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125" i="1" l="1"/>
  <c r="C125" i="1"/>
  <c r="M125" i="1"/>
  <c r="B108" i="1"/>
  <c r="B109" i="1"/>
  <c r="B110" i="1"/>
  <c r="B111" i="1"/>
  <c r="B112" i="1"/>
  <c r="B113" i="1"/>
  <c r="B114" i="1"/>
  <c r="B115" i="1"/>
  <c r="B116" i="1"/>
  <c r="J117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9" i="1"/>
  <c r="B80" i="1"/>
  <c r="B81" i="1"/>
  <c r="B82" i="1"/>
  <c r="B83" i="1"/>
  <c r="B84" i="1"/>
  <c r="B85" i="1"/>
  <c r="B86" i="1"/>
  <c r="B87" i="1"/>
</calcChain>
</file>

<file path=xl/comments1.xml><?xml version="1.0" encoding="utf-8"?>
<comments xmlns="http://schemas.openxmlformats.org/spreadsheetml/2006/main">
  <authors>
    <author>Avtor</author>
  </authors>
  <commentLis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Preveden dodatan tekst i usklađen sa 109980 zakrpom
22.02.2015</t>
        </r>
      </text>
    </comment>
    <comment ref="M2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Prevod na dodanome tekstu iz skript fajlova</t>
        </r>
      </text>
    </comment>
    <comment ref="H3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22.02.2015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3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18.02.2015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  <charset val="238"/>
          </rPr>
          <t>sadd:
Radio jedan ali i drugi na dodanome tekstu - tako da se Kb broji samo jednom.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5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15.02.2015</t>
        </r>
      </text>
    </comment>
  </commentList>
</comments>
</file>

<file path=xl/sharedStrings.xml><?xml version="1.0" encoding="utf-8"?>
<sst xmlns="http://schemas.openxmlformats.org/spreadsheetml/2006/main" count="205" uniqueCount="191">
  <si>
    <t>Prevod StalkerSoup-a</t>
  </si>
  <si>
    <t>Lista Zaduženja</t>
  </si>
  <si>
    <t xml:space="preserve">Napomena: Neophodno je upisati pod 4. svoj nick sa balkanforuma i fajl koji ste </t>
  </si>
  <si>
    <t>uzeli na prevod pre početka prevođenja tog fajla</t>
  </si>
  <si>
    <t>(npr. sadd - st_characters)</t>
  </si>
  <si>
    <t>1.</t>
  </si>
  <si>
    <t>Ažuriranje liste zaduženja: svi</t>
  </si>
  <si>
    <t>2.</t>
  </si>
  <si>
    <t>Ažuriranje fajlova za prevod: sadd</t>
  </si>
  <si>
    <t>3.</t>
  </si>
  <si>
    <t>Prevedeni fajlovi:</t>
  </si>
  <si>
    <t>Flexerca</t>
  </si>
  <si>
    <t>4. Fajlovi koji se trenutno prevode:</t>
  </si>
  <si>
    <t>aem_strings</t>
  </si>
  <si>
    <t>string_table_includes</t>
  </si>
  <si>
    <t>tb3d_wawka_part1</t>
  </si>
  <si>
    <t>amk_flame_dialogs</t>
  </si>
  <si>
    <t>string_table_level_tips</t>
  </si>
  <si>
    <t>arc_string_table</t>
  </si>
  <si>
    <t>string_table_mapspots_bar</t>
  </si>
  <si>
    <t>5. Fajlovi - naknadna dorada:</t>
  </si>
  <si>
    <t>arsenal_mod</t>
  </si>
  <si>
    <t>string_table_mapspots_deadcity</t>
  </si>
  <si>
    <t>dmx_mod_dialogs</t>
  </si>
  <si>
    <t>string_table_mapspots_military</t>
  </si>
  <si>
    <t>dmx_mod_encyclopedia</t>
  </si>
  <si>
    <t>string_table_ogg_flash_1</t>
  </si>
  <si>
    <t>dmx_mod_items</t>
  </si>
  <si>
    <t>string_table_ogg_flash_2</t>
  </si>
  <si>
    <t>meceniy_st_dialogs</t>
  </si>
  <si>
    <t>string_table_ogg_flash_3</t>
  </si>
  <si>
    <t>stable_dialogs_escape</t>
  </si>
  <si>
    <t>mp_st_speechmenu</t>
  </si>
  <si>
    <t>string_table_ogg_flash_4</t>
  </si>
  <si>
    <t>stable_dialog_manager</t>
  </si>
  <si>
    <t>stable_dialogs_amk</t>
  </si>
  <si>
    <t>string_table_ogg_flash_5</t>
  </si>
  <si>
    <t>stable_dialogs_military</t>
  </si>
  <si>
    <t>stable_dialogs_deadcity</t>
  </si>
  <si>
    <t>string_table_ogg_flash_6</t>
  </si>
  <si>
    <t>tb3d_dialogs_arhara_start</t>
  </si>
  <si>
    <t>stable_dialogs_pripyat</t>
  </si>
  <si>
    <t>string_table_ogg_flash_7</t>
  </si>
  <si>
    <t>string_table_arhara</t>
  </si>
  <si>
    <t>stable_dialogs_radar</t>
  </si>
  <si>
    <t>string_table_ogg_flash_8</t>
  </si>
  <si>
    <t>tb3d_wawka_part5</t>
  </si>
  <si>
    <t>stable_miniquest_dialogs</t>
  </si>
  <si>
    <t>string_table_ogg_flash_9</t>
  </si>
  <si>
    <t>string_table_tips</t>
  </si>
  <si>
    <t>stable_statistic_caption</t>
  </si>
  <si>
    <t>string_table_tasks_deadcity</t>
  </si>
  <si>
    <t>tb3d_dialogs_arhara_atp</t>
  </si>
  <si>
    <t>stable_storyline_info_aes</t>
  </si>
  <si>
    <t>string_table_tasks_radar</t>
  </si>
  <si>
    <t>tb3d_wawka_part4</t>
  </si>
  <si>
    <t>stable_storyline_info_bar-rostok</t>
  </si>
  <si>
    <t>string_table_tips_bar-rostok</t>
  </si>
  <si>
    <t>stable_storyline_info_darkvalley</t>
  </si>
  <si>
    <t>tb3d_dialogs_arhara_trade</t>
  </si>
  <si>
    <t>stable_storyline_info_deadcity</t>
  </si>
  <si>
    <t>ui_st_keybinding</t>
  </si>
  <si>
    <t>stable_storyline_info_pripyat</t>
  </si>
  <si>
    <t>ui_st_mm</t>
  </si>
  <si>
    <t>stable_storyline_info_radar</t>
  </si>
  <si>
    <t>ui_st_other</t>
  </si>
  <si>
    <t>stable_storyline_info_sarcofag</t>
  </si>
  <si>
    <t>ui_st_pda.xml</t>
  </si>
  <si>
    <t>string_table_amkzp_arts_desc</t>
  </si>
  <si>
    <t>string_table_sms</t>
  </si>
  <si>
    <t>string_table_amk_arts_desc</t>
  </si>
  <si>
    <t>string_table_enc_zone</t>
  </si>
  <si>
    <t>string_table_enc_ald_weapons</t>
  </si>
  <si>
    <t>string_table_outfit</t>
  </si>
  <si>
    <t>string_table_enc_sigaret</t>
  </si>
  <si>
    <t>stable_task_manager</t>
  </si>
  <si>
    <t>string_table_enc_vehicles</t>
  </si>
  <si>
    <t>string_table_encyclopedia_names</t>
  </si>
  <si>
    <t>string_table_gameplay_tasks_descr</t>
  </si>
  <si>
    <t>stable_storyline_info_garbage</t>
  </si>
  <si>
    <t>string_table_general</t>
  </si>
  <si>
    <t>string_table_tips_garbage</t>
  </si>
  <si>
    <t>stable_bio_name</t>
  </si>
  <si>
    <t>stable_dialogs_yantar</t>
  </si>
  <si>
    <t>Coolkingeye</t>
  </si>
  <si>
    <t>string_table_amk_matras</t>
  </si>
  <si>
    <t>string_table_enc_weapons</t>
  </si>
  <si>
    <t>amk_escape_dialogs</t>
  </si>
  <si>
    <t>string_table_tutorial</t>
  </si>
  <si>
    <t>amk_reload_dialogs</t>
  </si>
  <si>
    <t>ui_st_mapdesc</t>
  </si>
  <si>
    <t>amk_strings</t>
  </si>
  <si>
    <t>stable_stories</t>
  </si>
  <si>
    <t>string_table_tasks_aes</t>
  </si>
  <si>
    <t>string_table_tasks_agroprom</t>
  </si>
  <si>
    <t>string_table_arts_desc</t>
  </si>
  <si>
    <t>string_table_tasks_bar</t>
  </si>
  <si>
    <t>string_table_enc_social</t>
  </si>
  <si>
    <t>string_table_tasks_darkvaley</t>
  </si>
  <si>
    <t>string_table_gameplay_tasks_titles</t>
  </si>
  <si>
    <t>string_table_tasks_escape</t>
  </si>
  <si>
    <t>string_table_gameplay_text</t>
  </si>
  <si>
    <t>string_table_tasks_garbage</t>
  </si>
  <si>
    <t>string_table_items</t>
  </si>
  <si>
    <t>string_table_tasks_military</t>
  </si>
  <si>
    <t>string_table_ogg_flash_10</t>
  </si>
  <si>
    <t>string_table_tasks_sarcofag</t>
  </si>
  <si>
    <t>string_table_ogg_flash_11</t>
  </si>
  <si>
    <t>string_table_tasks_yantar</t>
  </si>
  <si>
    <t>string_table_ogg_flash_12</t>
  </si>
  <si>
    <t>string_table_tips_agroprom</t>
  </si>
  <si>
    <t>string_table_ogg_flash_13</t>
  </si>
  <si>
    <t>string_table_tips_darkvaley</t>
  </si>
  <si>
    <t>string_table_ogg_flash_14</t>
  </si>
  <si>
    <t>string_table_tips_escape</t>
  </si>
  <si>
    <t>string_table_ogg_flash_15</t>
  </si>
  <si>
    <t>string_table_tips_yantar</t>
  </si>
  <si>
    <t>string_table_ogg_flash_16</t>
  </si>
  <si>
    <t>string_table_ogg_player</t>
  </si>
  <si>
    <t>stable_repair_dialogs</t>
  </si>
  <si>
    <t>string_table_ogg_radio</t>
  </si>
  <si>
    <t>string_table_timer</t>
  </si>
  <si>
    <t>stable_treasure_manager</t>
  </si>
  <si>
    <t>string_table_ui_text</t>
  </si>
  <si>
    <t>stable_dialogs_agroprom</t>
  </si>
  <si>
    <t>st_meceniy</t>
  </si>
  <si>
    <t>stable_dialogs_darkvalley</t>
  </si>
  <si>
    <t>ui_mp_teamdesc</t>
  </si>
  <si>
    <t>stable_dialogs_garbage</t>
  </si>
  <si>
    <t>ui_st_mm_mp</t>
  </si>
  <si>
    <t>stable_storyline_info_military</t>
  </si>
  <si>
    <t>ui_st_mp</t>
  </si>
  <si>
    <t>string_table_enc_mutants</t>
  </si>
  <si>
    <t>ui_st_inventory</t>
  </si>
  <si>
    <t>string_table_ui</t>
  </si>
  <si>
    <t>string_table_amk_metka</t>
  </si>
  <si>
    <t>Nailer</t>
  </si>
  <si>
    <t>tb3d_dialogs_arhara_factions</t>
  </si>
  <si>
    <t>string_table_storyline_info_tb3d</t>
  </si>
  <si>
    <t>valerich_stable</t>
  </si>
  <si>
    <t>Sadd</t>
  </si>
  <si>
    <t>string_table_tips_radar</t>
  </si>
  <si>
    <t>stable_storyline_info_yantar</t>
  </si>
  <si>
    <t>string_table_tips_sarcofag</t>
  </si>
  <si>
    <t>stable_storyline_info_escape</t>
  </si>
  <si>
    <t>string_table_mapspots_escape</t>
  </si>
  <si>
    <t>stable_storyline_info_bar</t>
  </si>
  <si>
    <t>string_table_mapspots_garbage</t>
  </si>
  <si>
    <t>stable_storyline_info_agroprom</t>
  </si>
  <si>
    <t>string_table_mapspots_radar</t>
  </si>
  <si>
    <t>stable_dialogs_labx18</t>
  </si>
  <si>
    <t>string_table_mapspots_agroprom</t>
  </si>
  <si>
    <t>string_table_tips_military</t>
  </si>
  <si>
    <t>stable_dialog_manager_uni</t>
  </si>
  <si>
    <t>tb3d_wawka_part3</t>
  </si>
  <si>
    <t>string_table_mapspots_aes</t>
  </si>
  <si>
    <t>tb3d_wawka_part2</t>
  </si>
  <si>
    <t>string_table_mapspots_pripyat</t>
  </si>
  <si>
    <t>string_table_mapspots_darkvalley</t>
  </si>
  <si>
    <t>stable_generate_fnames</t>
  </si>
  <si>
    <t>ui_st_others</t>
  </si>
  <si>
    <t>stable_generate_snames</t>
  </si>
  <si>
    <t>stable_game_credits</t>
  </si>
  <si>
    <t>Neodrađeni fajlovi</t>
  </si>
  <si>
    <t>davros_items</t>
  </si>
  <si>
    <t>string_table_new</t>
  </si>
  <si>
    <t>dmx_mod_weapons</t>
  </si>
  <si>
    <t>tb3d_dialogs_arhara_eco</t>
  </si>
  <si>
    <t>sak_strings</t>
  </si>
  <si>
    <t>tb3d_dialogs_arhara_final</t>
  </si>
  <si>
    <t>sak_strings_trade</t>
  </si>
  <si>
    <t>sak_strings_treasure</t>
  </si>
  <si>
    <t>stable_dialogs_bar</t>
  </si>
  <si>
    <t>stable_dialogs_new</t>
  </si>
  <si>
    <t>stable_dialogs_tb3d</t>
  </si>
  <si>
    <t>string_table_apgreyd_weapons</t>
  </si>
  <si>
    <t>string_table_enc_equipment</t>
  </si>
  <si>
    <t>Statistika - na dan</t>
  </si>
  <si>
    <t>Broj odrađenih fajlova</t>
  </si>
  <si>
    <t>Broj nedovršenih fajlova</t>
  </si>
  <si>
    <t>Broj neodrađenih fajlova</t>
  </si>
  <si>
    <t>3 - komada</t>
  </si>
  <si>
    <t>Skupa u Mb/Kb po odsjeku</t>
  </si>
  <si>
    <t>Mb</t>
  </si>
  <si>
    <t>Kb</t>
  </si>
  <si>
    <t>stable_dialogs_part_1</t>
  </si>
  <si>
    <t>stable_dialogs_part_2</t>
  </si>
  <si>
    <t>string_table_text_after_1100</t>
  </si>
  <si>
    <t>150 - komada</t>
  </si>
  <si>
    <t>stable_dialogs_tb3d_2</t>
  </si>
  <si>
    <t>11 - komada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</si>
</sst>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48"/>
      <color theme="1"/>
      <name val="AmazS.T.A.L.K.E.R.v.3.0"/>
    </font>
    <font>
      <sz val="28"/>
      <color theme="1"/>
      <name val="Andalus"/>
      <family val="1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3"/>
      <color theme="1"/>
      <name val="Calibri"/>
      <family val="2"/>
      <charset val="238"/>
      <scheme val="minor"/>
    </font>
    <font>
      <b/>
      <sz val="22"/>
      <color theme="1"/>
      <name val="Andalus"/>
      <family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22"/>
      <color theme="1"/>
      <name val="Andalus"/>
      <family val="1"/>
    </font>
    <font>
      <b/>
      <i/>
      <sz val="16"/>
      <color theme="1"/>
      <name val="Andalus"/>
      <family val="1"/>
    </font>
    <font>
      <b/>
      <i/>
      <sz val="15"/>
      <color theme="1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8" fillId="0" borderId="0" xfId="0" applyFont="1"/>
    <xf numFmtId="0" fontId="0" fillId="2" borderId="0" xfId="0" applyFill="1" applyAlignment="1">
      <alignment horizontal="center" vertical="center"/>
    </xf>
    <xf numFmtId="0" fontId="8" fillId="2" borderId="0" xfId="0" applyFont="1" applyFill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4" borderId="23" xfId="0" applyFill="1" applyBorder="1"/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0" fillId="8" borderId="0" xfId="0" applyFill="1"/>
    <xf numFmtId="0" fontId="8" fillId="8" borderId="0" xfId="0" applyFont="1" applyFill="1"/>
    <xf numFmtId="0" fontId="0" fillId="4" borderId="0" xfId="0" applyFill="1"/>
    <xf numFmtId="0" fontId="0" fillId="5" borderId="4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15" fillId="4" borderId="0" xfId="0" applyFont="1" applyFill="1" applyBorder="1" applyAlignment="1">
      <alignment horizontal="center" vertical="top"/>
    </xf>
    <xf numFmtId="0" fontId="15" fillId="4" borderId="9" xfId="0" applyFont="1" applyFill="1" applyBorder="1" applyAlignment="1">
      <alignment horizontal="center" vertical="top"/>
    </xf>
    <xf numFmtId="3" fontId="20" fillId="8" borderId="36" xfId="0" applyNumberFormat="1" applyFont="1" applyFill="1" applyBorder="1" applyAlignment="1">
      <alignment horizontal="right"/>
    </xf>
    <xf numFmtId="3" fontId="20" fillId="8" borderId="20" xfId="0" applyNumberFormat="1" applyFont="1" applyFill="1" applyBorder="1" applyAlignment="1">
      <alignment horizontal="right"/>
    </xf>
    <xf numFmtId="3" fontId="20" fillId="8" borderId="17" xfId="0" applyNumberFormat="1" applyFont="1" applyFill="1" applyBorder="1" applyAlignment="1">
      <alignment horizontal="right"/>
    </xf>
    <xf numFmtId="3" fontId="20" fillId="8" borderId="18" xfId="0" applyNumberFormat="1" applyFont="1" applyFill="1" applyBorder="1" applyAlignment="1">
      <alignment horizontal="right"/>
    </xf>
    <xf numFmtId="49" fontId="20" fillId="8" borderId="20" xfId="0" applyNumberFormat="1" applyFont="1" applyFill="1" applyBorder="1" applyAlignment="1">
      <alignment horizontal="left"/>
    </xf>
    <xf numFmtId="49" fontId="20" fillId="8" borderId="37" xfId="0" applyNumberFormat="1" applyFont="1" applyFill="1" applyBorder="1" applyAlignment="1">
      <alignment horizontal="left"/>
    </xf>
    <xf numFmtId="49" fontId="20" fillId="8" borderId="18" xfId="0" applyNumberFormat="1" applyFont="1" applyFill="1" applyBorder="1" applyAlignment="1">
      <alignment horizontal="left"/>
    </xf>
    <xf numFmtId="49" fontId="20" fillId="8" borderId="19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20" fillId="0" borderId="36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/>
    </xf>
    <xf numFmtId="0" fontId="1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right" vertical="top"/>
    </xf>
    <xf numFmtId="0" fontId="15" fillId="4" borderId="0" xfId="0" applyFont="1" applyFill="1" applyBorder="1" applyAlignment="1">
      <alignment horizontal="right" vertical="top"/>
    </xf>
    <xf numFmtId="14" fontId="15" fillId="4" borderId="27" xfId="0" applyNumberFormat="1" applyFont="1" applyFill="1" applyBorder="1" applyAlignment="1">
      <alignment horizontal="left" vertical="top" indent="1"/>
    </xf>
    <xf numFmtId="14" fontId="15" fillId="4" borderId="0" xfId="0" applyNumberFormat="1" applyFont="1" applyFill="1" applyBorder="1" applyAlignment="1">
      <alignment horizontal="left" vertical="top" indent="1"/>
    </xf>
    <xf numFmtId="0" fontId="18" fillId="4" borderId="27" xfId="0" applyFont="1" applyFill="1" applyBorder="1" applyAlignment="1">
      <alignment horizontal="center" vertical="top"/>
    </xf>
    <xf numFmtId="0" fontId="18" fillId="4" borderId="18" xfId="0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4" borderId="26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avadno" xfId="0" builtinId="0"/>
  </cellStyles>
  <dxfs count="0"/>
  <tableStyles count="0" defaultTableStyle="TableStyleMedium2" defaultPivotStyle="PivotStyleMedium9"/>
  <colors>
    <mruColors>
      <color rgb="FFF5F5F5"/>
      <color rgb="FFD9D9D9"/>
      <color rgb="FFF9FFFF"/>
      <color rgb="FFEF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7"/>
  <sheetViews>
    <sheetView tabSelected="1" topLeftCell="A106" zoomScale="85" zoomScaleNormal="85" workbookViewId="0">
      <selection activeCell="H130" sqref="H130:K130"/>
    </sheetView>
  </sheetViews>
  <sheetFormatPr defaultRowHeight="15" x14ac:dyDescent="0.25"/>
  <cols>
    <col min="1" max="1" width="8.7109375" customWidth="1"/>
    <col min="2" max="2" width="4.85546875" customWidth="1"/>
    <col min="7" max="7" width="4.85546875" customWidth="1"/>
    <col min="12" max="12" width="4.85546875" customWidth="1"/>
    <col min="15" max="15" width="11.5703125" bestFit="1" customWidth="1"/>
    <col min="17" max="17" width="4.85546875" customWidth="1"/>
  </cols>
  <sheetData>
    <row r="1" spans="1:18" ht="25.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47.25" customHeight="1" x14ac:dyDescent="0.25">
      <c r="A2" s="1"/>
      <c r="B2" s="96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4"/>
      <c r="R2" s="1"/>
    </row>
    <row r="3" spans="1:18" ht="33" customHeight="1" x14ac:dyDescent="0.25">
      <c r="A3" s="1"/>
      <c r="B3" s="97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4"/>
      <c r="R3" s="1"/>
    </row>
    <row r="4" spans="1:18" s="2" customFormat="1" ht="19.5" customHeight="1" x14ac:dyDescent="0.3">
      <c r="A4" s="4"/>
      <c r="B4" s="98" t="s">
        <v>2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15"/>
      <c r="R4" s="4"/>
    </row>
    <row r="5" spans="1:18" ht="19.5" customHeight="1" x14ac:dyDescent="0.25">
      <c r="A5" s="1"/>
      <c r="B5" s="98" t="s">
        <v>3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14"/>
      <c r="R5" s="1"/>
    </row>
    <row r="6" spans="1:18" ht="18" customHeight="1" x14ac:dyDescent="0.25">
      <c r="A6" s="1"/>
      <c r="B6" s="99" t="s">
        <v>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4"/>
      <c r="R6" s="1"/>
    </row>
    <row r="7" spans="1:18" x14ac:dyDescent="0.25">
      <c r="A7" s="1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4"/>
      <c r="R7" s="1"/>
    </row>
    <row r="8" spans="1:18" ht="15.75" x14ac:dyDescent="0.25">
      <c r="A8" s="1"/>
      <c r="B8" s="6" t="s">
        <v>5</v>
      </c>
      <c r="C8" s="101" t="s">
        <v>6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4"/>
      <c r="R8" s="1"/>
    </row>
    <row r="9" spans="1:18" ht="15.75" x14ac:dyDescent="0.25">
      <c r="A9" s="1"/>
      <c r="B9" s="7" t="s">
        <v>7</v>
      </c>
      <c r="C9" s="101" t="s">
        <v>8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4"/>
      <c r="R9" s="1"/>
    </row>
    <row r="10" spans="1:18" x14ac:dyDescent="0.25">
      <c r="A10" s="1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4"/>
      <c r="R10" s="1"/>
    </row>
    <row r="11" spans="1:18" ht="18.75" x14ac:dyDescent="0.25">
      <c r="A11" s="1"/>
      <c r="B11" s="8" t="s">
        <v>9</v>
      </c>
      <c r="C11" s="102" t="s">
        <v>10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4"/>
      <c r="R11" s="1"/>
    </row>
    <row r="12" spans="1:18" ht="15" customHeight="1" x14ac:dyDescent="0.25">
      <c r="A12" s="1"/>
      <c r="B12" s="103"/>
      <c r="C12" s="75" t="s">
        <v>11</v>
      </c>
      <c r="D12" s="75"/>
      <c r="E12" s="75"/>
      <c r="F12" s="75"/>
      <c r="G12" s="103"/>
      <c r="H12" s="75"/>
      <c r="I12" s="75"/>
      <c r="J12" s="75"/>
      <c r="K12" s="75"/>
      <c r="L12" s="103"/>
      <c r="M12" s="78" t="s">
        <v>12</v>
      </c>
      <c r="N12" s="78"/>
      <c r="O12" s="78"/>
      <c r="P12" s="78"/>
      <c r="Q12" s="16"/>
      <c r="R12" s="1"/>
    </row>
    <row r="13" spans="1:18" ht="15" customHeight="1" thickBot="1" x14ac:dyDescent="0.3">
      <c r="A13" s="1"/>
      <c r="B13" s="103"/>
      <c r="C13" s="75"/>
      <c r="D13" s="75"/>
      <c r="E13" s="75"/>
      <c r="F13" s="75"/>
      <c r="G13" s="103"/>
      <c r="H13" s="75"/>
      <c r="I13" s="75"/>
      <c r="J13" s="75"/>
      <c r="K13" s="75"/>
      <c r="L13" s="103"/>
      <c r="M13" s="78"/>
      <c r="N13" s="78"/>
      <c r="O13" s="78"/>
      <c r="P13" s="78"/>
      <c r="Q13" s="16"/>
      <c r="R13" s="1"/>
    </row>
    <row r="14" spans="1:18" x14ac:dyDescent="0.25">
      <c r="A14" s="1"/>
      <c r="B14" s="9">
        <v>1</v>
      </c>
      <c r="C14" s="29" t="s">
        <v>13</v>
      </c>
      <c r="D14" s="29"/>
      <c r="E14" s="29"/>
      <c r="F14" s="29"/>
      <c r="G14" s="21">
        <v>23</v>
      </c>
      <c r="H14" s="29" t="s">
        <v>14</v>
      </c>
      <c r="I14" s="29"/>
      <c r="J14" s="29"/>
      <c r="K14" s="29"/>
      <c r="L14" s="22">
        <v>7</v>
      </c>
      <c r="M14" s="79" t="s">
        <v>173</v>
      </c>
      <c r="N14" s="80"/>
      <c r="O14" s="80"/>
      <c r="P14" s="80"/>
      <c r="Q14" s="23">
        <v>175</v>
      </c>
      <c r="R14" s="1"/>
    </row>
    <row r="15" spans="1:18" ht="15.75" thickBot="1" x14ac:dyDescent="0.3">
      <c r="A15" s="1"/>
      <c r="B15" s="9">
        <f>B14+1</f>
        <v>2</v>
      </c>
      <c r="C15" s="29" t="s">
        <v>16</v>
      </c>
      <c r="D15" s="29"/>
      <c r="E15" s="29"/>
      <c r="F15" s="29"/>
      <c r="G15" s="21">
        <v>17</v>
      </c>
      <c r="H15" s="29" t="s">
        <v>17</v>
      </c>
      <c r="I15" s="29"/>
      <c r="J15" s="29"/>
      <c r="K15" s="29"/>
      <c r="L15" s="22">
        <v>11</v>
      </c>
      <c r="M15" s="70"/>
      <c r="N15" s="71"/>
      <c r="O15" s="71"/>
      <c r="P15" s="71"/>
      <c r="Q15" s="24"/>
      <c r="R15" s="1"/>
    </row>
    <row r="16" spans="1:18" ht="15" customHeight="1" x14ac:dyDescent="0.25">
      <c r="A16" s="1"/>
      <c r="B16" s="9">
        <f t="shared" ref="B16:B82" si="0">B15+1</f>
        <v>3</v>
      </c>
      <c r="C16" s="29" t="s">
        <v>18</v>
      </c>
      <c r="D16" s="29"/>
      <c r="E16" s="29"/>
      <c r="F16" s="29"/>
      <c r="G16" s="21">
        <v>157</v>
      </c>
      <c r="H16" s="29" t="s">
        <v>19</v>
      </c>
      <c r="I16" s="29"/>
      <c r="J16" s="29"/>
      <c r="K16" s="29"/>
      <c r="L16" s="22">
        <v>1</v>
      </c>
      <c r="M16" s="64" t="s">
        <v>20</v>
      </c>
      <c r="N16" s="65"/>
      <c r="O16" s="65"/>
      <c r="P16" s="65"/>
      <c r="Q16" s="66"/>
      <c r="R16" s="1"/>
    </row>
    <row r="17" spans="1:18" ht="15.75" customHeight="1" thickBot="1" x14ac:dyDescent="0.3">
      <c r="A17" s="1"/>
      <c r="B17" s="9">
        <f t="shared" si="0"/>
        <v>4</v>
      </c>
      <c r="C17" s="29" t="s">
        <v>21</v>
      </c>
      <c r="D17" s="29"/>
      <c r="E17" s="29"/>
      <c r="F17" s="29"/>
      <c r="G17" s="21">
        <v>23</v>
      </c>
      <c r="H17" s="29" t="s">
        <v>22</v>
      </c>
      <c r="I17" s="29"/>
      <c r="J17" s="29"/>
      <c r="K17" s="29"/>
      <c r="L17" s="22">
        <v>1</v>
      </c>
      <c r="M17" s="67"/>
      <c r="N17" s="68"/>
      <c r="O17" s="68"/>
      <c r="P17" s="68"/>
      <c r="Q17" s="69"/>
      <c r="R17" s="1"/>
    </row>
    <row r="18" spans="1:18" x14ac:dyDescent="0.25">
      <c r="A18" s="1"/>
      <c r="B18" s="9">
        <f t="shared" si="0"/>
        <v>5</v>
      </c>
      <c r="C18" s="29" t="s">
        <v>23</v>
      </c>
      <c r="D18" s="29"/>
      <c r="E18" s="29"/>
      <c r="F18" s="29"/>
      <c r="G18" s="21">
        <v>41</v>
      </c>
      <c r="H18" s="29" t="s">
        <v>24</v>
      </c>
      <c r="I18" s="29"/>
      <c r="J18" s="29"/>
      <c r="K18" s="29"/>
      <c r="L18" s="22">
        <v>2</v>
      </c>
      <c r="M18" s="70"/>
      <c r="N18" s="71"/>
      <c r="O18" s="71"/>
      <c r="P18" s="71"/>
      <c r="Q18" s="23"/>
      <c r="R18" s="1"/>
    </row>
    <row r="19" spans="1:18" x14ac:dyDescent="0.25">
      <c r="A19" s="1"/>
      <c r="B19" s="9">
        <f t="shared" si="0"/>
        <v>6</v>
      </c>
      <c r="C19" s="29" t="s">
        <v>25</v>
      </c>
      <c r="D19" s="29"/>
      <c r="E19" s="29"/>
      <c r="F19" s="29"/>
      <c r="G19" s="21">
        <v>16</v>
      </c>
      <c r="H19" s="29" t="s">
        <v>26</v>
      </c>
      <c r="I19" s="29"/>
      <c r="J19" s="29"/>
      <c r="K19" s="29"/>
      <c r="L19" s="22">
        <v>3</v>
      </c>
      <c r="M19" s="70"/>
      <c r="N19" s="71"/>
      <c r="O19" s="71"/>
      <c r="P19" s="71"/>
      <c r="Q19" s="25"/>
      <c r="R19" s="1"/>
    </row>
    <row r="20" spans="1:18" ht="15.75" thickBot="1" x14ac:dyDescent="0.3">
      <c r="A20" s="1"/>
      <c r="B20" s="9">
        <f t="shared" si="0"/>
        <v>7</v>
      </c>
      <c r="C20" s="29" t="s">
        <v>27</v>
      </c>
      <c r="D20" s="29"/>
      <c r="E20" s="29"/>
      <c r="F20" s="29"/>
      <c r="G20" s="21">
        <v>48</v>
      </c>
      <c r="H20" s="29" t="s">
        <v>28</v>
      </c>
      <c r="I20" s="29"/>
      <c r="J20" s="29"/>
      <c r="K20" s="29"/>
      <c r="L20" s="22">
        <v>3</v>
      </c>
      <c r="M20" s="72"/>
      <c r="N20" s="73"/>
      <c r="O20" s="73"/>
      <c r="P20" s="74"/>
      <c r="Q20" s="24"/>
      <c r="R20" s="1"/>
    </row>
    <row r="21" spans="1:18" x14ac:dyDescent="0.25">
      <c r="A21" s="1"/>
      <c r="B21" s="9">
        <f t="shared" si="0"/>
        <v>8</v>
      </c>
      <c r="C21" s="29" t="s">
        <v>29</v>
      </c>
      <c r="D21" s="29"/>
      <c r="E21" s="29"/>
      <c r="F21" s="29"/>
      <c r="G21" s="21">
        <v>24</v>
      </c>
      <c r="H21" s="29" t="s">
        <v>30</v>
      </c>
      <c r="I21" s="29"/>
      <c r="J21" s="29"/>
      <c r="K21" s="29"/>
      <c r="L21" s="22">
        <v>3</v>
      </c>
      <c r="M21" s="81" t="s">
        <v>31</v>
      </c>
      <c r="N21" s="82"/>
      <c r="O21" s="82"/>
      <c r="P21" s="83"/>
      <c r="Q21" s="27">
        <v>107</v>
      </c>
      <c r="R21" s="1"/>
    </row>
    <row r="22" spans="1:18" x14ac:dyDescent="0.25">
      <c r="A22" s="1"/>
      <c r="B22" s="9">
        <f t="shared" si="0"/>
        <v>9</v>
      </c>
      <c r="C22" s="29" t="s">
        <v>32</v>
      </c>
      <c r="D22" s="29"/>
      <c r="E22" s="29"/>
      <c r="F22" s="29"/>
      <c r="G22" s="21">
        <v>2</v>
      </c>
      <c r="H22" s="29" t="s">
        <v>33</v>
      </c>
      <c r="I22" s="29"/>
      <c r="J22" s="29"/>
      <c r="K22" s="29"/>
      <c r="L22" s="22">
        <v>3</v>
      </c>
      <c r="M22" s="30" t="s">
        <v>34</v>
      </c>
      <c r="N22" s="31"/>
      <c r="O22" s="31"/>
      <c r="P22" s="32"/>
      <c r="Q22" s="27">
        <v>92</v>
      </c>
      <c r="R22" s="1"/>
    </row>
    <row r="23" spans="1:18" x14ac:dyDescent="0.25">
      <c r="A23" s="1"/>
      <c r="B23" s="9">
        <f t="shared" si="0"/>
        <v>10</v>
      </c>
      <c r="C23" s="29" t="s">
        <v>35</v>
      </c>
      <c r="D23" s="29"/>
      <c r="E23" s="29"/>
      <c r="F23" s="29"/>
      <c r="G23" s="21">
        <v>7</v>
      </c>
      <c r="H23" s="29" t="s">
        <v>36</v>
      </c>
      <c r="I23" s="29"/>
      <c r="J23" s="29"/>
      <c r="K23" s="29"/>
      <c r="L23" s="22">
        <v>3</v>
      </c>
      <c r="M23" s="30" t="s">
        <v>37</v>
      </c>
      <c r="N23" s="31"/>
      <c r="O23" s="31"/>
      <c r="P23" s="32"/>
      <c r="Q23" s="27">
        <v>70</v>
      </c>
      <c r="R23" s="1"/>
    </row>
    <row r="24" spans="1:18" x14ac:dyDescent="0.25">
      <c r="A24" s="1"/>
      <c r="B24" s="9">
        <f t="shared" si="0"/>
        <v>11</v>
      </c>
      <c r="C24" s="29" t="s">
        <v>38</v>
      </c>
      <c r="D24" s="29"/>
      <c r="E24" s="29"/>
      <c r="F24" s="29"/>
      <c r="G24" s="21">
        <v>7</v>
      </c>
      <c r="H24" s="29" t="s">
        <v>39</v>
      </c>
      <c r="I24" s="29"/>
      <c r="J24" s="29"/>
      <c r="K24" s="29"/>
      <c r="L24" s="22">
        <v>3</v>
      </c>
      <c r="M24" s="30" t="s">
        <v>40</v>
      </c>
      <c r="N24" s="31"/>
      <c r="O24" s="31"/>
      <c r="P24" s="32"/>
      <c r="Q24" s="27">
        <v>65</v>
      </c>
      <c r="R24" s="1"/>
    </row>
    <row r="25" spans="1:18" ht="15" customHeight="1" x14ac:dyDescent="0.25">
      <c r="A25" s="1"/>
      <c r="B25" s="9">
        <f t="shared" si="0"/>
        <v>12</v>
      </c>
      <c r="C25" s="29" t="s">
        <v>41</v>
      </c>
      <c r="D25" s="29"/>
      <c r="E25" s="29"/>
      <c r="F25" s="29"/>
      <c r="G25" s="21">
        <v>2</v>
      </c>
      <c r="H25" s="29" t="s">
        <v>42</v>
      </c>
      <c r="I25" s="29"/>
      <c r="J25" s="29"/>
      <c r="K25" s="29"/>
      <c r="L25" s="22">
        <v>3</v>
      </c>
      <c r="M25" s="30" t="s">
        <v>43</v>
      </c>
      <c r="N25" s="31"/>
      <c r="O25" s="31"/>
      <c r="P25" s="32"/>
      <c r="Q25" s="27">
        <v>86</v>
      </c>
      <c r="R25" s="1"/>
    </row>
    <row r="26" spans="1:18" ht="15.75" customHeight="1" x14ac:dyDescent="0.25">
      <c r="A26" s="1"/>
      <c r="B26" s="9">
        <f t="shared" si="0"/>
        <v>13</v>
      </c>
      <c r="C26" s="29" t="s">
        <v>44</v>
      </c>
      <c r="D26" s="29"/>
      <c r="E26" s="29"/>
      <c r="F26" s="29"/>
      <c r="G26" s="21">
        <v>8</v>
      </c>
      <c r="H26" s="29" t="s">
        <v>45</v>
      </c>
      <c r="I26" s="29"/>
      <c r="J26" s="29"/>
      <c r="K26" s="29"/>
      <c r="L26" s="22">
        <v>3</v>
      </c>
      <c r="M26" s="30" t="s">
        <v>46</v>
      </c>
      <c r="N26" s="31"/>
      <c r="O26" s="31"/>
      <c r="P26" s="32"/>
      <c r="Q26" s="27">
        <v>100</v>
      </c>
      <c r="R26" s="1"/>
    </row>
    <row r="27" spans="1:18" x14ac:dyDescent="0.25">
      <c r="A27" s="1"/>
      <c r="B27" s="9">
        <f t="shared" si="0"/>
        <v>14</v>
      </c>
      <c r="C27" s="29" t="s">
        <v>47</v>
      </c>
      <c r="D27" s="29"/>
      <c r="E27" s="29"/>
      <c r="F27" s="29"/>
      <c r="G27" s="21">
        <v>5</v>
      </c>
      <c r="H27" s="29" t="s">
        <v>48</v>
      </c>
      <c r="I27" s="29"/>
      <c r="J27" s="29"/>
      <c r="K27" s="29"/>
      <c r="L27" s="22">
        <v>3</v>
      </c>
      <c r="M27" s="30" t="s">
        <v>49</v>
      </c>
      <c r="N27" s="31"/>
      <c r="O27" s="31"/>
      <c r="P27" s="32"/>
      <c r="Q27" s="27">
        <v>1</v>
      </c>
      <c r="R27" s="1"/>
    </row>
    <row r="28" spans="1:18" x14ac:dyDescent="0.25">
      <c r="A28" s="1"/>
      <c r="B28" s="9">
        <f t="shared" si="0"/>
        <v>15</v>
      </c>
      <c r="C28" s="29" t="s">
        <v>50</v>
      </c>
      <c r="D28" s="29"/>
      <c r="E28" s="29"/>
      <c r="F28" s="29"/>
      <c r="G28" s="21">
        <v>8</v>
      </c>
      <c r="H28" s="29" t="s">
        <v>51</v>
      </c>
      <c r="I28" s="29"/>
      <c r="J28" s="29"/>
      <c r="K28" s="29"/>
      <c r="L28" s="22">
        <v>1</v>
      </c>
      <c r="M28" s="30" t="s">
        <v>52</v>
      </c>
      <c r="N28" s="31"/>
      <c r="O28" s="31"/>
      <c r="P28" s="32"/>
      <c r="Q28" s="27">
        <v>96</v>
      </c>
      <c r="R28" s="1"/>
    </row>
    <row r="29" spans="1:18" x14ac:dyDescent="0.25">
      <c r="A29" s="1"/>
      <c r="B29" s="9">
        <f t="shared" si="0"/>
        <v>16</v>
      </c>
      <c r="C29" s="29" t="s">
        <v>53</v>
      </c>
      <c r="D29" s="29"/>
      <c r="E29" s="29"/>
      <c r="F29" s="29"/>
      <c r="G29" s="21">
        <v>2</v>
      </c>
      <c r="H29" s="29" t="s">
        <v>54</v>
      </c>
      <c r="I29" s="29"/>
      <c r="J29" s="29"/>
      <c r="K29" s="29"/>
      <c r="L29" s="22">
        <v>1</v>
      </c>
      <c r="M29" s="30" t="s">
        <v>55</v>
      </c>
      <c r="N29" s="31"/>
      <c r="O29" s="31"/>
      <c r="P29" s="32"/>
      <c r="Q29" s="27">
        <v>55</v>
      </c>
      <c r="R29" s="1"/>
    </row>
    <row r="30" spans="1:18" x14ac:dyDescent="0.25">
      <c r="A30" s="1"/>
      <c r="B30" s="9">
        <f t="shared" si="0"/>
        <v>17</v>
      </c>
      <c r="C30" s="29" t="s">
        <v>56</v>
      </c>
      <c r="D30" s="29"/>
      <c r="E30" s="29"/>
      <c r="F30" s="29"/>
      <c r="G30" s="21">
        <v>3</v>
      </c>
      <c r="H30" s="29" t="s">
        <v>57</v>
      </c>
      <c r="I30" s="29"/>
      <c r="J30" s="29"/>
      <c r="K30" s="29"/>
      <c r="L30" s="22">
        <v>8</v>
      </c>
      <c r="M30" s="30" t="s">
        <v>15</v>
      </c>
      <c r="N30" s="31"/>
      <c r="O30" s="31"/>
      <c r="P30" s="32"/>
      <c r="Q30" s="27">
        <v>146</v>
      </c>
      <c r="R30" s="1"/>
    </row>
    <row r="31" spans="1:18" x14ac:dyDescent="0.25">
      <c r="A31" s="1"/>
      <c r="B31" s="9">
        <f t="shared" si="0"/>
        <v>18</v>
      </c>
      <c r="C31" s="29" t="s">
        <v>58</v>
      </c>
      <c r="D31" s="29"/>
      <c r="E31" s="29"/>
      <c r="F31" s="29"/>
      <c r="G31" s="21">
        <v>7</v>
      </c>
      <c r="H31" s="29" t="s">
        <v>59</v>
      </c>
      <c r="I31" s="29"/>
      <c r="J31" s="29"/>
      <c r="K31" s="29"/>
      <c r="L31" s="22">
        <v>3</v>
      </c>
      <c r="M31" s="30" t="s">
        <v>172</v>
      </c>
      <c r="N31" s="31"/>
      <c r="O31" s="31"/>
      <c r="P31" s="32"/>
      <c r="Q31" s="27">
        <v>118</v>
      </c>
      <c r="R31" s="1"/>
    </row>
    <row r="32" spans="1:18" x14ac:dyDescent="0.25">
      <c r="A32" s="1"/>
      <c r="B32" s="9">
        <f t="shared" si="0"/>
        <v>19</v>
      </c>
      <c r="C32" s="29" t="s">
        <v>60</v>
      </c>
      <c r="D32" s="29"/>
      <c r="E32" s="29"/>
      <c r="F32" s="29"/>
      <c r="G32" s="21">
        <v>2</v>
      </c>
      <c r="H32" s="29" t="s">
        <v>61</v>
      </c>
      <c r="I32" s="29"/>
      <c r="J32" s="29"/>
      <c r="K32" s="29"/>
      <c r="L32" s="22">
        <v>5</v>
      </c>
      <c r="M32" s="81"/>
      <c r="N32" s="82"/>
      <c r="O32" s="82"/>
      <c r="P32" s="83"/>
      <c r="Q32" s="27"/>
      <c r="R32" s="1"/>
    </row>
    <row r="33" spans="1:18" x14ac:dyDescent="0.25">
      <c r="A33" s="1"/>
      <c r="B33" s="9">
        <f t="shared" si="0"/>
        <v>20</v>
      </c>
      <c r="C33" s="29" t="s">
        <v>62</v>
      </c>
      <c r="D33" s="29"/>
      <c r="E33" s="29"/>
      <c r="F33" s="29"/>
      <c r="G33" s="21">
        <v>1</v>
      </c>
      <c r="H33" s="29" t="s">
        <v>63</v>
      </c>
      <c r="I33" s="29"/>
      <c r="J33" s="29"/>
      <c r="K33" s="29"/>
      <c r="L33" s="22">
        <v>8</v>
      </c>
      <c r="M33" s="30"/>
      <c r="N33" s="31"/>
      <c r="O33" s="31"/>
      <c r="P33" s="32"/>
      <c r="Q33" s="27"/>
      <c r="R33" s="1"/>
    </row>
    <row r="34" spans="1:18" x14ac:dyDescent="0.25">
      <c r="A34" s="1"/>
      <c r="B34" s="9">
        <f t="shared" si="0"/>
        <v>21</v>
      </c>
      <c r="C34" s="29" t="s">
        <v>64</v>
      </c>
      <c r="D34" s="29"/>
      <c r="E34" s="29"/>
      <c r="F34" s="29"/>
      <c r="G34" s="21">
        <v>3</v>
      </c>
      <c r="H34" s="29" t="s">
        <v>65</v>
      </c>
      <c r="I34" s="29"/>
      <c r="J34" s="29"/>
      <c r="K34" s="29"/>
      <c r="L34" s="22">
        <v>7</v>
      </c>
      <c r="M34" s="30"/>
      <c r="N34" s="31"/>
      <c r="O34" s="31"/>
      <c r="P34" s="32"/>
      <c r="Q34" s="27"/>
      <c r="R34" s="1"/>
    </row>
    <row r="35" spans="1:18" x14ac:dyDescent="0.25">
      <c r="A35" s="1"/>
      <c r="B35" s="9">
        <f t="shared" si="0"/>
        <v>22</v>
      </c>
      <c r="C35" s="29" t="s">
        <v>66</v>
      </c>
      <c r="D35" s="29"/>
      <c r="E35" s="29"/>
      <c r="F35" s="29"/>
      <c r="G35" s="21">
        <v>2</v>
      </c>
      <c r="H35" s="29" t="s">
        <v>67</v>
      </c>
      <c r="I35" s="29"/>
      <c r="J35" s="29"/>
      <c r="K35" s="29"/>
      <c r="L35" s="22">
        <v>6</v>
      </c>
      <c r="M35" s="30"/>
      <c r="N35" s="31"/>
      <c r="O35" s="31"/>
      <c r="P35" s="32"/>
      <c r="Q35" s="27"/>
      <c r="R35" s="1"/>
    </row>
    <row r="36" spans="1:18" x14ac:dyDescent="0.25">
      <c r="A36" s="1"/>
      <c r="B36" s="9">
        <f t="shared" si="0"/>
        <v>23</v>
      </c>
      <c r="C36" s="29" t="s">
        <v>68</v>
      </c>
      <c r="D36" s="29"/>
      <c r="E36" s="29"/>
      <c r="F36" s="29"/>
      <c r="G36" s="21">
        <v>17</v>
      </c>
      <c r="H36" s="29" t="s">
        <v>69</v>
      </c>
      <c r="I36" s="29"/>
      <c r="J36" s="29"/>
      <c r="K36" s="29"/>
      <c r="L36" s="22">
        <v>109</v>
      </c>
      <c r="M36" s="30"/>
      <c r="N36" s="31"/>
      <c r="O36" s="31"/>
      <c r="P36" s="32"/>
      <c r="Q36" s="27"/>
      <c r="R36" s="1"/>
    </row>
    <row r="37" spans="1:18" x14ac:dyDescent="0.25">
      <c r="A37" s="1"/>
      <c r="B37" s="9">
        <f t="shared" si="0"/>
        <v>24</v>
      </c>
      <c r="C37" s="29" t="s">
        <v>70</v>
      </c>
      <c r="D37" s="29"/>
      <c r="E37" s="29"/>
      <c r="F37" s="29"/>
      <c r="G37" s="21">
        <v>13</v>
      </c>
      <c r="H37" s="29" t="s">
        <v>71</v>
      </c>
      <c r="I37" s="29"/>
      <c r="J37" s="29"/>
      <c r="K37" s="29"/>
      <c r="L37" s="22">
        <v>67</v>
      </c>
      <c r="M37" s="30"/>
      <c r="N37" s="31"/>
      <c r="O37" s="31"/>
      <c r="P37" s="32"/>
      <c r="Q37" s="27"/>
      <c r="R37" s="1"/>
    </row>
    <row r="38" spans="1:18" x14ac:dyDescent="0.25">
      <c r="A38" s="1"/>
      <c r="B38" s="9">
        <f t="shared" si="0"/>
        <v>25</v>
      </c>
      <c r="C38" s="29" t="s">
        <v>72</v>
      </c>
      <c r="D38" s="29"/>
      <c r="E38" s="29"/>
      <c r="F38" s="29"/>
      <c r="G38" s="21">
        <v>6</v>
      </c>
      <c r="H38" s="29" t="s">
        <v>73</v>
      </c>
      <c r="I38" s="29"/>
      <c r="J38" s="29"/>
      <c r="K38" s="29"/>
      <c r="L38" s="22">
        <v>189</v>
      </c>
      <c r="M38" s="30"/>
      <c r="N38" s="31"/>
      <c r="O38" s="31"/>
      <c r="P38" s="32"/>
      <c r="Q38" s="27"/>
      <c r="R38" s="1"/>
    </row>
    <row r="39" spans="1:18" x14ac:dyDescent="0.25">
      <c r="A39" s="1"/>
      <c r="B39" s="9">
        <f t="shared" si="0"/>
        <v>26</v>
      </c>
      <c r="C39" s="29" t="s">
        <v>74</v>
      </c>
      <c r="D39" s="29"/>
      <c r="E39" s="29"/>
      <c r="F39" s="29"/>
      <c r="G39" s="21">
        <v>1</v>
      </c>
      <c r="H39" s="29" t="s">
        <v>75</v>
      </c>
      <c r="I39" s="29"/>
      <c r="J39" s="29"/>
      <c r="K39" s="29"/>
      <c r="L39" s="22">
        <v>81</v>
      </c>
      <c r="M39" s="30"/>
      <c r="N39" s="31"/>
      <c r="O39" s="31"/>
      <c r="P39" s="32"/>
      <c r="Q39" s="27"/>
      <c r="R39" s="1"/>
    </row>
    <row r="40" spans="1:18" x14ac:dyDescent="0.25">
      <c r="A40" s="1"/>
      <c r="B40" s="9">
        <f t="shared" si="0"/>
        <v>27</v>
      </c>
      <c r="C40" s="29" t="s">
        <v>76</v>
      </c>
      <c r="D40" s="29"/>
      <c r="E40" s="29"/>
      <c r="F40" s="29"/>
      <c r="G40" s="21">
        <v>7</v>
      </c>
      <c r="H40" s="29" t="s">
        <v>77</v>
      </c>
      <c r="I40" s="29"/>
      <c r="J40" s="29"/>
      <c r="K40" s="29"/>
      <c r="L40" s="22">
        <v>54</v>
      </c>
      <c r="M40" s="30"/>
      <c r="N40" s="31"/>
      <c r="O40" s="31"/>
      <c r="P40" s="32"/>
      <c r="Q40" s="27"/>
      <c r="R40" s="1"/>
    </row>
    <row r="41" spans="1:18" x14ac:dyDescent="0.25">
      <c r="A41" s="1"/>
      <c r="B41" s="9">
        <f t="shared" si="0"/>
        <v>28</v>
      </c>
      <c r="C41" s="29" t="s">
        <v>78</v>
      </c>
      <c r="D41" s="29"/>
      <c r="E41" s="29"/>
      <c r="F41" s="29"/>
      <c r="G41" s="21">
        <v>74</v>
      </c>
      <c r="H41" s="29" t="s">
        <v>79</v>
      </c>
      <c r="I41" s="29"/>
      <c r="J41" s="29"/>
      <c r="K41" s="29"/>
      <c r="L41" s="22">
        <v>7</v>
      </c>
      <c r="M41" s="30"/>
      <c r="N41" s="31"/>
      <c r="O41" s="31"/>
      <c r="P41" s="32"/>
      <c r="Q41" s="27"/>
      <c r="R41" s="1"/>
    </row>
    <row r="42" spans="1:18" x14ac:dyDescent="0.25">
      <c r="A42" s="1"/>
      <c r="B42" s="9">
        <f t="shared" si="0"/>
        <v>29</v>
      </c>
      <c r="C42" s="29" t="s">
        <v>80</v>
      </c>
      <c r="D42" s="29"/>
      <c r="E42" s="29"/>
      <c r="F42" s="29"/>
      <c r="G42" s="21">
        <v>17</v>
      </c>
      <c r="H42" s="29" t="s">
        <v>81</v>
      </c>
      <c r="I42" s="29"/>
      <c r="J42" s="29"/>
      <c r="K42" s="29"/>
      <c r="L42" s="22">
        <v>2</v>
      </c>
      <c r="M42" s="30"/>
      <c r="N42" s="31"/>
      <c r="O42" s="31"/>
      <c r="P42" s="32"/>
      <c r="Q42" s="27"/>
      <c r="R42" s="1"/>
    </row>
    <row r="43" spans="1:18" x14ac:dyDescent="0.25">
      <c r="A43" s="1"/>
      <c r="B43" s="9">
        <f>B42+1</f>
        <v>30</v>
      </c>
      <c r="C43" s="29" t="s">
        <v>82</v>
      </c>
      <c r="D43" s="29"/>
      <c r="E43" s="29"/>
      <c r="F43" s="29"/>
      <c r="G43" s="21">
        <v>38</v>
      </c>
      <c r="H43" s="29" t="s">
        <v>83</v>
      </c>
      <c r="I43" s="29"/>
      <c r="J43" s="29"/>
      <c r="K43" s="29"/>
      <c r="L43" s="21">
        <v>33</v>
      </c>
      <c r="M43" s="30"/>
      <c r="N43" s="31"/>
      <c r="O43" s="31"/>
      <c r="P43" s="32"/>
      <c r="Q43" s="27"/>
      <c r="R43" s="1"/>
    </row>
    <row r="44" spans="1:18" ht="15" customHeight="1" x14ac:dyDescent="0.25">
      <c r="A44" s="1"/>
      <c r="B44" s="58"/>
      <c r="C44" s="75" t="s">
        <v>84</v>
      </c>
      <c r="D44" s="75"/>
      <c r="E44" s="75"/>
      <c r="F44" s="75"/>
      <c r="G44" s="76"/>
      <c r="H44" s="77"/>
      <c r="I44" s="77"/>
      <c r="J44" s="77"/>
      <c r="K44" s="77"/>
      <c r="L44" s="77"/>
      <c r="M44" s="78" t="s">
        <v>12</v>
      </c>
      <c r="N44" s="78"/>
      <c r="O44" s="78"/>
      <c r="P44" s="78"/>
      <c r="Q44" s="16"/>
      <c r="R44" s="1"/>
    </row>
    <row r="45" spans="1:18" ht="15" customHeight="1" thickBot="1" x14ac:dyDescent="0.3">
      <c r="A45" s="1"/>
      <c r="B45" s="58"/>
      <c r="C45" s="75"/>
      <c r="D45" s="75"/>
      <c r="E45" s="75"/>
      <c r="F45" s="75"/>
      <c r="G45" s="76"/>
      <c r="H45" s="77"/>
      <c r="I45" s="77"/>
      <c r="J45" s="77"/>
      <c r="K45" s="77"/>
      <c r="L45" s="77"/>
      <c r="M45" s="78"/>
      <c r="N45" s="78"/>
      <c r="O45" s="78"/>
      <c r="P45" s="78"/>
      <c r="Q45" s="16"/>
      <c r="R45" s="1"/>
    </row>
    <row r="46" spans="1:18" x14ac:dyDescent="0.25">
      <c r="A46" s="1"/>
      <c r="B46" s="10">
        <v>1</v>
      </c>
      <c r="C46" s="29" t="s">
        <v>13</v>
      </c>
      <c r="D46" s="29"/>
      <c r="E46" s="29"/>
      <c r="F46" s="29"/>
      <c r="G46" s="21">
        <v>23</v>
      </c>
      <c r="H46" s="29" t="s">
        <v>85</v>
      </c>
      <c r="I46" s="29"/>
      <c r="J46" s="29"/>
      <c r="K46" s="29"/>
      <c r="L46" s="22">
        <v>1</v>
      </c>
      <c r="M46" s="79" t="s">
        <v>86</v>
      </c>
      <c r="N46" s="80"/>
      <c r="O46" s="80"/>
      <c r="P46" s="80"/>
      <c r="Q46" s="23">
        <v>148</v>
      </c>
      <c r="R46" s="1"/>
    </row>
    <row r="47" spans="1:18" ht="15.75" thickBot="1" x14ac:dyDescent="0.3">
      <c r="A47" s="1"/>
      <c r="B47" s="9">
        <f t="shared" si="0"/>
        <v>2</v>
      </c>
      <c r="C47" s="29" t="s">
        <v>87</v>
      </c>
      <c r="D47" s="29"/>
      <c r="E47" s="29"/>
      <c r="F47" s="29"/>
      <c r="G47" s="21">
        <v>1</v>
      </c>
      <c r="H47" s="29" t="s">
        <v>88</v>
      </c>
      <c r="I47" s="29"/>
      <c r="J47" s="29"/>
      <c r="K47" s="29"/>
      <c r="L47" s="22">
        <v>5</v>
      </c>
      <c r="M47" s="70"/>
      <c r="N47" s="71"/>
      <c r="O47" s="71"/>
      <c r="P47" s="71"/>
      <c r="Q47" s="24"/>
      <c r="R47" s="1"/>
    </row>
    <row r="48" spans="1:18" ht="15" customHeight="1" x14ac:dyDescent="0.25">
      <c r="A48" s="1"/>
      <c r="B48" s="9">
        <f t="shared" si="0"/>
        <v>3</v>
      </c>
      <c r="C48" s="29" t="s">
        <v>89</v>
      </c>
      <c r="D48" s="29"/>
      <c r="E48" s="29"/>
      <c r="F48" s="29"/>
      <c r="G48" s="21">
        <v>3</v>
      </c>
      <c r="H48" s="29" t="s">
        <v>90</v>
      </c>
      <c r="I48" s="29"/>
      <c r="J48" s="29"/>
      <c r="K48" s="29"/>
      <c r="L48" s="22">
        <v>7</v>
      </c>
      <c r="M48" s="64" t="s">
        <v>20</v>
      </c>
      <c r="N48" s="65"/>
      <c r="O48" s="65"/>
      <c r="P48" s="65"/>
      <c r="Q48" s="66"/>
      <c r="R48" s="1"/>
    </row>
    <row r="49" spans="1:18" ht="15.75" customHeight="1" thickBot="1" x14ac:dyDescent="0.3">
      <c r="A49" s="1"/>
      <c r="B49" s="9">
        <f t="shared" si="0"/>
        <v>4</v>
      </c>
      <c r="C49" s="29" t="s">
        <v>91</v>
      </c>
      <c r="D49" s="29"/>
      <c r="E49" s="29"/>
      <c r="F49" s="29"/>
      <c r="G49" s="21">
        <v>63</v>
      </c>
      <c r="H49" s="30" t="s">
        <v>92</v>
      </c>
      <c r="I49" s="31"/>
      <c r="J49" s="31"/>
      <c r="K49" s="32"/>
      <c r="L49" s="22">
        <v>33</v>
      </c>
      <c r="M49" s="67"/>
      <c r="N49" s="68"/>
      <c r="O49" s="68"/>
      <c r="P49" s="68"/>
      <c r="Q49" s="69"/>
      <c r="R49" s="1"/>
    </row>
    <row r="50" spans="1:18" x14ac:dyDescent="0.25">
      <c r="A50" s="1"/>
      <c r="B50" s="9">
        <f t="shared" si="0"/>
        <v>5</v>
      </c>
      <c r="C50" s="29" t="s">
        <v>35</v>
      </c>
      <c r="D50" s="29"/>
      <c r="E50" s="29"/>
      <c r="F50" s="29"/>
      <c r="G50" s="21">
        <v>7</v>
      </c>
      <c r="H50" s="29" t="s">
        <v>93</v>
      </c>
      <c r="I50" s="29"/>
      <c r="J50" s="29"/>
      <c r="K50" s="29"/>
      <c r="L50" s="22">
        <v>2</v>
      </c>
      <c r="M50" s="70"/>
      <c r="N50" s="71"/>
      <c r="O50" s="71"/>
      <c r="P50" s="71"/>
      <c r="Q50" s="23"/>
      <c r="R50" s="1"/>
    </row>
    <row r="51" spans="1:18" x14ac:dyDescent="0.25">
      <c r="A51" s="1"/>
      <c r="B51" s="9">
        <f t="shared" si="0"/>
        <v>6</v>
      </c>
      <c r="C51" s="29" t="s">
        <v>68</v>
      </c>
      <c r="D51" s="29"/>
      <c r="E51" s="29"/>
      <c r="F51" s="29"/>
      <c r="G51" s="21"/>
      <c r="H51" s="29" t="s">
        <v>94</v>
      </c>
      <c r="I51" s="29"/>
      <c r="J51" s="29"/>
      <c r="K51" s="29"/>
      <c r="L51" s="22">
        <v>3</v>
      </c>
      <c r="M51" s="70"/>
      <c r="N51" s="71"/>
      <c r="O51" s="71"/>
      <c r="P51" s="71"/>
      <c r="Q51" s="25"/>
      <c r="R51" s="1"/>
    </row>
    <row r="52" spans="1:18" ht="15.75" thickBot="1" x14ac:dyDescent="0.3">
      <c r="A52" s="1"/>
      <c r="B52" s="9">
        <f t="shared" si="0"/>
        <v>7</v>
      </c>
      <c r="C52" s="29" t="s">
        <v>95</v>
      </c>
      <c r="D52" s="29"/>
      <c r="E52" s="29"/>
      <c r="F52" s="29"/>
      <c r="G52" s="21">
        <v>21</v>
      </c>
      <c r="H52" s="29" t="s">
        <v>96</v>
      </c>
      <c r="I52" s="29"/>
      <c r="J52" s="29"/>
      <c r="K52" s="29"/>
      <c r="L52" s="22">
        <v>5</v>
      </c>
      <c r="M52" s="72"/>
      <c r="N52" s="73"/>
      <c r="O52" s="73"/>
      <c r="P52" s="74"/>
      <c r="Q52" s="24"/>
      <c r="R52" s="1"/>
    </row>
    <row r="53" spans="1:18" x14ac:dyDescent="0.25">
      <c r="A53" s="1"/>
      <c r="B53" s="9">
        <f t="shared" si="0"/>
        <v>8</v>
      </c>
      <c r="C53" s="29" t="s">
        <v>97</v>
      </c>
      <c r="D53" s="29"/>
      <c r="E53" s="29"/>
      <c r="F53" s="29"/>
      <c r="G53" s="21">
        <v>10</v>
      </c>
      <c r="H53" s="29" t="s">
        <v>98</v>
      </c>
      <c r="I53" s="29"/>
      <c r="J53" s="29"/>
      <c r="K53" s="29"/>
      <c r="L53" s="22">
        <v>3</v>
      </c>
      <c r="M53" s="30"/>
      <c r="N53" s="31"/>
      <c r="O53" s="31"/>
      <c r="P53" s="32"/>
      <c r="Q53" s="27"/>
      <c r="R53" s="1"/>
    </row>
    <row r="54" spans="1:18" x14ac:dyDescent="0.25">
      <c r="A54" s="1"/>
      <c r="B54" s="9">
        <f t="shared" si="0"/>
        <v>9</v>
      </c>
      <c r="C54" s="29" t="s">
        <v>99</v>
      </c>
      <c r="D54" s="29"/>
      <c r="E54" s="29"/>
      <c r="F54" s="29"/>
      <c r="G54" s="21">
        <v>30</v>
      </c>
      <c r="H54" s="29" t="s">
        <v>100</v>
      </c>
      <c r="I54" s="29"/>
      <c r="J54" s="29"/>
      <c r="K54" s="29"/>
      <c r="L54" s="22">
        <v>5</v>
      </c>
      <c r="M54" s="30"/>
      <c r="N54" s="31"/>
      <c r="O54" s="31"/>
      <c r="P54" s="32"/>
      <c r="Q54" s="27"/>
      <c r="R54" s="1"/>
    </row>
    <row r="55" spans="1:18" x14ac:dyDescent="0.25">
      <c r="A55" s="1"/>
      <c r="B55" s="9">
        <f t="shared" si="0"/>
        <v>10</v>
      </c>
      <c r="C55" s="29" t="s">
        <v>101</v>
      </c>
      <c r="D55" s="29"/>
      <c r="E55" s="29"/>
      <c r="F55" s="29"/>
      <c r="G55" s="21">
        <v>30</v>
      </c>
      <c r="H55" s="29" t="s">
        <v>102</v>
      </c>
      <c r="I55" s="29"/>
      <c r="J55" s="29"/>
      <c r="K55" s="29"/>
      <c r="L55" s="22">
        <v>3</v>
      </c>
      <c r="M55" s="30"/>
      <c r="N55" s="31"/>
      <c r="O55" s="31"/>
      <c r="P55" s="32"/>
      <c r="Q55" s="27"/>
      <c r="R55" s="1"/>
    </row>
    <row r="56" spans="1:18" x14ac:dyDescent="0.25">
      <c r="A56" s="1"/>
      <c r="B56" s="9">
        <f t="shared" si="0"/>
        <v>11</v>
      </c>
      <c r="C56" s="29" t="s">
        <v>103</v>
      </c>
      <c r="D56" s="29"/>
      <c r="E56" s="29"/>
      <c r="F56" s="29"/>
      <c r="G56" s="21">
        <v>6</v>
      </c>
      <c r="H56" s="29" t="s">
        <v>104</v>
      </c>
      <c r="I56" s="29"/>
      <c r="J56" s="29"/>
      <c r="K56" s="29"/>
      <c r="L56" s="22">
        <v>5</v>
      </c>
      <c r="M56" s="30"/>
      <c r="N56" s="31"/>
      <c r="O56" s="31"/>
      <c r="P56" s="32"/>
      <c r="Q56" s="27"/>
      <c r="R56" s="1"/>
    </row>
    <row r="57" spans="1:18" ht="15" customHeight="1" x14ac:dyDescent="0.25">
      <c r="A57" s="1"/>
      <c r="B57" s="9">
        <f t="shared" si="0"/>
        <v>12</v>
      </c>
      <c r="C57" s="29" t="s">
        <v>105</v>
      </c>
      <c r="D57" s="29"/>
      <c r="E57" s="29"/>
      <c r="F57" s="29"/>
      <c r="G57" s="21">
        <v>3</v>
      </c>
      <c r="H57" s="29" t="s">
        <v>106</v>
      </c>
      <c r="I57" s="29"/>
      <c r="J57" s="29"/>
      <c r="K57" s="29"/>
      <c r="L57" s="22">
        <v>2</v>
      </c>
      <c r="M57" s="30"/>
      <c r="N57" s="31"/>
      <c r="O57" s="31"/>
      <c r="P57" s="32"/>
      <c r="Q57" s="27"/>
      <c r="R57" s="1"/>
    </row>
    <row r="58" spans="1:18" ht="15.75" customHeight="1" x14ac:dyDescent="0.25">
      <c r="A58" s="1"/>
      <c r="B58" s="9">
        <f t="shared" si="0"/>
        <v>13</v>
      </c>
      <c r="C58" s="29" t="s">
        <v>107</v>
      </c>
      <c r="D58" s="29"/>
      <c r="E58" s="29"/>
      <c r="F58" s="29"/>
      <c r="G58" s="21">
        <v>3</v>
      </c>
      <c r="H58" s="29" t="s">
        <v>108</v>
      </c>
      <c r="I58" s="29"/>
      <c r="J58" s="29"/>
      <c r="K58" s="29"/>
      <c r="L58" s="22">
        <v>3</v>
      </c>
      <c r="M58" s="30"/>
      <c r="N58" s="31"/>
      <c r="O58" s="31"/>
      <c r="P58" s="32"/>
      <c r="Q58" s="27"/>
      <c r="R58" s="1"/>
    </row>
    <row r="59" spans="1:18" x14ac:dyDescent="0.25">
      <c r="A59" s="1"/>
      <c r="B59" s="9">
        <f t="shared" si="0"/>
        <v>14</v>
      </c>
      <c r="C59" s="29" t="s">
        <v>109</v>
      </c>
      <c r="D59" s="29"/>
      <c r="E59" s="29"/>
      <c r="F59" s="29"/>
      <c r="G59" s="21">
        <v>3</v>
      </c>
      <c r="H59" s="29" t="s">
        <v>110</v>
      </c>
      <c r="I59" s="29"/>
      <c r="J59" s="29"/>
      <c r="K59" s="29"/>
      <c r="L59" s="22">
        <v>2</v>
      </c>
      <c r="M59" s="30"/>
      <c r="N59" s="31"/>
      <c r="O59" s="31"/>
      <c r="P59" s="32"/>
      <c r="Q59" s="27"/>
      <c r="R59" s="1"/>
    </row>
    <row r="60" spans="1:18" x14ac:dyDescent="0.25">
      <c r="A60" s="1"/>
      <c r="B60" s="9">
        <f t="shared" si="0"/>
        <v>15</v>
      </c>
      <c r="C60" s="29" t="s">
        <v>111</v>
      </c>
      <c r="D60" s="29"/>
      <c r="E60" s="29"/>
      <c r="F60" s="29"/>
      <c r="G60" s="21">
        <v>3</v>
      </c>
      <c r="H60" s="29" t="s">
        <v>112</v>
      </c>
      <c r="I60" s="29"/>
      <c r="J60" s="29"/>
      <c r="K60" s="29"/>
      <c r="L60" s="22">
        <v>1</v>
      </c>
      <c r="M60" s="30"/>
      <c r="N60" s="31"/>
      <c r="O60" s="31"/>
      <c r="P60" s="32"/>
      <c r="Q60" s="27"/>
      <c r="R60" s="1"/>
    </row>
    <row r="61" spans="1:18" x14ac:dyDescent="0.25">
      <c r="A61" s="1"/>
      <c r="B61" s="9">
        <f t="shared" si="0"/>
        <v>16</v>
      </c>
      <c r="C61" s="29" t="s">
        <v>113</v>
      </c>
      <c r="D61" s="29"/>
      <c r="E61" s="29"/>
      <c r="F61" s="29"/>
      <c r="G61" s="21">
        <v>3</v>
      </c>
      <c r="H61" s="29" t="s">
        <v>114</v>
      </c>
      <c r="I61" s="29"/>
      <c r="J61" s="29"/>
      <c r="K61" s="29"/>
      <c r="L61" s="22">
        <v>4</v>
      </c>
      <c r="M61" s="30"/>
      <c r="N61" s="31"/>
      <c r="O61" s="31"/>
      <c r="P61" s="32"/>
      <c r="Q61" s="27"/>
      <c r="R61" s="1"/>
    </row>
    <row r="62" spans="1:18" x14ac:dyDescent="0.25">
      <c r="A62" s="1"/>
      <c r="B62" s="9">
        <f t="shared" si="0"/>
        <v>17</v>
      </c>
      <c r="C62" s="29" t="s">
        <v>115</v>
      </c>
      <c r="D62" s="29"/>
      <c r="E62" s="29"/>
      <c r="F62" s="29"/>
      <c r="G62" s="21">
        <v>3</v>
      </c>
      <c r="H62" s="29" t="s">
        <v>116</v>
      </c>
      <c r="I62" s="29"/>
      <c r="J62" s="29"/>
      <c r="K62" s="29"/>
      <c r="L62" s="22">
        <v>2</v>
      </c>
      <c r="M62" s="30"/>
      <c r="N62" s="31"/>
      <c r="O62" s="31"/>
      <c r="P62" s="32"/>
      <c r="Q62" s="27"/>
      <c r="R62" s="1"/>
    </row>
    <row r="63" spans="1:18" x14ac:dyDescent="0.25">
      <c r="A63" s="1"/>
      <c r="B63" s="9">
        <f t="shared" si="0"/>
        <v>18</v>
      </c>
      <c r="C63" s="29" t="s">
        <v>117</v>
      </c>
      <c r="D63" s="29"/>
      <c r="E63" s="29"/>
      <c r="F63" s="29"/>
      <c r="G63" s="21">
        <v>3</v>
      </c>
      <c r="H63" s="29" t="s">
        <v>97</v>
      </c>
      <c r="I63" s="29"/>
      <c r="J63" s="29"/>
      <c r="K63" s="29"/>
      <c r="L63" s="22">
        <v>10</v>
      </c>
      <c r="M63" s="30"/>
      <c r="N63" s="31"/>
      <c r="O63" s="31"/>
      <c r="P63" s="32"/>
      <c r="Q63" s="27"/>
      <c r="R63" s="1"/>
    </row>
    <row r="64" spans="1:18" x14ac:dyDescent="0.25">
      <c r="A64" s="1"/>
      <c r="B64" s="9">
        <f t="shared" si="0"/>
        <v>19</v>
      </c>
      <c r="C64" s="29" t="s">
        <v>118</v>
      </c>
      <c r="D64" s="29"/>
      <c r="E64" s="29"/>
      <c r="F64" s="29"/>
      <c r="G64" s="21">
        <v>2</v>
      </c>
      <c r="H64" s="29" t="s">
        <v>119</v>
      </c>
      <c r="I64" s="29"/>
      <c r="J64" s="29"/>
      <c r="K64" s="29"/>
      <c r="L64" s="22">
        <v>35</v>
      </c>
      <c r="M64" s="81"/>
      <c r="N64" s="82"/>
      <c r="O64" s="82"/>
      <c r="P64" s="83"/>
      <c r="Q64" s="27"/>
      <c r="R64" s="1"/>
    </row>
    <row r="65" spans="1:18" x14ac:dyDescent="0.25">
      <c r="A65" s="1"/>
      <c r="B65" s="9">
        <f t="shared" si="0"/>
        <v>20</v>
      </c>
      <c r="C65" s="29" t="s">
        <v>120</v>
      </c>
      <c r="D65" s="29"/>
      <c r="E65" s="29"/>
      <c r="F65" s="29"/>
      <c r="G65" s="21">
        <v>1</v>
      </c>
      <c r="H65" s="29" t="s">
        <v>92</v>
      </c>
      <c r="I65" s="29"/>
      <c r="J65" s="29"/>
      <c r="K65" s="29"/>
      <c r="L65" s="22">
        <v>33</v>
      </c>
      <c r="M65" s="30"/>
      <c r="N65" s="31"/>
      <c r="O65" s="31"/>
      <c r="P65" s="32"/>
      <c r="Q65" s="27"/>
      <c r="R65" s="1"/>
    </row>
    <row r="66" spans="1:18" x14ac:dyDescent="0.25">
      <c r="A66" s="1"/>
      <c r="B66" s="9">
        <f t="shared" si="0"/>
        <v>21</v>
      </c>
      <c r="C66" s="29" t="s">
        <v>121</v>
      </c>
      <c r="D66" s="29"/>
      <c r="E66" s="29"/>
      <c r="F66" s="29"/>
      <c r="G66" s="21">
        <v>1</v>
      </c>
      <c r="H66" s="29" t="s">
        <v>122</v>
      </c>
      <c r="I66" s="29"/>
      <c r="J66" s="29"/>
      <c r="K66" s="29"/>
      <c r="L66" s="22">
        <v>69</v>
      </c>
      <c r="M66" s="30"/>
      <c r="N66" s="31"/>
      <c r="O66" s="31"/>
      <c r="P66" s="32"/>
      <c r="Q66" s="27"/>
      <c r="R66" s="1"/>
    </row>
    <row r="67" spans="1:18" x14ac:dyDescent="0.25">
      <c r="A67" s="1"/>
      <c r="B67" s="9">
        <f t="shared" si="0"/>
        <v>22</v>
      </c>
      <c r="C67" s="29" t="s">
        <v>123</v>
      </c>
      <c r="D67" s="29"/>
      <c r="E67" s="29"/>
      <c r="F67" s="29"/>
      <c r="G67" s="21">
        <v>15</v>
      </c>
      <c r="H67" s="29" t="s">
        <v>124</v>
      </c>
      <c r="I67" s="29"/>
      <c r="J67" s="29"/>
      <c r="K67" s="29"/>
      <c r="L67" s="22">
        <v>18</v>
      </c>
      <c r="M67" s="30"/>
      <c r="N67" s="31"/>
      <c r="O67" s="31"/>
      <c r="P67" s="32"/>
      <c r="Q67" s="27"/>
      <c r="R67" s="1"/>
    </row>
    <row r="68" spans="1:18" x14ac:dyDescent="0.25">
      <c r="A68" s="1"/>
      <c r="B68" s="9">
        <f t="shared" si="0"/>
        <v>23</v>
      </c>
      <c r="C68" s="29" t="s">
        <v>125</v>
      </c>
      <c r="D68" s="29"/>
      <c r="E68" s="29"/>
      <c r="F68" s="29"/>
      <c r="G68" s="21">
        <v>9</v>
      </c>
      <c r="H68" s="29" t="s">
        <v>126</v>
      </c>
      <c r="I68" s="29"/>
      <c r="J68" s="29"/>
      <c r="K68" s="29"/>
      <c r="L68" s="22">
        <v>10</v>
      </c>
      <c r="M68" s="30"/>
      <c r="N68" s="31"/>
      <c r="O68" s="31"/>
      <c r="P68" s="32"/>
      <c r="Q68" s="27"/>
      <c r="R68" s="1"/>
    </row>
    <row r="69" spans="1:18" x14ac:dyDescent="0.25">
      <c r="A69" s="1"/>
      <c r="B69" s="9">
        <f t="shared" si="0"/>
        <v>24</v>
      </c>
      <c r="C69" s="29" t="s">
        <v>127</v>
      </c>
      <c r="D69" s="29"/>
      <c r="E69" s="29"/>
      <c r="F69" s="29"/>
      <c r="G69" s="21">
        <v>2</v>
      </c>
      <c r="H69" s="29" t="s">
        <v>128</v>
      </c>
      <c r="I69" s="29"/>
      <c r="J69" s="29"/>
      <c r="K69" s="29"/>
      <c r="L69" s="22">
        <v>24</v>
      </c>
      <c r="M69" s="30"/>
      <c r="N69" s="31"/>
      <c r="O69" s="31"/>
      <c r="P69" s="32"/>
      <c r="Q69" s="27"/>
      <c r="R69" s="1"/>
    </row>
    <row r="70" spans="1:18" x14ac:dyDescent="0.25">
      <c r="A70" s="1"/>
      <c r="B70" s="9">
        <f t="shared" si="0"/>
        <v>25</v>
      </c>
      <c r="C70" s="29" t="s">
        <v>129</v>
      </c>
      <c r="D70" s="29"/>
      <c r="E70" s="29"/>
      <c r="F70" s="29"/>
      <c r="G70" s="21">
        <v>6</v>
      </c>
      <c r="H70" s="29" t="s">
        <v>130</v>
      </c>
      <c r="I70" s="29"/>
      <c r="J70" s="29"/>
      <c r="K70" s="29"/>
      <c r="L70" s="22">
        <v>13</v>
      </c>
      <c r="M70" s="30"/>
      <c r="N70" s="31"/>
      <c r="O70" s="31"/>
      <c r="P70" s="32"/>
      <c r="Q70" s="27"/>
      <c r="R70" s="1"/>
    </row>
    <row r="71" spans="1:18" x14ac:dyDescent="0.25">
      <c r="A71" s="1"/>
      <c r="B71" s="9">
        <f t="shared" si="0"/>
        <v>26</v>
      </c>
      <c r="C71" s="29" t="s">
        <v>131</v>
      </c>
      <c r="D71" s="29"/>
      <c r="E71" s="29"/>
      <c r="F71" s="29"/>
      <c r="G71" s="21">
        <v>10</v>
      </c>
      <c r="H71" s="29" t="s">
        <v>132</v>
      </c>
      <c r="I71" s="29"/>
      <c r="J71" s="29"/>
      <c r="K71" s="29"/>
      <c r="L71" s="22">
        <v>44</v>
      </c>
      <c r="M71" s="30"/>
      <c r="N71" s="31"/>
      <c r="O71" s="31"/>
      <c r="P71" s="32"/>
      <c r="Q71" s="27"/>
      <c r="R71" s="1"/>
    </row>
    <row r="72" spans="1:18" x14ac:dyDescent="0.25">
      <c r="A72" s="1"/>
      <c r="B72" s="9">
        <f t="shared" si="0"/>
        <v>27</v>
      </c>
      <c r="C72" s="84" t="s">
        <v>133</v>
      </c>
      <c r="D72" s="84"/>
      <c r="E72" s="84"/>
      <c r="F72" s="84"/>
      <c r="G72" s="21">
        <v>7</v>
      </c>
      <c r="H72" s="29"/>
      <c r="I72" s="29"/>
      <c r="J72" s="29"/>
      <c r="K72" s="29"/>
      <c r="L72" s="22"/>
      <c r="M72" s="30"/>
      <c r="N72" s="31"/>
      <c r="O72" s="31"/>
      <c r="P72" s="32"/>
      <c r="Q72" s="27"/>
      <c r="R72" s="1"/>
    </row>
    <row r="73" spans="1:18" x14ac:dyDescent="0.25">
      <c r="A73" s="1"/>
      <c r="B73" s="9">
        <f t="shared" si="0"/>
        <v>28</v>
      </c>
      <c r="C73" s="84" t="s">
        <v>134</v>
      </c>
      <c r="D73" s="84"/>
      <c r="E73" s="84"/>
      <c r="F73" s="84"/>
      <c r="G73" s="21">
        <v>2</v>
      </c>
      <c r="H73" s="29"/>
      <c r="I73" s="29"/>
      <c r="J73" s="29"/>
      <c r="K73" s="29"/>
      <c r="L73" s="22"/>
      <c r="M73" s="30"/>
      <c r="N73" s="31"/>
      <c r="O73" s="31"/>
      <c r="P73" s="32"/>
      <c r="Q73" s="27"/>
      <c r="R73" s="1"/>
    </row>
    <row r="74" spans="1:18" x14ac:dyDescent="0.25">
      <c r="A74" s="1"/>
      <c r="B74" s="9">
        <f t="shared" si="0"/>
        <v>29</v>
      </c>
      <c r="C74" s="84" t="s">
        <v>49</v>
      </c>
      <c r="D74" s="84"/>
      <c r="E74" s="84"/>
      <c r="F74" s="84"/>
      <c r="G74" s="21">
        <v>1</v>
      </c>
      <c r="H74" s="29"/>
      <c r="I74" s="29"/>
      <c r="J74" s="29"/>
      <c r="K74" s="29"/>
      <c r="L74" s="22"/>
      <c r="M74" s="30"/>
      <c r="N74" s="31"/>
      <c r="O74" s="31"/>
      <c r="P74" s="32"/>
      <c r="Q74" s="27"/>
      <c r="R74" s="1"/>
    </row>
    <row r="75" spans="1:18" x14ac:dyDescent="0.25">
      <c r="A75" s="1"/>
      <c r="B75" s="9">
        <f t="shared" si="0"/>
        <v>30</v>
      </c>
      <c r="C75" s="84" t="s">
        <v>135</v>
      </c>
      <c r="D75" s="84"/>
      <c r="E75" s="84"/>
      <c r="F75" s="84"/>
      <c r="G75" s="21">
        <v>2</v>
      </c>
      <c r="H75" s="29"/>
      <c r="I75" s="29"/>
      <c r="J75" s="29"/>
      <c r="K75" s="29"/>
      <c r="L75" s="21"/>
      <c r="M75" s="30"/>
      <c r="N75" s="31"/>
      <c r="O75" s="31"/>
      <c r="P75" s="32"/>
      <c r="Q75" s="27"/>
      <c r="R75" s="1"/>
    </row>
    <row r="76" spans="1:18" x14ac:dyDescent="0.25">
      <c r="A76" s="1"/>
      <c r="B76" s="58"/>
      <c r="C76" s="75" t="s">
        <v>136</v>
      </c>
      <c r="D76" s="75"/>
      <c r="E76" s="75"/>
      <c r="F76" s="75"/>
      <c r="G76" s="76"/>
      <c r="H76" s="77"/>
      <c r="I76" s="77"/>
      <c r="J76" s="77"/>
      <c r="K76" s="77"/>
      <c r="L76" s="77"/>
      <c r="M76" s="78" t="s">
        <v>12</v>
      </c>
      <c r="N76" s="78"/>
      <c r="O76" s="78"/>
      <c r="P76" s="78"/>
      <c r="Q76" s="16"/>
      <c r="R76" s="1"/>
    </row>
    <row r="77" spans="1:18" ht="15.75" thickBot="1" x14ac:dyDescent="0.3">
      <c r="A77" s="1"/>
      <c r="B77" s="58"/>
      <c r="C77" s="75"/>
      <c r="D77" s="75"/>
      <c r="E77" s="75"/>
      <c r="F77" s="75"/>
      <c r="G77" s="76"/>
      <c r="H77" s="77"/>
      <c r="I77" s="77"/>
      <c r="J77" s="77"/>
      <c r="K77" s="77"/>
      <c r="L77" s="77"/>
      <c r="M77" s="78"/>
      <c r="N77" s="78"/>
      <c r="O77" s="78"/>
      <c r="P77" s="78"/>
      <c r="Q77" s="16"/>
      <c r="R77" s="1"/>
    </row>
    <row r="78" spans="1:18" x14ac:dyDescent="0.25">
      <c r="A78" s="1"/>
      <c r="B78" s="10">
        <v>1</v>
      </c>
      <c r="C78" s="28" t="s">
        <v>137</v>
      </c>
      <c r="D78" s="28"/>
      <c r="E78" s="28"/>
      <c r="F78" s="28"/>
      <c r="G78" s="21">
        <v>12</v>
      </c>
      <c r="H78" s="29"/>
      <c r="I78" s="29"/>
      <c r="J78" s="29"/>
      <c r="K78" s="29"/>
      <c r="L78" s="22"/>
      <c r="M78" s="79" t="s">
        <v>165</v>
      </c>
      <c r="N78" s="80"/>
      <c r="O78" s="80"/>
      <c r="P78" s="80"/>
      <c r="Q78" s="23">
        <v>30</v>
      </c>
      <c r="R78" s="1"/>
    </row>
    <row r="79" spans="1:18" ht="15.75" thickBot="1" x14ac:dyDescent="0.3">
      <c r="A79" s="1"/>
      <c r="B79" s="10">
        <f t="shared" si="0"/>
        <v>2</v>
      </c>
      <c r="C79" s="28" t="s">
        <v>139</v>
      </c>
      <c r="D79" s="28"/>
      <c r="E79" s="28"/>
      <c r="F79" s="28"/>
      <c r="G79" s="21">
        <v>26</v>
      </c>
      <c r="H79" s="29"/>
      <c r="I79" s="29"/>
      <c r="J79" s="29"/>
      <c r="K79" s="29"/>
      <c r="L79" s="22"/>
      <c r="M79" s="70"/>
      <c r="N79" s="71"/>
      <c r="O79" s="71"/>
      <c r="P79" s="71"/>
      <c r="Q79" s="24"/>
      <c r="R79" s="1"/>
    </row>
    <row r="80" spans="1:18" ht="15" customHeight="1" x14ac:dyDescent="0.25">
      <c r="A80" s="1"/>
      <c r="B80" s="10">
        <f t="shared" si="0"/>
        <v>3</v>
      </c>
      <c r="C80" s="60" t="s">
        <v>138</v>
      </c>
      <c r="D80" s="28"/>
      <c r="E80" s="28"/>
      <c r="F80" s="28"/>
      <c r="G80" s="21">
        <v>16</v>
      </c>
      <c r="H80" s="29"/>
      <c r="I80" s="29"/>
      <c r="J80" s="29"/>
      <c r="K80" s="29"/>
      <c r="L80" s="22"/>
      <c r="M80" s="64" t="s">
        <v>20</v>
      </c>
      <c r="N80" s="65"/>
      <c r="O80" s="65"/>
      <c r="P80" s="65"/>
      <c r="Q80" s="66"/>
      <c r="R80" s="1"/>
    </row>
    <row r="81" spans="1:18" ht="15.75" customHeight="1" thickBot="1" x14ac:dyDescent="0.3">
      <c r="A81" s="1"/>
      <c r="B81" s="10">
        <f t="shared" si="0"/>
        <v>4</v>
      </c>
      <c r="C81" s="28"/>
      <c r="D81" s="28"/>
      <c r="E81" s="28"/>
      <c r="F81" s="28"/>
      <c r="G81" s="21"/>
      <c r="H81" s="29"/>
      <c r="I81" s="29"/>
      <c r="J81" s="29"/>
      <c r="K81" s="29"/>
      <c r="L81" s="22"/>
      <c r="M81" s="67"/>
      <c r="N81" s="68"/>
      <c r="O81" s="68"/>
      <c r="P81" s="68"/>
      <c r="Q81" s="69"/>
      <c r="R81" s="1"/>
    </row>
    <row r="82" spans="1:18" x14ac:dyDescent="0.25">
      <c r="A82" s="1"/>
      <c r="B82" s="10">
        <f t="shared" si="0"/>
        <v>5</v>
      </c>
      <c r="C82" s="28"/>
      <c r="D82" s="28"/>
      <c r="E82" s="28"/>
      <c r="F82" s="28"/>
      <c r="G82" s="21"/>
      <c r="H82" s="29"/>
      <c r="I82" s="29"/>
      <c r="J82" s="29"/>
      <c r="K82" s="29"/>
      <c r="L82" s="22"/>
      <c r="M82" s="70"/>
      <c r="N82" s="71"/>
      <c r="O82" s="71"/>
      <c r="P82" s="71"/>
      <c r="Q82" s="23"/>
      <c r="R82" s="1"/>
    </row>
    <row r="83" spans="1:18" x14ac:dyDescent="0.25">
      <c r="A83" s="1"/>
      <c r="B83" s="10">
        <f t="shared" ref="B83:B103" si="1">B82+1</f>
        <v>6</v>
      </c>
      <c r="C83" s="28"/>
      <c r="D83" s="28"/>
      <c r="E83" s="28"/>
      <c r="F83" s="28"/>
      <c r="G83" s="21"/>
      <c r="H83" s="29"/>
      <c r="I83" s="29"/>
      <c r="J83" s="29"/>
      <c r="K83" s="29"/>
      <c r="L83" s="22"/>
      <c r="M83" s="70"/>
      <c r="N83" s="71"/>
      <c r="O83" s="71"/>
      <c r="P83" s="71"/>
      <c r="Q83" s="25"/>
      <c r="R83" s="1"/>
    </row>
    <row r="84" spans="1:18" ht="15.75" thickBot="1" x14ac:dyDescent="0.3">
      <c r="A84" s="1"/>
      <c r="B84" s="10">
        <f t="shared" si="1"/>
        <v>7</v>
      </c>
      <c r="C84" s="28"/>
      <c r="D84" s="28"/>
      <c r="E84" s="28"/>
      <c r="F84" s="28"/>
      <c r="G84" s="21"/>
      <c r="H84" s="29"/>
      <c r="I84" s="29"/>
      <c r="J84" s="29"/>
      <c r="K84" s="29"/>
      <c r="L84" s="22"/>
      <c r="M84" s="72"/>
      <c r="N84" s="73"/>
      <c r="O84" s="73"/>
      <c r="P84" s="74"/>
      <c r="Q84" s="24"/>
      <c r="R84" s="1"/>
    </row>
    <row r="85" spans="1:18" x14ac:dyDescent="0.25">
      <c r="A85" s="1"/>
      <c r="B85" s="10">
        <f t="shared" si="1"/>
        <v>8</v>
      </c>
      <c r="C85" s="28"/>
      <c r="D85" s="28"/>
      <c r="E85" s="28"/>
      <c r="F85" s="28"/>
      <c r="G85" s="21"/>
      <c r="H85" s="29"/>
      <c r="I85" s="29"/>
      <c r="J85" s="29"/>
      <c r="K85" s="29"/>
      <c r="L85" s="22"/>
      <c r="M85" s="30"/>
      <c r="N85" s="31"/>
      <c r="O85" s="31"/>
      <c r="P85" s="32"/>
      <c r="Q85" s="27"/>
      <c r="R85" s="1"/>
    </row>
    <row r="86" spans="1:18" x14ac:dyDescent="0.25">
      <c r="A86" s="1"/>
      <c r="B86" s="10">
        <f t="shared" si="1"/>
        <v>9</v>
      </c>
      <c r="C86" s="28"/>
      <c r="D86" s="28"/>
      <c r="E86" s="28"/>
      <c r="F86" s="28"/>
      <c r="G86" s="21"/>
      <c r="H86" s="29"/>
      <c r="I86" s="29"/>
      <c r="J86" s="29"/>
      <c r="K86" s="29"/>
      <c r="L86" s="22"/>
      <c r="M86" s="30"/>
      <c r="N86" s="31"/>
      <c r="O86" s="31"/>
      <c r="P86" s="32"/>
      <c r="Q86" s="27"/>
      <c r="R86" s="1"/>
    </row>
    <row r="87" spans="1:18" x14ac:dyDescent="0.25">
      <c r="A87" s="1"/>
      <c r="B87" s="10">
        <f t="shared" si="1"/>
        <v>10</v>
      </c>
      <c r="C87" s="28"/>
      <c r="D87" s="28"/>
      <c r="E87" s="28"/>
      <c r="F87" s="28"/>
      <c r="G87" s="21"/>
      <c r="H87" s="29"/>
      <c r="I87" s="29"/>
      <c r="J87" s="29"/>
      <c r="K87" s="29"/>
      <c r="L87" s="21"/>
      <c r="M87" s="30"/>
      <c r="N87" s="31"/>
      <c r="O87" s="31"/>
      <c r="P87" s="32"/>
      <c r="Q87" s="27"/>
      <c r="R87" s="1"/>
    </row>
    <row r="88" spans="1:18" x14ac:dyDescent="0.25">
      <c r="A88" s="1"/>
      <c r="B88" s="58"/>
      <c r="C88" s="75" t="s">
        <v>140</v>
      </c>
      <c r="D88" s="75"/>
      <c r="E88" s="75"/>
      <c r="F88" s="75"/>
      <c r="G88" s="76"/>
      <c r="H88" s="77"/>
      <c r="I88" s="77"/>
      <c r="J88" s="77"/>
      <c r="K88" s="77"/>
      <c r="L88" s="77"/>
      <c r="M88" s="78" t="s">
        <v>12</v>
      </c>
      <c r="N88" s="78"/>
      <c r="O88" s="78"/>
      <c r="P88" s="78"/>
      <c r="Q88" s="16"/>
      <c r="R88" s="1"/>
    </row>
    <row r="89" spans="1:18" ht="15.75" thickBot="1" x14ac:dyDescent="0.3">
      <c r="A89" s="1"/>
      <c r="B89" s="58"/>
      <c r="C89" s="75"/>
      <c r="D89" s="75"/>
      <c r="E89" s="75"/>
      <c r="F89" s="75"/>
      <c r="G89" s="76"/>
      <c r="H89" s="77"/>
      <c r="I89" s="77"/>
      <c r="J89" s="77"/>
      <c r="K89" s="77"/>
      <c r="L89" s="77"/>
      <c r="M89" s="78"/>
      <c r="N89" s="78"/>
      <c r="O89" s="78"/>
      <c r="P89" s="78"/>
      <c r="Q89" s="16"/>
      <c r="R89" s="1"/>
    </row>
    <row r="90" spans="1:18" x14ac:dyDescent="0.25">
      <c r="A90" s="1"/>
      <c r="B90" s="10">
        <v>1</v>
      </c>
      <c r="C90" s="28" t="s">
        <v>141</v>
      </c>
      <c r="D90" s="28"/>
      <c r="E90" s="28"/>
      <c r="F90" s="28"/>
      <c r="G90" s="21">
        <v>1</v>
      </c>
      <c r="H90" s="28" t="s">
        <v>142</v>
      </c>
      <c r="I90" s="28"/>
      <c r="J90" s="28"/>
      <c r="K90" s="28"/>
      <c r="L90" s="22">
        <v>9</v>
      </c>
      <c r="M90" s="79"/>
      <c r="N90" s="80"/>
      <c r="O90" s="80"/>
      <c r="P90" s="80"/>
      <c r="Q90" s="23"/>
      <c r="R90" s="1"/>
    </row>
    <row r="91" spans="1:18" ht="15.75" thickBot="1" x14ac:dyDescent="0.3">
      <c r="A91" s="1"/>
      <c r="B91" s="10">
        <f t="shared" ref="B91:B94" si="2">B90+1</f>
        <v>2</v>
      </c>
      <c r="C91" s="28" t="s">
        <v>143</v>
      </c>
      <c r="D91" s="28"/>
      <c r="E91" s="28"/>
      <c r="F91" s="28"/>
      <c r="G91" s="21">
        <v>1</v>
      </c>
      <c r="H91" s="28" t="s">
        <v>144</v>
      </c>
      <c r="I91" s="28"/>
      <c r="J91" s="28"/>
      <c r="K91" s="28"/>
      <c r="L91" s="22">
        <v>6</v>
      </c>
      <c r="M91" s="70"/>
      <c r="N91" s="71"/>
      <c r="O91" s="71"/>
      <c r="P91" s="71"/>
      <c r="Q91" s="24"/>
      <c r="R91" s="1"/>
    </row>
    <row r="92" spans="1:18" ht="15" customHeight="1" x14ac:dyDescent="0.25">
      <c r="A92" s="1"/>
      <c r="B92" s="10">
        <f t="shared" si="2"/>
        <v>3</v>
      </c>
      <c r="C92" s="28" t="s">
        <v>145</v>
      </c>
      <c r="D92" s="28"/>
      <c r="E92" s="28"/>
      <c r="F92" s="28"/>
      <c r="G92" s="21">
        <v>2</v>
      </c>
      <c r="H92" s="28" t="s">
        <v>146</v>
      </c>
      <c r="I92" s="28"/>
      <c r="J92" s="28"/>
      <c r="K92" s="28"/>
      <c r="L92" s="22">
        <v>7</v>
      </c>
      <c r="M92" s="64" t="s">
        <v>20</v>
      </c>
      <c r="N92" s="65"/>
      <c r="O92" s="65"/>
      <c r="P92" s="65"/>
      <c r="Q92" s="66"/>
      <c r="R92" s="1"/>
    </row>
    <row r="93" spans="1:18" ht="15.75" customHeight="1" thickBot="1" x14ac:dyDescent="0.3">
      <c r="A93" s="1"/>
      <c r="B93" s="10">
        <f t="shared" si="2"/>
        <v>4</v>
      </c>
      <c r="C93" s="28" t="s">
        <v>147</v>
      </c>
      <c r="D93" s="28"/>
      <c r="E93" s="28"/>
      <c r="F93" s="28"/>
      <c r="G93" s="21">
        <v>2</v>
      </c>
      <c r="H93" s="28" t="s">
        <v>148</v>
      </c>
      <c r="I93" s="28"/>
      <c r="J93" s="28"/>
      <c r="K93" s="28"/>
      <c r="L93" s="22">
        <v>9</v>
      </c>
      <c r="M93" s="67"/>
      <c r="N93" s="68"/>
      <c r="O93" s="68"/>
      <c r="P93" s="68"/>
      <c r="Q93" s="69"/>
      <c r="R93" s="1"/>
    </row>
    <row r="94" spans="1:18" x14ac:dyDescent="0.25">
      <c r="A94" s="1"/>
      <c r="B94" s="10">
        <f t="shared" si="2"/>
        <v>5</v>
      </c>
      <c r="C94" s="28" t="s">
        <v>149</v>
      </c>
      <c r="D94" s="28"/>
      <c r="E94" s="28"/>
      <c r="F94" s="28"/>
      <c r="G94" s="21">
        <v>1</v>
      </c>
      <c r="H94" s="28" t="s">
        <v>150</v>
      </c>
      <c r="I94" s="28"/>
      <c r="J94" s="28"/>
      <c r="K94" s="28"/>
      <c r="L94" s="22">
        <v>6</v>
      </c>
      <c r="M94" s="70"/>
      <c r="N94" s="71"/>
      <c r="O94" s="71"/>
      <c r="P94" s="71"/>
      <c r="Q94" s="23"/>
      <c r="R94" s="1"/>
    </row>
    <row r="95" spans="1:18" x14ac:dyDescent="0.25">
      <c r="A95" s="1"/>
      <c r="B95" s="10">
        <f t="shared" si="1"/>
        <v>6</v>
      </c>
      <c r="C95" s="28" t="s">
        <v>151</v>
      </c>
      <c r="D95" s="28"/>
      <c r="E95" s="28"/>
      <c r="F95" s="28"/>
      <c r="G95" s="21">
        <v>2</v>
      </c>
      <c r="H95" s="85" t="s">
        <v>185</v>
      </c>
      <c r="I95" s="28"/>
      <c r="J95" s="28"/>
      <c r="K95" s="28"/>
      <c r="L95" s="22">
        <v>2</v>
      </c>
      <c r="M95" s="70"/>
      <c r="N95" s="71"/>
      <c r="O95" s="71"/>
      <c r="P95" s="71"/>
      <c r="Q95" s="25"/>
      <c r="R95" s="1"/>
    </row>
    <row r="96" spans="1:18" ht="15.75" thickBot="1" x14ac:dyDescent="0.3">
      <c r="A96" s="1"/>
      <c r="B96" s="10">
        <f t="shared" si="1"/>
        <v>7</v>
      </c>
      <c r="C96" s="28" t="s">
        <v>152</v>
      </c>
      <c r="D96" s="28"/>
      <c r="E96" s="28"/>
      <c r="F96" s="28"/>
      <c r="G96" s="21">
        <v>2</v>
      </c>
      <c r="H96" s="85" t="s">
        <v>186</v>
      </c>
      <c r="I96" s="28"/>
      <c r="J96" s="28"/>
      <c r="K96" s="28"/>
      <c r="L96" s="22">
        <v>1</v>
      </c>
      <c r="M96" s="72"/>
      <c r="N96" s="73"/>
      <c r="O96" s="73"/>
      <c r="P96" s="74"/>
      <c r="Q96" s="24"/>
      <c r="R96" s="1"/>
    </row>
    <row r="97" spans="1:18" x14ac:dyDescent="0.25">
      <c r="A97" s="1"/>
      <c r="B97" s="10">
        <f t="shared" si="1"/>
        <v>8</v>
      </c>
      <c r="C97" s="28" t="s">
        <v>81</v>
      </c>
      <c r="D97" s="28"/>
      <c r="E97" s="28"/>
      <c r="F97" s="28"/>
      <c r="G97" s="21">
        <v>2</v>
      </c>
      <c r="H97" s="30" t="s">
        <v>154</v>
      </c>
      <c r="I97" s="31"/>
      <c r="J97" s="31"/>
      <c r="K97" s="32"/>
      <c r="L97" s="22">
        <v>113</v>
      </c>
      <c r="M97" s="30"/>
      <c r="N97" s="31"/>
      <c r="O97" s="31"/>
      <c r="P97" s="32"/>
      <c r="Q97" s="26"/>
      <c r="R97" s="1"/>
    </row>
    <row r="98" spans="1:18" x14ac:dyDescent="0.25">
      <c r="A98" s="1"/>
      <c r="B98" s="10">
        <f t="shared" si="1"/>
        <v>9</v>
      </c>
      <c r="C98" s="28" t="s">
        <v>155</v>
      </c>
      <c r="D98" s="28"/>
      <c r="E98" s="28"/>
      <c r="F98" s="28"/>
      <c r="G98" s="21">
        <v>1</v>
      </c>
      <c r="H98" s="30" t="s">
        <v>156</v>
      </c>
      <c r="I98" s="31"/>
      <c r="J98" s="31"/>
      <c r="K98" s="32"/>
      <c r="L98" s="22">
        <v>120</v>
      </c>
      <c r="M98" s="30"/>
      <c r="N98" s="31"/>
      <c r="O98" s="31"/>
      <c r="P98" s="32"/>
      <c r="Q98" s="27"/>
      <c r="R98" s="1"/>
    </row>
    <row r="99" spans="1:18" x14ac:dyDescent="0.25">
      <c r="A99" s="1"/>
      <c r="B99" s="10">
        <f t="shared" si="1"/>
        <v>10</v>
      </c>
      <c r="C99" s="28" t="s">
        <v>157</v>
      </c>
      <c r="D99" s="28"/>
      <c r="E99" s="28"/>
      <c r="F99" s="28"/>
      <c r="G99" s="21">
        <v>1</v>
      </c>
      <c r="H99" s="30" t="s">
        <v>153</v>
      </c>
      <c r="I99" s="31"/>
      <c r="J99" s="31"/>
      <c r="K99" s="32"/>
      <c r="L99" s="22">
        <v>1</v>
      </c>
      <c r="M99" s="30"/>
      <c r="N99" s="31"/>
      <c r="O99" s="31"/>
      <c r="P99" s="32"/>
      <c r="Q99" s="27"/>
      <c r="R99" s="1"/>
    </row>
    <row r="100" spans="1:18" ht="15" customHeight="1" x14ac:dyDescent="0.25">
      <c r="A100" s="1"/>
      <c r="B100" s="10">
        <f t="shared" si="1"/>
        <v>11</v>
      </c>
      <c r="C100" s="28" t="s">
        <v>158</v>
      </c>
      <c r="D100" s="28"/>
      <c r="E100" s="28"/>
      <c r="F100" s="28"/>
      <c r="G100" s="21">
        <v>1</v>
      </c>
      <c r="H100" s="30" t="s">
        <v>187</v>
      </c>
      <c r="I100" s="31"/>
      <c r="J100" s="31"/>
      <c r="K100" s="32"/>
      <c r="L100" s="22">
        <v>1</v>
      </c>
      <c r="M100" s="30"/>
      <c r="N100" s="31"/>
      <c r="O100" s="31"/>
      <c r="P100" s="32"/>
      <c r="Q100" s="27"/>
      <c r="R100" s="1"/>
    </row>
    <row r="101" spans="1:18" ht="15" customHeight="1" x14ac:dyDescent="0.25">
      <c r="A101" s="1"/>
      <c r="B101" s="10">
        <f t="shared" si="1"/>
        <v>12</v>
      </c>
      <c r="C101" s="28" t="s">
        <v>159</v>
      </c>
      <c r="D101" s="28"/>
      <c r="E101" s="28"/>
      <c r="F101" s="28"/>
      <c r="G101" s="21">
        <v>12</v>
      </c>
      <c r="H101" s="30"/>
      <c r="I101" s="31"/>
      <c r="J101" s="31"/>
      <c r="K101" s="32"/>
      <c r="L101" s="22"/>
      <c r="M101" s="30"/>
      <c r="N101" s="31"/>
      <c r="O101" s="31"/>
      <c r="P101" s="32"/>
      <c r="Q101" s="27"/>
      <c r="R101" s="1"/>
    </row>
    <row r="102" spans="1:18" ht="15.75" customHeight="1" x14ac:dyDescent="0.25">
      <c r="A102" s="1"/>
      <c r="B102" s="10">
        <f t="shared" si="1"/>
        <v>13</v>
      </c>
      <c r="C102" s="28" t="s">
        <v>160</v>
      </c>
      <c r="D102" s="28"/>
      <c r="E102" s="28"/>
      <c r="F102" s="28"/>
      <c r="G102" s="21">
        <v>1</v>
      </c>
      <c r="H102" s="29"/>
      <c r="I102" s="29"/>
      <c r="J102" s="29"/>
      <c r="K102" s="29"/>
      <c r="L102" s="22"/>
      <c r="M102" s="30"/>
      <c r="N102" s="31"/>
      <c r="O102" s="31"/>
      <c r="P102" s="32"/>
      <c r="Q102" s="27"/>
      <c r="R102" s="1"/>
    </row>
    <row r="103" spans="1:18" x14ac:dyDescent="0.25">
      <c r="A103" s="1"/>
      <c r="B103" s="10">
        <f t="shared" si="1"/>
        <v>14</v>
      </c>
      <c r="C103" s="28" t="s">
        <v>161</v>
      </c>
      <c r="D103" s="28"/>
      <c r="E103" s="28"/>
      <c r="F103" s="28"/>
      <c r="G103" s="21">
        <v>104</v>
      </c>
      <c r="H103" s="29"/>
      <c r="I103" s="29"/>
      <c r="J103" s="29"/>
      <c r="K103" s="29"/>
      <c r="L103" s="22"/>
      <c r="M103" s="30"/>
      <c r="N103" s="31"/>
      <c r="O103" s="31"/>
      <c r="P103" s="32"/>
      <c r="Q103" s="27"/>
      <c r="R103" s="1"/>
    </row>
    <row r="104" spans="1:18" x14ac:dyDescent="0.25">
      <c r="A104" s="1"/>
      <c r="B104" s="10">
        <f>B103+1</f>
        <v>15</v>
      </c>
      <c r="C104" s="61" t="s">
        <v>162</v>
      </c>
      <c r="D104" s="62"/>
      <c r="E104" s="62"/>
      <c r="F104" s="63"/>
      <c r="G104" s="21">
        <v>48</v>
      </c>
      <c r="H104" s="30"/>
      <c r="I104" s="31"/>
      <c r="J104" s="31"/>
      <c r="K104" s="32"/>
      <c r="L104" s="21"/>
      <c r="M104" s="30"/>
      <c r="N104" s="31"/>
      <c r="O104" s="31"/>
      <c r="P104" s="32"/>
      <c r="Q104" s="21"/>
      <c r="R104" s="1"/>
    </row>
    <row r="105" spans="1:18" ht="15.75" customHeight="1" x14ac:dyDescent="0.25">
      <c r="A105" s="1"/>
      <c r="B105" s="58"/>
      <c r="C105" s="33" t="s">
        <v>163</v>
      </c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16"/>
      <c r="R105" s="1"/>
    </row>
    <row r="106" spans="1:18" ht="15" customHeight="1" x14ac:dyDescent="0.25">
      <c r="A106" s="1"/>
      <c r="B106" s="58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16"/>
      <c r="R106" s="1"/>
    </row>
    <row r="107" spans="1:18" x14ac:dyDescent="0.25">
      <c r="A107" s="1"/>
      <c r="B107" s="10">
        <v>1</v>
      </c>
      <c r="C107" s="28" t="s">
        <v>164</v>
      </c>
      <c r="D107" s="28"/>
      <c r="E107" s="28"/>
      <c r="F107" s="28"/>
      <c r="G107" s="21">
        <v>42</v>
      </c>
      <c r="H107" s="29" t="s">
        <v>189</v>
      </c>
      <c r="I107" s="29"/>
      <c r="J107" s="29"/>
      <c r="K107" s="29"/>
      <c r="L107" s="22">
        <v>18</v>
      </c>
      <c r="M107" s="30"/>
      <c r="N107" s="31"/>
      <c r="O107" s="31"/>
      <c r="P107" s="32"/>
      <c r="Q107" s="17"/>
      <c r="R107" s="1"/>
    </row>
    <row r="108" spans="1:18" x14ac:dyDescent="0.25">
      <c r="A108" s="1"/>
      <c r="B108" s="10">
        <f t="shared" ref="B108:B116" si="3">B107+1</f>
        <v>2</v>
      </c>
      <c r="C108" s="28" t="s">
        <v>166</v>
      </c>
      <c r="D108" s="28"/>
      <c r="E108" s="28"/>
      <c r="F108" s="28"/>
      <c r="G108" s="21">
        <v>161</v>
      </c>
      <c r="H108" s="29"/>
      <c r="I108" s="29"/>
      <c r="J108" s="29"/>
      <c r="K108" s="29"/>
      <c r="L108" s="22"/>
      <c r="M108" s="30"/>
      <c r="N108" s="31"/>
      <c r="O108" s="31"/>
      <c r="P108" s="32"/>
      <c r="Q108" s="17"/>
      <c r="R108" s="1"/>
    </row>
    <row r="109" spans="1:18" ht="15" customHeight="1" x14ac:dyDescent="0.25">
      <c r="A109" s="1"/>
      <c r="B109" s="10">
        <f t="shared" si="3"/>
        <v>3</v>
      </c>
      <c r="C109" s="28" t="s">
        <v>168</v>
      </c>
      <c r="D109" s="28"/>
      <c r="E109" s="28"/>
      <c r="F109" s="28"/>
      <c r="G109" s="21">
        <v>177</v>
      </c>
      <c r="H109" s="29"/>
      <c r="I109" s="29"/>
      <c r="J109" s="29"/>
      <c r="K109" s="29"/>
      <c r="L109" s="22"/>
      <c r="M109" s="30"/>
      <c r="N109" s="31"/>
      <c r="O109" s="31"/>
      <c r="P109" s="32"/>
      <c r="Q109" s="17"/>
      <c r="R109" s="1"/>
    </row>
    <row r="110" spans="1:18" ht="15.75" customHeight="1" x14ac:dyDescent="0.25">
      <c r="A110" s="1"/>
      <c r="B110" s="10">
        <f t="shared" si="3"/>
        <v>4</v>
      </c>
      <c r="C110" s="28" t="s">
        <v>170</v>
      </c>
      <c r="D110" s="28"/>
      <c r="E110" s="28"/>
      <c r="F110" s="28"/>
      <c r="G110" s="21">
        <v>80</v>
      </c>
      <c r="H110" s="29"/>
      <c r="I110" s="29"/>
      <c r="J110" s="29"/>
      <c r="K110" s="29"/>
      <c r="L110" s="22"/>
      <c r="M110" s="30"/>
      <c r="N110" s="31"/>
      <c r="O110" s="31"/>
      <c r="P110" s="32"/>
      <c r="Q110" s="17"/>
      <c r="R110" s="1"/>
    </row>
    <row r="111" spans="1:18" x14ac:dyDescent="0.25">
      <c r="A111" s="1"/>
      <c r="B111" s="10">
        <f t="shared" si="3"/>
        <v>5</v>
      </c>
      <c r="C111" s="28" t="s">
        <v>171</v>
      </c>
      <c r="D111" s="28"/>
      <c r="E111" s="28"/>
      <c r="F111" s="28"/>
      <c r="G111" s="21">
        <v>63</v>
      </c>
      <c r="H111" s="29"/>
      <c r="I111" s="29"/>
      <c r="J111" s="29"/>
      <c r="K111" s="29"/>
      <c r="L111" s="22"/>
      <c r="M111" s="30"/>
      <c r="N111" s="31"/>
      <c r="O111" s="31"/>
      <c r="P111" s="32"/>
      <c r="Q111" s="17"/>
      <c r="R111" s="1"/>
    </row>
    <row r="112" spans="1:18" x14ac:dyDescent="0.25">
      <c r="A112" s="1"/>
      <c r="B112" s="10">
        <f t="shared" si="3"/>
        <v>6</v>
      </c>
      <c r="C112" s="60" t="s">
        <v>167</v>
      </c>
      <c r="D112" s="28"/>
      <c r="E112" s="28"/>
      <c r="F112" s="28"/>
      <c r="G112" s="21">
        <v>150</v>
      </c>
      <c r="H112" s="29"/>
      <c r="I112" s="29"/>
      <c r="J112" s="29"/>
      <c r="K112" s="29"/>
      <c r="L112" s="22"/>
      <c r="M112" s="30"/>
      <c r="N112" s="31"/>
      <c r="O112" s="31"/>
      <c r="P112" s="32"/>
      <c r="Q112" s="17"/>
      <c r="R112" s="1"/>
    </row>
    <row r="113" spans="1:18" x14ac:dyDescent="0.25">
      <c r="A113" s="1"/>
      <c r="B113" s="10">
        <f t="shared" si="3"/>
        <v>7</v>
      </c>
      <c r="C113" s="59" t="s">
        <v>169</v>
      </c>
      <c r="D113" s="28"/>
      <c r="E113" s="28"/>
      <c r="F113" s="28"/>
      <c r="G113" s="21">
        <v>156</v>
      </c>
      <c r="H113" s="29"/>
      <c r="I113" s="29"/>
      <c r="J113" s="29"/>
      <c r="K113" s="29"/>
      <c r="L113" s="22"/>
      <c r="M113" s="30"/>
      <c r="N113" s="31"/>
      <c r="O113" s="31"/>
      <c r="P113" s="32"/>
      <c r="Q113" s="17"/>
      <c r="R113" s="1"/>
    </row>
    <row r="114" spans="1:18" x14ac:dyDescent="0.25">
      <c r="A114" s="1"/>
      <c r="B114" s="10">
        <f t="shared" si="3"/>
        <v>8</v>
      </c>
      <c r="C114" s="43" t="s">
        <v>174</v>
      </c>
      <c r="D114" s="28"/>
      <c r="E114" s="28"/>
      <c r="F114" s="28"/>
      <c r="G114" s="21">
        <v>98</v>
      </c>
      <c r="H114" s="29"/>
      <c r="I114" s="29"/>
      <c r="J114" s="29"/>
      <c r="K114" s="29"/>
      <c r="L114" s="22"/>
      <c r="M114" s="30"/>
      <c r="N114" s="31"/>
      <c r="O114" s="31"/>
      <c r="P114" s="32"/>
      <c r="Q114" s="17"/>
      <c r="R114" s="1"/>
    </row>
    <row r="115" spans="1:18" x14ac:dyDescent="0.25">
      <c r="A115" s="1"/>
      <c r="B115" s="10">
        <f t="shared" si="3"/>
        <v>9</v>
      </c>
      <c r="C115" s="28" t="s">
        <v>175</v>
      </c>
      <c r="D115" s="28"/>
      <c r="E115" s="28"/>
      <c r="F115" s="28"/>
      <c r="G115" s="21">
        <v>115</v>
      </c>
      <c r="H115" s="29"/>
      <c r="I115" s="29"/>
      <c r="J115" s="29"/>
      <c r="K115" s="29"/>
      <c r="L115" s="22"/>
      <c r="M115" s="30"/>
      <c r="N115" s="31"/>
      <c r="O115" s="31"/>
      <c r="P115" s="32"/>
      <c r="Q115" s="17"/>
      <c r="R115" s="1"/>
    </row>
    <row r="116" spans="1:18" ht="15.75" thickBot="1" x14ac:dyDescent="0.3">
      <c r="A116" s="1"/>
      <c r="B116" s="10">
        <f t="shared" si="3"/>
        <v>10</v>
      </c>
      <c r="C116" s="28" t="s">
        <v>176</v>
      </c>
      <c r="D116" s="28"/>
      <c r="E116" s="28"/>
      <c r="F116" s="28"/>
      <c r="G116" s="21">
        <v>77</v>
      </c>
      <c r="H116" s="29"/>
      <c r="I116" s="29"/>
      <c r="J116" s="29"/>
      <c r="K116" s="29"/>
      <c r="L116" s="21"/>
      <c r="M116" s="30"/>
      <c r="N116" s="31"/>
      <c r="O116" s="31"/>
      <c r="P116" s="32"/>
      <c r="Q116" s="17"/>
      <c r="R116" s="1"/>
    </row>
    <row r="117" spans="1:18" ht="15.75" customHeight="1" thickTop="1" x14ac:dyDescent="0.25">
      <c r="A117" s="1"/>
      <c r="B117" s="11"/>
      <c r="C117" s="86" t="s">
        <v>177</v>
      </c>
      <c r="D117" s="86"/>
      <c r="E117" s="86"/>
      <c r="F117" s="86"/>
      <c r="G117" s="86"/>
      <c r="H117" s="86"/>
      <c r="I117" s="86"/>
      <c r="J117" s="88">
        <f ca="1" xml:space="preserve"> TODAY()</f>
        <v>42304</v>
      </c>
      <c r="K117" s="88"/>
      <c r="L117" s="88"/>
      <c r="M117" s="88"/>
      <c r="N117" s="90"/>
      <c r="O117" s="90"/>
      <c r="P117" s="90"/>
      <c r="Q117" s="18"/>
      <c r="R117" s="1"/>
    </row>
    <row r="118" spans="1:18" ht="15.75" customHeight="1" thickBot="1" x14ac:dyDescent="0.3">
      <c r="A118" s="1"/>
      <c r="B118" s="12"/>
      <c r="C118" s="87"/>
      <c r="D118" s="87"/>
      <c r="E118" s="87"/>
      <c r="F118" s="87"/>
      <c r="G118" s="87"/>
      <c r="H118" s="87"/>
      <c r="I118" s="87"/>
      <c r="J118" s="89"/>
      <c r="K118" s="89"/>
      <c r="L118" s="89"/>
      <c r="M118" s="89"/>
      <c r="N118" s="91"/>
      <c r="O118" s="91"/>
      <c r="P118" s="91"/>
      <c r="Q118" s="19"/>
      <c r="R118" s="1"/>
    </row>
    <row r="119" spans="1:18" ht="15" customHeight="1" x14ac:dyDescent="0.25">
      <c r="A119" s="1"/>
      <c r="B119" s="12"/>
      <c r="C119" s="52" t="s">
        <v>178</v>
      </c>
      <c r="D119" s="53"/>
      <c r="E119" s="53"/>
      <c r="F119" s="54"/>
      <c r="G119" s="50"/>
      <c r="H119" s="52" t="s">
        <v>179</v>
      </c>
      <c r="I119" s="53"/>
      <c r="J119" s="53"/>
      <c r="K119" s="54"/>
      <c r="L119" s="50"/>
      <c r="M119" s="52" t="s">
        <v>180</v>
      </c>
      <c r="N119" s="53"/>
      <c r="O119" s="53"/>
      <c r="P119" s="54"/>
      <c r="Q119" s="19"/>
      <c r="R119" s="1"/>
    </row>
    <row r="120" spans="1:18" ht="15" customHeight="1" x14ac:dyDescent="0.25">
      <c r="A120" s="1"/>
      <c r="B120" s="12"/>
      <c r="C120" s="55"/>
      <c r="D120" s="56"/>
      <c r="E120" s="56"/>
      <c r="F120" s="57"/>
      <c r="G120" s="51"/>
      <c r="H120" s="55"/>
      <c r="I120" s="56"/>
      <c r="J120" s="56"/>
      <c r="K120" s="57"/>
      <c r="L120" s="51"/>
      <c r="M120" s="55"/>
      <c r="N120" s="56"/>
      <c r="O120" s="56"/>
      <c r="P120" s="57"/>
      <c r="Q120" s="19"/>
      <c r="R120" s="1"/>
    </row>
    <row r="121" spans="1:18" ht="15" customHeight="1" x14ac:dyDescent="0.25">
      <c r="A121" s="1"/>
      <c r="B121" s="12"/>
      <c r="C121" s="44" t="s">
        <v>188</v>
      </c>
      <c r="D121" s="45"/>
      <c r="E121" s="45"/>
      <c r="F121" s="46"/>
      <c r="G121" s="50"/>
      <c r="H121" s="44" t="s">
        <v>181</v>
      </c>
      <c r="I121" s="45"/>
      <c r="J121" s="45"/>
      <c r="K121" s="46"/>
      <c r="L121" s="50"/>
      <c r="M121" s="44" t="s">
        <v>190</v>
      </c>
      <c r="N121" s="45"/>
      <c r="O121" s="45"/>
      <c r="P121" s="46"/>
      <c r="Q121" s="19"/>
      <c r="R121" s="1"/>
    </row>
    <row r="122" spans="1:18" ht="15.75" customHeight="1" thickBot="1" x14ac:dyDescent="0.3">
      <c r="A122" s="1"/>
      <c r="B122" s="12"/>
      <c r="C122" s="47"/>
      <c r="D122" s="48"/>
      <c r="E122" s="48"/>
      <c r="F122" s="49"/>
      <c r="G122" s="51"/>
      <c r="H122" s="47"/>
      <c r="I122" s="48"/>
      <c r="J122" s="48"/>
      <c r="K122" s="49"/>
      <c r="L122" s="51"/>
      <c r="M122" s="47"/>
      <c r="N122" s="48"/>
      <c r="O122" s="48"/>
      <c r="P122" s="49"/>
      <c r="Q122" s="19"/>
      <c r="R122" s="1"/>
    </row>
    <row r="123" spans="1:18" ht="15" customHeight="1" x14ac:dyDescent="0.25">
      <c r="A123" s="1"/>
      <c r="B123" s="12"/>
      <c r="C123" s="33" t="s">
        <v>182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19"/>
      <c r="R123" s="1"/>
    </row>
    <row r="124" spans="1:18" ht="15" customHeight="1" x14ac:dyDescent="0.25">
      <c r="A124" s="1"/>
      <c r="B124" s="12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19"/>
      <c r="R124" s="1"/>
    </row>
    <row r="125" spans="1:18" ht="15" customHeight="1" x14ac:dyDescent="0.25">
      <c r="A125" s="1"/>
      <c r="B125" s="12"/>
      <c r="C125" s="35">
        <f>SUM(G14:G43,L14:L43,Q21:Q43,G46:G75,L46:L75,Q53:Q75,G78:G87,L78:L87,Q85:Q87,G90:G104,L90:L104,Q97:Q104)</f>
        <v>3272</v>
      </c>
      <c r="D125" s="36"/>
      <c r="E125" s="39" t="s">
        <v>183</v>
      </c>
      <c r="F125" s="40"/>
      <c r="G125" s="50"/>
      <c r="H125" s="35">
        <f>SUM(Q14:Q15,Q18:Q20,Q46:Q47,Q50:Q52,Q78:Q79,Q82:Q84,Q90:Q91,Q94:Q96)</f>
        <v>353</v>
      </c>
      <c r="I125" s="36"/>
      <c r="J125" s="39" t="s">
        <v>184</v>
      </c>
      <c r="K125" s="40"/>
      <c r="L125" s="50"/>
      <c r="M125" s="35">
        <f>SUM(G107:G116,L107:L116)</f>
        <v>1137</v>
      </c>
      <c r="N125" s="36"/>
      <c r="O125" s="39" t="s">
        <v>183</v>
      </c>
      <c r="P125" s="40"/>
      <c r="Q125" s="19"/>
      <c r="R125" s="1"/>
    </row>
    <row r="126" spans="1:18" ht="15.75" customHeight="1" thickBot="1" x14ac:dyDescent="0.3">
      <c r="A126" s="1"/>
      <c r="B126" s="12"/>
      <c r="C126" s="37"/>
      <c r="D126" s="38"/>
      <c r="E126" s="41"/>
      <c r="F126" s="42"/>
      <c r="G126" s="51"/>
      <c r="H126" s="37"/>
      <c r="I126" s="38"/>
      <c r="J126" s="41"/>
      <c r="K126" s="42"/>
      <c r="L126" s="51"/>
      <c r="M126" s="37"/>
      <c r="N126" s="38"/>
      <c r="O126" s="41"/>
      <c r="P126" s="42"/>
      <c r="Q126" s="19"/>
      <c r="R126" s="1"/>
    </row>
    <row r="127" spans="1:18" ht="15.75" thickBot="1" x14ac:dyDescent="0.3">
      <c r="A127" s="1"/>
      <c r="B127" s="13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20"/>
      <c r="R127" s="1"/>
    </row>
    <row r="128" spans="1:18" ht="15.75" thickTop="1" x14ac:dyDescent="0.25">
      <c r="A128" s="1"/>
      <c r="B128" s="5"/>
      <c r="C128" s="92"/>
      <c r="D128" s="92"/>
      <c r="E128" s="92"/>
      <c r="F128" s="92"/>
      <c r="H128" s="93"/>
      <c r="I128" s="93"/>
      <c r="J128" s="93"/>
      <c r="K128" s="93"/>
      <c r="M128" s="93"/>
      <c r="N128" s="93"/>
      <c r="O128" s="93"/>
      <c r="P128" s="93"/>
      <c r="Q128" s="14"/>
      <c r="R128" s="1"/>
    </row>
    <row r="129" spans="1:18" x14ac:dyDescent="0.25">
      <c r="A129" s="1"/>
      <c r="B129" s="5"/>
      <c r="C129" s="94"/>
      <c r="D129" s="92"/>
      <c r="E129" s="92"/>
      <c r="F129" s="92"/>
      <c r="H129" s="93"/>
      <c r="I129" s="93"/>
      <c r="J129" s="93"/>
      <c r="K129" s="93"/>
      <c r="M129" s="93"/>
      <c r="N129" s="93"/>
      <c r="O129" s="93"/>
      <c r="P129" s="93"/>
      <c r="Q129" s="14"/>
      <c r="R129" s="1"/>
    </row>
    <row r="130" spans="1:18" x14ac:dyDescent="0.25">
      <c r="A130" s="1"/>
      <c r="B130" s="5"/>
      <c r="C130" s="94"/>
      <c r="D130" s="92"/>
      <c r="E130" s="92"/>
      <c r="F130" s="92"/>
      <c r="H130" s="93"/>
      <c r="I130" s="93"/>
      <c r="J130" s="93"/>
      <c r="K130" s="93"/>
      <c r="M130" s="93"/>
      <c r="N130" s="93"/>
      <c r="O130" s="93"/>
      <c r="P130" s="93"/>
      <c r="Q130" s="14"/>
      <c r="R130" s="1"/>
    </row>
    <row r="131" spans="1:18" x14ac:dyDescent="0.25">
      <c r="A131" s="1"/>
      <c r="B131" s="5"/>
      <c r="C131" s="92"/>
      <c r="D131" s="92"/>
      <c r="E131" s="92"/>
      <c r="F131" s="92"/>
      <c r="H131" s="93"/>
      <c r="I131" s="93"/>
      <c r="J131" s="93"/>
      <c r="K131" s="93"/>
      <c r="M131" s="93"/>
      <c r="N131" s="93"/>
      <c r="O131" s="93"/>
      <c r="P131" s="93"/>
      <c r="Q131" s="14"/>
      <c r="R131" s="1"/>
    </row>
    <row r="132" spans="1:18" x14ac:dyDescent="0.25">
      <c r="A132" s="1"/>
      <c r="B132" s="5"/>
      <c r="C132" s="92"/>
      <c r="D132" s="92"/>
      <c r="E132" s="92"/>
      <c r="F132" s="92"/>
      <c r="H132" s="93"/>
      <c r="I132" s="93"/>
      <c r="J132" s="93"/>
      <c r="K132" s="93"/>
      <c r="M132" s="93"/>
      <c r="N132" s="93"/>
      <c r="O132" s="93"/>
      <c r="P132" s="93"/>
      <c r="Q132" s="14"/>
      <c r="R132" s="1"/>
    </row>
    <row r="133" spans="1:18" x14ac:dyDescent="0.25">
      <c r="A133" s="1"/>
      <c r="B133" s="5"/>
      <c r="C133" s="92"/>
      <c r="D133" s="92"/>
      <c r="E133" s="92"/>
      <c r="F133" s="92"/>
      <c r="H133" s="93"/>
      <c r="I133" s="93"/>
      <c r="J133" s="93"/>
      <c r="K133" s="93"/>
      <c r="M133" s="93"/>
      <c r="N133" s="93"/>
      <c r="O133" s="93"/>
      <c r="P133" s="93"/>
      <c r="Q133" s="14"/>
      <c r="R133" s="1"/>
    </row>
    <row r="134" spans="1:18" x14ac:dyDescent="0.25">
      <c r="A134" s="1"/>
      <c r="B134" s="5"/>
      <c r="C134" s="92"/>
      <c r="D134" s="92"/>
      <c r="E134" s="92"/>
      <c r="F134" s="92"/>
      <c r="H134" s="93"/>
      <c r="I134" s="93"/>
      <c r="J134" s="93"/>
      <c r="K134" s="93"/>
      <c r="M134" s="93"/>
      <c r="N134" s="93"/>
      <c r="O134" s="93"/>
      <c r="P134" s="93"/>
      <c r="Q134" s="14"/>
      <c r="R134" s="1"/>
    </row>
    <row r="135" spans="1:18" x14ac:dyDescent="0.25">
      <c r="A135" s="1"/>
      <c r="B135" s="5"/>
      <c r="C135" s="92"/>
      <c r="D135" s="92"/>
      <c r="E135" s="92"/>
      <c r="F135" s="92"/>
      <c r="H135" s="93"/>
      <c r="I135" s="93"/>
      <c r="J135" s="93"/>
      <c r="K135" s="93"/>
      <c r="M135" s="93"/>
      <c r="N135" s="93"/>
      <c r="O135" s="93"/>
      <c r="P135" s="93"/>
      <c r="Q135" s="14"/>
      <c r="R135" s="1"/>
    </row>
    <row r="136" spans="1:18" x14ac:dyDescent="0.25">
      <c r="A136" s="1"/>
      <c r="B136" s="5"/>
      <c r="C136" s="92"/>
      <c r="D136" s="92"/>
      <c r="E136" s="92"/>
      <c r="F136" s="92"/>
      <c r="H136" s="93"/>
      <c r="I136" s="93"/>
      <c r="J136" s="93"/>
      <c r="K136" s="93"/>
      <c r="M136" s="93"/>
      <c r="N136" s="93"/>
      <c r="O136" s="93"/>
      <c r="P136" s="93"/>
      <c r="Q136" s="14"/>
      <c r="R136" s="1"/>
    </row>
    <row r="137" spans="1:18" x14ac:dyDescent="0.25">
      <c r="A137" s="1"/>
      <c r="B137" s="5"/>
      <c r="C137" s="92"/>
      <c r="D137" s="92"/>
      <c r="E137" s="92"/>
      <c r="F137" s="92"/>
      <c r="H137" s="93"/>
      <c r="I137" s="93"/>
      <c r="J137" s="93"/>
      <c r="K137" s="93"/>
      <c r="M137" s="93"/>
      <c r="N137" s="93"/>
      <c r="O137" s="93"/>
      <c r="P137" s="93"/>
      <c r="Q137" s="14"/>
      <c r="R137" s="1"/>
    </row>
    <row r="138" spans="1:18" x14ac:dyDescent="0.25">
      <c r="A138" s="1"/>
      <c r="B138" s="5"/>
      <c r="C138" s="92"/>
      <c r="D138" s="92"/>
      <c r="E138" s="92"/>
      <c r="F138" s="92"/>
      <c r="H138" s="93"/>
      <c r="I138" s="93"/>
      <c r="J138" s="93"/>
      <c r="K138" s="93"/>
      <c r="M138" s="93"/>
      <c r="N138" s="93"/>
      <c r="O138" s="93"/>
      <c r="P138" s="93"/>
      <c r="Q138" s="14"/>
      <c r="R138" s="1"/>
    </row>
    <row r="139" spans="1:18" x14ac:dyDescent="0.25">
      <c r="A139" s="1"/>
      <c r="B139" s="5"/>
      <c r="C139" s="92"/>
      <c r="D139" s="92"/>
      <c r="E139" s="92"/>
      <c r="F139" s="92"/>
      <c r="H139" s="93"/>
      <c r="I139" s="93"/>
      <c r="J139" s="93"/>
      <c r="K139" s="93"/>
      <c r="M139" s="93"/>
      <c r="N139" s="93"/>
      <c r="O139" s="93"/>
      <c r="P139" s="93"/>
      <c r="Q139" s="14"/>
      <c r="R139" s="1"/>
    </row>
    <row r="140" spans="1:18" x14ac:dyDescent="0.25">
      <c r="A140" s="1"/>
      <c r="B140" s="5"/>
      <c r="C140" s="92"/>
      <c r="D140" s="92"/>
      <c r="E140" s="92"/>
      <c r="F140" s="92"/>
      <c r="H140" s="93"/>
      <c r="I140" s="93"/>
      <c r="J140" s="93"/>
      <c r="K140" s="93"/>
      <c r="M140" s="93"/>
      <c r="N140" s="93"/>
      <c r="O140" s="93"/>
      <c r="P140" s="93"/>
      <c r="Q140" s="14"/>
      <c r="R140" s="1"/>
    </row>
    <row r="141" spans="1:18" x14ac:dyDescent="0.25">
      <c r="A141" s="1"/>
      <c r="B141" s="5"/>
      <c r="C141" s="92"/>
      <c r="D141" s="92"/>
      <c r="E141" s="92"/>
      <c r="F141" s="92"/>
      <c r="H141" s="93"/>
      <c r="I141" s="93"/>
      <c r="J141" s="93"/>
      <c r="K141" s="93"/>
      <c r="M141" s="93"/>
      <c r="N141" s="93"/>
      <c r="O141" s="93"/>
      <c r="P141" s="93"/>
      <c r="Q141" s="14"/>
      <c r="R141" s="1"/>
    </row>
    <row r="142" spans="1:18" x14ac:dyDescent="0.25">
      <c r="A142" s="1"/>
      <c r="B142" s="5"/>
      <c r="C142" s="92"/>
      <c r="D142" s="92"/>
      <c r="E142" s="92"/>
      <c r="F142" s="92"/>
      <c r="H142" s="93"/>
      <c r="I142" s="93"/>
      <c r="J142" s="93"/>
      <c r="K142" s="93"/>
      <c r="M142" s="93"/>
      <c r="N142" s="93"/>
      <c r="O142" s="93"/>
      <c r="P142" s="93"/>
      <c r="Q142" s="14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7" spans="3:6" x14ac:dyDescent="0.25">
      <c r="C147" s="104"/>
      <c r="D147" s="104"/>
      <c r="E147" s="104"/>
      <c r="F147" s="104"/>
    </row>
    <row r="148" spans="3:6" x14ac:dyDescent="0.25">
      <c r="C148" s="104"/>
      <c r="D148" s="104"/>
      <c r="E148" s="104"/>
      <c r="F148" s="104"/>
    </row>
    <row r="149" spans="3:6" x14ac:dyDescent="0.25">
      <c r="C149" s="104"/>
      <c r="D149" s="104"/>
      <c r="E149" s="104"/>
      <c r="F149" s="104"/>
    </row>
    <row r="150" spans="3:6" x14ac:dyDescent="0.25">
      <c r="C150" s="104"/>
      <c r="D150" s="104"/>
      <c r="E150" s="104"/>
      <c r="F150" s="104"/>
    </row>
    <row r="151" spans="3:6" x14ac:dyDescent="0.25">
      <c r="C151" s="104"/>
      <c r="D151" s="104"/>
      <c r="E151" s="104"/>
      <c r="F151" s="104"/>
    </row>
    <row r="152" spans="3:6" x14ac:dyDescent="0.25">
      <c r="C152" s="104"/>
      <c r="D152" s="104"/>
      <c r="E152" s="104"/>
      <c r="F152" s="104"/>
    </row>
    <row r="153" spans="3:6" x14ac:dyDescent="0.25">
      <c r="C153" s="104"/>
      <c r="D153" s="104"/>
      <c r="E153" s="104"/>
      <c r="F153" s="104"/>
    </row>
    <row r="154" spans="3:6" x14ac:dyDescent="0.25">
      <c r="C154" s="104"/>
      <c r="D154" s="104"/>
      <c r="E154" s="104"/>
      <c r="F154" s="104"/>
    </row>
    <row r="155" spans="3:6" x14ac:dyDescent="0.25">
      <c r="C155" s="104"/>
      <c r="D155" s="104"/>
      <c r="E155" s="104"/>
      <c r="F155" s="104"/>
    </row>
    <row r="156" spans="3:6" x14ac:dyDescent="0.25">
      <c r="C156" s="104"/>
      <c r="D156" s="104"/>
      <c r="E156" s="104"/>
      <c r="F156" s="104"/>
    </row>
    <row r="157" spans="3:6" x14ac:dyDescent="0.25">
      <c r="C157" s="104"/>
      <c r="D157" s="104"/>
      <c r="E157" s="104"/>
      <c r="F157" s="104"/>
    </row>
    <row r="158" spans="3:6" x14ac:dyDescent="0.25">
      <c r="C158" s="104"/>
      <c r="D158" s="104"/>
      <c r="E158" s="104"/>
      <c r="F158" s="104"/>
    </row>
    <row r="159" spans="3:6" x14ac:dyDescent="0.25">
      <c r="C159" s="104"/>
      <c r="D159" s="104"/>
      <c r="E159" s="104"/>
      <c r="F159" s="104"/>
    </row>
    <row r="160" spans="3:6" x14ac:dyDescent="0.25">
      <c r="C160" s="104"/>
      <c r="D160" s="104"/>
      <c r="E160" s="104"/>
      <c r="F160" s="104"/>
    </row>
    <row r="161" spans="3:19" x14ac:dyDescent="0.25">
      <c r="C161" s="104"/>
      <c r="D161" s="104"/>
      <c r="E161" s="104"/>
      <c r="F161" s="104"/>
      <c r="P161" s="104"/>
      <c r="Q161" s="104"/>
      <c r="R161" s="104"/>
      <c r="S161" s="104"/>
    </row>
    <row r="162" spans="3:19" x14ac:dyDescent="0.25">
      <c r="C162" s="104"/>
      <c r="D162" s="104"/>
      <c r="E162" s="104"/>
      <c r="F162" s="104"/>
      <c r="P162" s="104"/>
      <c r="Q162" s="104"/>
      <c r="R162" s="104"/>
      <c r="S162" s="104"/>
    </row>
    <row r="163" spans="3:19" x14ac:dyDescent="0.25">
      <c r="C163" s="104"/>
      <c r="D163" s="104"/>
      <c r="E163" s="104"/>
      <c r="F163" s="104"/>
      <c r="P163" s="104"/>
      <c r="Q163" s="104"/>
      <c r="R163" s="104"/>
      <c r="S163" s="104"/>
    </row>
    <row r="164" spans="3:19" x14ac:dyDescent="0.25">
      <c r="C164" s="104"/>
      <c r="D164" s="104"/>
      <c r="E164" s="104"/>
      <c r="F164" s="104"/>
      <c r="P164" s="104"/>
      <c r="Q164" s="104"/>
      <c r="R164" s="104"/>
      <c r="S164" s="104"/>
    </row>
    <row r="165" spans="3:19" x14ac:dyDescent="0.25">
      <c r="C165" s="104"/>
      <c r="D165" s="104"/>
      <c r="E165" s="104"/>
      <c r="F165" s="104"/>
      <c r="P165" s="104"/>
      <c r="Q165" s="104"/>
      <c r="R165" s="104"/>
      <c r="S165" s="104"/>
    </row>
    <row r="166" spans="3:19" x14ac:dyDescent="0.25">
      <c r="C166" s="104"/>
      <c r="D166" s="104"/>
      <c r="E166" s="104"/>
      <c r="F166" s="104"/>
      <c r="P166" s="104"/>
      <c r="Q166" s="104"/>
      <c r="R166" s="104"/>
      <c r="S166" s="104"/>
    </row>
    <row r="167" spans="3:19" x14ac:dyDescent="0.25">
      <c r="C167" s="104"/>
      <c r="D167" s="104"/>
      <c r="E167" s="104"/>
      <c r="F167" s="104"/>
      <c r="P167" s="104"/>
      <c r="Q167" s="104"/>
      <c r="R167" s="104"/>
      <c r="S167" s="104"/>
    </row>
    <row r="168" spans="3:19" x14ac:dyDescent="0.25">
      <c r="C168" s="104"/>
      <c r="D168" s="104"/>
      <c r="E168" s="104"/>
      <c r="F168" s="104"/>
      <c r="P168" s="104"/>
      <c r="Q168" s="104"/>
      <c r="R168" s="104"/>
      <c r="S168" s="104"/>
    </row>
    <row r="169" spans="3:19" x14ac:dyDescent="0.25">
      <c r="C169" s="104"/>
      <c r="D169" s="104"/>
      <c r="E169" s="104"/>
      <c r="F169" s="104"/>
      <c r="P169" s="104"/>
      <c r="Q169" s="104"/>
      <c r="R169" s="104"/>
      <c r="S169" s="104"/>
    </row>
    <row r="170" spans="3:19" x14ac:dyDescent="0.25">
      <c r="C170" s="104"/>
      <c r="D170" s="104"/>
      <c r="E170" s="104"/>
      <c r="F170" s="104"/>
      <c r="P170" s="104"/>
      <c r="Q170" s="104"/>
      <c r="R170" s="104"/>
      <c r="S170" s="104"/>
    </row>
    <row r="171" spans="3:19" x14ac:dyDescent="0.25">
      <c r="C171" s="104"/>
      <c r="D171" s="104"/>
      <c r="E171" s="104"/>
      <c r="F171" s="104"/>
      <c r="P171" s="104"/>
      <c r="Q171" s="104"/>
      <c r="R171" s="104"/>
      <c r="S171" s="104"/>
    </row>
    <row r="172" spans="3:19" x14ac:dyDescent="0.25">
      <c r="C172" s="104"/>
      <c r="D172" s="104"/>
      <c r="E172" s="104"/>
      <c r="F172" s="104"/>
      <c r="P172" s="104"/>
      <c r="Q172" s="104"/>
      <c r="R172" s="104"/>
      <c r="S172" s="104"/>
    </row>
    <row r="173" spans="3:19" x14ac:dyDescent="0.25">
      <c r="C173" s="104"/>
      <c r="D173" s="104"/>
      <c r="E173" s="104"/>
      <c r="F173" s="104"/>
      <c r="P173" s="104"/>
      <c r="Q173" s="104"/>
      <c r="R173" s="104"/>
      <c r="S173" s="104"/>
    </row>
    <row r="174" spans="3:19" x14ac:dyDescent="0.25">
      <c r="C174" s="104"/>
      <c r="D174" s="104"/>
      <c r="E174" s="104"/>
      <c r="F174" s="104"/>
      <c r="P174" s="104"/>
      <c r="Q174" s="104"/>
      <c r="R174" s="104"/>
      <c r="S174" s="104"/>
    </row>
    <row r="175" spans="3:19" x14ac:dyDescent="0.25">
      <c r="C175" s="104"/>
      <c r="D175" s="104"/>
      <c r="E175" s="104"/>
      <c r="F175" s="104"/>
      <c r="P175" s="104"/>
      <c r="Q175" s="104"/>
      <c r="R175" s="104"/>
      <c r="S175" s="104"/>
    </row>
    <row r="176" spans="3:19" x14ac:dyDescent="0.25">
      <c r="C176" s="104"/>
      <c r="D176" s="104"/>
      <c r="E176" s="104"/>
      <c r="F176" s="104"/>
      <c r="P176" s="104"/>
      <c r="Q176" s="104"/>
      <c r="R176" s="104"/>
      <c r="S176" s="104"/>
    </row>
    <row r="177" spans="3:19" x14ac:dyDescent="0.25">
      <c r="C177" s="104"/>
      <c r="D177" s="104"/>
      <c r="E177" s="104"/>
      <c r="F177" s="104"/>
      <c r="P177" s="104"/>
      <c r="Q177" s="104"/>
      <c r="R177" s="104"/>
      <c r="S177" s="104"/>
    </row>
    <row r="178" spans="3:19" x14ac:dyDescent="0.25">
      <c r="C178" s="104"/>
      <c r="D178" s="104"/>
      <c r="E178" s="104"/>
      <c r="F178" s="104"/>
      <c r="P178" s="104"/>
      <c r="Q178" s="104"/>
      <c r="R178" s="104"/>
      <c r="S178" s="104"/>
    </row>
    <row r="179" spans="3:19" x14ac:dyDescent="0.25">
      <c r="C179" s="104"/>
      <c r="D179" s="104"/>
      <c r="E179" s="104"/>
      <c r="F179" s="104"/>
      <c r="P179" s="104"/>
      <c r="Q179" s="104"/>
      <c r="R179" s="104"/>
      <c r="S179" s="104"/>
    </row>
    <row r="180" spans="3:19" x14ac:dyDescent="0.25">
      <c r="C180" s="104"/>
      <c r="D180" s="104"/>
      <c r="E180" s="104"/>
      <c r="F180" s="104"/>
      <c r="P180" s="104"/>
      <c r="Q180" s="104"/>
      <c r="R180" s="104"/>
      <c r="S180" s="104"/>
    </row>
    <row r="181" spans="3:19" x14ac:dyDescent="0.25">
      <c r="C181" s="104"/>
      <c r="D181" s="104"/>
      <c r="E181" s="104"/>
      <c r="F181" s="104"/>
      <c r="P181" s="104"/>
      <c r="Q181" s="104"/>
      <c r="R181" s="104"/>
      <c r="S181" s="104"/>
    </row>
    <row r="182" spans="3:19" x14ac:dyDescent="0.25">
      <c r="C182" s="104"/>
      <c r="D182" s="104"/>
      <c r="E182" s="104"/>
      <c r="F182" s="104"/>
      <c r="P182" s="104"/>
      <c r="Q182" s="104"/>
      <c r="R182" s="104"/>
      <c r="S182" s="104"/>
    </row>
    <row r="183" spans="3:19" x14ac:dyDescent="0.25">
      <c r="C183" s="104"/>
      <c r="D183" s="104"/>
      <c r="E183" s="104"/>
      <c r="F183" s="104"/>
      <c r="P183" s="104"/>
      <c r="Q183" s="104"/>
      <c r="R183" s="104"/>
      <c r="S183" s="104"/>
    </row>
    <row r="184" spans="3:19" x14ac:dyDescent="0.25">
      <c r="C184" s="104"/>
      <c r="D184" s="104"/>
      <c r="E184" s="104"/>
      <c r="F184" s="104"/>
      <c r="P184" s="104"/>
      <c r="Q184" s="104"/>
      <c r="R184" s="104"/>
      <c r="S184" s="104"/>
    </row>
    <row r="185" spans="3:19" x14ac:dyDescent="0.25">
      <c r="C185" s="104"/>
      <c r="D185" s="104"/>
      <c r="E185" s="104"/>
      <c r="F185" s="104"/>
      <c r="P185" s="104"/>
      <c r="Q185" s="104"/>
      <c r="R185" s="104"/>
      <c r="S185" s="104"/>
    </row>
    <row r="186" spans="3:19" x14ac:dyDescent="0.25">
      <c r="C186" s="104"/>
      <c r="D186" s="104"/>
      <c r="E186" s="104"/>
      <c r="F186" s="104"/>
      <c r="P186" s="104"/>
      <c r="Q186" s="104"/>
      <c r="R186" s="104"/>
      <c r="S186" s="104"/>
    </row>
    <row r="187" spans="3:19" x14ac:dyDescent="0.25">
      <c r="C187" s="104"/>
      <c r="D187" s="104"/>
      <c r="E187" s="104"/>
      <c r="F187" s="104"/>
    </row>
    <row r="188" spans="3:19" x14ac:dyDescent="0.25">
      <c r="C188" s="104"/>
      <c r="D188" s="104"/>
      <c r="E188" s="104"/>
      <c r="F188" s="104"/>
    </row>
    <row r="189" spans="3:19" x14ac:dyDescent="0.25">
      <c r="C189" s="104"/>
      <c r="D189" s="104"/>
      <c r="E189" s="104"/>
      <c r="F189" s="104"/>
    </row>
    <row r="190" spans="3:19" x14ac:dyDescent="0.25">
      <c r="C190" s="104"/>
      <c r="D190" s="104"/>
      <c r="E190" s="104"/>
      <c r="F190" s="104"/>
    </row>
    <row r="191" spans="3:19" x14ac:dyDescent="0.25">
      <c r="C191" s="104"/>
      <c r="D191" s="104"/>
      <c r="E191" s="104"/>
      <c r="F191" s="104"/>
    </row>
    <row r="192" spans="3:19" x14ac:dyDescent="0.25">
      <c r="C192" s="104"/>
      <c r="D192" s="104"/>
      <c r="E192" s="104"/>
      <c r="F192" s="104"/>
    </row>
    <row r="193" spans="3:11" x14ac:dyDescent="0.25">
      <c r="C193" s="104"/>
      <c r="D193" s="104"/>
      <c r="E193" s="104"/>
      <c r="F193" s="104"/>
    </row>
    <row r="194" spans="3:11" x14ac:dyDescent="0.25">
      <c r="C194" s="104"/>
      <c r="D194" s="104"/>
      <c r="E194" s="104"/>
      <c r="F194" s="104"/>
    </row>
    <row r="195" spans="3:11" x14ac:dyDescent="0.25">
      <c r="C195" s="104"/>
      <c r="D195" s="104"/>
      <c r="E195" s="104"/>
      <c r="F195" s="104"/>
    </row>
    <row r="196" spans="3:11" x14ac:dyDescent="0.25">
      <c r="C196" s="104"/>
      <c r="D196" s="104"/>
      <c r="E196" s="104"/>
      <c r="F196" s="104"/>
    </row>
    <row r="197" spans="3:11" x14ac:dyDescent="0.25">
      <c r="C197" s="104"/>
      <c r="D197" s="104"/>
      <c r="E197" s="104"/>
      <c r="F197" s="104"/>
      <c r="H197" s="104"/>
      <c r="I197" s="104"/>
      <c r="J197" s="104"/>
      <c r="K197" s="104"/>
    </row>
  </sheetData>
  <mergeCells count="463">
    <mergeCell ref="P185:S185"/>
    <mergeCell ref="P186:S186"/>
    <mergeCell ref="P181:S181"/>
    <mergeCell ref="P182:S182"/>
    <mergeCell ref="P183:S183"/>
    <mergeCell ref="P184:S184"/>
    <mergeCell ref="B44:B45"/>
    <mergeCell ref="G44:G45"/>
    <mergeCell ref="C44:F45"/>
    <mergeCell ref="M44:P45"/>
    <mergeCell ref="H44:K45"/>
    <mergeCell ref="P175:S175"/>
    <mergeCell ref="P176:S176"/>
    <mergeCell ref="P177:S177"/>
    <mergeCell ref="P178:S178"/>
    <mergeCell ref="P179:S179"/>
    <mergeCell ref="P180:S180"/>
    <mergeCell ref="P169:S169"/>
    <mergeCell ref="P170:S170"/>
    <mergeCell ref="P171:S171"/>
    <mergeCell ref="P172:S172"/>
    <mergeCell ref="P173:S173"/>
    <mergeCell ref="P174:S174"/>
    <mergeCell ref="P163:S163"/>
    <mergeCell ref="P164:S164"/>
    <mergeCell ref="P165:S165"/>
    <mergeCell ref="P166:S166"/>
    <mergeCell ref="P167:S167"/>
    <mergeCell ref="P168:S168"/>
    <mergeCell ref="P161:S161"/>
    <mergeCell ref="P162:S162"/>
    <mergeCell ref="C192:F192"/>
    <mergeCell ref="C180:F180"/>
    <mergeCell ref="C181:F181"/>
    <mergeCell ref="C182:F182"/>
    <mergeCell ref="C183:F183"/>
    <mergeCell ref="C184:F184"/>
    <mergeCell ref="C185:F185"/>
    <mergeCell ref="C174:F174"/>
    <mergeCell ref="C175:F175"/>
    <mergeCell ref="C176:F176"/>
    <mergeCell ref="C177:F177"/>
    <mergeCell ref="C178:F178"/>
    <mergeCell ref="C179:F179"/>
    <mergeCell ref="C168:F168"/>
    <mergeCell ref="C169:F169"/>
    <mergeCell ref="C170:F170"/>
    <mergeCell ref="C167:F167"/>
    <mergeCell ref="C193:F193"/>
    <mergeCell ref="C194:F194"/>
    <mergeCell ref="C195:F195"/>
    <mergeCell ref="C196:F196"/>
    <mergeCell ref="C197:F197"/>
    <mergeCell ref="C186:F186"/>
    <mergeCell ref="C187:F187"/>
    <mergeCell ref="C188:F188"/>
    <mergeCell ref="C189:F189"/>
    <mergeCell ref="C190:F190"/>
    <mergeCell ref="C191:F191"/>
    <mergeCell ref="C156:F156"/>
    <mergeCell ref="C157:F157"/>
    <mergeCell ref="C158:F158"/>
    <mergeCell ref="C159:F159"/>
    <mergeCell ref="C160:F160"/>
    <mergeCell ref="C161:F161"/>
    <mergeCell ref="H197:K197"/>
    <mergeCell ref="C147:F147"/>
    <mergeCell ref="C148:F148"/>
    <mergeCell ref="C149:F149"/>
    <mergeCell ref="C150:F150"/>
    <mergeCell ref="C151:F151"/>
    <mergeCell ref="C152:F152"/>
    <mergeCell ref="C153:F153"/>
    <mergeCell ref="C154:F154"/>
    <mergeCell ref="C155:F155"/>
    <mergeCell ref="C171:F171"/>
    <mergeCell ref="C172:F172"/>
    <mergeCell ref="C173:F173"/>
    <mergeCell ref="C162:F162"/>
    <mergeCell ref="C163:F163"/>
    <mergeCell ref="C164:F164"/>
    <mergeCell ref="C165:F165"/>
    <mergeCell ref="C166:F166"/>
    <mergeCell ref="C8:P8"/>
    <mergeCell ref="C9:P9"/>
    <mergeCell ref="B10:P10"/>
    <mergeCell ref="C11:P11"/>
    <mergeCell ref="B12:B13"/>
    <mergeCell ref="C12:F13"/>
    <mergeCell ref="H12:K13"/>
    <mergeCell ref="M12:P13"/>
    <mergeCell ref="L12:L13"/>
    <mergeCell ref="G12:G13"/>
    <mergeCell ref="C142:F142"/>
    <mergeCell ref="H142:K142"/>
    <mergeCell ref="M142:P142"/>
    <mergeCell ref="B2:P2"/>
    <mergeCell ref="B3:P3"/>
    <mergeCell ref="B4:P4"/>
    <mergeCell ref="B5:P5"/>
    <mergeCell ref="B6:P6"/>
    <mergeCell ref="B7:P7"/>
    <mergeCell ref="C140:F140"/>
    <mergeCell ref="H140:K140"/>
    <mergeCell ref="M140:P140"/>
    <mergeCell ref="C141:F141"/>
    <mergeCell ref="H141:K141"/>
    <mergeCell ref="M141:P141"/>
    <mergeCell ref="C138:F138"/>
    <mergeCell ref="H138:K138"/>
    <mergeCell ref="M138:P138"/>
    <mergeCell ref="C139:F139"/>
    <mergeCell ref="H139:K139"/>
    <mergeCell ref="M139:P139"/>
    <mergeCell ref="C136:F136"/>
    <mergeCell ref="H136:K136"/>
    <mergeCell ref="M136:P136"/>
    <mergeCell ref="C137:F137"/>
    <mergeCell ref="H137:K137"/>
    <mergeCell ref="M137:P137"/>
    <mergeCell ref="C134:F134"/>
    <mergeCell ref="H134:K134"/>
    <mergeCell ref="M134:P134"/>
    <mergeCell ref="C135:F135"/>
    <mergeCell ref="H135:K135"/>
    <mergeCell ref="M135:P135"/>
    <mergeCell ref="C133:F133"/>
    <mergeCell ref="H133:K133"/>
    <mergeCell ref="M133:P133"/>
    <mergeCell ref="C130:F130"/>
    <mergeCell ref="H130:K130"/>
    <mergeCell ref="M130:P130"/>
    <mergeCell ref="C131:F131"/>
    <mergeCell ref="H131:K131"/>
    <mergeCell ref="M131:P131"/>
    <mergeCell ref="C129:F129"/>
    <mergeCell ref="H129:K129"/>
    <mergeCell ref="M129:P129"/>
    <mergeCell ref="G125:G126"/>
    <mergeCell ref="L125:L126"/>
    <mergeCell ref="C127:P127"/>
    <mergeCell ref="C132:F132"/>
    <mergeCell ref="H132:K132"/>
    <mergeCell ref="M132:P132"/>
    <mergeCell ref="H119:K120"/>
    <mergeCell ref="M119:P120"/>
    <mergeCell ref="G119:G120"/>
    <mergeCell ref="L119:L120"/>
    <mergeCell ref="C117:I118"/>
    <mergeCell ref="J117:M118"/>
    <mergeCell ref="N117:P118"/>
    <mergeCell ref="C128:F128"/>
    <mergeCell ref="H128:K128"/>
    <mergeCell ref="M128:P128"/>
    <mergeCell ref="H101:K101"/>
    <mergeCell ref="H99:K99"/>
    <mergeCell ref="H100:K100"/>
    <mergeCell ref="H97:K97"/>
    <mergeCell ref="H98:K98"/>
    <mergeCell ref="H95:K95"/>
    <mergeCell ref="H96:K96"/>
    <mergeCell ref="H93:K93"/>
    <mergeCell ref="H94:K94"/>
    <mergeCell ref="C87:F87"/>
    <mergeCell ref="H87:K87"/>
    <mergeCell ref="M87:P87"/>
    <mergeCell ref="C85:F85"/>
    <mergeCell ref="H85:K85"/>
    <mergeCell ref="M85:P85"/>
    <mergeCell ref="C86:F86"/>
    <mergeCell ref="H86:K86"/>
    <mergeCell ref="M86:P86"/>
    <mergeCell ref="C83:F83"/>
    <mergeCell ref="H83:K83"/>
    <mergeCell ref="M83:P83"/>
    <mergeCell ref="C84:F84"/>
    <mergeCell ref="H84:K84"/>
    <mergeCell ref="M84:P84"/>
    <mergeCell ref="C81:F81"/>
    <mergeCell ref="H81:K81"/>
    <mergeCell ref="C82:F82"/>
    <mergeCell ref="H82:K82"/>
    <mergeCell ref="M82:P82"/>
    <mergeCell ref="C79:F79"/>
    <mergeCell ref="H79:K79"/>
    <mergeCell ref="M79:P79"/>
    <mergeCell ref="C80:F80"/>
    <mergeCell ref="H80:K80"/>
    <mergeCell ref="C78:F78"/>
    <mergeCell ref="H78:K78"/>
    <mergeCell ref="M78:P78"/>
    <mergeCell ref="C74:F74"/>
    <mergeCell ref="H74:K74"/>
    <mergeCell ref="M74:P74"/>
    <mergeCell ref="C75:F75"/>
    <mergeCell ref="H75:K75"/>
    <mergeCell ref="M75:P75"/>
    <mergeCell ref="C72:F72"/>
    <mergeCell ref="H72:K72"/>
    <mergeCell ref="M72:P72"/>
    <mergeCell ref="C73:F73"/>
    <mergeCell ref="H73:K73"/>
    <mergeCell ref="M73:P73"/>
    <mergeCell ref="C70:F70"/>
    <mergeCell ref="H70:K70"/>
    <mergeCell ref="M70:P70"/>
    <mergeCell ref="C71:F71"/>
    <mergeCell ref="H71:K71"/>
    <mergeCell ref="M71:P71"/>
    <mergeCell ref="C68:F68"/>
    <mergeCell ref="H68:K68"/>
    <mergeCell ref="M68:P68"/>
    <mergeCell ref="C69:F69"/>
    <mergeCell ref="H69:K69"/>
    <mergeCell ref="M69:P69"/>
    <mergeCell ref="C66:F66"/>
    <mergeCell ref="H66:K66"/>
    <mergeCell ref="M66:P66"/>
    <mergeCell ref="C67:F67"/>
    <mergeCell ref="H67:K67"/>
    <mergeCell ref="M67:P67"/>
    <mergeCell ref="C64:F64"/>
    <mergeCell ref="H64:K64"/>
    <mergeCell ref="M64:P64"/>
    <mergeCell ref="C65:F65"/>
    <mergeCell ref="H65:K65"/>
    <mergeCell ref="M65:P65"/>
    <mergeCell ref="C62:F62"/>
    <mergeCell ref="H62:K62"/>
    <mergeCell ref="M62:P62"/>
    <mergeCell ref="C63:F63"/>
    <mergeCell ref="H63:K63"/>
    <mergeCell ref="M63:P63"/>
    <mergeCell ref="C60:F60"/>
    <mergeCell ref="H60:K60"/>
    <mergeCell ref="M60:P60"/>
    <mergeCell ref="C61:F61"/>
    <mergeCell ref="H61:K61"/>
    <mergeCell ref="M61:P61"/>
    <mergeCell ref="C58:F58"/>
    <mergeCell ref="H58:K58"/>
    <mergeCell ref="C59:F59"/>
    <mergeCell ref="H59:K59"/>
    <mergeCell ref="M59:P59"/>
    <mergeCell ref="C56:F56"/>
    <mergeCell ref="H56:K56"/>
    <mergeCell ref="M56:P56"/>
    <mergeCell ref="C57:F57"/>
    <mergeCell ref="H57:K57"/>
    <mergeCell ref="M57:P57"/>
    <mergeCell ref="M58:P58"/>
    <mergeCell ref="C54:F54"/>
    <mergeCell ref="H54:K54"/>
    <mergeCell ref="M54:P54"/>
    <mergeCell ref="C55:F55"/>
    <mergeCell ref="H55:K55"/>
    <mergeCell ref="M55:P55"/>
    <mergeCell ref="C52:F52"/>
    <mergeCell ref="H52:K52"/>
    <mergeCell ref="M52:P52"/>
    <mergeCell ref="C53:F53"/>
    <mergeCell ref="H53:K53"/>
    <mergeCell ref="M53:P53"/>
    <mergeCell ref="C50:F50"/>
    <mergeCell ref="H50:K50"/>
    <mergeCell ref="M50:P50"/>
    <mergeCell ref="C51:F51"/>
    <mergeCell ref="H51:K51"/>
    <mergeCell ref="M51:P51"/>
    <mergeCell ref="C48:F48"/>
    <mergeCell ref="H48:K48"/>
    <mergeCell ref="C49:F49"/>
    <mergeCell ref="H49:K49"/>
    <mergeCell ref="C46:F46"/>
    <mergeCell ref="H46:K46"/>
    <mergeCell ref="C47:F47"/>
    <mergeCell ref="H47:K47"/>
    <mergeCell ref="M47:P47"/>
    <mergeCell ref="C42:F42"/>
    <mergeCell ref="H42:K42"/>
    <mergeCell ref="M42:P42"/>
    <mergeCell ref="C43:F43"/>
    <mergeCell ref="H43:K43"/>
    <mergeCell ref="M43:P43"/>
    <mergeCell ref="L44:L45"/>
    <mergeCell ref="M46:P46"/>
    <mergeCell ref="C40:F40"/>
    <mergeCell ref="H40:K40"/>
    <mergeCell ref="M40:P40"/>
    <mergeCell ref="C41:F41"/>
    <mergeCell ref="H41:K41"/>
    <mergeCell ref="M41:P41"/>
    <mergeCell ref="C38:F38"/>
    <mergeCell ref="H38:K38"/>
    <mergeCell ref="M38:P38"/>
    <mergeCell ref="C39:F39"/>
    <mergeCell ref="H39:K39"/>
    <mergeCell ref="M39:P39"/>
    <mergeCell ref="C36:F36"/>
    <mergeCell ref="H36:K36"/>
    <mergeCell ref="M36:P36"/>
    <mergeCell ref="C37:F37"/>
    <mergeCell ref="H37:K37"/>
    <mergeCell ref="M37:P37"/>
    <mergeCell ref="C34:F34"/>
    <mergeCell ref="H34:K34"/>
    <mergeCell ref="M34:P34"/>
    <mergeCell ref="C35:F35"/>
    <mergeCell ref="H35:K35"/>
    <mergeCell ref="M35:P35"/>
    <mergeCell ref="C32:F32"/>
    <mergeCell ref="H32:K32"/>
    <mergeCell ref="M32:P32"/>
    <mergeCell ref="C33:F33"/>
    <mergeCell ref="H33:K33"/>
    <mergeCell ref="M33:P33"/>
    <mergeCell ref="M30:P30"/>
    <mergeCell ref="C31:F31"/>
    <mergeCell ref="H31:K31"/>
    <mergeCell ref="M31:P31"/>
    <mergeCell ref="H23:K23"/>
    <mergeCell ref="M23:P23"/>
    <mergeCell ref="C28:F28"/>
    <mergeCell ref="H28:K28"/>
    <mergeCell ref="M28:P28"/>
    <mergeCell ref="C29:F29"/>
    <mergeCell ref="H29:K29"/>
    <mergeCell ref="M29:P29"/>
    <mergeCell ref="C26:F26"/>
    <mergeCell ref="H26:K26"/>
    <mergeCell ref="C27:F27"/>
    <mergeCell ref="H27:K27"/>
    <mergeCell ref="M27:P27"/>
    <mergeCell ref="M25:P25"/>
    <mergeCell ref="M26:P26"/>
    <mergeCell ref="C14:F14"/>
    <mergeCell ref="H14:K14"/>
    <mergeCell ref="M14:P14"/>
    <mergeCell ref="C15:F15"/>
    <mergeCell ref="H15:K15"/>
    <mergeCell ref="M15:P15"/>
    <mergeCell ref="C20:F20"/>
    <mergeCell ref="H20:K20"/>
    <mergeCell ref="M20:P20"/>
    <mergeCell ref="C18:F18"/>
    <mergeCell ref="H18:K18"/>
    <mergeCell ref="M18:P18"/>
    <mergeCell ref="C19:F19"/>
    <mergeCell ref="H19:K19"/>
    <mergeCell ref="M19:P19"/>
    <mergeCell ref="B76:B77"/>
    <mergeCell ref="G76:G77"/>
    <mergeCell ref="L76:L77"/>
    <mergeCell ref="H76:K77"/>
    <mergeCell ref="M76:P77"/>
    <mergeCell ref="C76:F77"/>
    <mergeCell ref="C16:F16"/>
    <mergeCell ref="H16:K16"/>
    <mergeCell ref="C17:F17"/>
    <mergeCell ref="H17:K17"/>
    <mergeCell ref="C21:F21"/>
    <mergeCell ref="H21:K21"/>
    <mergeCell ref="M21:P21"/>
    <mergeCell ref="C24:F24"/>
    <mergeCell ref="H24:K24"/>
    <mergeCell ref="M24:P24"/>
    <mergeCell ref="C25:F25"/>
    <mergeCell ref="H25:K25"/>
    <mergeCell ref="C22:F22"/>
    <mergeCell ref="H22:K22"/>
    <mergeCell ref="M22:P22"/>
    <mergeCell ref="C23:F23"/>
    <mergeCell ref="C30:F30"/>
    <mergeCell ref="H30:K30"/>
    <mergeCell ref="C95:F95"/>
    <mergeCell ref="M95:P95"/>
    <mergeCell ref="C96:F96"/>
    <mergeCell ref="M96:P96"/>
    <mergeCell ref="C97:F97"/>
    <mergeCell ref="M97:P97"/>
    <mergeCell ref="B88:B89"/>
    <mergeCell ref="C88:F89"/>
    <mergeCell ref="G88:G89"/>
    <mergeCell ref="H88:K89"/>
    <mergeCell ref="L88:L89"/>
    <mergeCell ref="M88:P89"/>
    <mergeCell ref="C90:F90"/>
    <mergeCell ref="M90:P90"/>
    <mergeCell ref="C91:F91"/>
    <mergeCell ref="M91:P91"/>
    <mergeCell ref="H91:K91"/>
    <mergeCell ref="H92:K92"/>
    <mergeCell ref="H90:K90"/>
    <mergeCell ref="C92:F92"/>
    <mergeCell ref="C103:F103"/>
    <mergeCell ref="H103:K103"/>
    <mergeCell ref="M103:P103"/>
    <mergeCell ref="M101:P101"/>
    <mergeCell ref="M102:P102"/>
    <mergeCell ref="C104:F104"/>
    <mergeCell ref="H104:K104"/>
    <mergeCell ref="M104:P104"/>
    <mergeCell ref="M16:Q17"/>
    <mergeCell ref="M48:Q49"/>
    <mergeCell ref="M80:Q81"/>
    <mergeCell ref="M92:Q93"/>
    <mergeCell ref="C98:F98"/>
    <mergeCell ref="M98:P98"/>
    <mergeCell ref="C99:F99"/>
    <mergeCell ref="M99:P99"/>
    <mergeCell ref="C100:F100"/>
    <mergeCell ref="M100:P100"/>
    <mergeCell ref="C101:F101"/>
    <mergeCell ref="C102:F102"/>
    <mergeCell ref="H102:K102"/>
    <mergeCell ref="C93:F93"/>
    <mergeCell ref="C94:F94"/>
    <mergeCell ref="M94:P94"/>
    <mergeCell ref="B105:B106"/>
    <mergeCell ref="M108:P108"/>
    <mergeCell ref="C113:F113"/>
    <mergeCell ref="H113:K113"/>
    <mergeCell ref="M113:P113"/>
    <mergeCell ref="C107:F107"/>
    <mergeCell ref="H107:K107"/>
    <mergeCell ref="M107:P107"/>
    <mergeCell ref="C108:F108"/>
    <mergeCell ref="H108:K108"/>
    <mergeCell ref="C109:F109"/>
    <mergeCell ref="H109:K109"/>
    <mergeCell ref="C110:F110"/>
    <mergeCell ref="H110:K110"/>
    <mergeCell ref="M110:P110"/>
    <mergeCell ref="C111:F111"/>
    <mergeCell ref="H111:K111"/>
    <mergeCell ref="M111:P111"/>
    <mergeCell ref="C112:F112"/>
    <mergeCell ref="H112:K112"/>
    <mergeCell ref="M112:P112"/>
    <mergeCell ref="C116:F116"/>
    <mergeCell ref="H116:K116"/>
    <mergeCell ref="M116:P116"/>
    <mergeCell ref="M109:P109"/>
    <mergeCell ref="C105:P106"/>
    <mergeCell ref="M125:N126"/>
    <mergeCell ref="H125:I126"/>
    <mergeCell ref="J125:K126"/>
    <mergeCell ref="C125:D126"/>
    <mergeCell ref="E125:F126"/>
    <mergeCell ref="O125:P126"/>
    <mergeCell ref="H114:K114"/>
    <mergeCell ref="M114:P114"/>
    <mergeCell ref="C115:F115"/>
    <mergeCell ref="H115:K115"/>
    <mergeCell ref="M115:P115"/>
    <mergeCell ref="C114:F114"/>
    <mergeCell ref="C121:F122"/>
    <mergeCell ref="H121:K122"/>
    <mergeCell ref="M121:P122"/>
    <mergeCell ref="G121:G122"/>
    <mergeCell ref="L121:L122"/>
    <mergeCell ref="C123:P124"/>
    <mergeCell ref="C119:F120"/>
  </mergeCells>
  <pageMargins left="0.7" right="0.7" top="0.75" bottom="0.75" header="0.3" footer="0.3"/>
  <pageSetup paperSize="9" orientation="portrait" r:id="rId1"/>
  <ignoredErrors>
    <ignoredError sqref="H12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2015-10-27T21:44:56Z</dcterms:modified>
</cp:coreProperties>
</file>