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ar\Desktop\"/>
    </mc:Choice>
  </mc:AlternateContent>
  <xr:revisionPtr revIDLastSave="0" documentId="13_ncr:1_{FBD310D8-72D7-4E72-B0A9-199E983BB2C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B43" i="1"/>
  <c r="C43" i="1"/>
  <c r="D43" i="1"/>
  <c r="A37" i="1"/>
  <c r="A38" i="1" s="1"/>
  <c r="A39" i="1" s="1"/>
  <c r="A40" i="1" s="1"/>
  <c r="A41" i="1" s="1"/>
  <c r="A42" i="1" s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A33" i="1"/>
  <c r="A34" i="1" s="1"/>
  <c r="A35" i="1" s="1"/>
  <c r="A36" i="1" s="1"/>
  <c r="B33" i="1"/>
  <c r="C33" i="1"/>
  <c r="D33" i="1"/>
  <c r="B34" i="1"/>
  <c r="C34" i="1"/>
  <c r="D34" i="1"/>
  <c r="B35" i="1"/>
  <c r="C35" i="1"/>
  <c r="D35" i="1"/>
  <c r="B36" i="1"/>
  <c r="C36" i="1"/>
  <c r="D36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2" i="1"/>
  <c r="B20" i="1"/>
  <c r="B21" i="1"/>
  <c r="B22" i="1"/>
  <c r="B23" i="1"/>
  <c r="B24" i="1"/>
  <c r="B25" i="1"/>
  <c r="B26" i="1"/>
  <c r="B27" i="1"/>
  <c r="B28" i="1"/>
  <c r="B29" i="1"/>
  <c r="B30" i="1"/>
  <c r="B31" i="1"/>
  <c r="B19" i="1"/>
  <c r="D19" i="1"/>
  <c r="C19" i="1"/>
</calcChain>
</file>

<file path=xl/sharedStrings.xml><?xml version="1.0" encoding="utf-8"?>
<sst xmlns="http://schemas.openxmlformats.org/spreadsheetml/2006/main" count="45" uniqueCount="34">
  <si>
    <t>Б. С.</t>
  </si>
  <si>
    <t>CC[h]</t>
  </si>
  <si>
    <t>CC[b]</t>
  </si>
  <si>
    <t>bruncnd</t>
  </si>
  <si>
    <t>С.У.С.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</si>
  <si>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</si>
  <si>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</si>
  <si>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</si>
  <si>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</si>
  <si>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</si>
  <si>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</si>
  <si>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</si>
  <si>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</si>
  <si>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</si>
  <si>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ldMDR</t>
  </si>
  <si>
    <t>rdMEM</t>
  </si>
  <si>
    <t>ldMAR</t>
  </si>
  <si>
    <t>0h</t>
  </si>
  <si>
    <t>ldB15..8</t>
  </si>
  <si>
    <t>ldB7..0</t>
  </si>
  <si>
    <t>mxMAR0</t>
  </si>
  <si>
    <t>incMAR</t>
  </si>
  <si>
    <t>mxB0</t>
  </si>
  <si>
    <t>mxMAR1</t>
  </si>
  <si>
    <t>mxB1</t>
  </si>
  <si>
    <t>decB</t>
  </si>
  <si>
    <t>wrGPR</t>
  </si>
  <si>
    <t>mxDI0</t>
  </si>
  <si>
    <t>clADDR</t>
  </si>
  <si>
    <t>bradr</t>
  </si>
  <si>
    <t>С.В.У.С.</t>
  </si>
  <si>
    <t>STORE</t>
  </si>
  <si>
    <t>notFCBUS</t>
  </si>
  <si>
    <t>notADDR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</si>
</sst>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7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77"/>
      <tableStyleElement type="headerRow" dxfId="76"/>
      <tableStyleElement type="totalRow" dxfId="75"/>
      <tableStyleElement type="firstRow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9:AK43" headerRowCount="0" totalsRowShown="0">
  <tableColumns count="37">
    <tableColumn id="25" xr3:uid="{00000000-0010-0000-0000-000019000000}" name="Column25" headerRowDxfId="73" dataDxfId="72">
      <calculatedColumnFormula>DEC2HEX(HEX2DEC(LEFT(A18,LEN(A18)-1))+1)&amp;"h"</calculatedColumnFormula>
    </tableColumn>
    <tableColumn id="26" xr3:uid="{00000000-0010-0000-0000-00001A000000}" name="Column26" headerRowDxfId="71" dataDxfId="70">
      <calculatedColumnFormula>BIN2HEX(
IF(ISBLANK(G19),0,G19) &amp;
IF(ISBLANK(#REF!),0,#REF!)&amp;
IF(ISBLANK(H19),0,H19)&amp;
IF(ISBLANK(I19),0,I19)&amp;
IF(ISBLANK(J19),0,J19) &amp;
IF(ISBLANK(K19),0,K19)&amp;
IF(ISBLANK(L19),0,L19) &amp;
IF(ISBLANK(M19),0,M19),2)&amp;
BIN2HEX(
IF(ISBLANK(N19),0,N19) &amp;
IF(ISBLANK(O19),0,O19)&amp;
IF(ISBLANK(P19),0,P19)&amp;
IF(ISBLANK(Q19),0,Q19)&amp;
IF(ISBLANK(Y19),0,Y19) &amp;
IF(ISBLANK(Z19),0,Z19)&amp;
IF(ISBLANK(AA19),0,AA19) &amp;
IF(ISBLANK(AB19),0,AB19),2)&amp;
BIN2HEX(
IF(ISBLANK(AC19),0,AC19) &amp;
IF(ISBLANK(AD19),0,AD19)&amp;
IF(ISBLANK(AE19),0,AE19)&amp;
IF(ISBLANK(AF19),0,AF19)&amp;
IF(ISBLANK(AG19),0,AG19) &amp;
IF(ISBLANK(AH19),0,AH19)&amp;
IF(ISBLANK(AI19),0,AI19) &amp;
IF(ISBLANK(AJ19),0,AJ19),2)</calculatedColumnFormula>
    </tableColumn>
    <tableColumn id="30" xr3:uid="{00000000-0010-0000-0000-00001E000000}" name="Column30" headerRowDxfId="69" dataDxfId="68">
      <calculatedColumnFormula>BIN2HEX(
IF(ISBLANK(G19),0,G19) &amp;
IF(ISBLANK(#REF!),0,#REF!)&amp;
IF(ISBLANK(H19),0,H19)&amp;
IF(ISBLANK(I19),0,I19)&amp;
IF(ISBLANK(J19),0,J19) &amp;
IF(ISBLANK(K19),0,K19)&amp;
IF(ISBLANK(L19),0,L19) &amp;
IF(ISBLANK(M19),0,M19))</calculatedColumnFormula>
    </tableColumn>
    <tableColumn id="29" xr3:uid="{00000000-0010-0000-0000-00001D000000}" name="Column29" headerRowDxfId="67" dataDxfId="66">
      <calculatedColumnFormula>BIN2HEX(
IF(ISBLANK(N19),0,N19) &amp;
IF(ISBLANK(O19),0,O19)&amp;
IF(ISBLANK(P19),0,P19)&amp;
IF(ISBLANK(Q19),0,Q19))</calculatedColumnFormula>
    </tableColumn>
    <tableColumn id="27" xr3:uid="{00000000-0010-0000-0000-00001B000000}" name="Column27" headerRowDxfId="65" dataDxfId="64"/>
    <tableColumn id="1" xr3:uid="{00000000-0010-0000-0000-000001000000}" name="Column1" headerRowDxfId="63" dataDxfId="62"/>
    <tableColumn id="2" xr3:uid="{00000000-0010-0000-0000-000002000000}" name="Column2" headerRowDxfId="61" dataDxfId="60"/>
    <tableColumn id="3" xr3:uid="{00000000-0010-0000-0000-000003000000}" name="Column3" headerRowDxfId="59" dataDxfId="58"/>
    <tableColumn id="4" xr3:uid="{00000000-0010-0000-0000-000004000000}" name="Column4" headerRowDxfId="57" dataDxfId="56"/>
    <tableColumn id="5" xr3:uid="{00000000-0010-0000-0000-000005000000}" name="Column5" headerRowDxfId="55" dataDxfId="54"/>
    <tableColumn id="6" xr3:uid="{00000000-0010-0000-0000-000006000000}" name="Column6" headerRowDxfId="53" dataDxfId="52"/>
    <tableColumn id="7" xr3:uid="{00000000-0010-0000-0000-000007000000}" name="Column7" headerRowDxfId="51" dataDxfId="50"/>
    <tableColumn id="8" xr3:uid="{00000000-0010-0000-0000-000008000000}" name="Column8" headerRowDxfId="49" dataDxfId="48"/>
    <tableColumn id="9" xr3:uid="{00000000-0010-0000-0000-000009000000}" name="Column9" headerRowDxfId="47" dataDxfId="46"/>
    <tableColumn id="10" xr3:uid="{00000000-0010-0000-0000-00000A000000}" name="Column10" headerRowDxfId="45" dataDxfId="44"/>
    <tableColumn id="11" xr3:uid="{00000000-0010-0000-0000-00000B000000}" name="Column11" headerRowDxfId="43" dataDxfId="42"/>
    <tableColumn id="12" xr3:uid="{00000000-0010-0000-0000-00000C000000}" name="Column12" headerRowDxfId="41" dataDxfId="40"/>
    <tableColumn id="13" xr3:uid="{00000000-0010-0000-0000-00000D000000}" name="Column13" headerRowDxfId="39" dataDxfId="38"/>
    <tableColumn id="14" xr3:uid="{00000000-0010-0000-0000-00000E000000}" name="Column14" headerRowDxfId="37" dataDxfId="36"/>
    <tableColumn id="15" xr3:uid="{00000000-0010-0000-0000-00000F000000}" name="Column15" headerRowDxfId="35" dataDxfId="34"/>
    <tableColumn id="16" xr3:uid="{00000000-0010-0000-0000-000010000000}" name="Column16" headerRowDxfId="33" dataDxfId="32"/>
    <tableColumn id="17" xr3:uid="{00000000-0010-0000-0000-000011000000}" name="Column17" headerRowDxfId="31" dataDxfId="30"/>
    <tableColumn id="18" xr3:uid="{00000000-0010-0000-0000-000012000000}" name="Column18" headerRowDxfId="29" dataDxfId="28"/>
    <tableColumn id="19" xr3:uid="{00000000-0010-0000-0000-000013000000}" name="Column19" headerRowDxfId="27" dataDxfId="26"/>
    <tableColumn id="20" xr3:uid="{00000000-0010-0000-0000-000014000000}" name="Column20" headerRowDxfId="25" dataDxfId="24"/>
    <tableColumn id="21" xr3:uid="{00000000-0010-0000-0000-000015000000}" name="Column21" headerRowDxfId="23" dataDxfId="22"/>
    <tableColumn id="22" xr3:uid="{00000000-0010-0000-0000-000016000000}" name="Column22" headerRowDxfId="21" dataDxfId="20"/>
    <tableColumn id="23" xr3:uid="{00000000-0010-0000-0000-000017000000}" name="Column23" headerRowDxfId="19" dataDxfId="18"/>
    <tableColumn id="24" xr3:uid="{00000000-0010-0000-0000-000018000000}" name="Column24" headerRowDxfId="17" dataDxfId="16"/>
    <tableColumn id="28" xr3:uid="{90376F70-4EAE-4069-A40D-AAF8DF24A76A}" name="Column28" headerRowDxfId="15" dataDxfId="14"/>
    <tableColumn id="31" xr3:uid="{4516B524-89CE-450F-9611-C3D3EC53C882}" name="Column31" headerRowDxfId="13" dataDxfId="12"/>
    <tableColumn id="32" xr3:uid="{F8E1AA27-AFDD-4467-AD38-AE61DA7E93B3}" name="Column32" headerRowDxfId="11" dataDxfId="10"/>
    <tableColumn id="33" xr3:uid="{51BEA8C7-DAA5-4149-94FC-B3105AFDF873}" name="Column33" headerRowDxfId="9" dataDxfId="8"/>
    <tableColumn id="34" xr3:uid="{4966224D-97F4-4FA9-91A6-35C6C24D244A}" name="Column34" headerRowDxfId="7" dataDxfId="6"/>
    <tableColumn id="35" xr3:uid="{CE1B7465-4703-4DB2-AB2F-ACC437BFA4C2}" name="Column35" headerRowDxfId="5" dataDxfId="4"/>
    <tableColumn id="36" xr3:uid="{DB3EFD9F-5DB1-475C-BFF8-C18AEE9E3444}" name="Column36" headerRowDxfId="3" dataDxfId="2"/>
    <tableColumn id="37" xr3:uid="{0985E15F-B39D-4E48-B442-BE6640CE2F2A}" name="Column37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8"/>
  <sheetViews>
    <sheetView tabSelected="1" zoomScale="90" zoomScaleNormal="90" workbookViewId="0">
      <pane xSplit="5" ySplit="18" topLeftCell="F32" activePane="bottomRight" state="frozen"/>
      <selection pane="topRight" activeCell="C1" sqref="C1"/>
      <selection pane="bottomLeft" activeCell="A15" sqref="A15"/>
      <selection pane="bottomRight" activeCell="B19" sqref="B19:B43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4" width="11.44140625" customWidth="1"/>
    <col min="25" max="30" width="11.77734375" customWidth="1"/>
    <col min="31" max="37" width="11.6640625" customWidth="1"/>
  </cols>
  <sheetData>
    <row r="1" spans="10:25" x14ac:dyDescent="0.3">
      <c r="J1" s="39" t="s">
        <v>0</v>
      </c>
      <c r="K1" s="40"/>
      <c r="L1" s="41"/>
      <c r="M1" s="3" t="s">
        <v>1</v>
      </c>
      <c r="N1" s="42" t="s">
        <v>2</v>
      </c>
      <c r="O1" s="40"/>
      <c r="P1" s="40"/>
      <c r="S1" s="39" t="s">
        <v>30</v>
      </c>
      <c r="T1" s="40"/>
      <c r="U1" s="41"/>
      <c r="V1" s="3" t="s">
        <v>1</v>
      </c>
      <c r="W1" s="42" t="s">
        <v>2</v>
      </c>
      <c r="X1" s="40"/>
      <c r="Y1" s="41"/>
    </row>
    <row r="2" spans="10:25" x14ac:dyDescent="0.3">
      <c r="J2" s="32" t="s">
        <v>3</v>
      </c>
      <c r="K2" s="33"/>
      <c r="L2" s="34"/>
      <c r="M2" s="4">
        <v>1</v>
      </c>
      <c r="N2" s="20">
        <v>0</v>
      </c>
      <c r="O2" s="18">
        <v>0</v>
      </c>
      <c r="P2" s="18">
        <v>1</v>
      </c>
      <c r="S2" s="32" t="s">
        <v>29</v>
      </c>
      <c r="T2" s="33"/>
      <c r="U2" s="34"/>
      <c r="V2" s="4">
        <v>2</v>
      </c>
      <c r="W2" s="18">
        <v>0</v>
      </c>
      <c r="X2" s="18">
        <v>1</v>
      </c>
      <c r="Y2" s="18">
        <v>0</v>
      </c>
    </row>
    <row r="4" spans="10:25" x14ac:dyDescent="0.3">
      <c r="J4" s="39" t="s">
        <v>4</v>
      </c>
      <c r="K4" s="40"/>
      <c r="L4" s="41"/>
      <c r="M4" s="3" t="s">
        <v>1</v>
      </c>
      <c r="N4" s="42" t="s">
        <v>2</v>
      </c>
      <c r="O4" s="40"/>
      <c r="P4" s="40"/>
      <c r="Q4" s="16"/>
    </row>
    <row r="5" spans="10:25" x14ac:dyDescent="0.3">
      <c r="J5" s="32" t="s">
        <v>31</v>
      </c>
      <c r="K5" s="33"/>
      <c r="L5" s="34"/>
      <c r="M5" s="30">
        <v>3</v>
      </c>
      <c r="N5" s="18">
        <v>0</v>
      </c>
      <c r="O5" s="18">
        <v>1</v>
      </c>
      <c r="P5" s="18">
        <v>1</v>
      </c>
      <c r="Q5" s="16"/>
    </row>
    <row r="6" spans="10:25" x14ac:dyDescent="0.3">
      <c r="J6" s="32" t="s">
        <v>32</v>
      </c>
      <c r="K6" s="33"/>
      <c r="L6" s="34"/>
      <c r="M6" s="30">
        <v>4</v>
      </c>
      <c r="N6" s="18">
        <v>1</v>
      </c>
      <c r="O6" s="18">
        <v>0</v>
      </c>
      <c r="P6" s="18">
        <v>0</v>
      </c>
      <c r="Q6" s="16"/>
    </row>
    <row r="7" spans="10:25" x14ac:dyDescent="0.3">
      <c r="J7" s="32" t="s">
        <v>33</v>
      </c>
      <c r="K7" s="33"/>
      <c r="L7" s="34"/>
      <c r="M7" s="30">
        <v>5</v>
      </c>
      <c r="N7" s="18">
        <v>1</v>
      </c>
      <c r="O7" s="18">
        <v>0</v>
      </c>
      <c r="P7" s="18">
        <v>1</v>
      </c>
      <c r="Q7" s="16"/>
    </row>
    <row r="8" spans="10:25" x14ac:dyDescent="0.3">
      <c r="J8" s="32"/>
      <c r="K8" s="33"/>
      <c r="L8" s="34"/>
      <c r="M8" s="30"/>
      <c r="N8" s="18"/>
      <c r="O8" s="18"/>
      <c r="P8" s="18"/>
      <c r="Q8" s="16"/>
    </row>
    <row r="9" spans="10:25" x14ac:dyDescent="0.3">
      <c r="J9" s="32"/>
      <c r="K9" s="33"/>
      <c r="L9" s="34"/>
      <c r="M9" s="19"/>
      <c r="N9" s="18"/>
      <c r="O9" s="18"/>
      <c r="P9" s="18"/>
      <c r="Q9" s="16"/>
    </row>
    <row r="10" spans="10:25" x14ac:dyDescent="0.3">
      <c r="J10" s="32"/>
      <c r="K10" s="33"/>
      <c r="L10" s="34"/>
      <c r="M10" s="19"/>
      <c r="N10" s="18"/>
      <c r="O10" s="18"/>
      <c r="P10" s="18"/>
      <c r="Q10" s="16"/>
    </row>
    <row r="11" spans="10:25" x14ac:dyDescent="0.3">
      <c r="J11" s="32"/>
      <c r="K11" s="33"/>
      <c r="L11" s="34"/>
      <c r="M11" s="19"/>
      <c r="N11" s="15"/>
      <c r="O11" s="18"/>
      <c r="P11" s="18"/>
      <c r="Q11" s="16"/>
    </row>
    <row r="12" spans="10:25" x14ac:dyDescent="0.3">
      <c r="J12" s="32"/>
      <c r="K12" s="33"/>
      <c r="L12" s="34"/>
      <c r="M12" s="19"/>
      <c r="N12" s="18"/>
      <c r="O12" s="18"/>
      <c r="P12" s="18"/>
      <c r="Q12" s="16"/>
    </row>
    <row r="13" spans="10:25" x14ac:dyDescent="0.3">
      <c r="J13" s="16"/>
      <c r="K13" s="16"/>
      <c r="L13" s="16"/>
      <c r="M13" s="16"/>
      <c r="N13" s="16"/>
      <c r="O13" s="16"/>
      <c r="P13" s="16"/>
      <c r="Q13" s="16"/>
    </row>
    <row r="14" spans="10:25" x14ac:dyDescent="0.3">
      <c r="J14" s="16"/>
      <c r="K14" s="16"/>
      <c r="L14" s="16"/>
      <c r="M14" s="16"/>
      <c r="N14" s="16"/>
      <c r="O14" s="16"/>
      <c r="P14" s="16"/>
      <c r="Q14" s="16"/>
    </row>
    <row r="15" spans="10:25" x14ac:dyDescent="0.3">
      <c r="J15" s="16"/>
      <c r="K15" s="16"/>
      <c r="L15" s="16"/>
      <c r="M15" s="16"/>
      <c r="N15" s="16"/>
      <c r="O15" s="16"/>
      <c r="P15" s="16"/>
      <c r="Q15" s="16"/>
    </row>
    <row r="17" spans="1:37" x14ac:dyDescent="0.3">
      <c r="A17" s="43" t="s">
        <v>5</v>
      </c>
      <c r="B17" s="43" t="s">
        <v>6</v>
      </c>
      <c r="C17" s="43" t="s">
        <v>7</v>
      </c>
      <c r="D17" s="43" t="s">
        <v>8</v>
      </c>
      <c r="E17" s="45" t="s">
        <v>9</v>
      </c>
      <c r="F17" s="24">
        <v>31</v>
      </c>
      <c r="G17" s="25">
        <v>30</v>
      </c>
      <c r="H17" s="25">
        <v>29</v>
      </c>
      <c r="I17" s="25">
        <v>28</v>
      </c>
      <c r="J17" s="25">
        <v>27</v>
      </c>
      <c r="K17" s="25">
        <v>26</v>
      </c>
      <c r="L17" s="25">
        <v>25</v>
      </c>
      <c r="M17" s="25">
        <v>24</v>
      </c>
      <c r="N17" s="24">
        <v>23</v>
      </c>
      <c r="O17" s="25">
        <v>22</v>
      </c>
      <c r="P17" s="14">
        <v>21</v>
      </c>
      <c r="Q17" s="21">
        <v>20</v>
      </c>
      <c r="R17" s="17">
        <v>19</v>
      </c>
      <c r="S17" s="22">
        <v>18</v>
      </c>
      <c r="T17" s="22">
        <v>17</v>
      </c>
      <c r="U17" s="22">
        <v>16</v>
      </c>
      <c r="V17" s="22">
        <v>15</v>
      </c>
      <c r="W17" s="17">
        <v>14</v>
      </c>
      <c r="X17" s="17">
        <v>13</v>
      </c>
      <c r="Y17" s="17">
        <v>12</v>
      </c>
      <c r="Z17" s="12">
        <v>11</v>
      </c>
      <c r="AA17" s="14">
        <v>10</v>
      </c>
      <c r="AB17" s="14">
        <v>9</v>
      </c>
      <c r="AC17" s="14">
        <v>8</v>
      </c>
      <c r="AD17" s="14">
        <v>7</v>
      </c>
      <c r="AE17" s="14">
        <v>6</v>
      </c>
      <c r="AF17" s="14">
        <v>5</v>
      </c>
      <c r="AG17" s="14">
        <v>4</v>
      </c>
      <c r="AH17" s="14">
        <v>3</v>
      </c>
      <c r="AI17" s="14">
        <v>2</v>
      </c>
      <c r="AJ17" s="14">
        <v>1</v>
      </c>
      <c r="AK17" s="14">
        <v>0</v>
      </c>
    </row>
    <row r="18" spans="1:37" s="5" customFormat="1" ht="15" thickBot="1" x14ac:dyDescent="0.35">
      <c r="A18" s="44"/>
      <c r="B18" s="44"/>
      <c r="C18" s="44"/>
      <c r="D18" s="44"/>
      <c r="E18" s="44"/>
      <c r="F18" s="35" t="s">
        <v>10</v>
      </c>
      <c r="G18" s="36"/>
      <c r="H18" s="36"/>
      <c r="I18" s="36"/>
      <c r="J18" s="36"/>
      <c r="K18" s="38"/>
      <c r="L18" s="35" t="s">
        <v>11</v>
      </c>
      <c r="M18" s="36"/>
      <c r="N18" s="37"/>
      <c r="O18" s="10" t="s">
        <v>12</v>
      </c>
      <c r="P18" s="10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0" t="s">
        <v>12</v>
      </c>
      <c r="V18" s="10" t="s">
        <v>12</v>
      </c>
      <c r="W18" s="10" t="s">
        <v>13</v>
      </c>
      <c r="X18" s="10" t="s">
        <v>28</v>
      </c>
      <c r="Y18" s="10" t="s">
        <v>27</v>
      </c>
      <c r="Z18" s="10" t="s">
        <v>26</v>
      </c>
      <c r="AA18" s="6" t="s">
        <v>25</v>
      </c>
      <c r="AB18" s="6" t="s">
        <v>24</v>
      </c>
      <c r="AC18" s="6" t="s">
        <v>23</v>
      </c>
      <c r="AD18" s="6" t="s">
        <v>22</v>
      </c>
      <c r="AE18" s="6" t="s">
        <v>21</v>
      </c>
      <c r="AF18" s="6" t="s">
        <v>15</v>
      </c>
      <c r="AG18" s="6" t="s">
        <v>14</v>
      </c>
      <c r="AH18" s="6" t="s">
        <v>20</v>
      </c>
      <c r="AI18" s="6" t="s">
        <v>16</v>
      </c>
      <c r="AJ18" s="6" t="s">
        <v>19</v>
      </c>
      <c r="AK18" s="6" t="s">
        <v>18</v>
      </c>
    </row>
    <row r="19" spans="1:37" ht="15" thickTop="1" x14ac:dyDescent="0.3">
      <c r="A19" s="2" t="s">
        <v>17</v>
      </c>
      <c r="B19" s="2" t="str">
        <f xml:space="preserve">  BIN2HEX(
IF(ISBLANK(F19),0,F19)&amp;
IF(ISBLANK(G19),0,G19)&amp;
IF(ISBLANK(H19),0,H19)&amp;
IF(ISBLANK(I19),0,I19)&amp;
IF(ISBLANK(J19),0,J19) &amp;
IF(ISBLANK(K19),0,K19)&amp;
IF(ISBLANK(L19),0,L19) &amp;
IF(ISBLANK(M19),0,M19), 2)
&amp;BIN2HEX(
IF(ISBLANK(N19),0,N19)&amp;
IF(ISBLANK(O19),0,O19)&amp;
IF(ISBLANK(P19),0,P19)&amp;
IF(ISBLANK(Q19),0,Q19)&amp;
IF(ISBLANK(R19),0,R19) &amp;
IF(ISBLANK(S19),0,S19)&amp;
IF(ISBLANK(T19),0,T19) &amp;
IF(ISBLANK(U19),0,U19), 2)
&amp; BIN2HEX(
IF(ISBLANK(V19),0,V19) &amp;
IF(ISBLANK(W19),0,W19)&amp;
IF(ISBLANK(X19),0,X19)&amp;
IF(ISBLANK(Y19),0,Y19)&amp;
IF(ISBLANK(Z19),0,Z19) &amp;
IF(ISBLANK(AA19),0,AA19)&amp;
IF(ISBLANK(AB19),0,AB19) &amp;
IF(ISBLANK(AC19),0,AC19),2)
&amp; BIN2HEX(
IF(ISBLANK(AD19),0,AD19)&amp;
IF(ISBLANK(AE19),0,AE19)&amp;
IF(ISBLANK(AF19),0,AF19)&amp;
IF(ISBLANK(AG19),0,AG19)&amp;
IF(ISBLANK(AH19),0,AH19)&amp;
IF(ISBLANK(AI19),0,AI19)&amp;
IF(ISBLANK(AJ19),0,AJ19)&amp;
IF(ISBLANK(AK19),0,AK19), 2)</f>
        <v>02800000</v>
      </c>
      <c r="C19" s="11" t="str">
        <f>BIN2HEX(
IF(ISBLANK(F19),0,F19) &amp;
IF(ISBLANK(G19),0,G19)&amp;
IF(ISBLANK(H19),0,H19)&amp;
IF(ISBLANK(I19),0,I19) &amp; IF(ISBLANK(J19),0,J19) &amp; IF(ISBLANK(K19),0,K19) )</f>
        <v>0</v>
      </c>
      <c r="D19" s="11" t="str">
        <f>BIN2HEX(
IF(ISBLANK(L19),0,L19) &amp;
IF(ISBLANK(M19),0,M19)&amp;
IF(ISBLANK(N19),0,N19)
)</f>
        <v>5</v>
      </c>
      <c r="E19" s="4"/>
      <c r="F19" s="11"/>
      <c r="G19" s="11"/>
      <c r="H19" s="2"/>
      <c r="I19" s="8"/>
      <c r="J19" s="23"/>
      <c r="K19" s="4"/>
      <c r="L19" s="18">
        <v>1</v>
      </c>
      <c r="M19" s="18">
        <v>0</v>
      </c>
      <c r="N19" s="18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  <c r="Z19" s="8"/>
      <c r="AA19" s="8"/>
      <c r="AB19" s="8"/>
      <c r="AC19" s="26"/>
      <c r="AD19" s="8"/>
      <c r="AE19" s="8"/>
      <c r="AF19" s="8"/>
      <c r="AG19" s="8"/>
      <c r="AH19" s="8"/>
      <c r="AI19" s="8"/>
      <c r="AJ19" s="8"/>
      <c r="AK19" s="28"/>
    </row>
    <row r="20" spans="1:37" x14ac:dyDescent="0.3">
      <c r="A20" s="2" t="str">
        <f>DEC2HEX(HEX2DEC(LEFT(A19,LEN(A19)-1))+1)&amp;"h"</f>
        <v>1h</v>
      </c>
      <c r="B20" s="2" t="str">
        <f t="shared" ref="B20:B32" si="0" xml:space="preserve">  BIN2HEX(
IF(ISBLANK(F20),0,F20)&amp;
IF(ISBLANK(G20),0,G20)&amp;
IF(ISBLANK(H20),0,H20)&amp;
IF(ISBLANK(I20),0,I20)&amp;
IF(ISBLANK(J20),0,J20) &amp;
IF(ISBLANK(K20),0,K20)&amp;
IF(ISBLANK(L20),0,L20) &amp;
IF(ISBLANK(M20),0,M20), 2)
&amp;BIN2HEX(
IF(ISBLANK(N20),0,N20)&amp;
IF(ISBLANK(O20),0,O20)&amp;
IF(ISBLANK(P20),0,P20)&amp;
IF(ISBLANK(Q20),0,Q20)&amp;
IF(ISBLANK(R20),0,R20) &amp;
IF(ISBLANK(S20),0,S20)&amp;
IF(ISBLANK(T20),0,T20) &amp;
IF(ISBLANK(U20),0,U20), 2)
&amp; BIN2HEX(
IF(ISBLANK(V20),0,V20) &amp;
IF(ISBLANK(W20),0,W20)&amp;
IF(ISBLANK(X20),0,X20)&amp;
IF(ISBLANK(Y20),0,Y20)&amp;
IF(ISBLANK(Z20),0,Z20) &amp;
IF(ISBLANK(AA20),0,AA20)&amp;
IF(ISBLANK(AB20),0,AB20) &amp;
IF(ISBLANK(AC20),0,AC20),2)
&amp; BIN2HEX(
IF(ISBLANK(AD20),0,AD20)&amp;
IF(ISBLANK(AE20),0,AE20)&amp;
IF(ISBLANK(AF20),0,AF20)&amp;
IF(ISBLANK(AG20),0,AG20)&amp;
IF(ISBLANK(AH20),0,AH20)&amp;
IF(ISBLANK(AI20),0,AI20)&amp;
IF(ISBLANK(AJ20),0,AJ20)&amp;
IF(ISBLANK(AK20),0,AK20), 2)</f>
        <v>01000000</v>
      </c>
      <c r="C20" s="11" t="str">
        <f t="shared" ref="C20:C32" si="1">BIN2HEX(
IF(ISBLANK(F20),0,F20) &amp;
IF(ISBLANK(G20),0,G20)&amp;
IF(ISBLANK(H20),0,H20)&amp;
IF(ISBLANK(I20),0,I20) &amp; IF(ISBLANK(J20),0,J20) &amp; IF(ISBLANK(K20),0,K20) )</f>
        <v>0</v>
      </c>
      <c r="D20" s="11" t="str">
        <f t="shared" ref="D20:D32" si="2">BIN2HEX(
IF(ISBLANK(L20),0,L20) &amp;
IF(ISBLANK(M20),0,M20)&amp;
IF(ISBLANK(N20),0,N20)
)</f>
        <v>2</v>
      </c>
      <c r="E20" s="4"/>
      <c r="F20" s="27"/>
      <c r="G20" s="7"/>
      <c r="H20" s="7"/>
      <c r="I20" s="7"/>
      <c r="J20" s="18"/>
      <c r="K20" s="4"/>
      <c r="L20" s="18">
        <v>0</v>
      </c>
      <c r="M20" s="18">
        <v>1</v>
      </c>
      <c r="N20" s="18">
        <v>0</v>
      </c>
      <c r="O20" s="13"/>
      <c r="P20" s="13"/>
      <c r="Q20" s="18"/>
      <c r="R20" s="2"/>
      <c r="S20" s="2"/>
      <c r="T20" s="2"/>
      <c r="U20" s="2"/>
      <c r="V20" s="2"/>
      <c r="W20" s="2"/>
      <c r="X20" s="2"/>
      <c r="Y20" s="15"/>
      <c r="Z20" s="15"/>
      <c r="AA20" s="15"/>
      <c r="AB20" s="15"/>
      <c r="AC20" s="15"/>
      <c r="AD20" s="15"/>
      <c r="AE20" s="7"/>
      <c r="AF20" s="7"/>
      <c r="AG20" s="7"/>
      <c r="AH20" s="7"/>
      <c r="AI20" s="7"/>
      <c r="AJ20" s="7"/>
      <c r="AK20" s="15"/>
    </row>
    <row r="21" spans="1:37" x14ac:dyDescent="0.3">
      <c r="A21" s="2" t="str">
        <f t="shared" ref="A21:A43" si="3">DEC2HEX(HEX2DEC(LEFT(A20,LEN(A20)-1))+1)&amp;"h"</f>
        <v>2h</v>
      </c>
      <c r="B21" s="2" t="str">
        <f t="shared" si="0"/>
        <v>61800000</v>
      </c>
      <c r="C21" s="11" t="str">
        <f t="shared" si="1"/>
        <v>18</v>
      </c>
      <c r="D21" s="11" t="str">
        <f t="shared" si="2"/>
        <v>3</v>
      </c>
      <c r="E21" s="4"/>
      <c r="F21"/>
      <c r="G21" s="15">
        <v>1</v>
      </c>
      <c r="H21" s="15">
        <v>1</v>
      </c>
      <c r="I21" s="7"/>
      <c r="J21" s="18"/>
      <c r="K21" s="4"/>
      <c r="L21" s="18">
        <v>0</v>
      </c>
      <c r="M21" s="18">
        <v>1</v>
      </c>
      <c r="N21" s="18">
        <v>1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3">
      <c r="A22" s="2" t="str">
        <f t="shared" si="3"/>
        <v>3h</v>
      </c>
      <c r="B22" s="2" t="str">
        <f t="shared" si="0"/>
        <v>60800003</v>
      </c>
      <c r="C22" s="11" t="str">
        <f t="shared" si="1"/>
        <v>18</v>
      </c>
      <c r="D22" s="11" t="str">
        <f t="shared" si="2"/>
        <v>1</v>
      </c>
      <c r="E22" s="4"/>
      <c r="F22"/>
      <c r="G22" s="15">
        <v>1</v>
      </c>
      <c r="H22" s="15">
        <v>1</v>
      </c>
      <c r="I22" s="7"/>
      <c r="K22" s="4"/>
      <c r="L22" s="29">
        <v>0</v>
      </c>
      <c r="M22" s="18">
        <v>0</v>
      </c>
      <c r="N22" s="18">
        <v>1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>
        <v>1</v>
      </c>
      <c r="AK22" s="15">
        <v>1</v>
      </c>
    </row>
    <row r="23" spans="1:37" x14ac:dyDescent="0.3">
      <c r="A23" s="2" t="str">
        <f t="shared" si="3"/>
        <v>4h</v>
      </c>
      <c r="B23" s="2" t="str">
        <f t="shared" si="0"/>
        <v>4C80000C</v>
      </c>
      <c r="C23" s="11" t="str">
        <f t="shared" si="1"/>
        <v>13</v>
      </c>
      <c r="D23" s="11" t="str">
        <f t="shared" si="2"/>
        <v>1</v>
      </c>
      <c r="E23" s="4"/>
      <c r="F23"/>
      <c r="G23" s="15">
        <v>1</v>
      </c>
      <c r="H23" s="15"/>
      <c r="I23" s="7"/>
      <c r="J23">
        <v>1</v>
      </c>
      <c r="K23" s="4">
        <v>1</v>
      </c>
      <c r="L23" s="29">
        <v>0</v>
      </c>
      <c r="M23" s="18">
        <v>0</v>
      </c>
      <c r="N23" s="18">
        <v>1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5"/>
      <c r="Z23" s="15"/>
      <c r="AA23" s="15"/>
      <c r="AB23" s="15"/>
      <c r="AC23" s="15"/>
      <c r="AD23" s="15"/>
      <c r="AE23" s="15"/>
      <c r="AF23" s="15"/>
      <c r="AG23" s="15"/>
      <c r="AH23" s="15">
        <v>1</v>
      </c>
      <c r="AI23" s="15">
        <v>1</v>
      </c>
      <c r="AJ23" s="15"/>
      <c r="AK23" s="15"/>
    </row>
    <row r="24" spans="1:37" x14ac:dyDescent="0.3">
      <c r="A24" s="2" t="str">
        <f t="shared" si="3"/>
        <v>5h</v>
      </c>
      <c r="B24" s="2" t="str">
        <f t="shared" si="0"/>
        <v>0000000C</v>
      </c>
      <c r="C24" s="11" t="str">
        <f t="shared" si="1"/>
        <v>0</v>
      </c>
      <c r="D24" s="11" t="str">
        <f t="shared" si="2"/>
        <v>0</v>
      </c>
      <c r="E24" s="4"/>
      <c r="F24"/>
      <c r="G24" s="15"/>
      <c r="H24" s="15"/>
      <c r="I24" s="7"/>
      <c r="K24" s="4"/>
      <c r="L24" s="7"/>
      <c r="M24" s="7"/>
      <c r="N24" s="4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5"/>
      <c r="Z24" s="15"/>
      <c r="AA24" s="15"/>
      <c r="AB24" s="15"/>
      <c r="AC24" s="15"/>
      <c r="AD24" s="15"/>
      <c r="AE24" s="15"/>
      <c r="AF24" s="15"/>
      <c r="AG24" s="15"/>
      <c r="AH24" s="15">
        <v>1</v>
      </c>
      <c r="AI24" s="15">
        <v>1</v>
      </c>
      <c r="AJ24" s="15"/>
      <c r="AK24" s="15"/>
    </row>
    <row r="25" spans="1:37" x14ac:dyDescent="0.3">
      <c r="A25" s="2" t="str">
        <f t="shared" si="3"/>
        <v>6h</v>
      </c>
      <c r="B25" s="2" t="str">
        <f t="shared" si="0"/>
        <v>1A000030</v>
      </c>
      <c r="C25" s="11" t="str">
        <f t="shared" si="1"/>
        <v>6</v>
      </c>
      <c r="D25" s="11" t="str">
        <f t="shared" si="2"/>
        <v>4</v>
      </c>
      <c r="E25" s="4"/>
      <c r="F25"/>
      <c r="G25" s="15"/>
      <c r="H25" s="15"/>
      <c r="I25" s="7">
        <v>1</v>
      </c>
      <c r="J25">
        <v>1</v>
      </c>
      <c r="K25" s="4"/>
      <c r="L25" s="18">
        <v>1</v>
      </c>
      <c r="M25" s="18">
        <v>0</v>
      </c>
      <c r="N25" s="18">
        <v>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5"/>
      <c r="Z25" s="15"/>
      <c r="AA25" s="15"/>
      <c r="AB25" s="15"/>
      <c r="AC25" s="15"/>
      <c r="AD25" s="15"/>
      <c r="AE25" s="15"/>
      <c r="AF25" s="15">
        <v>1</v>
      </c>
      <c r="AG25" s="15">
        <v>1</v>
      </c>
      <c r="AH25" s="15"/>
      <c r="AI25" s="15"/>
      <c r="AJ25" s="15"/>
      <c r="AK25" s="15"/>
    </row>
    <row r="26" spans="1:37" x14ac:dyDescent="0.3">
      <c r="A26" s="2" t="str">
        <f t="shared" si="3"/>
        <v>7h</v>
      </c>
      <c r="B26" s="2" t="str">
        <f t="shared" si="0"/>
        <v>000000C1</v>
      </c>
      <c r="C26" s="11" t="str">
        <f t="shared" si="1"/>
        <v>0</v>
      </c>
      <c r="D26" s="11" t="str">
        <f t="shared" si="2"/>
        <v>0</v>
      </c>
      <c r="E26" s="4"/>
      <c r="F26"/>
      <c r="G26" s="15"/>
      <c r="H26" s="15"/>
      <c r="I26" s="7"/>
      <c r="K26" s="4"/>
      <c r="L26" s="7"/>
      <c r="M26" s="7"/>
      <c r="N26" s="4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5"/>
      <c r="Z26" s="15"/>
      <c r="AA26" s="15"/>
      <c r="AB26" s="15"/>
      <c r="AC26" s="15"/>
      <c r="AD26" s="15">
        <v>1</v>
      </c>
      <c r="AE26" s="15">
        <v>1</v>
      </c>
      <c r="AF26" s="15"/>
      <c r="AG26" s="15"/>
      <c r="AH26" s="15"/>
      <c r="AI26" s="15"/>
      <c r="AJ26" s="15"/>
      <c r="AK26" s="15">
        <v>1</v>
      </c>
    </row>
    <row r="27" spans="1:37" x14ac:dyDescent="0.3">
      <c r="A27" s="2" t="str">
        <f t="shared" si="3"/>
        <v>8h</v>
      </c>
      <c r="B27" s="2" t="str">
        <f t="shared" si="0"/>
        <v>22000030</v>
      </c>
      <c r="C27" s="11" t="str">
        <f t="shared" si="1"/>
        <v>8</v>
      </c>
      <c r="D27" s="11" t="str">
        <f t="shared" si="2"/>
        <v>4</v>
      </c>
      <c r="E27" s="4"/>
      <c r="F27"/>
      <c r="G27" s="15"/>
      <c r="H27" s="15">
        <v>1</v>
      </c>
      <c r="I27" s="7"/>
      <c r="K27" s="4"/>
      <c r="L27" s="18">
        <v>1</v>
      </c>
      <c r="M27" s="18">
        <v>0</v>
      </c>
      <c r="N27" s="18">
        <v>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5"/>
      <c r="Z27" s="15"/>
      <c r="AA27" s="15"/>
      <c r="AB27" s="15"/>
      <c r="AC27" s="15"/>
      <c r="AD27" s="15"/>
      <c r="AE27" s="15"/>
      <c r="AF27" s="15">
        <v>1</v>
      </c>
      <c r="AG27" s="15">
        <v>1</v>
      </c>
      <c r="AH27" s="15"/>
      <c r="AI27" s="15"/>
      <c r="AJ27" s="15"/>
      <c r="AK27" s="15"/>
    </row>
    <row r="28" spans="1:37" x14ac:dyDescent="0.3">
      <c r="A28" s="2" t="str">
        <f t="shared" si="3"/>
        <v>9h</v>
      </c>
      <c r="B28" s="2" t="str">
        <f t="shared" si="0"/>
        <v>00000082</v>
      </c>
      <c r="C28" s="11" t="str">
        <f t="shared" si="1"/>
        <v>0</v>
      </c>
      <c r="D28" s="11" t="str">
        <f t="shared" si="2"/>
        <v>0</v>
      </c>
      <c r="E28" s="4"/>
      <c r="F28"/>
      <c r="G28" s="15"/>
      <c r="H28" s="15"/>
      <c r="I28" s="7"/>
      <c r="K28" s="4"/>
      <c r="L28" s="7"/>
      <c r="M28" s="7"/>
      <c r="N28" s="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5"/>
      <c r="Z28" s="15"/>
      <c r="AA28" s="15"/>
      <c r="AB28" s="15"/>
      <c r="AC28" s="15"/>
      <c r="AD28" s="15">
        <v>1</v>
      </c>
      <c r="AE28" s="15"/>
      <c r="AF28" s="15"/>
      <c r="AG28" s="15"/>
      <c r="AH28" s="15"/>
      <c r="AI28" s="15"/>
      <c r="AJ28" s="15">
        <v>1</v>
      </c>
      <c r="AK28" s="15"/>
    </row>
    <row r="29" spans="1:37" x14ac:dyDescent="0.3">
      <c r="A29" s="2" t="str">
        <f t="shared" si="3"/>
        <v>Ah</v>
      </c>
      <c r="B29" s="2" t="str">
        <f t="shared" si="0"/>
        <v>4C800104</v>
      </c>
      <c r="C29" s="11" t="str">
        <f t="shared" si="1"/>
        <v>13</v>
      </c>
      <c r="D29" s="11" t="str">
        <f t="shared" si="2"/>
        <v>1</v>
      </c>
      <c r="E29" s="4"/>
      <c r="F29"/>
      <c r="G29" s="15">
        <v>1</v>
      </c>
      <c r="H29" s="15"/>
      <c r="I29" s="7"/>
      <c r="J29">
        <v>1</v>
      </c>
      <c r="K29" s="4">
        <v>1</v>
      </c>
      <c r="L29" s="29">
        <v>0</v>
      </c>
      <c r="M29" s="18">
        <v>0</v>
      </c>
      <c r="N29" s="18">
        <v>1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5"/>
      <c r="Z29" s="15"/>
      <c r="AA29" s="15"/>
      <c r="AB29" s="15"/>
      <c r="AC29" s="15">
        <v>1</v>
      </c>
      <c r="AD29" s="15"/>
      <c r="AE29" s="15"/>
      <c r="AF29" s="15"/>
      <c r="AG29" s="15"/>
      <c r="AH29" s="15"/>
      <c r="AI29" s="15">
        <v>1</v>
      </c>
      <c r="AJ29" s="15"/>
      <c r="AK29" s="15"/>
    </row>
    <row r="30" spans="1:37" x14ac:dyDescent="0.3">
      <c r="A30" s="2" t="str">
        <f t="shared" si="3"/>
        <v>Bh</v>
      </c>
      <c r="B30" s="2" t="str">
        <f t="shared" si="0"/>
        <v>4C800004</v>
      </c>
      <c r="C30" s="11" t="str">
        <f t="shared" si="1"/>
        <v>13</v>
      </c>
      <c r="D30" s="11" t="str">
        <f t="shared" si="2"/>
        <v>1</v>
      </c>
      <c r="E30" s="4"/>
      <c r="F30"/>
      <c r="G30" s="15">
        <v>1</v>
      </c>
      <c r="H30" s="15"/>
      <c r="I30" s="7"/>
      <c r="J30">
        <v>1</v>
      </c>
      <c r="K30" s="4">
        <v>1</v>
      </c>
      <c r="L30" s="29">
        <v>0</v>
      </c>
      <c r="M30" s="18">
        <v>0</v>
      </c>
      <c r="N30" s="18">
        <v>1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>
        <v>1</v>
      </c>
      <c r="AJ30" s="15"/>
      <c r="AK30" s="15"/>
    </row>
    <row r="31" spans="1:37" x14ac:dyDescent="0.3">
      <c r="A31" s="2" t="str">
        <f t="shared" si="3"/>
        <v>Ch</v>
      </c>
      <c r="B31" s="2" t="str">
        <f t="shared" si="0"/>
        <v>61800000</v>
      </c>
      <c r="C31" s="11" t="str">
        <f t="shared" si="1"/>
        <v>18</v>
      </c>
      <c r="D31" s="11" t="str">
        <f t="shared" si="2"/>
        <v>3</v>
      </c>
      <c r="E31" s="4"/>
      <c r="F31"/>
      <c r="G31" s="15">
        <v>1</v>
      </c>
      <c r="H31" s="15">
        <v>1</v>
      </c>
      <c r="I31" s="7"/>
      <c r="K31" s="4"/>
      <c r="L31" s="18">
        <v>0</v>
      </c>
      <c r="M31" s="18">
        <v>1</v>
      </c>
      <c r="N31" s="18">
        <v>1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3">
      <c r="A32" s="2" t="str">
        <f t="shared" si="3"/>
        <v>Dh</v>
      </c>
      <c r="B32" s="2" t="str">
        <f t="shared" si="0"/>
        <v>60800203</v>
      </c>
      <c r="C32" s="11" t="str">
        <f t="shared" si="1"/>
        <v>18</v>
      </c>
      <c r="D32" s="11" t="str">
        <f t="shared" si="2"/>
        <v>1</v>
      </c>
      <c r="E32" s="4"/>
      <c r="F32"/>
      <c r="G32" s="15">
        <v>1</v>
      </c>
      <c r="H32" s="15">
        <v>1</v>
      </c>
      <c r="I32" s="7"/>
      <c r="K32" s="4"/>
      <c r="L32" s="29">
        <v>0</v>
      </c>
      <c r="M32" s="18">
        <v>0</v>
      </c>
      <c r="N32" s="18">
        <v>1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5"/>
      <c r="Z32" s="15"/>
      <c r="AA32" s="15"/>
      <c r="AB32" s="15">
        <v>1</v>
      </c>
      <c r="AC32" s="15"/>
      <c r="AD32" s="15"/>
      <c r="AE32" s="15"/>
      <c r="AF32" s="15"/>
      <c r="AG32" s="15"/>
      <c r="AH32" s="15"/>
      <c r="AI32" s="15"/>
      <c r="AJ32" s="15">
        <v>1</v>
      </c>
      <c r="AK32" s="15">
        <v>1</v>
      </c>
    </row>
    <row r="33" spans="1:37" x14ac:dyDescent="0.3">
      <c r="A33" s="2" t="str">
        <f t="shared" si="3"/>
        <v>Eh</v>
      </c>
      <c r="B33" s="2" t="str">
        <f t="shared" ref="B33:B37" si="4" xml:space="preserve">  BIN2HEX(
IF(ISBLANK(F33),0,F33)&amp;
IF(ISBLANK(G33),0,G33)&amp;
IF(ISBLANK(H33),0,H33)&amp;
IF(ISBLANK(I33),0,I33)&amp;
IF(ISBLANK(J33),0,J33) &amp;
IF(ISBLANK(K33),0,K33)&amp;
IF(ISBLANK(L33),0,L33) &amp;
IF(ISBLANK(M33),0,M33), 2)
&amp;BIN2HEX(
IF(ISBLANK(N33),0,N33)&amp;
IF(ISBLANK(O33),0,O33)&amp;
IF(ISBLANK(P33),0,P33)&amp;
IF(ISBLANK(Q33),0,Q33)&amp;
IF(ISBLANK(R33),0,R33) &amp;
IF(ISBLANK(S33),0,S33)&amp;
IF(ISBLANK(T33),0,T33) &amp;
IF(ISBLANK(U33),0,U33), 2)
&amp; BIN2HEX(
IF(ISBLANK(V33),0,V33) &amp;
IF(ISBLANK(W33),0,W33)&amp;
IF(ISBLANK(X33),0,X33)&amp;
IF(ISBLANK(Y33),0,Y33)&amp;
IF(ISBLANK(Z33),0,Z33) &amp;
IF(ISBLANK(AA33),0,AA33)&amp;
IF(ISBLANK(AB33),0,AB33) &amp;
IF(ISBLANK(AC33),0,AC33),2)
&amp; BIN2HEX(
IF(ISBLANK(AD33),0,AD33)&amp;
IF(ISBLANK(AE33),0,AE33)&amp;
IF(ISBLANK(AF33),0,AF33)&amp;
IF(ISBLANK(AG33),0,AG33)&amp;
IF(ISBLANK(AH33),0,AH33)&amp;
IF(ISBLANK(AI33),0,AI33)&amp;
IF(ISBLANK(AJ33),0,AJ33)&amp;
IF(ISBLANK(AK33),0,AK33), 2)</f>
        <v>00000203</v>
      </c>
      <c r="C33" s="11" t="str">
        <f t="shared" ref="C33:C37" si="5">BIN2HEX(
IF(ISBLANK(F33),0,F33) &amp;
IF(ISBLANK(G33),0,G33)&amp;
IF(ISBLANK(H33),0,H33)&amp;
IF(ISBLANK(I33),0,I33) &amp; IF(ISBLANK(J33),0,J33) &amp; IF(ISBLANK(K33),0,K33) )</f>
        <v>0</v>
      </c>
      <c r="D33" s="11" t="str">
        <f t="shared" ref="D33:D37" si="6">BIN2HEX(
IF(ISBLANK(L33),0,L33) &amp;
IF(ISBLANK(M33),0,M33)&amp;
IF(ISBLANK(N33),0,N33)
)</f>
        <v>0</v>
      </c>
      <c r="E33" s="4"/>
      <c r="F33"/>
      <c r="G33" s="15"/>
      <c r="H33" s="15"/>
      <c r="I33" s="7"/>
      <c r="K33" s="4"/>
      <c r="L33" s="7"/>
      <c r="M33" s="7"/>
      <c r="N33" s="4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5"/>
      <c r="Z33" s="15"/>
      <c r="AA33" s="15"/>
      <c r="AB33" s="15">
        <v>1</v>
      </c>
      <c r="AC33" s="15"/>
      <c r="AD33" s="15"/>
      <c r="AE33" s="15"/>
      <c r="AF33" s="15"/>
      <c r="AG33" s="15"/>
      <c r="AH33" s="15"/>
      <c r="AI33" s="15"/>
      <c r="AJ33" s="15">
        <v>1</v>
      </c>
      <c r="AK33" s="15">
        <v>1</v>
      </c>
    </row>
    <row r="34" spans="1:37" x14ac:dyDescent="0.3">
      <c r="A34" s="2" t="str">
        <f t="shared" si="3"/>
        <v>Fh</v>
      </c>
      <c r="B34" s="2" t="str">
        <f t="shared" si="4"/>
        <v>00000400</v>
      </c>
      <c r="C34" s="11" t="str">
        <f t="shared" si="5"/>
        <v>0</v>
      </c>
      <c r="D34" s="11" t="str">
        <f t="shared" si="6"/>
        <v>0</v>
      </c>
      <c r="E34" s="4"/>
      <c r="F34"/>
      <c r="G34" s="15"/>
      <c r="H34" s="15"/>
      <c r="I34" s="7"/>
      <c r="K34" s="4"/>
      <c r="L34" s="7"/>
      <c r="M34" s="7"/>
      <c r="N34" s="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5"/>
      <c r="Z34" s="15"/>
      <c r="AA34" s="15">
        <v>1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3">
      <c r="A35" s="2" t="str">
        <f t="shared" si="3"/>
        <v>10h</v>
      </c>
      <c r="B35" s="2" t="str">
        <f t="shared" si="4"/>
        <v>00000400</v>
      </c>
      <c r="C35" s="11" t="str">
        <f t="shared" si="5"/>
        <v>0</v>
      </c>
      <c r="D35" s="11" t="str">
        <f t="shared" si="6"/>
        <v>0</v>
      </c>
      <c r="E35" s="4"/>
      <c r="F35"/>
      <c r="G35" s="15"/>
      <c r="H35" s="15"/>
      <c r="I35" s="7"/>
      <c r="K35" s="4"/>
      <c r="L35" s="7"/>
      <c r="M35" s="7"/>
      <c r="N35" s="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5"/>
      <c r="Z35" s="15"/>
      <c r="AA35" s="15">
        <v>1</v>
      </c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3">
      <c r="A36" s="2" t="str">
        <f t="shared" si="3"/>
        <v>11h</v>
      </c>
      <c r="B36" s="2" t="str">
        <f t="shared" si="4"/>
        <v>4C801904</v>
      </c>
      <c r="C36" s="11" t="str">
        <f t="shared" si="5"/>
        <v>13</v>
      </c>
      <c r="D36" s="11" t="str">
        <f t="shared" si="6"/>
        <v>1</v>
      </c>
      <c r="E36" s="4"/>
      <c r="F36"/>
      <c r="G36" s="15">
        <v>1</v>
      </c>
      <c r="H36" s="15"/>
      <c r="I36" s="7"/>
      <c r="J36">
        <v>1</v>
      </c>
      <c r="K36" s="4">
        <v>1</v>
      </c>
      <c r="L36" s="29">
        <v>0</v>
      </c>
      <c r="M36" s="18">
        <v>0</v>
      </c>
      <c r="N36" s="18">
        <v>1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5">
        <v>1</v>
      </c>
      <c r="Z36" s="15">
        <v>1</v>
      </c>
      <c r="AA36" s="15"/>
      <c r="AB36" s="15"/>
      <c r="AC36" s="15">
        <v>1</v>
      </c>
      <c r="AD36" s="15"/>
      <c r="AE36" s="15"/>
      <c r="AF36" s="15"/>
      <c r="AG36" s="15"/>
      <c r="AH36" s="15"/>
      <c r="AI36" s="15">
        <v>1</v>
      </c>
      <c r="AJ36" s="15"/>
      <c r="AK36" s="15"/>
    </row>
    <row r="37" spans="1:37" x14ac:dyDescent="0.3">
      <c r="A37" s="2" t="str">
        <f t="shared" si="3"/>
        <v>12h</v>
      </c>
      <c r="B37" s="2" t="str">
        <f t="shared" si="4"/>
        <v>4C80010C</v>
      </c>
      <c r="C37" s="11" t="str">
        <f t="shared" si="5"/>
        <v>13</v>
      </c>
      <c r="D37" s="11" t="str">
        <f t="shared" si="6"/>
        <v>1</v>
      </c>
      <c r="E37" s="4"/>
      <c r="F37"/>
      <c r="G37" s="15">
        <v>1</v>
      </c>
      <c r="H37" s="15"/>
      <c r="I37" s="7"/>
      <c r="J37">
        <v>1</v>
      </c>
      <c r="K37" s="4">
        <v>1</v>
      </c>
      <c r="L37" s="31">
        <v>0</v>
      </c>
      <c r="M37" s="18">
        <v>0</v>
      </c>
      <c r="N37" s="18">
        <v>1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5"/>
      <c r="Z37" s="15"/>
      <c r="AA37" s="15"/>
      <c r="AB37" s="15"/>
      <c r="AC37" s="15">
        <v>1</v>
      </c>
      <c r="AD37" s="15"/>
      <c r="AE37" s="15"/>
      <c r="AF37" s="15"/>
      <c r="AG37" s="15"/>
      <c r="AH37" s="15">
        <v>1</v>
      </c>
      <c r="AI37" s="15">
        <v>1</v>
      </c>
      <c r="AJ37" s="15"/>
      <c r="AK37" s="15"/>
    </row>
    <row r="38" spans="1:37" x14ac:dyDescent="0.3">
      <c r="A38" s="2" t="str">
        <f t="shared" si="3"/>
        <v>13h</v>
      </c>
      <c r="B38" s="2" t="str">
        <f t="shared" ref="B38:B43" si="7" xml:space="preserve">  BIN2HEX(
IF(ISBLANK(F38),0,F38)&amp;
IF(ISBLANK(G38),0,G38)&amp;
IF(ISBLANK(H38),0,H38)&amp;
IF(ISBLANK(I38),0,I38)&amp;
IF(ISBLANK(J38),0,J38) &amp;
IF(ISBLANK(K38),0,K38)&amp;
IF(ISBLANK(L38),0,L38) &amp;
IF(ISBLANK(M38),0,M38), 2)
&amp;BIN2HEX(
IF(ISBLANK(N38),0,N38)&amp;
IF(ISBLANK(O38),0,O38)&amp;
IF(ISBLANK(P38),0,P38)&amp;
IF(ISBLANK(Q38),0,Q38)&amp;
IF(ISBLANK(R38),0,R38) &amp;
IF(ISBLANK(S38),0,S38)&amp;
IF(ISBLANK(T38),0,T38) &amp;
IF(ISBLANK(U38),0,U38), 2)
&amp; BIN2HEX(
IF(ISBLANK(V38),0,V38) &amp;
IF(ISBLANK(W38),0,W38)&amp;
IF(ISBLANK(X38),0,X38)&amp;
IF(ISBLANK(Y38),0,Y38)&amp;
IF(ISBLANK(Z38),0,Z38) &amp;
IF(ISBLANK(AA38),0,AA38)&amp;
IF(ISBLANK(AB38),0,AB38) &amp;
IF(ISBLANK(AC38),0,AC38),2)
&amp; BIN2HEX(
IF(ISBLANK(AD38),0,AD38)&amp;
IF(ISBLANK(AE38),0,AE38)&amp;
IF(ISBLANK(AF38),0,AF38)&amp;
IF(ISBLANK(AG38),0,AG38)&amp;
IF(ISBLANK(AH38),0,AH38)&amp;
IF(ISBLANK(AI38),0,AI38)&amp;
IF(ISBLANK(AJ38),0,AJ38)&amp;
IF(ISBLANK(AK38),0,AK38), 2)</f>
        <v>61800000</v>
      </c>
      <c r="C38" s="11" t="str">
        <f t="shared" ref="C38:C43" si="8">BIN2HEX(
IF(ISBLANK(F38),0,F38) &amp;
IF(ISBLANK(G38),0,G38)&amp;
IF(ISBLANK(H38),0,H38)&amp;
IF(ISBLANK(I38),0,I38) &amp; IF(ISBLANK(J38),0,J38) &amp; IF(ISBLANK(K38),0,K38) )</f>
        <v>18</v>
      </c>
      <c r="D38" s="11" t="str">
        <f t="shared" ref="D38:D43" si="9">BIN2HEX(
IF(ISBLANK(L38),0,L38) &amp;
IF(ISBLANK(M38),0,M38)&amp;
IF(ISBLANK(N38),0,N38)
)</f>
        <v>3</v>
      </c>
      <c r="E38" s="4"/>
      <c r="F38"/>
      <c r="G38" s="15">
        <v>1</v>
      </c>
      <c r="H38" s="15">
        <v>1</v>
      </c>
      <c r="I38" s="7"/>
      <c r="K38" s="4"/>
      <c r="L38" s="18">
        <v>0</v>
      </c>
      <c r="M38" s="18">
        <v>1</v>
      </c>
      <c r="N38" s="18">
        <v>1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3">
      <c r="A39" s="2" t="str">
        <f t="shared" si="3"/>
        <v>14h</v>
      </c>
      <c r="B39" s="2" t="str">
        <f t="shared" si="7"/>
        <v>52000030</v>
      </c>
      <c r="C39" s="11" t="str">
        <f t="shared" si="8"/>
        <v>14</v>
      </c>
      <c r="D39" s="11" t="str">
        <f t="shared" si="9"/>
        <v>4</v>
      </c>
      <c r="E39" s="4"/>
      <c r="F39"/>
      <c r="G39" s="15">
        <v>1</v>
      </c>
      <c r="H39" s="15"/>
      <c r="I39" s="7">
        <v>1</v>
      </c>
      <c r="K39" s="4"/>
      <c r="L39" s="18">
        <v>1</v>
      </c>
      <c r="M39" s="18">
        <v>0</v>
      </c>
      <c r="N39" s="18">
        <v>0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5"/>
      <c r="Z39" s="15"/>
      <c r="AA39" s="15"/>
      <c r="AB39" s="15"/>
      <c r="AC39" s="15"/>
      <c r="AD39" s="15"/>
      <c r="AE39" s="15"/>
      <c r="AF39" s="15">
        <v>1</v>
      </c>
      <c r="AG39" s="15">
        <v>1</v>
      </c>
      <c r="AH39" s="15"/>
      <c r="AI39" s="15"/>
      <c r="AJ39" s="15"/>
      <c r="AK39" s="15"/>
    </row>
    <row r="40" spans="1:37" x14ac:dyDescent="0.3">
      <c r="A40" s="2" t="str">
        <f t="shared" si="3"/>
        <v>15h</v>
      </c>
      <c r="B40" s="2" t="str">
        <f t="shared" si="7"/>
        <v>000000C1</v>
      </c>
      <c r="C40" s="11" t="str">
        <f t="shared" si="8"/>
        <v>0</v>
      </c>
      <c r="D40" s="11" t="str">
        <f t="shared" si="9"/>
        <v>0</v>
      </c>
      <c r="E40" s="4"/>
      <c r="F40"/>
      <c r="G40" s="15"/>
      <c r="H40" s="15"/>
      <c r="I40" s="7"/>
      <c r="K40" s="4"/>
      <c r="L40" s="7"/>
      <c r="M40" s="7"/>
      <c r="N40" s="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5"/>
      <c r="Z40" s="15"/>
      <c r="AA40" s="15"/>
      <c r="AB40" s="15"/>
      <c r="AC40" s="15"/>
      <c r="AD40" s="15">
        <v>1</v>
      </c>
      <c r="AE40" s="15">
        <v>1</v>
      </c>
      <c r="AF40" s="15"/>
      <c r="AG40" s="15"/>
      <c r="AH40" s="15"/>
      <c r="AI40" s="15"/>
      <c r="AJ40" s="15"/>
      <c r="AK40" s="15">
        <v>1</v>
      </c>
    </row>
    <row r="41" spans="1:37" x14ac:dyDescent="0.3">
      <c r="A41" s="2" t="str">
        <f t="shared" si="3"/>
        <v>16h</v>
      </c>
      <c r="B41" s="2" t="str">
        <f t="shared" si="7"/>
        <v>5A000030</v>
      </c>
      <c r="C41" s="11" t="str">
        <f t="shared" si="8"/>
        <v>16</v>
      </c>
      <c r="D41" s="11" t="str">
        <f t="shared" si="9"/>
        <v>4</v>
      </c>
      <c r="E41" s="4"/>
      <c r="F41"/>
      <c r="G41" s="15">
        <v>1</v>
      </c>
      <c r="H41" s="15"/>
      <c r="I41" s="7">
        <v>1</v>
      </c>
      <c r="J41">
        <v>1</v>
      </c>
      <c r="K41" s="4"/>
      <c r="L41" s="18">
        <v>1</v>
      </c>
      <c r="M41" s="18">
        <v>0</v>
      </c>
      <c r="N41" s="18">
        <v>0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5"/>
      <c r="Z41" s="15"/>
      <c r="AA41" s="15"/>
      <c r="AB41" s="15"/>
      <c r="AC41" s="15"/>
      <c r="AD41" s="15"/>
      <c r="AE41" s="15"/>
      <c r="AF41" s="15">
        <v>1</v>
      </c>
      <c r="AG41" s="15">
        <v>1</v>
      </c>
      <c r="AH41" s="15"/>
      <c r="AI41" s="15"/>
      <c r="AJ41" s="15"/>
      <c r="AK41" s="15"/>
    </row>
    <row r="42" spans="1:37" x14ac:dyDescent="0.3">
      <c r="A42" s="2" t="str">
        <f t="shared" si="3"/>
        <v>17h</v>
      </c>
      <c r="B42" s="2" t="str">
        <f t="shared" si="7"/>
        <v>00000082</v>
      </c>
      <c r="C42" s="11" t="str">
        <f t="shared" si="8"/>
        <v>0</v>
      </c>
      <c r="D42" s="11" t="str">
        <f t="shared" si="9"/>
        <v>0</v>
      </c>
      <c r="E42" s="4"/>
      <c r="F42"/>
      <c r="G42" s="15"/>
      <c r="H42" s="15"/>
      <c r="I42" s="7"/>
      <c r="K42" s="4"/>
      <c r="L42" s="7"/>
      <c r="M42" s="7"/>
      <c r="N42" s="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5"/>
      <c r="Z42" s="15"/>
      <c r="AA42" s="15"/>
      <c r="AB42" s="15"/>
      <c r="AC42" s="15"/>
      <c r="AD42" s="15">
        <v>1</v>
      </c>
      <c r="AE42" s="15"/>
      <c r="AF42" s="15"/>
      <c r="AG42" s="15"/>
      <c r="AH42" s="15"/>
      <c r="AI42" s="15"/>
      <c r="AJ42" s="15">
        <v>1</v>
      </c>
      <c r="AK42" s="15"/>
    </row>
    <row r="43" spans="1:37" x14ac:dyDescent="0.3">
      <c r="A43" s="2" t="str">
        <f t="shared" si="3"/>
        <v>18h</v>
      </c>
      <c r="B43" s="2" t="str">
        <f t="shared" si="7"/>
        <v>00806000</v>
      </c>
      <c r="C43" s="11" t="str">
        <f t="shared" si="8"/>
        <v>0</v>
      </c>
      <c r="D43" s="11" t="str">
        <f t="shared" si="9"/>
        <v>1</v>
      </c>
      <c r="E43" s="4"/>
      <c r="F43"/>
      <c r="G43" s="15"/>
      <c r="H43" s="15"/>
      <c r="I43" s="7"/>
      <c r="K43" s="4"/>
      <c r="L43" s="29">
        <v>0</v>
      </c>
      <c r="M43" s="18">
        <v>0</v>
      </c>
      <c r="N43" s="18">
        <v>1</v>
      </c>
      <c r="O43" s="18"/>
      <c r="P43" s="18"/>
      <c r="Q43" s="18"/>
      <c r="R43" s="18"/>
      <c r="S43" s="18"/>
      <c r="T43" s="18"/>
      <c r="U43" s="18"/>
      <c r="V43" s="18"/>
      <c r="W43" s="18">
        <v>1</v>
      </c>
      <c r="X43" s="18">
        <v>1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3">
      <c r="A44"/>
      <c r="B44"/>
      <c r="C44"/>
      <c r="D44"/>
      <c r="E44"/>
      <c r="F44"/>
    </row>
    <row r="45" spans="1:37" x14ac:dyDescent="0.3">
      <c r="A45"/>
      <c r="B45"/>
      <c r="C45"/>
      <c r="D45"/>
      <c r="E45"/>
      <c r="F45"/>
    </row>
    <row r="46" spans="1:37" x14ac:dyDescent="0.3">
      <c r="A46"/>
      <c r="B46"/>
      <c r="C46"/>
      <c r="D46"/>
      <c r="E46"/>
      <c r="F46"/>
    </row>
    <row r="47" spans="1:37" x14ac:dyDescent="0.3">
      <c r="A47"/>
      <c r="B47"/>
      <c r="C47"/>
      <c r="D47"/>
      <c r="E47"/>
      <c r="F47"/>
    </row>
    <row r="48" spans="1:37" x14ac:dyDescent="0.3">
      <c r="A48"/>
      <c r="B48"/>
      <c r="C48"/>
      <c r="D48"/>
      <c r="E48"/>
      <c r="F48"/>
    </row>
  </sheetData>
  <mergeCells count="23">
    <mergeCell ref="A17:A18"/>
    <mergeCell ref="C17:C18"/>
    <mergeCell ref="D17:D18"/>
    <mergeCell ref="E17:E18"/>
    <mergeCell ref="B17:B18"/>
    <mergeCell ref="W1:Y1"/>
    <mergeCell ref="S1:U1"/>
    <mergeCell ref="S2:U2"/>
    <mergeCell ref="N1:P1"/>
    <mergeCell ref="N4:P4"/>
    <mergeCell ref="J2:L2"/>
    <mergeCell ref="J5:L5"/>
    <mergeCell ref="J6:L6"/>
    <mergeCell ref="J1:L1"/>
    <mergeCell ref="J4:L4"/>
    <mergeCell ref="J7:L7"/>
    <mergeCell ref="J8:L8"/>
    <mergeCell ref="J9:L9"/>
    <mergeCell ref="J12:L12"/>
    <mergeCell ref="L18:N18"/>
    <mergeCell ref="F18:K18"/>
    <mergeCell ref="J10:L10"/>
    <mergeCell ref="J11:L11"/>
  </mergeCells>
  <conditionalFormatting sqref="G19:AK21 G24:AK24 G22:K23 O22:AK23 G26:AK26 G25:K25 O25:AK25 G28:AK28 G27:K27 O27:AK27 G29:K31 O29:AK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{87EFAF9E-CE75-4424-B1ED-3F5837F2F0E8}</x14:id>
        </ext>
      </extLst>
    </cfRule>
  </conditionalFormatting>
  <conditionalFormatting sqref="N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{EB12D94D-6C57-4951-8445-32C4C833C7E2}</x14:id>
        </ext>
      </extLst>
    </cfRule>
  </conditionalFormatting>
  <conditionalFormatting sqref="N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{7FBDD699-2018-4337-A535-BC33EF7D285B}</x14:id>
        </ext>
      </extLst>
    </cfRule>
  </conditionalFormatting>
  <conditionalFormatting sqref="G20:AK26 G28:AK28 G27:K27 O27:AK27 G33:AK35 G29:K32 O29:AK32 G40:AK40 G36:K39 G42:AK42 G41:K41 O41:AK41 G43:K43 O43:AK43 O36:AK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{FA8BD284-1F88-4F88-A1FC-520693BBD2A4}</x14:id>
        </ext>
      </extLst>
    </cfRule>
  </conditionalFormatting>
  <pageMargins left="0.7" right="0.7" top="0.75" bottom="0.75" header="0.3" footer="0.3"/>
  <pageSetup orientation="portrait" r:id="rId1"/>
  <ignoredErrors>
    <ignoredError sqref="A19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FAF9E-CE75-4424-B1ED-3F5837F2F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G19:AK21 G24:AK24 G22:K23 O22:AK23 G26:AK26 G25:K25 O25:AK25 G28:AK28 G27:K27 O27:AK27 G29:K31 O29:AK31</xm:sqref>
        </x14:conditionalFormatting>
        <x14:conditionalFormatting xmlns:xm="http://schemas.microsoft.com/office/excel/2006/main">
          <x14:cfRule type="dataBar" id="{EB12D94D-6C57-4951-8445-32C4C833C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FBDD699-2018-4337-A535-BC33EF7D2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FA8BD284-1F88-4F88-A1FC-520693BBD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G20:AK26 G28:AK28 G27:K27 O27:AK27 G33:AK35 G29:K32 O29:AK32 G40:AK40 G36:K39 G42:AK42 G41:K41 O41:AK41 G43:K43 O43:AK43 O36:AK39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Alexandar</cp:lastModifiedBy>
  <cp:revision/>
  <dcterms:created xsi:type="dcterms:W3CDTF">2020-12-14T14:57:27Z</dcterms:created>
  <dcterms:modified xsi:type="dcterms:W3CDTF">2021-02-18T16:59:24Z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