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ar\Desktop\"/>
    </mc:Choice>
  </mc:AlternateContent>
  <xr:revisionPtr revIDLastSave="0" documentId="13_ncr:1_{26762143-CEE7-47A7-ACD0-8DD805270D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TCH_Resenj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0" i="1"/>
  <c r="B19" i="1"/>
  <c r="A43" i="1"/>
  <c r="C43" i="1"/>
  <c r="D43" i="1"/>
  <c r="A37" i="1"/>
  <c r="A38" i="1" s="1"/>
  <c r="A39" i="1" s="1"/>
  <c r="A40" i="1" s="1"/>
  <c r="A41" i="1" s="1"/>
  <c r="A42" i="1" s="1"/>
  <c r="C37" i="1"/>
  <c r="D37" i="1"/>
  <c r="C38" i="1"/>
  <c r="D38" i="1"/>
  <c r="C39" i="1"/>
  <c r="D39" i="1"/>
  <c r="C40" i="1"/>
  <c r="D40" i="1"/>
  <c r="C41" i="1"/>
  <c r="D41" i="1"/>
  <c r="C42" i="1"/>
  <c r="D42" i="1"/>
  <c r="A33" i="1"/>
  <c r="A34" i="1" s="1"/>
  <c r="A35" i="1" s="1"/>
  <c r="A36" i="1" s="1"/>
  <c r="C33" i="1"/>
  <c r="D33" i="1"/>
  <c r="C34" i="1"/>
  <c r="D34" i="1"/>
  <c r="C35" i="1"/>
  <c r="D35" i="1"/>
  <c r="C36" i="1"/>
  <c r="D36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20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19" i="1"/>
  <c r="C19" i="1"/>
</calcChain>
</file>

<file path=xl/sharedStrings.xml><?xml version="1.0" encoding="utf-8"?>
<sst xmlns="http://schemas.openxmlformats.org/spreadsheetml/2006/main" count="40" uniqueCount="37">
  <si>
    <t>Б. С.</t>
  </si>
  <si>
    <t>CC[h]</t>
  </si>
  <si>
    <t>CC[b]</t>
  </si>
  <si>
    <t>bruncnd</t>
  </si>
  <si>
    <t>С.У.С.</t>
  </si>
  <si>
    <t>Адреса</t>
  </si>
  <si>
    <t>Садржај [h]</t>
  </si>
  <si>
    <t>ba[h]</t>
  </si>
  <si>
    <t>cc[h]</t>
  </si>
  <si>
    <t>Коментар</t>
  </si>
  <si>
    <t>ba</t>
  </si>
  <si>
    <t>cc</t>
  </si>
  <si>
    <t>/</t>
  </si>
  <si>
    <t>ldMDR</t>
  </si>
  <si>
    <t>rdMEM</t>
  </si>
  <si>
    <t>ldMAR</t>
  </si>
  <si>
    <t>0h</t>
  </si>
  <si>
    <t>mxMAR0</t>
  </si>
  <si>
    <t>incMAR</t>
  </si>
  <si>
    <t>wrGPR</t>
  </si>
  <si>
    <t>mxDI0</t>
  </si>
  <si>
    <t>notprekid</t>
  </si>
  <si>
    <t>notFCMEM</t>
  </si>
  <si>
    <t>notINTR</t>
  </si>
  <si>
    <t>mxA0</t>
  </si>
  <si>
    <t>mxDI1</t>
  </si>
  <si>
    <t>mxMDR0</t>
  </si>
  <si>
    <t>selPC</t>
  </si>
  <si>
    <t>wrMEM</t>
  </si>
  <si>
    <t>mxMDR1</t>
  </si>
  <si>
    <t>mxMDR2</t>
  </si>
  <si>
    <t>ldBR</t>
  </si>
  <si>
    <t>mxMAR2</t>
  </si>
  <si>
    <t>ldDWH</t>
  </si>
  <si>
    <t xml:space="preserve">ldDWL </t>
  </si>
  <si>
    <t>clINTR</t>
  </si>
  <si>
    <t xml:space="preserve">stFETCH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</si>
</sst>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/>
    <xf numFmtId="0" fontId="0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7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77"/>
      <tableStyleElement type="headerRow" dxfId="76"/>
      <tableStyleElement type="totalRow" dxfId="75"/>
      <tableStyleElement type="firstRowStripe" dxfId="7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9:AK43" headerRowCount="0" totalsRowShown="0">
  <tableColumns count="37">
    <tableColumn id="25" xr3:uid="{00000000-0010-0000-0000-000019000000}" name="Column25" headerRowDxfId="73" dataDxfId="72">
      <calculatedColumnFormula>DEC2HEX(HEX2DEC(LEFT(A18,LEN(A18)-1))+1)&amp;"h"</calculatedColumnFormula>
    </tableColumn>
    <tableColumn id="26" xr3:uid="{00000000-0010-0000-0000-00001A000000}" name="Column26" headerRowDxfId="71" dataDxfId="70">
      <calculatedColumnFormula xml:space="preserve">  BIN2HEX(
IF(ISBLANK(F19),0,F19)&amp;
IF(ISBLANK(G19),0,G19)&amp;
IF(ISBLANK(H19),0,H19)&amp;
IF(ISBLANK(I19),0,I19)&amp;
IF(ISBLANK(J19),0,J19) &amp;
IF(ISBLANK(K19),0,K19)&amp;
IF(ISBLANK(L19),0,L19), 2)
&amp;BIN2HEX(
IF(ISBLANK(M19),0,M19)&amp;
IF(ISBLANK(N19),0,N19)&amp;
IF(ISBLANK(P19),0,P19)&amp;
IF(ISBLANK(Q19),0,Q19)&amp;
IF(ISBLANK(R19),0,R19) &amp;
IF(ISBLANK(S19),0,S19)&amp;
IF(ISBLANK(T19),0,T19) &amp;
IF(ISBLANK(U19),0,U19), 2)
&amp; BIN2HEX(
IF(ISBLANK(V19),0,V19) &amp;
IF(ISBLANK(W19),0,W19)&amp;
IF(ISBLANK(X19),0,X19)&amp;
IF(ISBLANK(Y19),0,Y19)&amp;
IF(ISBLANK(Z19),0,Z19) &amp;
IF(ISBLANK(AA19),0,AA19)&amp;
IF(ISBLANK(AB19),0,AB19) &amp;
IF(ISBLANK(AC19),0,AC19),2)
&amp; BIN2HEX(
IF(ISBLANK(AD19),0,AD19)&amp;
IF(ISBLANK(AE19),0,AE19)&amp;
IF(ISBLANK(AF19),0,AF19)&amp;
IF(ISBLANK(AG19),0,AG19)&amp;
IF(ISBLANK(AH19),0,AH19)&amp;
IF(ISBLANK(AI19),0,AI19)&amp;
IF(ISBLANK(AJ19),0,AJ19)&amp;
IF(ISBLANK(AK19),0,AK19), 2)</calculatedColumnFormula>
    </tableColumn>
    <tableColumn id="30" xr3:uid="{00000000-0010-0000-0000-00001E000000}" name="Column30" headerRowDxfId="69" dataDxfId="68">
      <calculatedColumnFormula>BIN2HEX(
IF(ISBLANK(G19),0,G19) &amp;
IF(ISBLANK(#REF!),0,#REF!)&amp;
IF(ISBLANK(H19),0,H19)&amp;
IF(ISBLANK(I19),0,I19)&amp;
IF(ISBLANK(J19),0,J19) &amp;
IF(ISBLANK(K19),0,K19)&amp;
IF(ISBLANK(L19),0,L19) &amp;
IF(ISBLANK(M19),0,M19))</calculatedColumnFormula>
    </tableColumn>
    <tableColumn id="29" xr3:uid="{00000000-0010-0000-0000-00001D000000}" name="Column29" headerRowDxfId="67" dataDxfId="66">
      <calculatedColumnFormula>BIN2HEX(
IF(ISBLANK(N19),0,N19) &amp;
IF(ISBLANK(O19),0,O19)&amp;
IF(ISBLANK(P19),0,P19)&amp;
IF(ISBLANK(Q19),0,Q19))</calculatedColumnFormula>
    </tableColumn>
    <tableColumn id="27" xr3:uid="{00000000-0010-0000-0000-00001B000000}" name="Column27" headerRowDxfId="65" dataDxfId="64"/>
    <tableColumn id="1" xr3:uid="{00000000-0010-0000-0000-000001000000}" name="Column1" headerRowDxfId="63" dataDxfId="62"/>
    <tableColumn id="2" xr3:uid="{00000000-0010-0000-0000-000002000000}" name="Column2" headerRowDxfId="61" dataDxfId="60"/>
    <tableColumn id="3" xr3:uid="{00000000-0010-0000-0000-000003000000}" name="Column3" headerRowDxfId="59" dataDxfId="58"/>
    <tableColumn id="4" xr3:uid="{00000000-0010-0000-0000-000004000000}" name="Column4" headerRowDxfId="57" dataDxfId="56"/>
    <tableColumn id="5" xr3:uid="{00000000-0010-0000-0000-000005000000}" name="Column5" headerRowDxfId="55" dataDxfId="54"/>
    <tableColumn id="6" xr3:uid="{00000000-0010-0000-0000-000006000000}" name="Column6" headerRowDxfId="53" dataDxfId="52"/>
    <tableColumn id="7" xr3:uid="{00000000-0010-0000-0000-000007000000}" name="Column7" headerRowDxfId="51" dataDxfId="50"/>
    <tableColumn id="8" xr3:uid="{00000000-0010-0000-0000-000008000000}" name="Column8" headerRowDxfId="49" dataDxfId="48"/>
    <tableColumn id="9" xr3:uid="{00000000-0010-0000-0000-000009000000}" name="Column9" headerRowDxfId="47" dataDxfId="46"/>
    <tableColumn id="10" xr3:uid="{00000000-0010-0000-0000-00000A000000}" name="Column10" headerRowDxfId="45" dataDxfId="44"/>
    <tableColumn id="11" xr3:uid="{00000000-0010-0000-0000-00000B000000}" name="Column11" headerRowDxfId="43" dataDxfId="42"/>
    <tableColumn id="12" xr3:uid="{00000000-0010-0000-0000-00000C000000}" name="Column12" headerRowDxfId="41" dataDxfId="40"/>
    <tableColumn id="13" xr3:uid="{00000000-0010-0000-0000-00000D000000}" name="Column13" headerRowDxfId="39" dataDxfId="38"/>
    <tableColumn id="14" xr3:uid="{00000000-0010-0000-0000-00000E000000}" name="Column14" headerRowDxfId="37" dataDxfId="36"/>
    <tableColumn id="15" xr3:uid="{00000000-0010-0000-0000-00000F000000}" name="Column15" headerRowDxfId="35" dataDxfId="34"/>
    <tableColumn id="16" xr3:uid="{00000000-0010-0000-0000-000010000000}" name="Column16" headerRowDxfId="33" dataDxfId="32"/>
    <tableColumn id="17" xr3:uid="{00000000-0010-0000-0000-000011000000}" name="Column17" headerRowDxfId="31" dataDxfId="30"/>
    <tableColumn id="18" xr3:uid="{00000000-0010-0000-0000-000012000000}" name="Column18" headerRowDxfId="29" dataDxfId="28"/>
    <tableColumn id="19" xr3:uid="{00000000-0010-0000-0000-000013000000}" name="Column19" headerRowDxfId="27" dataDxfId="26"/>
    <tableColumn id="20" xr3:uid="{00000000-0010-0000-0000-000014000000}" name="Column20" headerRowDxfId="25" dataDxfId="24"/>
    <tableColumn id="21" xr3:uid="{00000000-0010-0000-0000-000015000000}" name="Column21" headerRowDxfId="23" dataDxfId="22"/>
    <tableColumn id="22" xr3:uid="{00000000-0010-0000-0000-000016000000}" name="Column22" headerRowDxfId="21" dataDxfId="20"/>
    <tableColumn id="23" xr3:uid="{00000000-0010-0000-0000-000017000000}" name="Column23" headerRowDxfId="19" dataDxfId="18"/>
    <tableColumn id="24" xr3:uid="{00000000-0010-0000-0000-000018000000}" name="Column24" headerRowDxfId="17" dataDxfId="16"/>
    <tableColumn id="28" xr3:uid="{90376F70-4EAE-4069-A40D-AAF8DF24A76A}" name="Column28" headerRowDxfId="15" dataDxfId="14"/>
    <tableColumn id="31" xr3:uid="{4516B524-89CE-450F-9611-C3D3EC53C882}" name="Column31" headerRowDxfId="13" dataDxfId="12"/>
    <tableColumn id="32" xr3:uid="{F8E1AA27-AFDD-4467-AD38-AE61DA7E93B3}" name="Column32" headerRowDxfId="11" dataDxfId="10"/>
    <tableColumn id="33" xr3:uid="{51BEA8C7-DAA5-4149-94FC-B3105AFDF873}" name="Column33" headerRowDxfId="9" dataDxfId="8"/>
    <tableColumn id="34" xr3:uid="{4966224D-97F4-4FA9-91A6-35C6C24D244A}" name="Column34" headerRowDxfId="7" dataDxfId="6"/>
    <tableColumn id="35" xr3:uid="{CE1B7465-4703-4DB2-AB2F-ACC437BFA4C2}" name="Column35" headerRowDxfId="5" dataDxfId="4"/>
    <tableColumn id="36" xr3:uid="{DB3EFD9F-5DB1-475C-BFF8-C18AEE9E3444}" name="Column36" headerRowDxfId="3" dataDxfId="2"/>
    <tableColumn id="37" xr3:uid="{0985E15F-B39D-4E48-B442-BE6640CE2F2A}" name="Column37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8"/>
  <sheetViews>
    <sheetView tabSelected="1" zoomScale="90" zoomScaleNormal="90" workbookViewId="0">
      <pane xSplit="5" ySplit="18" topLeftCell="W31" activePane="bottomRight" state="frozen"/>
      <selection pane="topRight" activeCell="C1" sqref="C1"/>
      <selection pane="bottomLeft" activeCell="A15" sqref="A15"/>
      <selection pane="bottomRight" activeCell="AE7" sqref="AE7"/>
    </sheetView>
  </sheetViews>
  <sheetFormatPr defaultRowHeight="14.4" x14ac:dyDescent="0.3"/>
  <cols>
    <col min="1" max="1" width="8.88671875" style="1"/>
    <col min="2" max="2" width="11.6640625" style="1" bestFit="1" customWidth="1"/>
    <col min="3" max="4" width="11.6640625" style="1" customWidth="1"/>
    <col min="5" max="5" width="13.44140625" style="1" customWidth="1"/>
    <col min="6" max="6" width="11.44140625" style="1" customWidth="1"/>
    <col min="7" max="24" width="11.44140625" customWidth="1"/>
    <col min="25" max="30" width="11.77734375" customWidth="1"/>
    <col min="31" max="37" width="11.6640625" customWidth="1"/>
  </cols>
  <sheetData>
    <row r="1" spans="10:17" x14ac:dyDescent="0.3">
      <c r="J1" s="39" t="s">
        <v>0</v>
      </c>
      <c r="K1" s="32"/>
      <c r="L1" s="40"/>
      <c r="M1" s="3" t="s">
        <v>1</v>
      </c>
      <c r="N1" s="31" t="s">
        <v>2</v>
      </c>
      <c r="O1" s="32"/>
      <c r="P1" s="32"/>
    </row>
    <row r="2" spans="10:17" x14ac:dyDescent="0.3">
      <c r="J2" s="36" t="s">
        <v>3</v>
      </c>
      <c r="K2" s="37"/>
      <c r="L2" s="38"/>
      <c r="M2" s="4">
        <v>1</v>
      </c>
      <c r="N2" s="18">
        <v>0</v>
      </c>
      <c r="O2" s="17">
        <v>0</v>
      </c>
      <c r="P2" s="17">
        <v>1</v>
      </c>
    </row>
    <row r="4" spans="10:17" x14ac:dyDescent="0.3">
      <c r="J4" s="39" t="s">
        <v>4</v>
      </c>
      <c r="K4" s="32"/>
      <c r="L4" s="40"/>
      <c r="M4" s="3" t="s">
        <v>1</v>
      </c>
      <c r="N4" s="31" t="s">
        <v>2</v>
      </c>
      <c r="O4" s="32"/>
      <c r="P4" s="32"/>
      <c r="Q4" s="15"/>
    </row>
    <row r="5" spans="10:17" x14ac:dyDescent="0.3">
      <c r="J5" s="36" t="s">
        <v>23</v>
      </c>
      <c r="K5" s="37"/>
      <c r="L5" s="38"/>
      <c r="M5" s="28">
        <v>2</v>
      </c>
      <c r="N5" s="17">
        <v>0</v>
      </c>
      <c r="O5" s="17">
        <v>1</v>
      </c>
      <c r="P5" s="17">
        <v>0</v>
      </c>
      <c r="Q5" s="15"/>
    </row>
    <row r="6" spans="10:17" x14ac:dyDescent="0.3">
      <c r="J6" s="36" t="s">
        <v>21</v>
      </c>
      <c r="K6" s="37"/>
      <c r="L6" s="38"/>
      <c r="M6" s="28">
        <v>3</v>
      </c>
      <c r="N6" s="17">
        <v>0</v>
      </c>
      <c r="O6" s="17">
        <v>1</v>
      </c>
      <c r="P6" s="17">
        <v>1</v>
      </c>
      <c r="Q6" s="15"/>
    </row>
    <row r="7" spans="10:17" x14ac:dyDescent="0.3">
      <c r="J7" s="36" t="s">
        <v>22</v>
      </c>
      <c r="K7" s="37"/>
      <c r="L7" s="38"/>
      <c r="M7" s="28">
        <v>4</v>
      </c>
      <c r="N7" s="17">
        <v>1</v>
      </c>
      <c r="O7" s="17">
        <v>0</v>
      </c>
      <c r="P7" s="17">
        <v>0</v>
      </c>
      <c r="Q7" s="15"/>
    </row>
    <row r="8" spans="10:17" x14ac:dyDescent="0.3">
      <c r="J8" s="36"/>
      <c r="K8" s="37"/>
      <c r="L8" s="38"/>
      <c r="M8" s="28"/>
      <c r="N8" s="17"/>
      <c r="O8" s="17"/>
      <c r="P8" s="17"/>
      <c r="Q8" s="15"/>
    </row>
    <row r="9" spans="10:17" x14ac:dyDescent="0.3">
      <c r="J9" s="36"/>
      <c r="K9" s="37"/>
      <c r="L9" s="38"/>
      <c r="M9" s="28"/>
      <c r="N9" s="17"/>
      <c r="O9" s="17"/>
      <c r="P9" s="17"/>
      <c r="Q9" s="15"/>
    </row>
    <row r="10" spans="10:17" x14ac:dyDescent="0.3">
      <c r="J10" s="36"/>
      <c r="K10" s="37"/>
      <c r="L10" s="38"/>
      <c r="M10" s="28"/>
      <c r="N10" s="17"/>
      <c r="O10" s="17"/>
      <c r="P10" s="17"/>
      <c r="Q10" s="15"/>
    </row>
    <row r="11" spans="10:17" x14ac:dyDescent="0.3">
      <c r="J11" s="36"/>
      <c r="K11" s="37"/>
      <c r="L11" s="38"/>
      <c r="M11" s="28"/>
      <c r="N11" s="14"/>
      <c r="O11" s="17"/>
      <c r="P11" s="17"/>
      <c r="Q11" s="15"/>
    </row>
    <row r="12" spans="10:17" x14ac:dyDescent="0.3">
      <c r="J12" s="36"/>
      <c r="K12" s="37"/>
      <c r="L12" s="38"/>
      <c r="M12" s="28"/>
      <c r="N12" s="17"/>
      <c r="O12" s="17"/>
      <c r="P12" s="17"/>
      <c r="Q12" s="15"/>
    </row>
    <row r="13" spans="10:17" x14ac:dyDescent="0.3">
      <c r="J13" s="15"/>
      <c r="K13" s="15"/>
      <c r="L13" s="15"/>
      <c r="M13" s="15"/>
      <c r="N13" s="15"/>
      <c r="O13" s="15"/>
      <c r="P13" s="15"/>
      <c r="Q13" s="15"/>
    </row>
    <row r="14" spans="10:17" x14ac:dyDescent="0.3">
      <c r="J14" s="15"/>
      <c r="K14" s="15"/>
      <c r="L14" s="15"/>
      <c r="M14" s="15"/>
      <c r="N14" s="15"/>
      <c r="O14" s="15"/>
      <c r="P14" s="15"/>
      <c r="Q14" s="15"/>
    </row>
    <row r="15" spans="10:17" x14ac:dyDescent="0.3">
      <c r="J15" s="15"/>
      <c r="K15" s="15"/>
      <c r="L15" s="15"/>
      <c r="M15" s="15"/>
      <c r="N15" s="15"/>
      <c r="O15" s="15"/>
      <c r="P15" s="15"/>
      <c r="Q15" s="15"/>
    </row>
    <row r="17" spans="1:37" x14ac:dyDescent="0.3">
      <c r="A17" s="33" t="s">
        <v>5</v>
      </c>
      <c r="B17" s="33" t="s">
        <v>6</v>
      </c>
      <c r="C17" s="33" t="s">
        <v>7</v>
      </c>
      <c r="D17" s="33" t="s">
        <v>8</v>
      </c>
      <c r="E17" s="35" t="s">
        <v>9</v>
      </c>
      <c r="F17" s="22">
        <v>31</v>
      </c>
      <c r="G17" s="23">
        <v>30</v>
      </c>
      <c r="H17" s="23">
        <v>29</v>
      </c>
      <c r="I17" s="23">
        <v>28</v>
      </c>
      <c r="J17" s="23">
        <v>27</v>
      </c>
      <c r="K17" s="23">
        <v>26</v>
      </c>
      <c r="L17" s="23">
        <v>25</v>
      </c>
      <c r="M17" s="23">
        <v>24</v>
      </c>
      <c r="N17" s="22">
        <v>23</v>
      </c>
      <c r="O17" s="23">
        <v>22</v>
      </c>
      <c r="P17" s="13">
        <v>21</v>
      </c>
      <c r="Q17" s="19">
        <v>20</v>
      </c>
      <c r="R17" s="16">
        <v>19</v>
      </c>
      <c r="S17" s="20">
        <v>18</v>
      </c>
      <c r="T17" s="20">
        <v>17</v>
      </c>
      <c r="U17" s="20">
        <v>16</v>
      </c>
      <c r="V17" s="20">
        <v>15</v>
      </c>
      <c r="W17" s="16">
        <v>14</v>
      </c>
      <c r="X17" s="16">
        <v>13</v>
      </c>
      <c r="Y17" s="16">
        <v>12</v>
      </c>
      <c r="Z17" s="11">
        <v>11</v>
      </c>
      <c r="AA17" s="13">
        <v>10</v>
      </c>
      <c r="AB17" s="13">
        <v>9</v>
      </c>
      <c r="AC17" s="13">
        <v>8</v>
      </c>
      <c r="AD17" s="13">
        <v>7</v>
      </c>
      <c r="AE17" s="13">
        <v>6</v>
      </c>
      <c r="AF17" s="13">
        <v>5</v>
      </c>
      <c r="AG17" s="13">
        <v>4</v>
      </c>
      <c r="AH17" s="13">
        <v>3</v>
      </c>
      <c r="AI17" s="13">
        <v>2</v>
      </c>
      <c r="AJ17" s="13">
        <v>1</v>
      </c>
      <c r="AK17" s="13">
        <v>0</v>
      </c>
    </row>
    <row r="18" spans="1:37" s="5" customFormat="1" ht="15" thickBot="1" x14ac:dyDescent="0.35">
      <c r="A18" s="34"/>
      <c r="B18" s="34"/>
      <c r="C18" s="34"/>
      <c r="D18" s="34"/>
      <c r="E18" s="34"/>
      <c r="F18" s="41" t="s">
        <v>10</v>
      </c>
      <c r="G18" s="42"/>
      <c r="H18" s="42"/>
      <c r="I18" s="42"/>
      <c r="J18" s="42"/>
      <c r="K18" s="44"/>
      <c r="L18" s="41" t="s">
        <v>11</v>
      </c>
      <c r="M18" s="42"/>
      <c r="N18" s="43"/>
      <c r="O18" s="45"/>
      <c r="P18" s="9" t="s">
        <v>12</v>
      </c>
      <c r="Q18" s="9" t="s">
        <v>12</v>
      </c>
      <c r="R18" s="9" t="s">
        <v>36</v>
      </c>
      <c r="S18" s="9" t="s">
        <v>35</v>
      </c>
      <c r="T18" s="9" t="s">
        <v>17</v>
      </c>
      <c r="U18" s="9" t="s">
        <v>20</v>
      </c>
      <c r="V18" s="9" t="s">
        <v>34</v>
      </c>
      <c r="W18" s="30" t="s">
        <v>33</v>
      </c>
      <c r="X18" s="30" t="s">
        <v>18</v>
      </c>
      <c r="Y18" s="30" t="s">
        <v>14</v>
      </c>
      <c r="Z18" s="30" t="s">
        <v>32</v>
      </c>
      <c r="AA18" s="30" t="s">
        <v>31</v>
      </c>
      <c r="AB18" s="30" t="s">
        <v>30</v>
      </c>
      <c r="AC18" s="30" t="s">
        <v>29</v>
      </c>
      <c r="AD18" s="30" t="s">
        <v>28</v>
      </c>
      <c r="AE18" s="30" t="s">
        <v>27</v>
      </c>
      <c r="AF18" s="30" t="s">
        <v>26</v>
      </c>
      <c r="AG18" s="30" t="s">
        <v>13</v>
      </c>
      <c r="AH18" s="30" t="s">
        <v>25</v>
      </c>
      <c r="AI18" s="30" t="s">
        <v>19</v>
      </c>
      <c r="AJ18" s="30" t="s">
        <v>24</v>
      </c>
      <c r="AK18" s="30" t="s">
        <v>15</v>
      </c>
    </row>
    <row r="19" spans="1:37" ht="15.6" thickTop="1" thickBot="1" x14ac:dyDescent="0.35">
      <c r="A19" s="2" t="s">
        <v>16</v>
      </c>
      <c r="B19" s="2" t="str">
        <f xml:space="preserve">  BIN2HEX(
IF(ISBLANK(F19),0,F19)&amp;
IF(ISBLANK(G19),0,G19)&amp;
IF(ISBLANK(H19),0,H19)&amp;
IF(ISBLANK(I19),0,I19)&amp;
IF(ISBLANK(J19),0,J19) &amp;
IF(ISBLANK(K19),0,K19)&amp;
IF(ISBLANK(L19),0,L19), 2)
&amp;BIN2HEX(
IF(ISBLANK(M19),0,M19)&amp;
IF(ISBLANK(N19),0,N19)&amp;
IF(ISBLANK(P19),0,P19)&amp;
IF(ISBLANK(Q19),0,Q19)&amp;
IF(ISBLANK(R19),0,R19) &amp;
IF(ISBLANK(S19),0,S19)&amp;
IF(ISBLANK(T19),0,T19) &amp;
IF(ISBLANK(U19),0,U19), 2)
&amp; BIN2HEX(
IF(ISBLANK(V19),0,V19) &amp;
IF(ISBLANK(W19),0,W19)&amp;
IF(ISBLANK(X19),0,X19)&amp;
IF(ISBLANK(Y19),0,Y19)&amp;
IF(ISBLANK(Z19),0,Z19) &amp;
IF(ISBLANK(AA19),0,AA19)&amp;
IF(ISBLANK(AB19),0,AB19) &amp;
IF(ISBLANK(AC19),0,AC19),2)
&amp; BIN2HEX(
IF(ISBLANK(AD19),0,AD19)&amp;
IF(ISBLANK(AE19),0,AE19)&amp;
IF(ISBLANK(AF19),0,AF19)&amp;
IF(ISBLANK(AG19),0,AG19)&amp;
IF(ISBLANK(AH19),0,AH19)&amp;
IF(ISBLANK(AI19),0,AI19)&amp;
IF(ISBLANK(AJ19),0,AJ19)&amp;
IF(ISBLANK(AK19),0,AK19), 2)</f>
        <v>00800000</v>
      </c>
      <c r="C19" s="10" t="str">
        <f>BIN2HEX(
IF(ISBLANK(F19),0,F19) &amp;
IF(ISBLANK(G19),0,G19)&amp;
IF(ISBLANK(H19),0,H19)&amp;
IF(ISBLANK(I19),0,I19) &amp; IF(ISBLANK(J19),0,J19) &amp; IF(ISBLANK(K19),0,K19) )</f>
        <v>0</v>
      </c>
      <c r="D19" s="10" t="str">
        <f>BIN2HEX(
IF(ISBLANK(L19),0,L19) &amp;
IF(ISBLANK(M19),0,M19)&amp;
IF(ISBLANK(N19),0,N19)
)</f>
        <v>2</v>
      </c>
      <c r="E19" s="4"/>
      <c r="F19" s="10"/>
      <c r="G19" s="10"/>
      <c r="H19" s="2"/>
      <c r="I19" s="7"/>
      <c r="J19" s="21"/>
      <c r="K19" s="4"/>
      <c r="L19" s="17">
        <v>0</v>
      </c>
      <c r="M19" s="17">
        <v>1</v>
      </c>
      <c r="N19" s="17">
        <v>0</v>
      </c>
      <c r="O19" s="45"/>
      <c r="P19" s="2"/>
      <c r="Q19" s="2"/>
      <c r="R19" s="2"/>
      <c r="S19" s="2"/>
      <c r="T19" s="2"/>
      <c r="U19" s="2"/>
      <c r="V19" s="2"/>
      <c r="W19" s="2"/>
      <c r="X19" s="2"/>
      <c r="Y19" s="8"/>
      <c r="Z19" s="7"/>
      <c r="AA19" s="7"/>
      <c r="AB19" s="7"/>
      <c r="AC19" s="24"/>
      <c r="AD19" s="7"/>
      <c r="AE19" s="7"/>
      <c r="AF19" s="7"/>
      <c r="AG19" s="7"/>
      <c r="AH19" s="7"/>
      <c r="AI19" s="7"/>
      <c r="AJ19" s="7"/>
      <c r="AK19" s="26"/>
    </row>
    <row r="20" spans="1:37" ht="15.6" thickTop="1" thickBot="1" x14ac:dyDescent="0.35">
      <c r="A20" s="2" t="str">
        <f>DEC2HEX(HEX2DEC(LEFT(A19,LEN(A19)-1))+1)&amp;"h"</f>
        <v>1h</v>
      </c>
      <c r="B20" s="2" t="str">
        <f xml:space="preserve">  BIN2HEX(
IF(ISBLANK(F20),0,F20)&amp;
IF(ISBLANK(G20),0,G20)&amp;
IF(ISBLANK(H20),0,H20)&amp;
IF(ISBLANK(I20),0,I20)&amp;
IF(ISBLANK(J20),0,J20) &amp;
IF(ISBLANK(K20),0,K20)&amp;
IF(ISBLANK(L20),0,L20), 2)
&amp;BIN2HEX(
IF(ISBLANK(M20),0,M20)&amp;
IF(ISBLANK(N20),0,N20)&amp;
IF(ISBLANK(P20),0,P20)&amp;
IF(ISBLANK(Q20),0,Q20)&amp;
IF(ISBLANK(R20),0,R20) &amp;
IF(ISBLANK(S20),0,S20)&amp;
IF(ISBLANK(T20),0,T20) &amp;
IF(ISBLANK(U20),0,U20), 2)
&amp; BIN2HEX(
IF(ISBLANK(V20),0,V20) &amp;
IF(ISBLANK(W20),0,W20)&amp;
IF(ISBLANK(X20),0,X20)&amp;
IF(ISBLANK(Y20),0,Y20)&amp;
IF(ISBLANK(Z20),0,Z20) &amp;
IF(ISBLANK(AA20),0,AA20)&amp;
IF(ISBLANK(AB20),0,AB20) &amp;
IF(ISBLANK(AC20),0,AC20),2)
&amp; BIN2HEX(
IF(ISBLANK(AD20),0,AD20)&amp;
IF(ISBLANK(AE20),0,AE20)&amp;
IF(ISBLANK(AF20),0,AF20)&amp;
IF(ISBLANK(AG20),0,AG20)&amp;
IF(ISBLANK(AH20),0,AH20)&amp;
IF(ISBLANK(AI20),0,AI20)&amp;
IF(ISBLANK(AJ20),0,AJ20)&amp;
IF(ISBLANK(AK20),0,AK20), 2)</f>
        <v>2AC00000</v>
      </c>
      <c r="C20" s="10" t="str">
        <f t="shared" ref="C20:C32" si="0">BIN2HEX(
IF(ISBLANK(F20),0,F20) &amp;
IF(ISBLANK(G20),0,G20)&amp;
IF(ISBLANK(H20),0,H20)&amp;
IF(ISBLANK(I20),0,I20) &amp; IF(ISBLANK(J20),0,J20) &amp; IF(ISBLANK(K20),0,K20) )</f>
        <v>15</v>
      </c>
      <c r="D20" s="10" t="str">
        <f t="shared" ref="D20:D32" si="1">BIN2HEX(
IF(ISBLANK(L20),0,L20) &amp;
IF(ISBLANK(M20),0,M20)&amp;
IF(ISBLANK(N20),0,N20)
)</f>
        <v>3</v>
      </c>
      <c r="E20" s="4"/>
      <c r="F20" s="25"/>
      <c r="G20" s="6">
        <v>1</v>
      </c>
      <c r="H20" s="6"/>
      <c r="I20" s="6">
        <v>1</v>
      </c>
      <c r="J20" s="17"/>
      <c r="K20" s="4">
        <v>1</v>
      </c>
      <c r="L20" s="17">
        <v>0</v>
      </c>
      <c r="M20" s="17">
        <v>1</v>
      </c>
      <c r="N20" s="17">
        <v>1</v>
      </c>
      <c r="O20" s="45"/>
      <c r="P20" s="12"/>
      <c r="Q20" s="17"/>
      <c r="R20" s="2"/>
      <c r="S20" s="2"/>
      <c r="T20" s="2"/>
      <c r="U20" s="2"/>
      <c r="V20" s="2"/>
      <c r="W20" s="2"/>
      <c r="X20" s="2"/>
      <c r="Y20" s="14"/>
      <c r="Z20" s="14"/>
      <c r="AA20" s="14"/>
      <c r="AB20" s="14"/>
      <c r="AC20" s="14"/>
      <c r="AD20" s="14"/>
      <c r="AE20" s="6"/>
      <c r="AF20" s="6"/>
      <c r="AG20" s="6"/>
      <c r="AH20" s="6"/>
      <c r="AI20" s="6"/>
      <c r="AJ20" s="6"/>
      <c r="AK20" s="14"/>
    </row>
    <row r="21" spans="1:37" ht="15.6" thickTop="1" thickBot="1" x14ac:dyDescent="0.35">
      <c r="A21" s="2" t="str">
        <f t="shared" ref="A21:A43" si="2">DEC2HEX(HEX2DEC(LEFT(A20,LEN(A20)-1))+1)&amp;"h"</f>
        <v>2h</v>
      </c>
      <c r="B21" s="2" t="str">
        <f t="shared" ref="B21:B43" si="3" xml:space="preserve">  BIN2HEX(
IF(ISBLANK(F21),0,F21)&amp;
IF(ISBLANK(G21),0,G21)&amp;
IF(ISBLANK(H21),0,H21)&amp;
IF(ISBLANK(I21),0,I21)&amp;
IF(ISBLANK(J21),0,J21) &amp;
IF(ISBLANK(K21),0,K21)&amp;
IF(ISBLANK(L21),0,L21), 2)
&amp;BIN2HEX(
IF(ISBLANK(M21),0,M21)&amp;
IF(ISBLANK(N21),0,N21)&amp;
IF(ISBLANK(P21),0,P21)&amp;
IF(ISBLANK(Q21),0,Q21)&amp;
IF(ISBLANK(R21),0,R21) &amp;
IF(ISBLANK(S21),0,S21)&amp;
IF(ISBLANK(T21),0,T21) &amp;
IF(ISBLANK(U21),0,U21), 2)
&amp; BIN2HEX(
IF(ISBLANK(V21),0,V21) &amp;
IF(ISBLANK(W21),0,W21)&amp;
IF(ISBLANK(X21),0,X21)&amp;
IF(ISBLANK(Y21),0,Y21)&amp;
IF(ISBLANK(Z21),0,Z21) &amp;
IF(ISBLANK(AA21),0,AA21)&amp;
IF(ISBLANK(AB21),0,AB21) &amp;
IF(ISBLANK(AC21),0,AC21),2)
&amp; BIN2HEX(
IF(ISBLANK(AD21),0,AD21)&amp;
IF(ISBLANK(AE21),0,AE21)&amp;
IF(ISBLANK(AF21),0,AF21)&amp;
IF(ISBLANK(AG21),0,AG21)&amp;
IF(ISBLANK(AH21),0,AH21)&amp;
IF(ISBLANK(AI21),0,AI21)&amp;
IF(ISBLANK(AJ21),0,AJ21)&amp;
IF(ISBLANK(AK21),0,AK21), 2)</f>
        <v>0000000F</v>
      </c>
      <c r="C21" s="10" t="str">
        <f t="shared" si="0"/>
        <v>0</v>
      </c>
      <c r="D21" s="10" t="str">
        <f t="shared" si="1"/>
        <v>0</v>
      </c>
      <c r="E21" s="4"/>
      <c r="F21"/>
      <c r="G21" s="14"/>
      <c r="H21" s="14"/>
      <c r="I21" s="6"/>
      <c r="J21" s="17"/>
      <c r="K21" s="4"/>
      <c r="L21" s="17"/>
      <c r="M21" s="17"/>
      <c r="N21" s="4"/>
      <c r="O21" s="45"/>
      <c r="P21" s="17"/>
      <c r="Q21" s="17"/>
      <c r="R21" s="17"/>
      <c r="S21" s="17"/>
      <c r="T21" s="17"/>
      <c r="U21" s="17"/>
      <c r="V21" s="17"/>
      <c r="W21" s="17"/>
      <c r="X21" s="17"/>
      <c r="Y21" s="14"/>
      <c r="Z21" s="14"/>
      <c r="AA21" s="14"/>
      <c r="AB21" s="14"/>
      <c r="AC21" s="14"/>
      <c r="AD21" s="14"/>
      <c r="AE21" s="14"/>
      <c r="AF21" s="14"/>
      <c r="AG21" s="14"/>
      <c r="AH21" s="14">
        <v>1</v>
      </c>
      <c r="AI21" s="14">
        <v>1</v>
      </c>
      <c r="AJ21" s="14">
        <v>1</v>
      </c>
      <c r="AK21" s="14">
        <v>1</v>
      </c>
    </row>
    <row r="22" spans="1:37" ht="15.6" thickTop="1" thickBot="1" x14ac:dyDescent="0.35">
      <c r="A22" s="2" t="str">
        <f t="shared" si="2"/>
        <v>3h</v>
      </c>
      <c r="B22" s="2" t="str">
        <f t="shared" si="3"/>
        <v>00000070</v>
      </c>
      <c r="C22" s="10" t="str">
        <f t="shared" si="0"/>
        <v>0</v>
      </c>
      <c r="D22" s="10" t="str">
        <f t="shared" si="1"/>
        <v>0</v>
      </c>
      <c r="E22" s="4"/>
      <c r="F22"/>
      <c r="G22" s="14"/>
      <c r="H22" s="14"/>
      <c r="I22" s="6"/>
      <c r="K22" s="4"/>
      <c r="L22" s="27"/>
      <c r="M22" s="17"/>
      <c r="N22" s="4"/>
      <c r="O22" s="45"/>
      <c r="P22" s="17"/>
      <c r="Q22" s="17"/>
      <c r="R22" s="17"/>
      <c r="S22" s="17"/>
      <c r="T22" s="17"/>
      <c r="U22" s="17"/>
      <c r="V22" s="17"/>
      <c r="W22" s="17"/>
      <c r="X22" s="17"/>
      <c r="Y22" s="14"/>
      <c r="Z22" s="14"/>
      <c r="AA22" s="14"/>
      <c r="AB22" s="14"/>
      <c r="AC22" s="14"/>
      <c r="AD22" s="14"/>
      <c r="AE22" s="14">
        <v>1</v>
      </c>
      <c r="AF22" s="14">
        <v>1</v>
      </c>
      <c r="AG22" s="14">
        <v>1</v>
      </c>
      <c r="AH22" s="14"/>
      <c r="AI22" s="14"/>
      <c r="AJ22" s="14"/>
      <c r="AK22" s="14"/>
    </row>
    <row r="23" spans="1:37" ht="15.6" thickTop="1" thickBot="1" x14ac:dyDescent="0.35">
      <c r="A23" s="2" t="str">
        <f t="shared" si="2"/>
        <v>4h</v>
      </c>
      <c r="B23" s="2" t="str">
        <f t="shared" si="3"/>
        <v>09000080</v>
      </c>
      <c r="C23" s="10" t="str">
        <f t="shared" si="0"/>
        <v>4</v>
      </c>
      <c r="D23" s="10" t="str">
        <f t="shared" si="1"/>
        <v>4</v>
      </c>
      <c r="E23" s="4"/>
      <c r="F23"/>
      <c r="G23" s="14"/>
      <c r="H23" s="14"/>
      <c r="I23" s="6">
        <v>1</v>
      </c>
      <c r="K23" s="4"/>
      <c r="L23" s="17">
        <v>1</v>
      </c>
      <c r="M23" s="17">
        <v>0</v>
      </c>
      <c r="N23" s="17">
        <v>0</v>
      </c>
      <c r="O23" s="45"/>
      <c r="P23" s="17"/>
      <c r="Q23" s="17"/>
      <c r="R23" s="17"/>
      <c r="S23" s="17"/>
      <c r="T23" s="17"/>
      <c r="U23" s="17"/>
      <c r="V23" s="17"/>
      <c r="W23" s="17"/>
      <c r="X23" s="17"/>
      <c r="Y23" s="14"/>
      <c r="Z23" s="14"/>
      <c r="AA23" s="14"/>
      <c r="AB23" s="14"/>
      <c r="AC23" s="14"/>
      <c r="AD23" s="14">
        <v>1</v>
      </c>
      <c r="AE23" s="14"/>
      <c r="AF23" s="14"/>
      <c r="AG23" s="14"/>
      <c r="AH23" s="14"/>
      <c r="AI23" s="14"/>
      <c r="AJ23" s="14"/>
      <c r="AK23" s="14"/>
    </row>
    <row r="24" spans="1:37" ht="15.6" thickTop="1" thickBot="1" x14ac:dyDescent="0.35">
      <c r="A24" s="2" t="str">
        <f t="shared" si="2"/>
        <v>5h</v>
      </c>
      <c r="B24" s="2" t="str">
        <f t="shared" si="3"/>
        <v>0000000F</v>
      </c>
      <c r="C24" s="10" t="str">
        <f t="shared" si="0"/>
        <v>0</v>
      </c>
      <c r="D24" s="10" t="str">
        <f t="shared" si="1"/>
        <v>0</v>
      </c>
      <c r="E24" s="4"/>
      <c r="F24"/>
      <c r="G24" s="14"/>
      <c r="H24" s="14"/>
      <c r="I24" s="6"/>
      <c r="K24" s="4"/>
      <c r="L24" s="6"/>
      <c r="M24" s="6"/>
      <c r="N24" s="4"/>
      <c r="O24" s="45"/>
      <c r="P24" s="17"/>
      <c r="Q24" s="17"/>
      <c r="R24" s="17"/>
      <c r="S24" s="17"/>
      <c r="T24" s="17"/>
      <c r="U24" s="17"/>
      <c r="V24" s="17"/>
      <c r="W24" s="17"/>
      <c r="X24" s="17"/>
      <c r="Y24" s="14"/>
      <c r="Z24" s="14"/>
      <c r="AA24" s="14"/>
      <c r="AB24" s="14"/>
      <c r="AC24" s="14"/>
      <c r="AD24" s="14"/>
      <c r="AE24" s="14"/>
      <c r="AF24" s="14"/>
      <c r="AG24" s="14"/>
      <c r="AH24" s="14">
        <v>1</v>
      </c>
      <c r="AI24" s="14">
        <v>1</v>
      </c>
      <c r="AJ24" s="14">
        <v>1</v>
      </c>
      <c r="AK24" s="14">
        <v>1</v>
      </c>
    </row>
    <row r="25" spans="1:37" ht="15.6" thickTop="1" thickBot="1" x14ac:dyDescent="0.35">
      <c r="A25" s="2" t="str">
        <f t="shared" si="2"/>
        <v>6h</v>
      </c>
      <c r="B25" s="2" t="str">
        <f t="shared" si="3"/>
        <v>00000150</v>
      </c>
      <c r="C25" s="10" t="str">
        <f t="shared" si="0"/>
        <v>0</v>
      </c>
      <c r="D25" s="10" t="str">
        <f t="shared" si="1"/>
        <v>0</v>
      </c>
      <c r="E25" s="4"/>
      <c r="F25"/>
      <c r="G25" s="14"/>
      <c r="H25" s="14"/>
      <c r="I25" s="6"/>
      <c r="K25" s="4"/>
      <c r="L25" s="17"/>
      <c r="M25" s="17"/>
      <c r="N25" s="4"/>
      <c r="O25" s="45"/>
      <c r="P25" s="17"/>
      <c r="Q25" s="17"/>
      <c r="R25" s="17"/>
      <c r="S25" s="17"/>
      <c r="T25" s="17"/>
      <c r="U25" s="17"/>
      <c r="V25" s="17"/>
      <c r="W25" s="17"/>
      <c r="X25" s="17"/>
      <c r="Y25" s="14"/>
      <c r="Z25" s="14"/>
      <c r="AA25" s="14"/>
      <c r="AB25" s="14"/>
      <c r="AC25" s="14">
        <v>1</v>
      </c>
      <c r="AD25" s="14"/>
      <c r="AE25" s="14">
        <v>1</v>
      </c>
      <c r="AF25" s="14"/>
      <c r="AG25" s="14">
        <v>1</v>
      </c>
      <c r="AH25" s="14"/>
      <c r="AI25" s="14"/>
      <c r="AJ25" s="14"/>
      <c r="AK25" s="14"/>
    </row>
    <row r="26" spans="1:37" ht="15.6" thickTop="1" thickBot="1" x14ac:dyDescent="0.35">
      <c r="A26" s="2" t="str">
        <f t="shared" si="2"/>
        <v>7h</v>
      </c>
      <c r="B26" s="2" t="str">
        <f t="shared" si="3"/>
        <v>0F000080</v>
      </c>
      <c r="C26" s="10" t="str">
        <f t="shared" si="0"/>
        <v>7</v>
      </c>
      <c r="D26" s="10" t="str">
        <f t="shared" si="1"/>
        <v>4</v>
      </c>
      <c r="E26" s="4"/>
      <c r="F26"/>
      <c r="G26" s="14"/>
      <c r="H26" s="14"/>
      <c r="I26" s="6">
        <v>1</v>
      </c>
      <c r="J26">
        <v>1</v>
      </c>
      <c r="K26" s="4">
        <v>1</v>
      </c>
      <c r="L26" s="17">
        <v>1</v>
      </c>
      <c r="M26" s="17">
        <v>0</v>
      </c>
      <c r="N26" s="17">
        <v>0</v>
      </c>
      <c r="O26" s="45"/>
      <c r="P26" s="17"/>
      <c r="Q26" s="17"/>
      <c r="R26" s="17"/>
      <c r="S26" s="17"/>
      <c r="T26" s="17"/>
      <c r="U26" s="17"/>
      <c r="V26" s="17"/>
      <c r="W26" s="17"/>
      <c r="X26" s="17"/>
      <c r="Y26" s="14"/>
      <c r="Z26" s="14"/>
      <c r="AA26" s="14"/>
      <c r="AB26" s="14"/>
      <c r="AC26" s="14"/>
      <c r="AD26" s="14">
        <v>1</v>
      </c>
      <c r="AE26" s="14"/>
      <c r="AF26" s="14"/>
      <c r="AG26" s="14"/>
      <c r="AH26" s="14"/>
      <c r="AI26" s="14"/>
      <c r="AJ26" s="14"/>
      <c r="AK26" s="14"/>
    </row>
    <row r="27" spans="1:37" ht="15.6" thickTop="1" thickBot="1" x14ac:dyDescent="0.35">
      <c r="A27" s="2" t="str">
        <f t="shared" si="2"/>
        <v>8h</v>
      </c>
      <c r="B27" s="2" t="str">
        <f t="shared" si="3"/>
        <v>0000000F</v>
      </c>
      <c r="C27" s="10" t="str">
        <f t="shared" si="0"/>
        <v>0</v>
      </c>
      <c r="D27" s="10" t="str">
        <f t="shared" si="1"/>
        <v>0</v>
      </c>
      <c r="E27" s="4"/>
      <c r="F27"/>
      <c r="G27" s="14"/>
      <c r="H27" s="14"/>
      <c r="I27" s="6"/>
      <c r="K27" s="4"/>
      <c r="L27" s="17"/>
      <c r="M27" s="17"/>
      <c r="N27" s="4"/>
      <c r="O27" s="45"/>
      <c r="P27" s="17"/>
      <c r="Q27" s="17"/>
      <c r="R27" s="17"/>
      <c r="S27" s="17"/>
      <c r="T27" s="17"/>
      <c r="U27" s="17"/>
      <c r="V27" s="17"/>
      <c r="W27" s="17"/>
      <c r="X27" s="17"/>
      <c r="Y27" s="14"/>
      <c r="Z27" s="14"/>
      <c r="AA27" s="14"/>
      <c r="AB27" s="14"/>
      <c r="AC27" s="14"/>
      <c r="AD27" s="14"/>
      <c r="AE27" s="14"/>
      <c r="AF27" s="14"/>
      <c r="AG27" s="14"/>
      <c r="AH27" s="14">
        <v>1</v>
      </c>
      <c r="AI27" s="14">
        <v>1</v>
      </c>
      <c r="AJ27" s="14">
        <v>1</v>
      </c>
      <c r="AK27" s="14">
        <v>1</v>
      </c>
    </row>
    <row r="28" spans="1:37" ht="15.6" thickTop="1" thickBot="1" x14ac:dyDescent="0.35">
      <c r="A28" s="2" t="str">
        <f t="shared" si="2"/>
        <v>9h</v>
      </c>
      <c r="B28" s="2" t="str">
        <f t="shared" si="3"/>
        <v>00000130</v>
      </c>
      <c r="C28" s="10" t="str">
        <f t="shared" si="0"/>
        <v>0</v>
      </c>
      <c r="D28" s="10" t="str">
        <f t="shared" si="1"/>
        <v>0</v>
      </c>
      <c r="E28" s="4"/>
      <c r="F28"/>
      <c r="G28" s="14"/>
      <c r="H28" s="14"/>
      <c r="I28" s="6"/>
      <c r="K28" s="4"/>
      <c r="L28" s="6"/>
      <c r="M28" s="6"/>
      <c r="N28" s="4"/>
      <c r="O28" s="45"/>
      <c r="P28" s="17"/>
      <c r="Q28" s="17"/>
      <c r="R28" s="17"/>
      <c r="S28" s="17"/>
      <c r="T28" s="17"/>
      <c r="U28" s="17"/>
      <c r="V28" s="17"/>
      <c r="W28" s="17"/>
      <c r="X28" s="17"/>
      <c r="Y28" s="14"/>
      <c r="Z28" s="14"/>
      <c r="AA28" s="14"/>
      <c r="AB28" s="14"/>
      <c r="AC28" s="14">
        <v>1</v>
      </c>
      <c r="AD28" s="14"/>
      <c r="AE28" s="14"/>
      <c r="AF28" s="14">
        <v>1</v>
      </c>
      <c r="AG28" s="14">
        <v>1</v>
      </c>
      <c r="AH28" s="14"/>
      <c r="AI28" s="14"/>
      <c r="AJ28" s="14"/>
      <c r="AK28" s="14"/>
    </row>
    <row r="29" spans="1:37" ht="15.6" thickTop="1" thickBot="1" x14ac:dyDescent="0.35">
      <c r="A29" s="2" t="str">
        <f t="shared" si="2"/>
        <v>Ah</v>
      </c>
      <c r="B29" s="2" t="str">
        <f t="shared" si="3"/>
        <v>15000080</v>
      </c>
      <c r="C29" s="10" t="str">
        <f t="shared" si="0"/>
        <v>A</v>
      </c>
      <c r="D29" s="10" t="str">
        <f t="shared" si="1"/>
        <v>4</v>
      </c>
      <c r="E29" s="4"/>
      <c r="F29"/>
      <c r="G29" s="14"/>
      <c r="H29" s="14">
        <v>1</v>
      </c>
      <c r="I29" s="6"/>
      <c r="J29">
        <v>1</v>
      </c>
      <c r="K29" s="4"/>
      <c r="L29" s="17">
        <v>1</v>
      </c>
      <c r="M29" s="17">
        <v>0</v>
      </c>
      <c r="N29" s="17">
        <v>0</v>
      </c>
      <c r="O29" s="45"/>
      <c r="P29" s="17"/>
      <c r="Q29" s="17"/>
      <c r="R29" s="17"/>
      <c r="S29" s="17"/>
      <c r="T29" s="17"/>
      <c r="U29" s="17"/>
      <c r="V29" s="17"/>
      <c r="W29" s="17"/>
      <c r="X29" s="17"/>
      <c r="Y29" s="14"/>
      <c r="Z29" s="14"/>
      <c r="AA29" s="14"/>
      <c r="AB29" s="14"/>
      <c r="AC29" s="14"/>
      <c r="AD29" s="14">
        <v>1</v>
      </c>
      <c r="AE29" s="14"/>
      <c r="AF29" s="14"/>
      <c r="AG29" s="14"/>
      <c r="AH29" s="14"/>
      <c r="AI29" s="14"/>
      <c r="AJ29" s="14"/>
      <c r="AK29" s="14"/>
    </row>
    <row r="30" spans="1:37" ht="15.6" thickTop="1" thickBot="1" x14ac:dyDescent="0.35">
      <c r="A30" s="2" t="str">
        <f t="shared" si="2"/>
        <v>Bh</v>
      </c>
      <c r="B30" s="2" t="str">
        <f t="shared" si="3"/>
        <v>0000000F</v>
      </c>
      <c r="C30" s="10" t="str">
        <f t="shared" si="0"/>
        <v>0</v>
      </c>
      <c r="D30" s="10" t="str">
        <f t="shared" si="1"/>
        <v>0</v>
      </c>
      <c r="E30" s="4"/>
      <c r="F30"/>
      <c r="G30" s="14"/>
      <c r="H30" s="14"/>
      <c r="I30" s="6"/>
      <c r="K30" s="4"/>
      <c r="L30" s="27"/>
      <c r="M30" s="17"/>
      <c r="N30" s="4"/>
      <c r="O30" s="45"/>
      <c r="P30" s="17"/>
      <c r="Q30" s="17"/>
      <c r="R30" s="17"/>
      <c r="S30" s="17"/>
      <c r="T30" s="17"/>
      <c r="U30" s="17"/>
      <c r="V30" s="17"/>
      <c r="W30" s="17"/>
      <c r="X30" s="17"/>
      <c r="Y30" s="14"/>
      <c r="Z30" s="14"/>
      <c r="AA30" s="14"/>
      <c r="AB30" s="14"/>
      <c r="AC30" s="14"/>
      <c r="AD30" s="14"/>
      <c r="AE30" s="14"/>
      <c r="AF30" s="14"/>
      <c r="AG30" s="14"/>
      <c r="AH30" s="14">
        <v>1</v>
      </c>
      <c r="AI30" s="14">
        <v>1</v>
      </c>
      <c r="AJ30" s="14">
        <v>1</v>
      </c>
      <c r="AK30" s="14">
        <v>1</v>
      </c>
    </row>
    <row r="31" spans="1:37" ht="15.6" thickTop="1" thickBot="1" x14ac:dyDescent="0.35">
      <c r="A31" s="2" t="str">
        <f t="shared" si="2"/>
        <v>Ch</v>
      </c>
      <c r="B31" s="2" t="str">
        <f t="shared" si="3"/>
        <v>00000210</v>
      </c>
      <c r="C31" s="10" t="str">
        <f t="shared" si="0"/>
        <v>0</v>
      </c>
      <c r="D31" s="10" t="str">
        <f t="shared" si="1"/>
        <v>0</v>
      </c>
      <c r="E31" s="4"/>
      <c r="F31"/>
      <c r="G31" s="14"/>
      <c r="H31" s="14"/>
      <c r="I31" s="6"/>
      <c r="K31" s="4"/>
      <c r="L31" s="17"/>
      <c r="M31" s="17"/>
      <c r="N31" s="4"/>
      <c r="O31" s="45"/>
      <c r="P31" s="17"/>
      <c r="Q31" s="17"/>
      <c r="R31" s="17"/>
      <c r="S31" s="17"/>
      <c r="T31" s="17"/>
      <c r="U31" s="17"/>
      <c r="V31" s="17"/>
      <c r="W31" s="17"/>
      <c r="X31" s="17"/>
      <c r="Y31" s="14"/>
      <c r="Z31" s="14"/>
      <c r="AA31" s="14"/>
      <c r="AB31" s="14">
        <v>1</v>
      </c>
      <c r="AC31" s="14"/>
      <c r="AD31" s="14"/>
      <c r="AE31" s="14"/>
      <c r="AF31" s="14"/>
      <c r="AG31" s="14">
        <v>1</v>
      </c>
      <c r="AH31" s="14"/>
      <c r="AI31" s="14"/>
      <c r="AJ31" s="14"/>
      <c r="AK31" s="14"/>
    </row>
    <row r="32" spans="1:37" ht="15.6" thickTop="1" thickBot="1" x14ac:dyDescent="0.35">
      <c r="A32" s="2" t="str">
        <f t="shared" si="2"/>
        <v>Dh</v>
      </c>
      <c r="B32" s="2" t="str">
        <f t="shared" si="3"/>
        <v>1B000080</v>
      </c>
      <c r="C32" s="10" t="str">
        <f t="shared" si="0"/>
        <v>D</v>
      </c>
      <c r="D32" s="10" t="str">
        <f t="shared" si="1"/>
        <v>4</v>
      </c>
      <c r="E32" s="4"/>
      <c r="F32"/>
      <c r="G32" s="14"/>
      <c r="H32" s="14">
        <v>1</v>
      </c>
      <c r="I32" s="6">
        <v>1</v>
      </c>
      <c r="K32" s="4">
        <v>1</v>
      </c>
      <c r="L32" s="17">
        <v>1</v>
      </c>
      <c r="M32" s="17">
        <v>0</v>
      </c>
      <c r="N32" s="17">
        <v>0</v>
      </c>
      <c r="O32" s="45"/>
      <c r="P32" s="17"/>
      <c r="Q32" s="17"/>
      <c r="R32" s="17"/>
      <c r="S32" s="17"/>
      <c r="T32" s="17"/>
      <c r="U32" s="17"/>
      <c r="V32" s="17"/>
      <c r="W32" s="17"/>
      <c r="X32" s="17"/>
      <c r="Y32" s="14"/>
      <c r="Z32" s="14"/>
      <c r="AA32" s="14"/>
      <c r="AB32" s="14"/>
      <c r="AC32" s="14"/>
      <c r="AD32" s="14">
        <v>1</v>
      </c>
      <c r="AE32" s="14"/>
      <c r="AF32" s="14"/>
      <c r="AG32" s="14"/>
      <c r="AH32" s="14"/>
      <c r="AI32" s="14"/>
      <c r="AJ32" s="14"/>
      <c r="AK32" s="14"/>
    </row>
    <row r="33" spans="1:37" ht="15.6" thickTop="1" thickBot="1" x14ac:dyDescent="0.35">
      <c r="A33" s="2" t="str">
        <f t="shared" si="2"/>
        <v>Eh</v>
      </c>
      <c r="B33" s="2" t="str">
        <f t="shared" si="3"/>
        <v>00000400</v>
      </c>
      <c r="C33" s="10" t="str">
        <f t="shared" ref="C33:C37" si="4">BIN2HEX(
IF(ISBLANK(F33),0,F33) &amp;
IF(ISBLANK(G33),0,G33)&amp;
IF(ISBLANK(H33),0,H33)&amp;
IF(ISBLANK(I33),0,I33) &amp; IF(ISBLANK(J33),0,J33) &amp; IF(ISBLANK(K33),0,K33) )</f>
        <v>0</v>
      </c>
      <c r="D33" s="10" t="str">
        <f t="shared" ref="D33:D37" si="5">BIN2HEX(
IF(ISBLANK(L33),0,L33) &amp;
IF(ISBLANK(M33),0,M33)&amp;
IF(ISBLANK(N33),0,N33)
)</f>
        <v>0</v>
      </c>
      <c r="E33" s="4"/>
      <c r="F33"/>
      <c r="G33" s="14"/>
      <c r="H33" s="14"/>
      <c r="I33" s="6"/>
      <c r="K33" s="4"/>
      <c r="L33" s="6"/>
      <c r="M33" s="6"/>
      <c r="N33" s="4"/>
      <c r="O33" s="45"/>
      <c r="P33" s="17"/>
      <c r="Q33" s="17"/>
      <c r="R33" s="17"/>
      <c r="S33" s="17"/>
      <c r="T33" s="17"/>
      <c r="U33" s="17"/>
      <c r="V33" s="17"/>
      <c r="W33" s="17"/>
      <c r="X33" s="17"/>
      <c r="Y33" s="14"/>
      <c r="Z33" s="14"/>
      <c r="AA33" s="14">
        <v>1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ht="15.6" thickTop="1" thickBot="1" x14ac:dyDescent="0.35">
      <c r="A34" s="2" t="str">
        <f t="shared" si="2"/>
        <v>Fh</v>
      </c>
      <c r="B34" s="2" t="str">
        <f t="shared" si="3"/>
        <v>00000801</v>
      </c>
      <c r="C34" s="10" t="str">
        <f t="shared" si="4"/>
        <v>0</v>
      </c>
      <c r="D34" s="10" t="str">
        <f t="shared" si="5"/>
        <v>0</v>
      </c>
      <c r="E34" s="4"/>
      <c r="F34"/>
      <c r="G34" s="14"/>
      <c r="H34" s="14"/>
      <c r="I34" s="6"/>
      <c r="K34" s="4"/>
      <c r="L34" s="6"/>
      <c r="M34" s="6"/>
      <c r="N34" s="4"/>
      <c r="O34" s="45"/>
      <c r="P34" s="17"/>
      <c r="Q34" s="17"/>
      <c r="R34" s="17"/>
      <c r="S34" s="17"/>
      <c r="T34" s="17"/>
      <c r="U34" s="17"/>
      <c r="V34" s="17"/>
      <c r="W34" s="17"/>
      <c r="X34" s="17"/>
      <c r="Y34" s="14"/>
      <c r="Z34" s="14">
        <v>1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>
        <v>1</v>
      </c>
    </row>
    <row r="35" spans="1:37" ht="15.6" thickTop="1" thickBot="1" x14ac:dyDescent="0.35">
      <c r="A35" s="2" t="str">
        <f t="shared" si="2"/>
        <v>10h</v>
      </c>
      <c r="B35" s="2" t="str">
        <f t="shared" si="3"/>
        <v>21001010</v>
      </c>
      <c r="C35" s="10" t="str">
        <f t="shared" si="4"/>
        <v>10</v>
      </c>
      <c r="D35" s="10" t="str">
        <f t="shared" si="5"/>
        <v>4</v>
      </c>
      <c r="E35" s="4"/>
      <c r="F35"/>
      <c r="G35" s="14">
        <v>1</v>
      </c>
      <c r="H35" s="14"/>
      <c r="I35" s="6"/>
      <c r="K35" s="4"/>
      <c r="L35" s="17">
        <v>1</v>
      </c>
      <c r="M35" s="17">
        <v>0</v>
      </c>
      <c r="N35" s="17">
        <v>0</v>
      </c>
      <c r="O35" s="45"/>
      <c r="P35" s="17"/>
      <c r="Q35" s="17"/>
      <c r="R35" s="17"/>
      <c r="S35" s="17"/>
      <c r="T35" s="17"/>
      <c r="U35" s="17"/>
      <c r="V35" s="17"/>
      <c r="W35" s="17"/>
      <c r="X35" s="17"/>
      <c r="Y35" s="14">
        <v>1</v>
      </c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/>
      <c r="AJ35" s="14"/>
      <c r="AK35" s="14"/>
    </row>
    <row r="36" spans="1:37" ht="15.6" thickTop="1" thickBot="1" x14ac:dyDescent="0.35">
      <c r="A36" s="2" t="str">
        <f t="shared" si="2"/>
        <v>11h</v>
      </c>
      <c r="B36" s="2" t="str">
        <f t="shared" si="3"/>
        <v>00006000</v>
      </c>
      <c r="C36" s="10" t="str">
        <f t="shared" si="4"/>
        <v>0</v>
      </c>
      <c r="D36" s="10" t="str">
        <f t="shared" si="5"/>
        <v>0</v>
      </c>
      <c r="E36" s="4"/>
      <c r="F36"/>
      <c r="G36" s="14"/>
      <c r="H36" s="14"/>
      <c r="I36" s="6"/>
      <c r="K36" s="4"/>
      <c r="L36" s="27"/>
      <c r="M36" s="17"/>
      <c r="N36" s="4"/>
      <c r="O36" s="45"/>
      <c r="P36" s="17"/>
      <c r="Q36" s="17"/>
      <c r="R36" s="17"/>
      <c r="S36" s="17"/>
      <c r="T36" s="17"/>
      <c r="U36" s="17"/>
      <c r="V36" s="17"/>
      <c r="W36" s="17">
        <v>1</v>
      </c>
      <c r="X36" s="17">
        <v>1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 ht="15.6" thickTop="1" thickBot="1" x14ac:dyDescent="0.35">
      <c r="A37" s="2" t="str">
        <f t="shared" si="2"/>
        <v>12h</v>
      </c>
      <c r="B37" s="2" t="str">
        <f t="shared" si="3"/>
        <v>25001010</v>
      </c>
      <c r="C37" s="10" t="str">
        <f t="shared" si="4"/>
        <v>12</v>
      </c>
      <c r="D37" s="10" t="str">
        <f t="shared" si="5"/>
        <v>4</v>
      </c>
      <c r="E37" s="4"/>
      <c r="F37"/>
      <c r="G37" s="14">
        <v>1</v>
      </c>
      <c r="H37" s="14"/>
      <c r="I37" s="6"/>
      <c r="J37">
        <v>1</v>
      </c>
      <c r="K37" s="4"/>
      <c r="L37" s="17">
        <v>1</v>
      </c>
      <c r="M37" s="17">
        <v>0</v>
      </c>
      <c r="N37" s="17">
        <v>0</v>
      </c>
      <c r="O37" s="45"/>
      <c r="P37" s="17"/>
      <c r="Q37" s="17"/>
      <c r="R37" s="17"/>
      <c r="S37" s="17"/>
      <c r="T37" s="17"/>
      <c r="U37" s="17"/>
      <c r="V37" s="17"/>
      <c r="W37" s="17"/>
      <c r="X37" s="17"/>
      <c r="Y37" s="14">
        <v>1</v>
      </c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/>
    </row>
    <row r="38" spans="1:37" ht="15.6" thickTop="1" thickBot="1" x14ac:dyDescent="0.35">
      <c r="A38" s="2" t="str">
        <f t="shared" si="2"/>
        <v>13h</v>
      </c>
      <c r="B38" s="2" t="str">
        <f t="shared" si="3"/>
        <v>00008000</v>
      </c>
      <c r="C38" s="10" t="str">
        <f t="shared" ref="C38:C43" si="6">BIN2HEX(
IF(ISBLANK(F38),0,F38) &amp;
IF(ISBLANK(G38),0,G38)&amp;
IF(ISBLANK(H38),0,H38)&amp;
IF(ISBLANK(I38),0,I38) &amp; IF(ISBLANK(J38),0,J38) &amp; IF(ISBLANK(K38),0,K38) )</f>
        <v>0</v>
      </c>
      <c r="D38" s="10" t="str">
        <f t="shared" ref="D38:D43" si="7">BIN2HEX(
IF(ISBLANK(L38),0,L38) &amp;
IF(ISBLANK(M38),0,M38)&amp;
IF(ISBLANK(N38),0,N38)
)</f>
        <v>0</v>
      </c>
      <c r="E38" s="4"/>
      <c r="F38"/>
      <c r="G38" s="14"/>
      <c r="H38" s="14"/>
      <c r="I38" s="6"/>
      <c r="K38" s="4"/>
      <c r="L38" s="17"/>
      <c r="M38" s="17"/>
      <c r="N38" s="4"/>
      <c r="O38" s="45"/>
      <c r="P38" s="17"/>
      <c r="Q38" s="17"/>
      <c r="R38" s="17"/>
      <c r="S38" s="17"/>
      <c r="T38" s="17"/>
      <c r="U38" s="17"/>
      <c r="V38" s="17">
        <v>1</v>
      </c>
      <c r="W38" s="17"/>
      <c r="X38" s="17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 ht="15.6" thickTop="1" thickBot="1" x14ac:dyDescent="0.35">
      <c r="A39" s="2" t="str">
        <f t="shared" si="2"/>
        <v>14h</v>
      </c>
      <c r="B39" s="2" t="str">
        <f t="shared" si="3"/>
        <v>0001004C</v>
      </c>
      <c r="C39" s="10" t="str">
        <f t="shared" si="6"/>
        <v>0</v>
      </c>
      <c r="D39" s="10" t="str">
        <f t="shared" si="7"/>
        <v>0</v>
      </c>
      <c r="E39" s="4"/>
      <c r="F39"/>
      <c r="G39" s="14"/>
      <c r="H39" s="14"/>
      <c r="I39" s="6"/>
      <c r="K39" s="4"/>
      <c r="L39" s="29"/>
      <c r="M39" s="17"/>
      <c r="N39" s="17"/>
      <c r="O39" s="45"/>
      <c r="P39" s="17"/>
      <c r="Q39" s="17"/>
      <c r="R39" s="17"/>
      <c r="S39" s="17"/>
      <c r="T39" s="17"/>
      <c r="U39" s="17">
        <v>1</v>
      </c>
      <c r="V39" s="17"/>
      <c r="W39" s="17"/>
      <c r="X39" s="17"/>
      <c r="Y39" s="14"/>
      <c r="Z39" s="14"/>
      <c r="AA39" s="14"/>
      <c r="AB39" s="14"/>
      <c r="AC39" s="14"/>
      <c r="AD39" s="14"/>
      <c r="AE39" s="14">
        <v>1</v>
      </c>
      <c r="AF39" s="14"/>
      <c r="AG39" s="14"/>
      <c r="AH39" s="14">
        <v>1</v>
      </c>
      <c r="AI39" s="14">
        <v>1</v>
      </c>
      <c r="AJ39" s="14"/>
      <c r="AK39" s="14"/>
    </row>
    <row r="40" spans="1:37" ht="15.6" thickTop="1" thickBot="1" x14ac:dyDescent="0.35">
      <c r="A40" s="2" t="str">
        <f t="shared" si="2"/>
        <v>15h</v>
      </c>
      <c r="B40" s="2" t="str">
        <f t="shared" si="3"/>
        <v>004C0000</v>
      </c>
      <c r="C40" s="10" t="str">
        <f t="shared" si="6"/>
        <v>0</v>
      </c>
      <c r="D40" s="10" t="str">
        <f t="shared" si="7"/>
        <v>1</v>
      </c>
      <c r="E40" s="4"/>
      <c r="F40"/>
      <c r="G40" s="14"/>
      <c r="H40" s="14"/>
      <c r="I40" s="6"/>
      <c r="K40" s="4"/>
      <c r="L40" s="29">
        <v>0</v>
      </c>
      <c r="M40" s="17">
        <v>0</v>
      </c>
      <c r="N40" s="17">
        <v>1</v>
      </c>
      <c r="O40" s="45"/>
      <c r="P40" s="17"/>
      <c r="Q40" s="17"/>
      <c r="R40" s="17">
        <v>1</v>
      </c>
      <c r="S40" s="17">
        <v>1</v>
      </c>
      <c r="T40" s="17"/>
      <c r="U40" s="17"/>
      <c r="V40" s="17"/>
      <c r="W40" s="17"/>
      <c r="X40" s="17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1:37" ht="15.6" thickTop="1" thickBot="1" x14ac:dyDescent="0.35">
      <c r="A41" s="2" t="str">
        <f t="shared" si="2"/>
        <v>16h</v>
      </c>
      <c r="B41" s="2" t="str">
        <f t="shared" si="3"/>
        <v>00000000</v>
      </c>
      <c r="C41" s="10" t="str">
        <f t="shared" si="6"/>
        <v>0</v>
      </c>
      <c r="D41" s="10" t="str">
        <f t="shared" si="7"/>
        <v>0</v>
      </c>
      <c r="E41" s="4"/>
      <c r="F41"/>
      <c r="G41" s="14"/>
      <c r="H41" s="14"/>
      <c r="I41" s="6"/>
      <c r="K41" s="4"/>
      <c r="L41" s="17"/>
      <c r="M41" s="17"/>
      <c r="N41" s="4"/>
      <c r="O41" s="45"/>
      <c r="P41" s="17"/>
      <c r="Q41" s="17"/>
      <c r="R41" s="17"/>
      <c r="S41" s="17"/>
      <c r="T41" s="17"/>
      <c r="U41" s="17"/>
      <c r="V41" s="17"/>
      <c r="W41" s="17"/>
      <c r="X41" s="17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 ht="15.6" thickTop="1" thickBot="1" x14ac:dyDescent="0.35">
      <c r="A42" s="2" t="str">
        <f t="shared" si="2"/>
        <v>17h</v>
      </c>
      <c r="B42" s="2" t="str">
        <f t="shared" si="3"/>
        <v>00000000</v>
      </c>
      <c r="C42" s="10" t="str">
        <f t="shared" si="6"/>
        <v>0</v>
      </c>
      <c r="D42" s="10" t="str">
        <f t="shared" si="7"/>
        <v>0</v>
      </c>
      <c r="E42" s="4"/>
      <c r="F42"/>
      <c r="G42" s="14"/>
      <c r="H42" s="14"/>
      <c r="I42" s="6"/>
      <c r="K42" s="4"/>
      <c r="L42" s="6"/>
      <c r="M42" s="6"/>
      <c r="N42" s="4"/>
      <c r="O42" s="45"/>
      <c r="P42" s="17"/>
      <c r="Q42" s="17"/>
      <c r="R42" s="17"/>
      <c r="S42" s="17"/>
      <c r="T42" s="17"/>
      <c r="U42" s="17"/>
      <c r="V42" s="17"/>
      <c r="W42" s="17"/>
      <c r="X42" s="17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1:37" ht="15.6" thickTop="1" thickBot="1" x14ac:dyDescent="0.35">
      <c r="A43" s="2" t="str">
        <f t="shared" si="2"/>
        <v>18h</v>
      </c>
      <c r="B43" s="2" t="str">
        <f t="shared" si="3"/>
        <v>00000000</v>
      </c>
      <c r="C43" s="10" t="str">
        <f t="shared" si="6"/>
        <v>0</v>
      </c>
      <c r="D43" s="10" t="str">
        <f t="shared" si="7"/>
        <v>0</v>
      </c>
      <c r="E43" s="4"/>
      <c r="F43"/>
      <c r="G43" s="14"/>
      <c r="H43" s="14"/>
      <c r="I43" s="6"/>
      <c r="K43" s="4"/>
      <c r="L43" s="27"/>
      <c r="M43" s="17"/>
      <c r="N43" s="4"/>
      <c r="O43" s="45"/>
      <c r="P43" s="17"/>
      <c r="Q43" s="17"/>
      <c r="R43" s="17"/>
      <c r="S43" s="17"/>
      <c r="T43" s="17"/>
      <c r="U43" s="17"/>
      <c r="V43" s="17"/>
      <c r="W43" s="17"/>
      <c r="X43" s="17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1:37" ht="15" thickTop="1" x14ac:dyDescent="0.3">
      <c r="A44"/>
      <c r="B44"/>
      <c r="C44"/>
      <c r="D44"/>
      <c r="E44"/>
      <c r="F44"/>
    </row>
    <row r="45" spans="1:37" x14ac:dyDescent="0.3">
      <c r="A45"/>
      <c r="B45"/>
      <c r="C45"/>
      <c r="D45"/>
      <c r="E45"/>
      <c r="F45"/>
    </row>
    <row r="46" spans="1:37" x14ac:dyDescent="0.3">
      <c r="A46"/>
      <c r="B46"/>
      <c r="C46"/>
      <c r="D46"/>
      <c r="E46"/>
      <c r="F46"/>
    </row>
    <row r="47" spans="1:37" x14ac:dyDescent="0.3">
      <c r="A47"/>
      <c r="B47"/>
      <c r="C47"/>
      <c r="D47"/>
      <c r="E47"/>
      <c r="F47"/>
    </row>
    <row r="48" spans="1:37" x14ac:dyDescent="0.3">
      <c r="A48"/>
      <c r="B48"/>
      <c r="C48"/>
      <c r="D48"/>
      <c r="E48"/>
      <c r="F48"/>
    </row>
  </sheetData>
  <mergeCells count="20">
    <mergeCell ref="L18:N18"/>
    <mergeCell ref="F18:K18"/>
    <mergeCell ref="J10:L10"/>
    <mergeCell ref="J11:L11"/>
    <mergeCell ref="N1:P1"/>
    <mergeCell ref="N4:P4"/>
    <mergeCell ref="A17:A18"/>
    <mergeCell ref="C17:C18"/>
    <mergeCell ref="D17:D18"/>
    <mergeCell ref="E17:E18"/>
    <mergeCell ref="B17:B18"/>
    <mergeCell ref="J2:L2"/>
    <mergeCell ref="J5:L5"/>
    <mergeCell ref="J6:L6"/>
    <mergeCell ref="J1:L1"/>
    <mergeCell ref="J4:L4"/>
    <mergeCell ref="J7:L7"/>
    <mergeCell ref="J8:L8"/>
    <mergeCell ref="J9:L9"/>
    <mergeCell ref="J12:L12"/>
  </mergeCells>
  <conditionalFormatting sqref="G21:N21 G24:N24 G22:K23 G28:N28 G25:K27 G29:K31 N21:N22 G19:K20 N24:N25 N27:N28 N30:N31 N33:N34 N36 N38 N41:N43 P19:AK3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{87EFAF9E-CE75-4424-B1ED-3F5837F2F0E8}</x14:id>
        </ext>
      </extLst>
    </cfRule>
  </conditionalFormatting>
  <conditionalFormatting sqref="N2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{EB12D94D-6C57-4951-8445-32C4C833C7E2}</x14:id>
        </ext>
      </extLst>
    </cfRule>
  </conditionalFormatting>
  <conditionalFormatting sqref="G28:N28 G29:K32 G42:N42 G43:K43 G20:K20 G23:K23 G24:N25 G26:K27 N27:N28 N30:N31 G33:N34 G35:K41 N36 N38 N41:N43 G21:N22 P20:AK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{FA8BD284-1F88-4F88-A1FC-520693BBD2A4}</x14:id>
        </ext>
      </extLst>
    </cfRule>
  </conditionalFormatting>
  <pageMargins left="0.7" right="0.7" top="0.75" bottom="0.75" header="0.3" footer="0.3"/>
  <pageSetup orientation="portrait" r:id="rId1"/>
  <ignoredErrors>
    <ignoredError sqref="A19" calculatedColum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EFAF9E-CE75-4424-B1ED-3F5837F2F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G21:N21 G24:N24 G22:K23 G28:N28 G25:K27 G29:K31 N21:N22 G19:K20 N24:N25 N27:N28 N30:N31 N33:N34 N36 N38 N41:N43 P19:AK31</xm:sqref>
        </x14:conditionalFormatting>
        <x14:conditionalFormatting xmlns:xm="http://schemas.microsoft.com/office/excel/2006/main">
          <x14:cfRule type="dataBar" id="{EB12D94D-6C57-4951-8445-32C4C833C7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N22</xm:sqref>
        </x14:conditionalFormatting>
        <x14:conditionalFormatting xmlns:xm="http://schemas.microsoft.com/office/excel/2006/main">
          <x14:cfRule type="dataBar" id="{FA8BD284-1F88-4F88-A1FC-520693BBD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G28:N28 G29:K32 G42:N42 G43:K43 G20:K20 G23:K23 G24:N25 G26:K27 N27:N28 N30:N31 G33:N34 G35:K41 N36 N38 N41:N43 G21:N22 P20:AK43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2" ma:contentTypeDescription="Create a new document." ma:contentTypeScope="" ma:versionID="8440ede80b3c0066d742a1a7cd959f54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f15f319e3c55583ed43e5575d09bd85a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31B934-A92B-4830-803B-4309ABCF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DEC8AF-A0A9-48CA-88B2-EC832FE1E20B}">
  <ds:schemaRefs>
    <ds:schemaRef ds:uri="http://purl.org/dc/elements/1.1/"/>
    <ds:schemaRef ds:uri="3f7b1b9e-8fd4-47b9-9dc5-7f40a7d8d032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E1E3EF2-BAD3-4E97-BE27-EC1A9AEE38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FETCH_Resenje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danko</dc:creator>
  <cp:keywords/>
  <dc:description/>
  <cp:lastModifiedBy>Alexandar</cp:lastModifiedBy>
  <cp:revision/>
  <dcterms:created xsi:type="dcterms:W3CDTF">2020-12-14T14:57:27Z</dcterms:created>
  <dcterms:modified xsi:type="dcterms:W3CDTF">2021-02-26T13:03:10Z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