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8\ZAD18.5-8\"/>
    </mc:Choice>
  </mc:AlternateContent>
  <xr:revisionPtr revIDLastSave="0" documentId="13_ncr:1_{CA04B127-04DE-401C-9E52-B9F053AEAC5B}" xr6:coauthVersionLast="47" xr6:coauthVersionMax="47" xr10:uidLastSave="{00000000-0000-0000-0000-000000000000}"/>
  <bookViews>
    <workbookView xWindow="0" yWindow="0" windowWidth="17055" windowHeight="17400" xr2:uid="{00000000-000D-0000-FFFF-FFFF00000000}"/>
  </bookViews>
  <sheets>
    <sheet name="wynajem" sheetId="2" r:id="rId1"/>
    <sheet name="Arkusz1" sheetId="1" r:id="rId2"/>
  </sheets>
  <definedNames>
    <definedName name="ExternalData_1" localSheetId="0" hidden="1">wynajem!$A$1:$E$1001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2" i="2"/>
  <c r="AE4" i="2" s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2" i="2"/>
  <c r="Q1001" i="2"/>
  <c r="S1001" i="2" s="1"/>
  <c r="T1001" i="2" s="1"/>
  <c r="Q1000" i="2"/>
  <c r="S1000" i="2" s="1"/>
  <c r="T1000" i="2" s="1"/>
  <c r="Q999" i="2"/>
  <c r="S999" i="2" s="1"/>
  <c r="T999" i="2" s="1"/>
  <c r="Q998" i="2"/>
  <c r="S998" i="2" s="1"/>
  <c r="T998" i="2" s="1"/>
  <c r="Q997" i="2"/>
  <c r="S997" i="2" s="1"/>
  <c r="T997" i="2" s="1"/>
  <c r="Q996" i="2"/>
  <c r="S996" i="2" s="1"/>
  <c r="T996" i="2" s="1"/>
  <c r="Q995" i="2"/>
  <c r="S995" i="2" s="1"/>
  <c r="T995" i="2" s="1"/>
  <c r="Q994" i="2"/>
  <c r="S994" i="2" s="1"/>
  <c r="T994" i="2" s="1"/>
  <c r="Q993" i="2"/>
  <c r="S993" i="2" s="1"/>
  <c r="T993" i="2" s="1"/>
  <c r="Q992" i="2"/>
  <c r="S992" i="2" s="1"/>
  <c r="T992" i="2" s="1"/>
  <c r="Q991" i="2"/>
  <c r="S991" i="2" s="1"/>
  <c r="T991" i="2" s="1"/>
  <c r="Q990" i="2"/>
  <c r="S990" i="2" s="1"/>
  <c r="T990" i="2" s="1"/>
  <c r="Q989" i="2"/>
  <c r="S989" i="2" s="1"/>
  <c r="T989" i="2" s="1"/>
  <c r="Q988" i="2"/>
  <c r="S988" i="2" s="1"/>
  <c r="T988" i="2" s="1"/>
  <c r="Q987" i="2"/>
  <c r="S987" i="2" s="1"/>
  <c r="T987" i="2" s="1"/>
  <c r="Q986" i="2"/>
  <c r="S986" i="2" s="1"/>
  <c r="T986" i="2" s="1"/>
  <c r="Q985" i="2"/>
  <c r="S985" i="2" s="1"/>
  <c r="T985" i="2" s="1"/>
  <c r="Q984" i="2"/>
  <c r="S984" i="2" s="1"/>
  <c r="T984" i="2" s="1"/>
  <c r="Q983" i="2"/>
  <c r="S983" i="2" s="1"/>
  <c r="T983" i="2" s="1"/>
  <c r="Q982" i="2"/>
  <c r="S982" i="2" s="1"/>
  <c r="T982" i="2" s="1"/>
  <c r="Q981" i="2"/>
  <c r="S981" i="2" s="1"/>
  <c r="T981" i="2" s="1"/>
  <c r="Q980" i="2"/>
  <c r="S980" i="2" s="1"/>
  <c r="T980" i="2" s="1"/>
  <c r="Q979" i="2"/>
  <c r="S979" i="2" s="1"/>
  <c r="T979" i="2" s="1"/>
  <c r="Q978" i="2"/>
  <c r="S978" i="2" s="1"/>
  <c r="T978" i="2" s="1"/>
  <c r="Q977" i="2"/>
  <c r="S977" i="2" s="1"/>
  <c r="T977" i="2" s="1"/>
  <c r="Q976" i="2"/>
  <c r="S976" i="2" s="1"/>
  <c r="T976" i="2" s="1"/>
  <c r="Q975" i="2"/>
  <c r="S975" i="2" s="1"/>
  <c r="T975" i="2" s="1"/>
  <c r="Q974" i="2"/>
  <c r="S974" i="2" s="1"/>
  <c r="T974" i="2" s="1"/>
  <c r="Q973" i="2"/>
  <c r="S973" i="2" s="1"/>
  <c r="T973" i="2" s="1"/>
  <c r="Q972" i="2"/>
  <c r="S972" i="2" s="1"/>
  <c r="T972" i="2" s="1"/>
  <c r="Q971" i="2"/>
  <c r="S971" i="2" s="1"/>
  <c r="T971" i="2" s="1"/>
  <c r="Q970" i="2"/>
  <c r="S970" i="2" s="1"/>
  <c r="T970" i="2" s="1"/>
  <c r="Q969" i="2"/>
  <c r="S969" i="2" s="1"/>
  <c r="T969" i="2" s="1"/>
  <c r="Q968" i="2"/>
  <c r="S968" i="2" s="1"/>
  <c r="T968" i="2" s="1"/>
  <c r="Q967" i="2"/>
  <c r="S967" i="2" s="1"/>
  <c r="T967" i="2" s="1"/>
  <c r="Q966" i="2"/>
  <c r="S966" i="2" s="1"/>
  <c r="T966" i="2" s="1"/>
  <c r="Q965" i="2"/>
  <c r="S965" i="2" s="1"/>
  <c r="T965" i="2" s="1"/>
  <c r="Q964" i="2"/>
  <c r="S964" i="2" s="1"/>
  <c r="T964" i="2" s="1"/>
  <c r="Q963" i="2"/>
  <c r="S963" i="2" s="1"/>
  <c r="T963" i="2" s="1"/>
  <c r="Q962" i="2"/>
  <c r="S962" i="2" s="1"/>
  <c r="T962" i="2" s="1"/>
  <c r="Q961" i="2"/>
  <c r="S961" i="2" s="1"/>
  <c r="T961" i="2" s="1"/>
  <c r="Q960" i="2"/>
  <c r="S960" i="2" s="1"/>
  <c r="T960" i="2" s="1"/>
  <c r="Q959" i="2"/>
  <c r="S959" i="2" s="1"/>
  <c r="T959" i="2" s="1"/>
  <c r="Q958" i="2"/>
  <c r="S958" i="2" s="1"/>
  <c r="T958" i="2" s="1"/>
  <c r="Q957" i="2"/>
  <c r="S957" i="2" s="1"/>
  <c r="T957" i="2" s="1"/>
  <c r="Q956" i="2"/>
  <c r="S956" i="2" s="1"/>
  <c r="T956" i="2" s="1"/>
  <c r="Q955" i="2"/>
  <c r="S955" i="2" s="1"/>
  <c r="T955" i="2" s="1"/>
  <c r="Q954" i="2"/>
  <c r="S954" i="2" s="1"/>
  <c r="T954" i="2" s="1"/>
  <c r="Q953" i="2"/>
  <c r="S953" i="2" s="1"/>
  <c r="T953" i="2" s="1"/>
  <c r="Q952" i="2"/>
  <c r="S952" i="2" s="1"/>
  <c r="T952" i="2" s="1"/>
  <c r="Q951" i="2"/>
  <c r="S951" i="2" s="1"/>
  <c r="T951" i="2" s="1"/>
  <c r="Q950" i="2"/>
  <c r="S950" i="2" s="1"/>
  <c r="T950" i="2" s="1"/>
  <c r="Q949" i="2"/>
  <c r="S949" i="2" s="1"/>
  <c r="T949" i="2" s="1"/>
  <c r="Q948" i="2"/>
  <c r="S948" i="2" s="1"/>
  <c r="T948" i="2" s="1"/>
  <c r="Q947" i="2"/>
  <c r="S947" i="2" s="1"/>
  <c r="T947" i="2" s="1"/>
  <c r="Q946" i="2"/>
  <c r="S946" i="2" s="1"/>
  <c r="T946" i="2" s="1"/>
  <c r="Q945" i="2"/>
  <c r="S945" i="2" s="1"/>
  <c r="T945" i="2" s="1"/>
  <c r="Q944" i="2"/>
  <c r="S944" i="2" s="1"/>
  <c r="T944" i="2" s="1"/>
  <c r="Q943" i="2"/>
  <c r="S943" i="2" s="1"/>
  <c r="T943" i="2" s="1"/>
  <c r="Q942" i="2"/>
  <c r="S942" i="2" s="1"/>
  <c r="T942" i="2" s="1"/>
  <c r="Q941" i="2"/>
  <c r="S941" i="2" s="1"/>
  <c r="T941" i="2" s="1"/>
  <c r="Q940" i="2"/>
  <c r="S940" i="2" s="1"/>
  <c r="T940" i="2" s="1"/>
  <c r="Q939" i="2"/>
  <c r="S939" i="2" s="1"/>
  <c r="T939" i="2" s="1"/>
  <c r="Q938" i="2"/>
  <c r="S938" i="2" s="1"/>
  <c r="T938" i="2" s="1"/>
  <c r="Q937" i="2"/>
  <c r="S937" i="2" s="1"/>
  <c r="T937" i="2" s="1"/>
  <c r="Q936" i="2"/>
  <c r="S936" i="2" s="1"/>
  <c r="T936" i="2" s="1"/>
  <c r="Q935" i="2"/>
  <c r="S935" i="2" s="1"/>
  <c r="T935" i="2" s="1"/>
  <c r="Q934" i="2"/>
  <c r="S934" i="2" s="1"/>
  <c r="T934" i="2" s="1"/>
  <c r="Q933" i="2"/>
  <c r="S933" i="2" s="1"/>
  <c r="T933" i="2" s="1"/>
  <c r="Q932" i="2"/>
  <c r="S932" i="2" s="1"/>
  <c r="T932" i="2" s="1"/>
  <c r="Q931" i="2"/>
  <c r="S931" i="2" s="1"/>
  <c r="T931" i="2" s="1"/>
  <c r="Q930" i="2"/>
  <c r="S930" i="2" s="1"/>
  <c r="T930" i="2" s="1"/>
  <c r="Q929" i="2"/>
  <c r="S929" i="2" s="1"/>
  <c r="T929" i="2" s="1"/>
  <c r="Q928" i="2"/>
  <c r="S928" i="2" s="1"/>
  <c r="T928" i="2" s="1"/>
  <c r="Q927" i="2"/>
  <c r="S927" i="2" s="1"/>
  <c r="T927" i="2" s="1"/>
  <c r="Q926" i="2"/>
  <c r="S926" i="2" s="1"/>
  <c r="T926" i="2" s="1"/>
  <c r="Q925" i="2"/>
  <c r="S925" i="2" s="1"/>
  <c r="T925" i="2" s="1"/>
  <c r="Q924" i="2"/>
  <c r="S924" i="2" s="1"/>
  <c r="T924" i="2" s="1"/>
  <c r="Q923" i="2"/>
  <c r="S923" i="2" s="1"/>
  <c r="T923" i="2" s="1"/>
  <c r="Q922" i="2"/>
  <c r="S922" i="2" s="1"/>
  <c r="T922" i="2" s="1"/>
  <c r="Q921" i="2"/>
  <c r="S921" i="2" s="1"/>
  <c r="T921" i="2" s="1"/>
  <c r="Q920" i="2"/>
  <c r="S920" i="2" s="1"/>
  <c r="T920" i="2" s="1"/>
  <c r="Q919" i="2"/>
  <c r="S919" i="2" s="1"/>
  <c r="T919" i="2" s="1"/>
  <c r="Q918" i="2"/>
  <c r="S918" i="2" s="1"/>
  <c r="T918" i="2" s="1"/>
  <c r="Q917" i="2"/>
  <c r="S917" i="2" s="1"/>
  <c r="T917" i="2" s="1"/>
  <c r="Q916" i="2"/>
  <c r="S916" i="2" s="1"/>
  <c r="T916" i="2" s="1"/>
  <c r="Q915" i="2"/>
  <c r="S915" i="2" s="1"/>
  <c r="T915" i="2" s="1"/>
  <c r="Q914" i="2"/>
  <c r="S914" i="2" s="1"/>
  <c r="T914" i="2" s="1"/>
  <c r="Q913" i="2"/>
  <c r="S913" i="2" s="1"/>
  <c r="T913" i="2" s="1"/>
  <c r="Q912" i="2"/>
  <c r="S912" i="2" s="1"/>
  <c r="T912" i="2" s="1"/>
  <c r="Q911" i="2"/>
  <c r="S911" i="2" s="1"/>
  <c r="T911" i="2" s="1"/>
  <c r="Q910" i="2"/>
  <c r="S910" i="2" s="1"/>
  <c r="T910" i="2" s="1"/>
  <c r="Q909" i="2"/>
  <c r="S909" i="2" s="1"/>
  <c r="T909" i="2" s="1"/>
  <c r="Q908" i="2"/>
  <c r="S908" i="2" s="1"/>
  <c r="T908" i="2" s="1"/>
  <c r="Q907" i="2"/>
  <c r="S907" i="2" s="1"/>
  <c r="T907" i="2" s="1"/>
  <c r="Q906" i="2"/>
  <c r="S906" i="2" s="1"/>
  <c r="T906" i="2" s="1"/>
  <c r="Q905" i="2"/>
  <c r="S905" i="2" s="1"/>
  <c r="T905" i="2" s="1"/>
  <c r="Q904" i="2"/>
  <c r="S904" i="2" s="1"/>
  <c r="T904" i="2" s="1"/>
  <c r="Q903" i="2"/>
  <c r="S903" i="2" s="1"/>
  <c r="T903" i="2" s="1"/>
  <c r="Q902" i="2"/>
  <c r="S902" i="2" s="1"/>
  <c r="T902" i="2" s="1"/>
  <c r="Q901" i="2"/>
  <c r="S901" i="2" s="1"/>
  <c r="T901" i="2" s="1"/>
  <c r="Q900" i="2"/>
  <c r="S900" i="2" s="1"/>
  <c r="T900" i="2" s="1"/>
  <c r="Q899" i="2"/>
  <c r="S899" i="2" s="1"/>
  <c r="T899" i="2" s="1"/>
  <c r="Q898" i="2"/>
  <c r="S898" i="2" s="1"/>
  <c r="T898" i="2" s="1"/>
  <c r="Q897" i="2"/>
  <c r="S897" i="2" s="1"/>
  <c r="T897" i="2" s="1"/>
  <c r="Q896" i="2"/>
  <c r="S896" i="2" s="1"/>
  <c r="T896" i="2" s="1"/>
  <c r="Q895" i="2"/>
  <c r="S895" i="2" s="1"/>
  <c r="T895" i="2" s="1"/>
  <c r="Q894" i="2"/>
  <c r="S894" i="2" s="1"/>
  <c r="T894" i="2" s="1"/>
  <c r="Q893" i="2"/>
  <c r="S893" i="2" s="1"/>
  <c r="T893" i="2" s="1"/>
  <c r="Q892" i="2"/>
  <c r="S892" i="2" s="1"/>
  <c r="T892" i="2" s="1"/>
  <c r="Q891" i="2"/>
  <c r="S891" i="2" s="1"/>
  <c r="T891" i="2" s="1"/>
  <c r="Q890" i="2"/>
  <c r="S890" i="2" s="1"/>
  <c r="T890" i="2" s="1"/>
  <c r="Q889" i="2"/>
  <c r="S889" i="2" s="1"/>
  <c r="T889" i="2" s="1"/>
  <c r="Q888" i="2"/>
  <c r="S888" i="2" s="1"/>
  <c r="T888" i="2" s="1"/>
  <c r="Q887" i="2"/>
  <c r="S887" i="2" s="1"/>
  <c r="T887" i="2" s="1"/>
  <c r="Q886" i="2"/>
  <c r="S886" i="2" s="1"/>
  <c r="T886" i="2" s="1"/>
  <c r="Q885" i="2"/>
  <c r="S885" i="2" s="1"/>
  <c r="T885" i="2" s="1"/>
  <c r="Q884" i="2"/>
  <c r="S884" i="2" s="1"/>
  <c r="T884" i="2" s="1"/>
  <c r="Q883" i="2"/>
  <c r="S883" i="2" s="1"/>
  <c r="T883" i="2" s="1"/>
  <c r="Q882" i="2"/>
  <c r="S882" i="2" s="1"/>
  <c r="T882" i="2" s="1"/>
  <c r="Q881" i="2"/>
  <c r="S881" i="2" s="1"/>
  <c r="T881" i="2" s="1"/>
  <c r="Q880" i="2"/>
  <c r="S880" i="2" s="1"/>
  <c r="T880" i="2" s="1"/>
  <c r="Q879" i="2"/>
  <c r="S879" i="2" s="1"/>
  <c r="T879" i="2" s="1"/>
  <c r="Q878" i="2"/>
  <c r="S878" i="2" s="1"/>
  <c r="T878" i="2" s="1"/>
  <c r="Q877" i="2"/>
  <c r="S877" i="2" s="1"/>
  <c r="T877" i="2" s="1"/>
  <c r="Q876" i="2"/>
  <c r="S876" i="2" s="1"/>
  <c r="T876" i="2" s="1"/>
  <c r="Q875" i="2"/>
  <c r="S875" i="2" s="1"/>
  <c r="T875" i="2" s="1"/>
  <c r="Q874" i="2"/>
  <c r="S874" i="2" s="1"/>
  <c r="T874" i="2" s="1"/>
  <c r="Q873" i="2"/>
  <c r="S873" i="2" s="1"/>
  <c r="T873" i="2" s="1"/>
  <c r="Q872" i="2"/>
  <c r="S872" i="2" s="1"/>
  <c r="T872" i="2" s="1"/>
  <c r="Q871" i="2"/>
  <c r="S871" i="2" s="1"/>
  <c r="T871" i="2" s="1"/>
  <c r="Q870" i="2"/>
  <c r="S870" i="2" s="1"/>
  <c r="T870" i="2" s="1"/>
  <c r="Q869" i="2"/>
  <c r="S869" i="2" s="1"/>
  <c r="T869" i="2" s="1"/>
  <c r="Q868" i="2"/>
  <c r="S868" i="2" s="1"/>
  <c r="T868" i="2" s="1"/>
  <c r="Q867" i="2"/>
  <c r="S867" i="2" s="1"/>
  <c r="T867" i="2" s="1"/>
  <c r="Q866" i="2"/>
  <c r="S866" i="2" s="1"/>
  <c r="T866" i="2" s="1"/>
  <c r="Q865" i="2"/>
  <c r="S865" i="2" s="1"/>
  <c r="T865" i="2" s="1"/>
  <c r="Q864" i="2"/>
  <c r="S864" i="2" s="1"/>
  <c r="T864" i="2" s="1"/>
  <c r="Q863" i="2"/>
  <c r="S863" i="2" s="1"/>
  <c r="T863" i="2" s="1"/>
  <c r="Q862" i="2"/>
  <c r="S862" i="2" s="1"/>
  <c r="T862" i="2" s="1"/>
  <c r="Q861" i="2"/>
  <c r="S861" i="2" s="1"/>
  <c r="T861" i="2" s="1"/>
  <c r="Q860" i="2"/>
  <c r="S860" i="2" s="1"/>
  <c r="T860" i="2" s="1"/>
  <c r="Q859" i="2"/>
  <c r="S859" i="2" s="1"/>
  <c r="T859" i="2" s="1"/>
  <c r="Q858" i="2"/>
  <c r="S858" i="2" s="1"/>
  <c r="T858" i="2" s="1"/>
  <c r="Q857" i="2"/>
  <c r="S857" i="2" s="1"/>
  <c r="T857" i="2" s="1"/>
  <c r="Q856" i="2"/>
  <c r="S856" i="2" s="1"/>
  <c r="T856" i="2" s="1"/>
  <c r="Q855" i="2"/>
  <c r="S855" i="2" s="1"/>
  <c r="T855" i="2" s="1"/>
  <c r="Q854" i="2"/>
  <c r="S854" i="2" s="1"/>
  <c r="T854" i="2" s="1"/>
  <c r="Q853" i="2"/>
  <c r="S853" i="2" s="1"/>
  <c r="T853" i="2" s="1"/>
  <c r="Q852" i="2"/>
  <c r="S852" i="2" s="1"/>
  <c r="T852" i="2" s="1"/>
  <c r="Q851" i="2"/>
  <c r="S851" i="2" s="1"/>
  <c r="T851" i="2" s="1"/>
  <c r="Q850" i="2"/>
  <c r="S850" i="2" s="1"/>
  <c r="T850" i="2" s="1"/>
  <c r="Q849" i="2"/>
  <c r="S849" i="2" s="1"/>
  <c r="T849" i="2" s="1"/>
  <c r="Q848" i="2"/>
  <c r="S848" i="2" s="1"/>
  <c r="T848" i="2" s="1"/>
  <c r="Q847" i="2"/>
  <c r="S847" i="2" s="1"/>
  <c r="T847" i="2" s="1"/>
  <c r="Q846" i="2"/>
  <c r="S846" i="2" s="1"/>
  <c r="T846" i="2" s="1"/>
  <c r="Q845" i="2"/>
  <c r="S845" i="2" s="1"/>
  <c r="T845" i="2" s="1"/>
  <c r="Q844" i="2"/>
  <c r="S844" i="2" s="1"/>
  <c r="T844" i="2" s="1"/>
  <c r="Q843" i="2"/>
  <c r="S843" i="2" s="1"/>
  <c r="T843" i="2" s="1"/>
  <c r="Q842" i="2"/>
  <c r="S842" i="2" s="1"/>
  <c r="T842" i="2" s="1"/>
  <c r="Q841" i="2"/>
  <c r="S841" i="2" s="1"/>
  <c r="T841" i="2" s="1"/>
  <c r="Q840" i="2"/>
  <c r="S840" i="2" s="1"/>
  <c r="T840" i="2" s="1"/>
  <c r="Q839" i="2"/>
  <c r="S839" i="2" s="1"/>
  <c r="T839" i="2" s="1"/>
  <c r="Q838" i="2"/>
  <c r="S838" i="2" s="1"/>
  <c r="T838" i="2" s="1"/>
  <c r="Q837" i="2"/>
  <c r="S837" i="2" s="1"/>
  <c r="T837" i="2" s="1"/>
  <c r="Q836" i="2"/>
  <c r="S836" i="2" s="1"/>
  <c r="T836" i="2" s="1"/>
  <c r="Q835" i="2"/>
  <c r="S835" i="2" s="1"/>
  <c r="T835" i="2" s="1"/>
  <c r="Q834" i="2"/>
  <c r="S834" i="2" s="1"/>
  <c r="T834" i="2" s="1"/>
  <c r="Q833" i="2"/>
  <c r="S833" i="2" s="1"/>
  <c r="T833" i="2" s="1"/>
  <c r="Q832" i="2"/>
  <c r="S832" i="2" s="1"/>
  <c r="T832" i="2" s="1"/>
  <c r="Q831" i="2"/>
  <c r="S831" i="2" s="1"/>
  <c r="T831" i="2" s="1"/>
  <c r="Q830" i="2"/>
  <c r="S830" i="2" s="1"/>
  <c r="T830" i="2" s="1"/>
  <c r="Q829" i="2"/>
  <c r="S829" i="2" s="1"/>
  <c r="T829" i="2" s="1"/>
  <c r="Q828" i="2"/>
  <c r="S828" i="2" s="1"/>
  <c r="T828" i="2" s="1"/>
  <c r="Q827" i="2"/>
  <c r="S827" i="2" s="1"/>
  <c r="T827" i="2" s="1"/>
  <c r="Q826" i="2"/>
  <c r="S826" i="2" s="1"/>
  <c r="T826" i="2" s="1"/>
  <c r="Q825" i="2"/>
  <c r="S825" i="2" s="1"/>
  <c r="T825" i="2" s="1"/>
  <c r="Q824" i="2"/>
  <c r="S824" i="2" s="1"/>
  <c r="T824" i="2" s="1"/>
  <c r="Q823" i="2"/>
  <c r="S823" i="2" s="1"/>
  <c r="T823" i="2" s="1"/>
  <c r="Q822" i="2"/>
  <c r="S822" i="2" s="1"/>
  <c r="T822" i="2" s="1"/>
  <c r="Q821" i="2"/>
  <c r="S821" i="2" s="1"/>
  <c r="T821" i="2" s="1"/>
  <c r="Q820" i="2"/>
  <c r="S820" i="2" s="1"/>
  <c r="T820" i="2" s="1"/>
  <c r="Q819" i="2"/>
  <c r="S819" i="2" s="1"/>
  <c r="T819" i="2" s="1"/>
  <c r="Q818" i="2"/>
  <c r="S818" i="2" s="1"/>
  <c r="T818" i="2" s="1"/>
  <c r="Q817" i="2"/>
  <c r="S817" i="2" s="1"/>
  <c r="T817" i="2" s="1"/>
  <c r="Q816" i="2"/>
  <c r="S816" i="2" s="1"/>
  <c r="T816" i="2" s="1"/>
  <c r="Q815" i="2"/>
  <c r="S815" i="2" s="1"/>
  <c r="T815" i="2" s="1"/>
  <c r="Q814" i="2"/>
  <c r="S814" i="2" s="1"/>
  <c r="T814" i="2" s="1"/>
  <c r="Q813" i="2"/>
  <c r="S813" i="2" s="1"/>
  <c r="T813" i="2" s="1"/>
  <c r="Q812" i="2"/>
  <c r="S812" i="2" s="1"/>
  <c r="T812" i="2" s="1"/>
  <c r="Q811" i="2"/>
  <c r="S811" i="2" s="1"/>
  <c r="T811" i="2" s="1"/>
  <c r="Q810" i="2"/>
  <c r="S810" i="2" s="1"/>
  <c r="T810" i="2" s="1"/>
  <c r="Q809" i="2"/>
  <c r="S809" i="2" s="1"/>
  <c r="T809" i="2" s="1"/>
  <c r="Q808" i="2"/>
  <c r="S808" i="2" s="1"/>
  <c r="T808" i="2" s="1"/>
  <c r="Q807" i="2"/>
  <c r="S807" i="2" s="1"/>
  <c r="T807" i="2" s="1"/>
  <c r="Q806" i="2"/>
  <c r="S806" i="2" s="1"/>
  <c r="T806" i="2" s="1"/>
  <c r="Q805" i="2"/>
  <c r="S805" i="2" s="1"/>
  <c r="T805" i="2" s="1"/>
  <c r="Q804" i="2"/>
  <c r="S804" i="2" s="1"/>
  <c r="T804" i="2" s="1"/>
  <c r="Q803" i="2"/>
  <c r="S803" i="2" s="1"/>
  <c r="T803" i="2" s="1"/>
  <c r="Q802" i="2"/>
  <c r="S802" i="2" s="1"/>
  <c r="T802" i="2" s="1"/>
  <c r="Q801" i="2"/>
  <c r="S801" i="2" s="1"/>
  <c r="T801" i="2" s="1"/>
  <c r="Q800" i="2"/>
  <c r="S800" i="2" s="1"/>
  <c r="T800" i="2" s="1"/>
  <c r="Q799" i="2"/>
  <c r="S799" i="2" s="1"/>
  <c r="T799" i="2" s="1"/>
  <c r="Q798" i="2"/>
  <c r="S798" i="2" s="1"/>
  <c r="T798" i="2" s="1"/>
  <c r="Q797" i="2"/>
  <c r="S797" i="2" s="1"/>
  <c r="T797" i="2" s="1"/>
  <c r="Q796" i="2"/>
  <c r="S796" i="2" s="1"/>
  <c r="T796" i="2" s="1"/>
  <c r="Q795" i="2"/>
  <c r="S795" i="2" s="1"/>
  <c r="T795" i="2" s="1"/>
  <c r="Q794" i="2"/>
  <c r="S794" i="2" s="1"/>
  <c r="T794" i="2" s="1"/>
  <c r="Q793" i="2"/>
  <c r="S793" i="2" s="1"/>
  <c r="T793" i="2" s="1"/>
  <c r="Q792" i="2"/>
  <c r="S792" i="2" s="1"/>
  <c r="T792" i="2" s="1"/>
  <c r="Q791" i="2"/>
  <c r="S791" i="2" s="1"/>
  <c r="T791" i="2" s="1"/>
  <c r="Q790" i="2"/>
  <c r="S790" i="2" s="1"/>
  <c r="T790" i="2" s="1"/>
  <c r="Q789" i="2"/>
  <c r="S789" i="2" s="1"/>
  <c r="T789" i="2" s="1"/>
  <c r="Q788" i="2"/>
  <c r="S788" i="2" s="1"/>
  <c r="T788" i="2" s="1"/>
  <c r="Q787" i="2"/>
  <c r="S787" i="2" s="1"/>
  <c r="T787" i="2" s="1"/>
  <c r="Q786" i="2"/>
  <c r="S786" i="2" s="1"/>
  <c r="T786" i="2" s="1"/>
  <c r="Q785" i="2"/>
  <c r="S785" i="2" s="1"/>
  <c r="T785" i="2" s="1"/>
  <c r="Q784" i="2"/>
  <c r="S784" i="2" s="1"/>
  <c r="T784" i="2" s="1"/>
  <c r="Q783" i="2"/>
  <c r="S783" i="2" s="1"/>
  <c r="T783" i="2" s="1"/>
  <c r="Q782" i="2"/>
  <c r="S782" i="2" s="1"/>
  <c r="T782" i="2" s="1"/>
  <c r="Q781" i="2"/>
  <c r="S781" i="2" s="1"/>
  <c r="T781" i="2" s="1"/>
  <c r="Q780" i="2"/>
  <c r="S780" i="2" s="1"/>
  <c r="T780" i="2" s="1"/>
  <c r="Q779" i="2"/>
  <c r="S779" i="2" s="1"/>
  <c r="T779" i="2" s="1"/>
  <c r="Q778" i="2"/>
  <c r="S778" i="2" s="1"/>
  <c r="T778" i="2" s="1"/>
  <c r="Q777" i="2"/>
  <c r="S777" i="2" s="1"/>
  <c r="T777" i="2" s="1"/>
  <c r="Q776" i="2"/>
  <c r="S776" i="2" s="1"/>
  <c r="T776" i="2" s="1"/>
  <c r="Q775" i="2"/>
  <c r="S775" i="2" s="1"/>
  <c r="T775" i="2" s="1"/>
  <c r="Q774" i="2"/>
  <c r="S774" i="2" s="1"/>
  <c r="T774" i="2" s="1"/>
  <c r="Q773" i="2"/>
  <c r="S773" i="2" s="1"/>
  <c r="T773" i="2" s="1"/>
  <c r="Q772" i="2"/>
  <c r="S772" i="2" s="1"/>
  <c r="T772" i="2" s="1"/>
  <c r="Q771" i="2"/>
  <c r="S771" i="2" s="1"/>
  <c r="T771" i="2" s="1"/>
  <c r="Q770" i="2"/>
  <c r="S770" i="2" s="1"/>
  <c r="T770" i="2" s="1"/>
  <c r="Q769" i="2"/>
  <c r="S769" i="2" s="1"/>
  <c r="T769" i="2" s="1"/>
  <c r="Q768" i="2"/>
  <c r="S768" i="2" s="1"/>
  <c r="T768" i="2" s="1"/>
  <c r="Q767" i="2"/>
  <c r="S767" i="2" s="1"/>
  <c r="T767" i="2" s="1"/>
  <c r="Q766" i="2"/>
  <c r="S766" i="2" s="1"/>
  <c r="T766" i="2" s="1"/>
  <c r="Q765" i="2"/>
  <c r="S765" i="2" s="1"/>
  <c r="T765" i="2" s="1"/>
  <c r="Q764" i="2"/>
  <c r="S764" i="2" s="1"/>
  <c r="T764" i="2" s="1"/>
  <c r="Q763" i="2"/>
  <c r="S763" i="2" s="1"/>
  <c r="T763" i="2" s="1"/>
  <c r="Q762" i="2"/>
  <c r="S762" i="2" s="1"/>
  <c r="T762" i="2" s="1"/>
  <c r="Q761" i="2"/>
  <c r="S761" i="2" s="1"/>
  <c r="T761" i="2" s="1"/>
  <c r="Q760" i="2"/>
  <c r="S760" i="2" s="1"/>
  <c r="T760" i="2" s="1"/>
  <c r="Q759" i="2"/>
  <c r="S759" i="2" s="1"/>
  <c r="T759" i="2" s="1"/>
  <c r="Q758" i="2"/>
  <c r="S758" i="2" s="1"/>
  <c r="T758" i="2" s="1"/>
  <c r="Q757" i="2"/>
  <c r="S757" i="2" s="1"/>
  <c r="T757" i="2" s="1"/>
  <c r="Q756" i="2"/>
  <c r="S756" i="2" s="1"/>
  <c r="T756" i="2" s="1"/>
  <c r="Q755" i="2"/>
  <c r="S755" i="2" s="1"/>
  <c r="T755" i="2" s="1"/>
  <c r="Q754" i="2"/>
  <c r="S754" i="2" s="1"/>
  <c r="T754" i="2" s="1"/>
  <c r="Q753" i="2"/>
  <c r="S753" i="2" s="1"/>
  <c r="T753" i="2" s="1"/>
  <c r="Q752" i="2"/>
  <c r="S752" i="2" s="1"/>
  <c r="T752" i="2" s="1"/>
  <c r="Q751" i="2"/>
  <c r="S751" i="2" s="1"/>
  <c r="T751" i="2" s="1"/>
  <c r="Q750" i="2"/>
  <c r="S750" i="2" s="1"/>
  <c r="T750" i="2" s="1"/>
  <c r="Q749" i="2"/>
  <c r="S749" i="2" s="1"/>
  <c r="T749" i="2" s="1"/>
  <c r="Q748" i="2"/>
  <c r="S748" i="2" s="1"/>
  <c r="T748" i="2" s="1"/>
  <c r="Q747" i="2"/>
  <c r="S747" i="2" s="1"/>
  <c r="T747" i="2" s="1"/>
  <c r="Q746" i="2"/>
  <c r="S746" i="2" s="1"/>
  <c r="T746" i="2" s="1"/>
  <c r="Q745" i="2"/>
  <c r="S745" i="2" s="1"/>
  <c r="T745" i="2" s="1"/>
  <c r="Q744" i="2"/>
  <c r="S744" i="2" s="1"/>
  <c r="T744" i="2" s="1"/>
  <c r="Q743" i="2"/>
  <c r="S743" i="2" s="1"/>
  <c r="T743" i="2" s="1"/>
  <c r="Q742" i="2"/>
  <c r="S742" i="2" s="1"/>
  <c r="T742" i="2" s="1"/>
  <c r="Q741" i="2"/>
  <c r="S741" i="2" s="1"/>
  <c r="T741" i="2" s="1"/>
  <c r="Q740" i="2"/>
  <c r="S740" i="2" s="1"/>
  <c r="T740" i="2" s="1"/>
  <c r="Q739" i="2"/>
  <c r="S739" i="2" s="1"/>
  <c r="T739" i="2" s="1"/>
  <c r="Q738" i="2"/>
  <c r="S738" i="2" s="1"/>
  <c r="T738" i="2" s="1"/>
  <c r="Q737" i="2"/>
  <c r="S737" i="2" s="1"/>
  <c r="T737" i="2" s="1"/>
  <c r="Q736" i="2"/>
  <c r="S736" i="2" s="1"/>
  <c r="T736" i="2" s="1"/>
  <c r="Q735" i="2"/>
  <c r="S735" i="2" s="1"/>
  <c r="T735" i="2" s="1"/>
  <c r="Q734" i="2"/>
  <c r="S734" i="2" s="1"/>
  <c r="T734" i="2" s="1"/>
  <c r="Q733" i="2"/>
  <c r="S733" i="2" s="1"/>
  <c r="T733" i="2" s="1"/>
  <c r="Q732" i="2"/>
  <c r="S732" i="2" s="1"/>
  <c r="T732" i="2" s="1"/>
  <c r="Q731" i="2"/>
  <c r="S731" i="2" s="1"/>
  <c r="T731" i="2" s="1"/>
  <c r="Q730" i="2"/>
  <c r="S730" i="2" s="1"/>
  <c r="T730" i="2" s="1"/>
  <c r="Q729" i="2"/>
  <c r="S729" i="2" s="1"/>
  <c r="T729" i="2" s="1"/>
  <c r="Q728" i="2"/>
  <c r="S728" i="2" s="1"/>
  <c r="T728" i="2" s="1"/>
  <c r="Q727" i="2"/>
  <c r="S727" i="2" s="1"/>
  <c r="T727" i="2" s="1"/>
  <c r="Q726" i="2"/>
  <c r="S726" i="2" s="1"/>
  <c r="T726" i="2" s="1"/>
  <c r="Q725" i="2"/>
  <c r="S725" i="2" s="1"/>
  <c r="T725" i="2" s="1"/>
  <c r="Q724" i="2"/>
  <c r="S724" i="2" s="1"/>
  <c r="T724" i="2" s="1"/>
  <c r="Q723" i="2"/>
  <c r="S723" i="2" s="1"/>
  <c r="T723" i="2" s="1"/>
  <c r="Q722" i="2"/>
  <c r="S722" i="2" s="1"/>
  <c r="T722" i="2" s="1"/>
  <c r="Q721" i="2"/>
  <c r="S721" i="2" s="1"/>
  <c r="T721" i="2" s="1"/>
  <c r="Q720" i="2"/>
  <c r="S720" i="2" s="1"/>
  <c r="T720" i="2" s="1"/>
  <c r="Q719" i="2"/>
  <c r="S719" i="2" s="1"/>
  <c r="T719" i="2" s="1"/>
  <c r="Q718" i="2"/>
  <c r="S718" i="2" s="1"/>
  <c r="T718" i="2" s="1"/>
  <c r="Q717" i="2"/>
  <c r="S717" i="2" s="1"/>
  <c r="T717" i="2" s="1"/>
  <c r="Q716" i="2"/>
  <c r="S716" i="2" s="1"/>
  <c r="T716" i="2" s="1"/>
  <c r="Q715" i="2"/>
  <c r="S715" i="2" s="1"/>
  <c r="T715" i="2" s="1"/>
  <c r="Q714" i="2"/>
  <c r="S714" i="2" s="1"/>
  <c r="T714" i="2" s="1"/>
  <c r="Q713" i="2"/>
  <c r="S713" i="2" s="1"/>
  <c r="T713" i="2" s="1"/>
  <c r="Q712" i="2"/>
  <c r="S712" i="2" s="1"/>
  <c r="T712" i="2" s="1"/>
  <c r="Q711" i="2"/>
  <c r="S711" i="2" s="1"/>
  <c r="T711" i="2" s="1"/>
  <c r="Q710" i="2"/>
  <c r="S710" i="2" s="1"/>
  <c r="T710" i="2" s="1"/>
  <c r="Q709" i="2"/>
  <c r="S709" i="2" s="1"/>
  <c r="T709" i="2" s="1"/>
  <c r="Q708" i="2"/>
  <c r="S708" i="2" s="1"/>
  <c r="T708" i="2" s="1"/>
  <c r="Q707" i="2"/>
  <c r="S707" i="2" s="1"/>
  <c r="T707" i="2" s="1"/>
  <c r="Q706" i="2"/>
  <c r="S706" i="2" s="1"/>
  <c r="T706" i="2" s="1"/>
  <c r="Q705" i="2"/>
  <c r="S705" i="2" s="1"/>
  <c r="T705" i="2" s="1"/>
  <c r="Q704" i="2"/>
  <c r="S704" i="2" s="1"/>
  <c r="T704" i="2" s="1"/>
  <c r="Q703" i="2"/>
  <c r="S703" i="2" s="1"/>
  <c r="T703" i="2" s="1"/>
  <c r="Q702" i="2"/>
  <c r="S702" i="2" s="1"/>
  <c r="T702" i="2" s="1"/>
  <c r="Q701" i="2"/>
  <c r="S701" i="2" s="1"/>
  <c r="T701" i="2" s="1"/>
  <c r="Q700" i="2"/>
  <c r="S700" i="2" s="1"/>
  <c r="T700" i="2" s="1"/>
  <c r="Q699" i="2"/>
  <c r="S699" i="2" s="1"/>
  <c r="T699" i="2" s="1"/>
  <c r="Q698" i="2"/>
  <c r="S698" i="2" s="1"/>
  <c r="T698" i="2" s="1"/>
  <c r="Q697" i="2"/>
  <c r="S697" i="2" s="1"/>
  <c r="T697" i="2" s="1"/>
  <c r="Q696" i="2"/>
  <c r="S696" i="2" s="1"/>
  <c r="T696" i="2" s="1"/>
  <c r="Q695" i="2"/>
  <c r="S695" i="2" s="1"/>
  <c r="T695" i="2" s="1"/>
  <c r="Q694" i="2"/>
  <c r="S694" i="2" s="1"/>
  <c r="T694" i="2" s="1"/>
  <c r="Q693" i="2"/>
  <c r="S693" i="2" s="1"/>
  <c r="T693" i="2" s="1"/>
  <c r="Q692" i="2"/>
  <c r="S692" i="2" s="1"/>
  <c r="T692" i="2" s="1"/>
  <c r="Q691" i="2"/>
  <c r="S691" i="2" s="1"/>
  <c r="T691" i="2" s="1"/>
  <c r="Q690" i="2"/>
  <c r="S690" i="2" s="1"/>
  <c r="T690" i="2" s="1"/>
  <c r="Q689" i="2"/>
  <c r="S689" i="2" s="1"/>
  <c r="T689" i="2" s="1"/>
  <c r="Q688" i="2"/>
  <c r="S688" i="2" s="1"/>
  <c r="T688" i="2" s="1"/>
  <c r="Q687" i="2"/>
  <c r="S687" i="2" s="1"/>
  <c r="T687" i="2" s="1"/>
  <c r="Q686" i="2"/>
  <c r="S686" i="2" s="1"/>
  <c r="T686" i="2" s="1"/>
  <c r="Q685" i="2"/>
  <c r="S685" i="2" s="1"/>
  <c r="T685" i="2" s="1"/>
  <c r="Q684" i="2"/>
  <c r="S684" i="2" s="1"/>
  <c r="T684" i="2" s="1"/>
  <c r="Q683" i="2"/>
  <c r="S683" i="2" s="1"/>
  <c r="T683" i="2" s="1"/>
  <c r="Q682" i="2"/>
  <c r="S682" i="2" s="1"/>
  <c r="T682" i="2" s="1"/>
  <c r="Q681" i="2"/>
  <c r="S681" i="2" s="1"/>
  <c r="T681" i="2" s="1"/>
  <c r="Q680" i="2"/>
  <c r="S680" i="2" s="1"/>
  <c r="T680" i="2" s="1"/>
  <c r="Q679" i="2"/>
  <c r="S679" i="2" s="1"/>
  <c r="T679" i="2" s="1"/>
  <c r="Q678" i="2"/>
  <c r="S678" i="2" s="1"/>
  <c r="T678" i="2" s="1"/>
  <c r="Q677" i="2"/>
  <c r="S677" i="2" s="1"/>
  <c r="T677" i="2" s="1"/>
  <c r="Q676" i="2"/>
  <c r="S676" i="2" s="1"/>
  <c r="T676" i="2" s="1"/>
  <c r="Q675" i="2"/>
  <c r="S675" i="2" s="1"/>
  <c r="T675" i="2" s="1"/>
  <c r="Q674" i="2"/>
  <c r="S674" i="2" s="1"/>
  <c r="T674" i="2" s="1"/>
  <c r="Q673" i="2"/>
  <c r="S673" i="2" s="1"/>
  <c r="T673" i="2" s="1"/>
  <c r="Q672" i="2"/>
  <c r="S672" i="2" s="1"/>
  <c r="T672" i="2" s="1"/>
  <c r="Q671" i="2"/>
  <c r="S671" i="2" s="1"/>
  <c r="T671" i="2" s="1"/>
  <c r="Q670" i="2"/>
  <c r="S670" i="2" s="1"/>
  <c r="T670" i="2" s="1"/>
  <c r="Q669" i="2"/>
  <c r="S669" i="2" s="1"/>
  <c r="T669" i="2" s="1"/>
  <c r="Q668" i="2"/>
  <c r="S668" i="2" s="1"/>
  <c r="T668" i="2" s="1"/>
  <c r="Q667" i="2"/>
  <c r="S667" i="2" s="1"/>
  <c r="T667" i="2" s="1"/>
  <c r="Q666" i="2"/>
  <c r="S666" i="2" s="1"/>
  <c r="T666" i="2" s="1"/>
  <c r="Q665" i="2"/>
  <c r="S665" i="2" s="1"/>
  <c r="T665" i="2" s="1"/>
  <c r="Q664" i="2"/>
  <c r="S664" i="2" s="1"/>
  <c r="T664" i="2" s="1"/>
  <c r="Q663" i="2"/>
  <c r="S663" i="2" s="1"/>
  <c r="T663" i="2" s="1"/>
  <c r="Q662" i="2"/>
  <c r="S662" i="2" s="1"/>
  <c r="T662" i="2" s="1"/>
  <c r="Q661" i="2"/>
  <c r="S661" i="2" s="1"/>
  <c r="T661" i="2" s="1"/>
  <c r="Q660" i="2"/>
  <c r="S660" i="2" s="1"/>
  <c r="T660" i="2" s="1"/>
  <c r="Q659" i="2"/>
  <c r="S659" i="2" s="1"/>
  <c r="T659" i="2" s="1"/>
  <c r="Q658" i="2"/>
  <c r="S658" i="2" s="1"/>
  <c r="T658" i="2" s="1"/>
  <c r="Q657" i="2"/>
  <c r="S657" i="2" s="1"/>
  <c r="T657" i="2" s="1"/>
  <c r="Q656" i="2"/>
  <c r="S656" i="2" s="1"/>
  <c r="T656" i="2" s="1"/>
  <c r="Q655" i="2"/>
  <c r="S655" i="2" s="1"/>
  <c r="T655" i="2" s="1"/>
  <c r="Q654" i="2"/>
  <c r="S654" i="2" s="1"/>
  <c r="T654" i="2" s="1"/>
  <c r="Q653" i="2"/>
  <c r="S653" i="2" s="1"/>
  <c r="T653" i="2" s="1"/>
  <c r="Q652" i="2"/>
  <c r="S652" i="2" s="1"/>
  <c r="T652" i="2" s="1"/>
  <c r="Q651" i="2"/>
  <c r="S651" i="2" s="1"/>
  <c r="T651" i="2" s="1"/>
  <c r="Q650" i="2"/>
  <c r="S650" i="2" s="1"/>
  <c r="T650" i="2" s="1"/>
  <c r="Q649" i="2"/>
  <c r="S649" i="2" s="1"/>
  <c r="T649" i="2" s="1"/>
  <c r="Q648" i="2"/>
  <c r="S648" i="2" s="1"/>
  <c r="T648" i="2" s="1"/>
  <c r="Q647" i="2"/>
  <c r="S647" i="2" s="1"/>
  <c r="T647" i="2" s="1"/>
  <c r="Q646" i="2"/>
  <c r="S646" i="2" s="1"/>
  <c r="T646" i="2" s="1"/>
  <c r="Q645" i="2"/>
  <c r="S645" i="2" s="1"/>
  <c r="T645" i="2" s="1"/>
  <c r="Q644" i="2"/>
  <c r="S644" i="2" s="1"/>
  <c r="T644" i="2" s="1"/>
  <c r="Q643" i="2"/>
  <c r="S643" i="2" s="1"/>
  <c r="T643" i="2" s="1"/>
  <c r="Q642" i="2"/>
  <c r="S642" i="2" s="1"/>
  <c r="T642" i="2" s="1"/>
  <c r="Q641" i="2"/>
  <c r="S641" i="2" s="1"/>
  <c r="T641" i="2" s="1"/>
  <c r="Q640" i="2"/>
  <c r="S640" i="2" s="1"/>
  <c r="T640" i="2" s="1"/>
  <c r="Q639" i="2"/>
  <c r="S639" i="2" s="1"/>
  <c r="T639" i="2" s="1"/>
  <c r="Q638" i="2"/>
  <c r="S638" i="2" s="1"/>
  <c r="T638" i="2" s="1"/>
  <c r="Q637" i="2"/>
  <c r="S637" i="2" s="1"/>
  <c r="T637" i="2" s="1"/>
  <c r="Q636" i="2"/>
  <c r="S636" i="2" s="1"/>
  <c r="T636" i="2" s="1"/>
  <c r="Q635" i="2"/>
  <c r="S635" i="2" s="1"/>
  <c r="T635" i="2" s="1"/>
  <c r="Q634" i="2"/>
  <c r="S634" i="2" s="1"/>
  <c r="T634" i="2" s="1"/>
  <c r="Q633" i="2"/>
  <c r="S633" i="2" s="1"/>
  <c r="T633" i="2" s="1"/>
  <c r="Q632" i="2"/>
  <c r="S632" i="2" s="1"/>
  <c r="T632" i="2" s="1"/>
  <c r="Q631" i="2"/>
  <c r="S631" i="2" s="1"/>
  <c r="T631" i="2" s="1"/>
  <c r="Q630" i="2"/>
  <c r="S630" i="2" s="1"/>
  <c r="T630" i="2" s="1"/>
  <c r="Q629" i="2"/>
  <c r="S629" i="2" s="1"/>
  <c r="T629" i="2" s="1"/>
  <c r="Q628" i="2"/>
  <c r="S628" i="2" s="1"/>
  <c r="T628" i="2" s="1"/>
  <c r="Q627" i="2"/>
  <c r="S627" i="2" s="1"/>
  <c r="T627" i="2" s="1"/>
  <c r="Q626" i="2"/>
  <c r="S626" i="2" s="1"/>
  <c r="T626" i="2" s="1"/>
  <c r="Q625" i="2"/>
  <c r="S625" i="2" s="1"/>
  <c r="T625" i="2" s="1"/>
  <c r="Q624" i="2"/>
  <c r="S624" i="2" s="1"/>
  <c r="T624" i="2" s="1"/>
  <c r="Q623" i="2"/>
  <c r="S623" i="2" s="1"/>
  <c r="T623" i="2" s="1"/>
  <c r="Q622" i="2"/>
  <c r="S622" i="2" s="1"/>
  <c r="T622" i="2" s="1"/>
  <c r="Q621" i="2"/>
  <c r="S621" i="2" s="1"/>
  <c r="T621" i="2" s="1"/>
  <c r="Q620" i="2"/>
  <c r="S620" i="2" s="1"/>
  <c r="T620" i="2" s="1"/>
  <c r="Q619" i="2"/>
  <c r="S619" i="2" s="1"/>
  <c r="T619" i="2" s="1"/>
  <c r="Q618" i="2"/>
  <c r="S618" i="2" s="1"/>
  <c r="T618" i="2" s="1"/>
  <c r="Q617" i="2"/>
  <c r="S617" i="2" s="1"/>
  <c r="T617" i="2" s="1"/>
  <c r="Q616" i="2"/>
  <c r="S616" i="2" s="1"/>
  <c r="T616" i="2" s="1"/>
  <c r="Q615" i="2"/>
  <c r="S615" i="2" s="1"/>
  <c r="T615" i="2" s="1"/>
  <c r="Q614" i="2"/>
  <c r="S614" i="2" s="1"/>
  <c r="T614" i="2" s="1"/>
  <c r="Q613" i="2"/>
  <c r="S613" i="2" s="1"/>
  <c r="T613" i="2" s="1"/>
  <c r="Q612" i="2"/>
  <c r="S612" i="2" s="1"/>
  <c r="T612" i="2" s="1"/>
  <c r="Q611" i="2"/>
  <c r="S611" i="2" s="1"/>
  <c r="T611" i="2" s="1"/>
  <c r="Q610" i="2"/>
  <c r="S610" i="2" s="1"/>
  <c r="T610" i="2" s="1"/>
  <c r="Q609" i="2"/>
  <c r="S609" i="2" s="1"/>
  <c r="T609" i="2" s="1"/>
  <c r="Q608" i="2"/>
  <c r="S608" i="2" s="1"/>
  <c r="T608" i="2" s="1"/>
  <c r="Q607" i="2"/>
  <c r="S607" i="2" s="1"/>
  <c r="T607" i="2" s="1"/>
  <c r="Q606" i="2"/>
  <c r="S606" i="2" s="1"/>
  <c r="T606" i="2" s="1"/>
  <c r="Q605" i="2"/>
  <c r="S605" i="2" s="1"/>
  <c r="T605" i="2" s="1"/>
  <c r="Q604" i="2"/>
  <c r="S604" i="2" s="1"/>
  <c r="T604" i="2" s="1"/>
  <c r="Q603" i="2"/>
  <c r="S603" i="2" s="1"/>
  <c r="T603" i="2" s="1"/>
  <c r="Q602" i="2"/>
  <c r="S602" i="2" s="1"/>
  <c r="T602" i="2" s="1"/>
  <c r="Q601" i="2"/>
  <c r="S601" i="2" s="1"/>
  <c r="T601" i="2" s="1"/>
  <c r="Q600" i="2"/>
  <c r="S600" i="2" s="1"/>
  <c r="T600" i="2" s="1"/>
  <c r="Q599" i="2"/>
  <c r="S599" i="2" s="1"/>
  <c r="T599" i="2" s="1"/>
  <c r="Q598" i="2"/>
  <c r="S598" i="2" s="1"/>
  <c r="T598" i="2" s="1"/>
  <c r="Q597" i="2"/>
  <c r="S597" i="2" s="1"/>
  <c r="T597" i="2" s="1"/>
  <c r="Q596" i="2"/>
  <c r="S596" i="2" s="1"/>
  <c r="T596" i="2" s="1"/>
  <c r="Q595" i="2"/>
  <c r="S595" i="2" s="1"/>
  <c r="T595" i="2" s="1"/>
  <c r="Q594" i="2"/>
  <c r="S594" i="2" s="1"/>
  <c r="T594" i="2" s="1"/>
  <c r="Q593" i="2"/>
  <c r="S593" i="2" s="1"/>
  <c r="T593" i="2" s="1"/>
  <c r="Q592" i="2"/>
  <c r="S592" i="2" s="1"/>
  <c r="T592" i="2" s="1"/>
  <c r="Q591" i="2"/>
  <c r="S591" i="2" s="1"/>
  <c r="T591" i="2" s="1"/>
  <c r="Q590" i="2"/>
  <c r="S590" i="2" s="1"/>
  <c r="T590" i="2" s="1"/>
  <c r="Q589" i="2"/>
  <c r="S589" i="2" s="1"/>
  <c r="T589" i="2" s="1"/>
  <c r="Q588" i="2"/>
  <c r="S588" i="2" s="1"/>
  <c r="T588" i="2" s="1"/>
  <c r="Q587" i="2"/>
  <c r="S587" i="2" s="1"/>
  <c r="T587" i="2" s="1"/>
  <c r="Q586" i="2"/>
  <c r="S586" i="2" s="1"/>
  <c r="T586" i="2" s="1"/>
  <c r="Q585" i="2"/>
  <c r="S585" i="2" s="1"/>
  <c r="T585" i="2" s="1"/>
  <c r="Q584" i="2"/>
  <c r="S584" i="2" s="1"/>
  <c r="T584" i="2" s="1"/>
  <c r="Q583" i="2"/>
  <c r="S583" i="2" s="1"/>
  <c r="T583" i="2" s="1"/>
  <c r="Q582" i="2"/>
  <c r="S582" i="2" s="1"/>
  <c r="T582" i="2" s="1"/>
  <c r="Q581" i="2"/>
  <c r="S581" i="2" s="1"/>
  <c r="T581" i="2" s="1"/>
  <c r="Q580" i="2"/>
  <c r="S580" i="2" s="1"/>
  <c r="T580" i="2" s="1"/>
  <c r="Q579" i="2"/>
  <c r="S579" i="2" s="1"/>
  <c r="T579" i="2" s="1"/>
  <c r="Q578" i="2"/>
  <c r="S578" i="2" s="1"/>
  <c r="T578" i="2" s="1"/>
  <c r="Q577" i="2"/>
  <c r="S577" i="2" s="1"/>
  <c r="T577" i="2" s="1"/>
  <c r="Q576" i="2"/>
  <c r="S576" i="2" s="1"/>
  <c r="T576" i="2" s="1"/>
  <c r="Q575" i="2"/>
  <c r="S575" i="2" s="1"/>
  <c r="T575" i="2" s="1"/>
  <c r="Q574" i="2"/>
  <c r="S574" i="2" s="1"/>
  <c r="T574" i="2" s="1"/>
  <c r="Q573" i="2"/>
  <c r="S573" i="2" s="1"/>
  <c r="T573" i="2" s="1"/>
  <c r="Q572" i="2"/>
  <c r="S572" i="2" s="1"/>
  <c r="T572" i="2" s="1"/>
  <c r="Q571" i="2"/>
  <c r="S571" i="2" s="1"/>
  <c r="T571" i="2" s="1"/>
  <c r="Q570" i="2"/>
  <c r="S570" i="2" s="1"/>
  <c r="T570" i="2" s="1"/>
  <c r="Q569" i="2"/>
  <c r="S569" i="2" s="1"/>
  <c r="T569" i="2" s="1"/>
  <c r="Q568" i="2"/>
  <c r="S568" i="2" s="1"/>
  <c r="T568" i="2" s="1"/>
  <c r="Q567" i="2"/>
  <c r="S567" i="2" s="1"/>
  <c r="T567" i="2" s="1"/>
  <c r="Q566" i="2"/>
  <c r="S566" i="2" s="1"/>
  <c r="T566" i="2" s="1"/>
  <c r="Q565" i="2"/>
  <c r="S565" i="2" s="1"/>
  <c r="T565" i="2" s="1"/>
  <c r="Q564" i="2"/>
  <c r="S564" i="2" s="1"/>
  <c r="T564" i="2" s="1"/>
  <c r="Q563" i="2"/>
  <c r="S563" i="2" s="1"/>
  <c r="T563" i="2" s="1"/>
  <c r="Q562" i="2"/>
  <c r="S562" i="2" s="1"/>
  <c r="T562" i="2" s="1"/>
  <c r="Q561" i="2"/>
  <c r="S561" i="2" s="1"/>
  <c r="T561" i="2" s="1"/>
  <c r="Q560" i="2"/>
  <c r="S560" i="2" s="1"/>
  <c r="T560" i="2" s="1"/>
  <c r="Q559" i="2"/>
  <c r="S559" i="2" s="1"/>
  <c r="T559" i="2" s="1"/>
  <c r="Q558" i="2"/>
  <c r="S558" i="2" s="1"/>
  <c r="T558" i="2" s="1"/>
  <c r="Q557" i="2"/>
  <c r="S557" i="2" s="1"/>
  <c r="T557" i="2" s="1"/>
  <c r="Q556" i="2"/>
  <c r="S556" i="2" s="1"/>
  <c r="T556" i="2" s="1"/>
  <c r="Q555" i="2"/>
  <c r="S555" i="2" s="1"/>
  <c r="T555" i="2" s="1"/>
  <c r="Q554" i="2"/>
  <c r="S554" i="2" s="1"/>
  <c r="T554" i="2" s="1"/>
  <c r="Q553" i="2"/>
  <c r="S553" i="2" s="1"/>
  <c r="T553" i="2" s="1"/>
  <c r="Q552" i="2"/>
  <c r="S552" i="2" s="1"/>
  <c r="T552" i="2" s="1"/>
  <c r="Q551" i="2"/>
  <c r="S551" i="2" s="1"/>
  <c r="T551" i="2" s="1"/>
  <c r="Q550" i="2"/>
  <c r="S550" i="2" s="1"/>
  <c r="T550" i="2" s="1"/>
  <c r="Q549" i="2"/>
  <c r="S549" i="2" s="1"/>
  <c r="T549" i="2" s="1"/>
  <c r="Q548" i="2"/>
  <c r="S548" i="2" s="1"/>
  <c r="T548" i="2" s="1"/>
  <c r="Q547" i="2"/>
  <c r="S547" i="2" s="1"/>
  <c r="T547" i="2" s="1"/>
  <c r="Q546" i="2"/>
  <c r="S546" i="2" s="1"/>
  <c r="T546" i="2" s="1"/>
  <c r="Q545" i="2"/>
  <c r="S545" i="2" s="1"/>
  <c r="T545" i="2" s="1"/>
  <c r="Q544" i="2"/>
  <c r="S544" i="2" s="1"/>
  <c r="T544" i="2" s="1"/>
  <c r="Q543" i="2"/>
  <c r="S543" i="2" s="1"/>
  <c r="T543" i="2" s="1"/>
  <c r="Q542" i="2"/>
  <c r="S542" i="2" s="1"/>
  <c r="T542" i="2" s="1"/>
  <c r="Q541" i="2"/>
  <c r="S541" i="2" s="1"/>
  <c r="T541" i="2" s="1"/>
  <c r="Q540" i="2"/>
  <c r="S540" i="2" s="1"/>
  <c r="T540" i="2" s="1"/>
  <c r="Q539" i="2"/>
  <c r="S539" i="2" s="1"/>
  <c r="T539" i="2" s="1"/>
  <c r="Q538" i="2"/>
  <c r="S538" i="2" s="1"/>
  <c r="T538" i="2" s="1"/>
  <c r="Q537" i="2"/>
  <c r="S537" i="2" s="1"/>
  <c r="T537" i="2" s="1"/>
  <c r="Q536" i="2"/>
  <c r="S536" i="2" s="1"/>
  <c r="T536" i="2" s="1"/>
  <c r="Q535" i="2"/>
  <c r="S535" i="2" s="1"/>
  <c r="T535" i="2" s="1"/>
  <c r="Q534" i="2"/>
  <c r="S534" i="2" s="1"/>
  <c r="T534" i="2" s="1"/>
  <c r="Q533" i="2"/>
  <c r="S533" i="2" s="1"/>
  <c r="T533" i="2" s="1"/>
  <c r="Q532" i="2"/>
  <c r="S532" i="2" s="1"/>
  <c r="T532" i="2" s="1"/>
  <c r="Q531" i="2"/>
  <c r="S531" i="2" s="1"/>
  <c r="T531" i="2" s="1"/>
  <c r="Q530" i="2"/>
  <c r="S530" i="2" s="1"/>
  <c r="T530" i="2" s="1"/>
  <c r="Q529" i="2"/>
  <c r="S529" i="2" s="1"/>
  <c r="T529" i="2" s="1"/>
  <c r="Q528" i="2"/>
  <c r="S528" i="2" s="1"/>
  <c r="T528" i="2" s="1"/>
  <c r="Q527" i="2"/>
  <c r="S527" i="2" s="1"/>
  <c r="T527" i="2" s="1"/>
  <c r="Q526" i="2"/>
  <c r="S526" i="2" s="1"/>
  <c r="T526" i="2" s="1"/>
  <c r="Q525" i="2"/>
  <c r="S525" i="2" s="1"/>
  <c r="T525" i="2" s="1"/>
  <c r="Q524" i="2"/>
  <c r="S524" i="2" s="1"/>
  <c r="T524" i="2" s="1"/>
  <c r="Q523" i="2"/>
  <c r="S523" i="2" s="1"/>
  <c r="T523" i="2" s="1"/>
  <c r="Q522" i="2"/>
  <c r="S522" i="2" s="1"/>
  <c r="T522" i="2" s="1"/>
  <c r="Q521" i="2"/>
  <c r="S521" i="2" s="1"/>
  <c r="T521" i="2" s="1"/>
  <c r="Q520" i="2"/>
  <c r="S520" i="2" s="1"/>
  <c r="T520" i="2" s="1"/>
  <c r="Q519" i="2"/>
  <c r="S519" i="2" s="1"/>
  <c r="T519" i="2" s="1"/>
  <c r="Q518" i="2"/>
  <c r="S518" i="2" s="1"/>
  <c r="T518" i="2" s="1"/>
  <c r="Q517" i="2"/>
  <c r="S517" i="2" s="1"/>
  <c r="T517" i="2" s="1"/>
  <c r="Q516" i="2"/>
  <c r="S516" i="2" s="1"/>
  <c r="T516" i="2" s="1"/>
  <c r="Q515" i="2"/>
  <c r="S515" i="2" s="1"/>
  <c r="T515" i="2" s="1"/>
  <c r="Q514" i="2"/>
  <c r="S514" i="2" s="1"/>
  <c r="T514" i="2" s="1"/>
  <c r="Q513" i="2"/>
  <c r="S513" i="2" s="1"/>
  <c r="T513" i="2" s="1"/>
  <c r="Q512" i="2"/>
  <c r="S512" i="2" s="1"/>
  <c r="T512" i="2" s="1"/>
  <c r="Q511" i="2"/>
  <c r="S511" i="2" s="1"/>
  <c r="T511" i="2" s="1"/>
  <c r="Q510" i="2"/>
  <c r="S510" i="2" s="1"/>
  <c r="T510" i="2" s="1"/>
  <c r="Q509" i="2"/>
  <c r="S509" i="2" s="1"/>
  <c r="T509" i="2" s="1"/>
  <c r="Q508" i="2"/>
  <c r="S508" i="2" s="1"/>
  <c r="T508" i="2" s="1"/>
  <c r="Q507" i="2"/>
  <c r="S507" i="2" s="1"/>
  <c r="T507" i="2" s="1"/>
  <c r="Q506" i="2"/>
  <c r="S506" i="2" s="1"/>
  <c r="T506" i="2" s="1"/>
  <c r="Q505" i="2"/>
  <c r="S505" i="2" s="1"/>
  <c r="T505" i="2" s="1"/>
  <c r="Q504" i="2"/>
  <c r="S504" i="2" s="1"/>
  <c r="T504" i="2" s="1"/>
  <c r="Q503" i="2"/>
  <c r="S503" i="2" s="1"/>
  <c r="T503" i="2" s="1"/>
  <c r="Q502" i="2"/>
  <c r="S502" i="2" s="1"/>
  <c r="T502" i="2" s="1"/>
  <c r="Q501" i="2"/>
  <c r="S501" i="2" s="1"/>
  <c r="T501" i="2" s="1"/>
  <c r="Q500" i="2"/>
  <c r="S500" i="2" s="1"/>
  <c r="T500" i="2" s="1"/>
  <c r="Q499" i="2"/>
  <c r="S499" i="2" s="1"/>
  <c r="T499" i="2" s="1"/>
  <c r="Q498" i="2"/>
  <c r="S498" i="2" s="1"/>
  <c r="T498" i="2" s="1"/>
  <c r="Q497" i="2"/>
  <c r="S497" i="2" s="1"/>
  <c r="T497" i="2" s="1"/>
  <c r="Q496" i="2"/>
  <c r="S496" i="2" s="1"/>
  <c r="T496" i="2" s="1"/>
  <c r="Q495" i="2"/>
  <c r="S495" i="2" s="1"/>
  <c r="T495" i="2" s="1"/>
  <c r="Q494" i="2"/>
  <c r="S494" i="2" s="1"/>
  <c r="T494" i="2" s="1"/>
  <c r="Q493" i="2"/>
  <c r="S493" i="2" s="1"/>
  <c r="T493" i="2" s="1"/>
  <c r="Q492" i="2"/>
  <c r="S492" i="2" s="1"/>
  <c r="T492" i="2" s="1"/>
  <c r="Q491" i="2"/>
  <c r="S491" i="2" s="1"/>
  <c r="T491" i="2" s="1"/>
  <c r="Q490" i="2"/>
  <c r="S490" i="2" s="1"/>
  <c r="T490" i="2" s="1"/>
  <c r="Q489" i="2"/>
  <c r="S489" i="2" s="1"/>
  <c r="T489" i="2" s="1"/>
  <c r="Q488" i="2"/>
  <c r="S488" i="2" s="1"/>
  <c r="T488" i="2" s="1"/>
  <c r="Q487" i="2"/>
  <c r="S487" i="2" s="1"/>
  <c r="T487" i="2" s="1"/>
  <c r="Q486" i="2"/>
  <c r="S486" i="2" s="1"/>
  <c r="T486" i="2" s="1"/>
  <c r="Q485" i="2"/>
  <c r="S485" i="2" s="1"/>
  <c r="T485" i="2" s="1"/>
  <c r="Q484" i="2"/>
  <c r="S484" i="2" s="1"/>
  <c r="T484" i="2" s="1"/>
  <c r="Q483" i="2"/>
  <c r="S483" i="2" s="1"/>
  <c r="T483" i="2" s="1"/>
  <c r="Q482" i="2"/>
  <c r="S482" i="2" s="1"/>
  <c r="T482" i="2" s="1"/>
  <c r="Q481" i="2"/>
  <c r="S481" i="2" s="1"/>
  <c r="T481" i="2" s="1"/>
  <c r="Q480" i="2"/>
  <c r="S480" i="2" s="1"/>
  <c r="T480" i="2" s="1"/>
  <c r="Q479" i="2"/>
  <c r="S479" i="2" s="1"/>
  <c r="T479" i="2" s="1"/>
  <c r="Q478" i="2"/>
  <c r="S478" i="2" s="1"/>
  <c r="T478" i="2" s="1"/>
  <c r="Q477" i="2"/>
  <c r="S477" i="2" s="1"/>
  <c r="T477" i="2" s="1"/>
  <c r="Q476" i="2"/>
  <c r="S476" i="2" s="1"/>
  <c r="T476" i="2" s="1"/>
  <c r="Q475" i="2"/>
  <c r="S475" i="2" s="1"/>
  <c r="T475" i="2" s="1"/>
  <c r="Q474" i="2"/>
  <c r="S474" i="2" s="1"/>
  <c r="T474" i="2" s="1"/>
  <c r="Q473" i="2"/>
  <c r="S473" i="2" s="1"/>
  <c r="T473" i="2" s="1"/>
  <c r="Q472" i="2"/>
  <c r="S472" i="2" s="1"/>
  <c r="T472" i="2" s="1"/>
  <c r="Q471" i="2"/>
  <c r="S471" i="2" s="1"/>
  <c r="T471" i="2" s="1"/>
  <c r="Q470" i="2"/>
  <c r="S470" i="2" s="1"/>
  <c r="T470" i="2" s="1"/>
  <c r="Q469" i="2"/>
  <c r="S469" i="2" s="1"/>
  <c r="T469" i="2" s="1"/>
  <c r="Q468" i="2"/>
  <c r="S468" i="2" s="1"/>
  <c r="T468" i="2" s="1"/>
  <c r="Q467" i="2"/>
  <c r="S467" i="2" s="1"/>
  <c r="T467" i="2" s="1"/>
  <c r="Q466" i="2"/>
  <c r="S466" i="2" s="1"/>
  <c r="T466" i="2" s="1"/>
  <c r="Q465" i="2"/>
  <c r="S465" i="2" s="1"/>
  <c r="T465" i="2" s="1"/>
  <c r="Q464" i="2"/>
  <c r="S464" i="2" s="1"/>
  <c r="T464" i="2" s="1"/>
  <c r="Q463" i="2"/>
  <c r="S463" i="2" s="1"/>
  <c r="T463" i="2" s="1"/>
  <c r="Q462" i="2"/>
  <c r="S462" i="2" s="1"/>
  <c r="T462" i="2" s="1"/>
  <c r="Q461" i="2"/>
  <c r="S461" i="2" s="1"/>
  <c r="T461" i="2" s="1"/>
  <c r="Q460" i="2"/>
  <c r="S460" i="2" s="1"/>
  <c r="T460" i="2" s="1"/>
  <c r="Q459" i="2"/>
  <c r="S459" i="2" s="1"/>
  <c r="T459" i="2" s="1"/>
  <c r="Q458" i="2"/>
  <c r="S458" i="2" s="1"/>
  <c r="T458" i="2" s="1"/>
  <c r="Q457" i="2"/>
  <c r="S457" i="2" s="1"/>
  <c r="T457" i="2" s="1"/>
  <c r="Q456" i="2"/>
  <c r="S456" i="2" s="1"/>
  <c r="T456" i="2" s="1"/>
  <c r="Q455" i="2"/>
  <c r="S455" i="2" s="1"/>
  <c r="T455" i="2" s="1"/>
  <c r="Q454" i="2"/>
  <c r="S454" i="2" s="1"/>
  <c r="T454" i="2" s="1"/>
  <c r="Q453" i="2"/>
  <c r="S453" i="2" s="1"/>
  <c r="T453" i="2" s="1"/>
  <c r="Q452" i="2"/>
  <c r="S452" i="2" s="1"/>
  <c r="T452" i="2" s="1"/>
  <c r="Q451" i="2"/>
  <c r="S451" i="2" s="1"/>
  <c r="T451" i="2" s="1"/>
  <c r="Q450" i="2"/>
  <c r="S450" i="2" s="1"/>
  <c r="T450" i="2" s="1"/>
  <c r="Q449" i="2"/>
  <c r="S449" i="2" s="1"/>
  <c r="T449" i="2" s="1"/>
  <c r="Q448" i="2"/>
  <c r="S448" i="2" s="1"/>
  <c r="T448" i="2" s="1"/>
  <c r="Q447" i="2"/>
  <c r="S447" i="2" s="1"/>
  <c r="T447" i="2" s="1"/>
  <c r="Q446" i="2"/>
  <c r="S446" i="2" s="1"/>
  <c r="T446" i="2" s="1"/>
  <c r="Q445" i="2"/>
  <c r="S445" i="2" s="1"/>
  <c r="T445" i="2" s="1"/>
  <c r="Q444" i="2"/>
  <c r="S444" i="2" s="1"/>
  <c r="T444" i="2" s="1"/>
  <c r="Q443" i="2"/>
  <c r="S443" i="2" s="1"/>
  <c r="T443" i="2" s="1"/>
  <c r="Q442" i="2"/>
  <c r="S442" i="2" s="1"/>
  <c r="T442" i="2" s="1"/>
  <c r="Q441" i="2"/>
  <c r="S441" i="2" s="1"/>
  <c r="T441" i="2" s="1"/>
  <c r="Q440" i="2"/>
  <c r="S440" i="2" s="1"/>
  <c r="T440" i="2" s="1"/>
  <c r="Q439" i="2"/>
  <c r="S439" i="2" s="1"/>
  <c r="T439" i="2" s="1"/>
  <c r="Q438" i="2"/>
  <c r="S438" i="2" s="1"/>
  <c r="T438" i="2" s="1"/>
  <c r="Q437" i="2"/>
  <c r="S437" i="2" s="1"/>
  <c r="T437" i="2" s="1"/>
  <c r="Q436" i="2"/>
  <c r="S436" i="2" s="1"/>
  <c r="T436" i="2" s="1"/>
  <c r="Q435" i="2"/>
  <c r="S435" i="2" s="1"/>
  <c r="T435" i="2" s="1"/>
  <c r="Q434" i="2"/>
  <c r="S434" i="2" s="1"/>
  <c r="T434" i="2" s="1"/>
  <c r="Q433" i="2"/>
  <c r="S433" i="2" s="1"/>
  <c r="T433" i="2" s="1"/>
  <c r="Q432" i="2"/>
  <c r="S432" i="2" s="1"/>
  <c r="T432" i="2" s="1"/>
  <c r="Q431" i="2"/>
  <c r="S431" i="2" s="1"/>
  <c r="T431" i="2" s="1"/>
  <c r="Q430" i="2"/>
  <c r="S430" i="2" s="1"/>
  <c r="T430" i="2" s="1"/>
  <c r="Q429" i="2"/>
  <c r="S429" i="2" s="1"/>
  <c r="T429" i="2" s="1"/>
  <c r="Q428" i="2"/>
  <c r="S428" i="2" s="1"/>
  <c r="T428" i="2" s="1"/>
  <c r="Q427" i="2"/>
  <c r="S427" i="2" s="1"/>
  <c r="T427" i="2" s="1"/>
  <c r="Q426" i="2"/>
  <c r="S426" i="2" s="1"/>
  <c r="T426" i="2" s="1"/>
  <c r="Q425" i="2"/>
  <c r="S425" i="2" s="1"/>
  <c r="T425" i="2" s="1"/>
  <c r="Q424" i="2"/>
  <c r="S424" i="2" s="1"/>
  <c r="T424" i="2" s="1"/>
  <c r="Q423" i="2"/>
  <c r="S423" i="2" s="1"/>
  <c r="T423" i="2" s="1"/>
  <c r="Q422" i="2"/>
  <c r="S422" i="2" s="1"/>
  <c r="T422" i="2" s="1"/>
  <c r="Q421" i="2"/>
  <c r="S421" i="2" s="1"/>
  <c r="T421" i="2" s="1"/>
  <c r="Q420" i="2"/>
  <c r="S420" i="2" s="1"/>
  <c r="T420" i="2" s="1"/>
  <c r="Q419" i="2"/>
  <c r="S419" i="2" s="1"/>
  <c r="T419" i="2" s="1"/>
  <c r="Q418" i="2"/>
  <c r="S418" i="2" s="1"/>
  <c r="T418" i="2" s="1"/>
  <c r="Q417" i="2"/>
  <c r="S417" i="2" s="1"/>
  <c r="T417" i="2" s="1"/>
  <c r="Q416" i="2"/>
  <c r="S416" i="2" s="1"/>
  <c r="T416" i="2" s="1"/>
  <c r="Q415" i="2"/>
  <c r="S415" i="2" s="1"/>
  <c r="T415" i="2" s="1"/>
  <c r="Q414" i="2"/>
  <c r="S414" i="2" s="1"/>
  <c r="T414" i="2" s="1"/>
  <c r="Q413" i="2"/>
  <c r="S413" i="2" s="1"/>
  <c r="T413" i="2" s="1"/>
  <c r="Q412" i="2"/>
  <c r="S412" i="2" s="1"/>
  <c r="T412" i="2" s="1"/>
  <c r="Q411" i="2"/>
  <c r="S411" i="2" s="1"/>
  <c r="T411" i="2" s="1"/>
  <c r="Q410" i="2"/>
  <c r="S410" i="2" s="1"/>
  <c r="T410" i="2" s="1"/>
  <c r="Q409" i="2"/>
  <c r="S409" i="2" s="1"/>
  <c r="T409" i="2" s="1"/>
  <c r="Q408" i="2"/>
  <c r="S408" i="2" s="1"/>
  <c r="T408" i="2" s="1"/>
  <c r="Q407" i="2"/>
  <c r="S407" i="2" s="1"/>
  <c r="T407" i="2" s="1"/>
  <c r="Q406" i="2"/>
  <c r="S406" i="2" s="1"/>
  <c r="T406" i="2" s="1"/>
  <c r="Q405" i="2"/>
  <c r="S405" i="2" s="1"/>
  <c r="T405" i="2" s="1"/>
  <c r="Q404" i="2"/>
  <c r="S404" i="2" s="1"/>
  <c r="T404" i="2" s="1"/>
  <c r="Q403" i="2"/>
  <c r="S403" i="2" s="1"/>
  <c r="T403" i="2" s="1"/>
  <c r="Q402" i="2"/>
  <c r="S402" i="2" s="1"/>
  <c r="T402" i="2" s="1"/>
  <c r="Q401" i="2"/>
  <c r="S401" i="2" s="1"/>
  <c r="T401" i="2" s="1"/>
  <c r="Q400" i="2"/>
  <c r="S400" i="2" s="1"/>
  <c r="T400" i="2" s="1"/>
  <c r="Q399" i="2"/>
  <c r="S399" i="2" s="1"/>
  <c r="T399" i="2" s="1"/>
  <c r="Q398" i="2"/>
  <c r="S398" i="2" s="1"/>
  <c r="T398" i="2" s="1"/>
  <c r="Q397" i="2"/>
  <c r="S397" i="2" s="1"/>
  <c r="T397" i="2" s="1"/>
  <c r="Q396" i="2"/>
  <c r="S396" i="2" s="1"/>
  <c r="T396" i="2" s="1"/>
  <c r="Q395" i="2"/>
  <c r="S395" i="2" s="1"/>
  <c r="T395" i="2" s="1"/>
  <c r="Q394" i="2"/>
  <c r="S394" i="2" s="1"/>
  <c r="T394" i="2" s="1"/>
  <c r="Q393" i="2"/>
  <c r="S393" i="2" s="1"/>
  <c r="T393" i="2" s="1"/>
  <c r="Q392" i="2"/>
  <c r="S392" i="2" s="1"/>
  <c r="T392" i="2" s="1"/>
  <c r="Q391" i="2"/>
  <c r="S391" i="2" s="1"/>
  <c r="T391" i="2" s="1"/>
  <c r="Q390" i="2"/>
  <c r="S390" i="2" s="1"/>
  <c r="T390" i="2" s="1"/>
  <c r="Q389" i="2"/>
  <c r="S389" i="2" s="1"/>
  <c r="T389" i="2" s="1"/>
  <c r="Q388" i="2"/>
  <c r="S388" i="2" s="1"/>
  <c r="T388" i="2" s="1"/>
  <c r="Q387" i="2"/>
  <c r="S387" i="2" s="1"/>
  <c r="T387" i="2" s="1"/>
  <c r="Q386" i="2"/>
  <c r="S386" i="2" s="1"/>
  <c r="T386" i="2" s="1"/>
  <c r="Q385" i="2"/>
  <c r="S385" i="2" s="1"/>
  <c r="T385" i="2" s="1"/>
  <c r="Q384" i="2"/>
  <c r="S384" i="2" s="1"/>
  <c r="T384" i="2" s="1"/>
  <c r="Q383" i="2"/>
  <c r="S383" i="2" s="1"/>
  <c r="T383" i="2" s="1"/>
  <c r="Q382" i="2"/>
  <c r="S382" i="2" s="1"/>
  <c r="T382" i="2" s="1"/>
  <c r="Q381" i="2"/>
  <c r="S381" i="2" s="1"/>
  <c r="T381" i="2" s="1"/>
  <c r="Q380" i="2"/>
  <c r="S380" i="2" s="1"/>
  <c r="T380" i="2" s="1"/>
  <c r="Q379" i="2"/>
  <c r="S379" i="2" s="1"/>
  <c r="T379" i="2" s="1"/>
  <c r="Q378" i="2"/>
  <c r="S378" i="2" s="1"/>
  <c r="T378" i="2" s="1"/>
  <c r="Q377" i="2"/>
  <c r="S377" i="2" s="1"/>
  <c r="T377" i="2" s="1"/>
  <c r="Q376" i="2"/>
  <c r="S376" i="2" s="1"/>
  <c r="T376" i="2" s="1"/>
  <c r="Q375" i="2"/>
  <c r="S375" i="2" s="1"/>
  <c r="T375" i="2" s="1"/>
  <c r="Q374" i="2"/>
  <c r="S374" i="2" s="1"/>
  <c r="T374" i="2" s="1"/>
  <c r="Q373" i="2"/>
  <c r="S373" i="2" s="1"/>
  <c r="T373" i="2" s="1"/>
  <c r="Q372" i="2"/>
  <c r="S372" i="2" s="1"/>
  <c r="T372" i="2" s="1"/>
  <c r="Q371" i="2"/>
  <c r="S371" i="2" s="1"/>
  <c r="T371" i="2" s="1"/>
  <c r="Q370" i="2"/>
  <c r="S370" i="2" s="1"/>
  <c r="T370" i="2" s="1"/>
  <c r="Q369" i="2"/>
  <c r="S369" i="2" s="1"/>
  <c r="T369" i="2" s="1"/>
  <c r="Q368" i="2"/>
  <c r="S368" i="2" s="1"/>
  <c r="T368" i="2" s="1"/>
  <c r="Q367" i="2"/>
  <c r="S367" i="2" s="1"/>
  <c r="T367" i="2" s="1"/>
  <c r="Q366" i="2"/>
  <c r="S366" i="2" s="1"/>
  <c r="T366" i="2" s="1"/>
  <c r="Q365" i="2"/>
  <c r="S365" i="2" s="1"/>
  <c r="T365" i="2" s="1"/>
  <c r="Q364" i="2"/>
  <c r="S364" i="2" s="1"/>
  <c r="T364" i="2" s="1"/>
  <c r="Q363" i="2"/>
  <c r="S363" i="2" s="1"/>
  <c r="T363" i="2" s="1"/>
  <c r="Q362" i="2"/>
  <c r="S362" i="2" s="1"/>
  <c r="T362" i="2" s="1"/>
  <c r="Q361" i="2"/>
  <c r="S361" i="2" s="1"/>
  <c r="T361" i="2" s="1"/>
  <c r="Q360" i="2"/>
  <c r="S360" i="2" s="1"/>
  <c r="T360" i="2" s="1"/>
  <c r="Q359" i="2"/>
  <c r="S359" i="2" s="1"/>
  <c r="T359" i="2" s="1"/>
  <c r="Q358" i="2"/>
  <c r="S358" i="2" s="1"/>
  <c r="T358" i="2" s="1"/>
  <c r="Q357" i="2"/>
  <c r="S357" i="2" s="1"/>
  <c r="T357" i="2" s="1"/>
  <c r="Q356" i="2"/>
  <c r="S356" i="2" s="1"/>
  <c r="T356" i="2" s="1"/>
  <c r="Q355" i="2"/>
  <c r="S355" i="2" s="1"/>
  <c r="T355" i="2" s="1"/>
  <c r="Q354" i="2"/>
  <c r="S354" i="2" s="1"/>
  <c r="T354" i="2" s="1"/>
  <c r="Q353" i="2"/>
  <c r="S353" i="2" s="1"/>
  <c r="T353" i="2" s="1"/>
  <c r="Q352" i="2"/>
  <c r="S352" i="2" s="1"/>
  <c r="T352" i="2" s="1"/>
  <c r="Q351" i="2"/>
  <c r="S351" i="2" s="1"/>
  <c r="T351" i="2" s="1"/>
  <c r="Q350" i="2"/>
  <c r="S350" i="2" s="1"/>
  <c r="T350" i="2" s="1"/>
  <c r="Q349" i="2"/>
  <c r="S349" i="2" s="1"/>
  <c r="T349" i="2" s="1"/>
  <c r="Q348" i="2"/>
  <c r="S348" i="2" s="1"/>
  <c r="T348" i="2" s="1"/>
  <c r="Q347" i="2"/>
  <c r="S347" i="2" s="1"/>
  <c r="T347" i="2" s="1"/>
  <c r="Q346" i="2"/>
  <c r="S346" i="2" s="1"/>
  <c r="T346" i="2" s="1"/>
  <c r="Q345" i="2"/>
  <c r="S345" i="2" s="1"/>
  <c r="T345" i="2" s="1"/>
  <c r="Q344" i="2"/>
  <c r="S344" i="2" s="1"/>
  <c r="T344" i="2" s="1"/>
  <c r="Q343" i="2"/>
  <c r="S343" i="2" s="1"/>
  <c r="T343" i="2" s="1"/>
  <c r="Q342" i="2"/>
  <c r="S342" i="2" s="1"/>
  <c r="T342" i="2" s="1"/>
  <c r="Q341" i="2"/>
  <c r="S341" i="2" s="1"/>
  <c r="T341" i="2" s="1"/>
  <c r="Q340" i="2"/>
  <c r="S340" i="2" s="1"/>
  <c r="T340" i="2" s="1"/>
  <c r="Q339" i="2"/>
  <c r="S339" i="2" s="1"/>
  <c r="T339" i="2" s="1"/>
  <c r="Q338" i="2"/>
  <c r="S338" i="2" s="1"/>
  <c r="T338" i="2" s="1"/>
  <c r="Q337" i="2"/>
  <c r="S337" i="2" s="1"/>
  <c r="T337" i="2" s="1"/>
  <c r="Q336" i="2"/>
  <c r="S336" i="2" s="1"/>
  <c r="T336" i="2" s="1"/>
  <c r="Q335" i="2"/>
  <c r="S335" i="2" s="1"/>
  <c r="T335" i="2" s="1"/>
  <c r="Q334" i="2"/>
  <c r="S334" i="2" s="1"/>
  <c r="T334" i="2" s="1"/>
  <c r="Q333" i="2"/>
  <c r="S333" i="2" s="1"/>
  <c r="T333" i="2" s="1"/>
  <c r="Q332" i="2"/>
  <c r="S332" i="2" s="1"/>
  <c r="T332" i="2" s="1"/>
  <c r="Q331" i="2"/>
  <c r="S331" i="2" s="1"/>
  <c r="T331" i="2" s="1"/>
  <c r="Q330" i="2"/>
  <c r="S330" i="2" s="1"/>
  <c r="T330" i="2" s="1"/>
  <c r="Q329" i="2"/>
  <c r="S329" i="2" s="1"/>
  <c r="T329" i="2" s="1"/>
  <c r="Q328" i="2"/>
  <c r="S328" i="2" s="1"/>
  <c r="T328" i="2" s="1"/>
  <c r="Q327" i="2"/>
  <c r="S327" i="2" s="1"/>
  <c r="T327" i="2" s="1"/>
  <c r="Q326" i="2"/>
  <c r="S326" i="2" s="1"/>
  <c r="T326" i="2" s="1"/>
  <c r="Q325" i="2"/>
  <c r="S325" i="2" s="1"/>
  <c r="T325" i="2" s="1"/>
  <c r="Q324" i="2"/>
  <c r="S324" i="2" s="1"/>
  <c r="T324" i="2" s="1"/>
  <c r="Q323" i="2"/>
  <c r="S323" i="2" s="1"/>
  <c r="T323" i="2" s="1"/>
  <c r="Q322" i="2"/>
  <c r="S322" i="2" s="1"/>
  <c r="T322" i="2" s="1"/>
  <c r="Q321" i="2"/>
  <c r="S321" i="2" s="1"/>
  <c r="T321" i="2" s="1"/>
  <c r="Q320" i="2"/>
  <c r="S320" i="2" s="1"/>
  <c r="T320" i="2" s="1"/>
  <c r="Q319" i="2"/>
  <c r="S319" i="2" s="1"/>
  <c r="T319" i="2" s="1"/>
  <c r="Q318" i="2"/>
  <c r="S318" i="2" s="1"/>
  <c r="T318" i="2" s="1"/>
  <c r="Q317" i="2"/>
  <c r="S317" i="2" s="1"/>
  <c r="T317" i="2" s="1"/>
  <c r="Q316" i="2"/>
  <c r="S316" i="2" s="1"/>
  <c r="T316" i="2" s="1"/>
  <c r="Q315" i="2"/>
  <c r="S315" i="2" s="1"/>
  <c r="T315" i="2" s="1"/>
  <c r="Q314" i="2"/>
  <c r="S314" i="2" s="1"/>
  <c r="T314" i="2" s="1"/>
  <c r="Q313" i="2"/>
  <c r="S313" i="2" s="1"/>
  <c r="T313" i="2" s="1"/>
  <c r="Q312" i="2"/>
  <c r="S312" i="2" s="1"/>
  <c r="T312" i="2" s="1"/>
  <c r="Q311" i="2"/>
  <c r="S311" i="2" s="1"/>
  <c r="T311" i="2" s="1"/>
  <c r="Q310" i="2"/>
  <c r="S310" i="2" s="1"/>
  <c r="T310" i="2" s="1"/>
  <c r="Q309" i="2"/>
  <c r="S309" i="2" s="1"/>
  <c r="T309" i="2" s="1"/>
  <c r="Q308" i="2"/>
  <c r="S308" i="2" s="1"/>
  <c r="T308" i="2" s="1"/>
  <c r="Q307" i="2"/>
  <c r="S307" i="2" s="1"/>
  <c r="T307" i="2" s="1"/>
  <c r="Q306" i="2"/>
  <c r="S306" i="2" s="1"/>
  <c r="T306" i="2" s="1"/>
  <c r="Q305" i="2"/>
  <c r="S305" i="2" s="1"/>
  <c r="T305" i="2" s="1"/>
  <c r="Q304" i="2"/>
  <c r="S304" i="2" s="1"/>
  <c r="T304" i="2" s="1"/>
  <c r="Q303" i="2"/>
  <c r="S303" i="2" s="1"/>
  <c r="T303" i="2" s="1"/>
  <c r="Q302" i="2"/>
  <c r="S302" i="2" s="1"/>
  <c r="T302" i="2" s="1"/>
  <c r="Q301" i="2"/>
  <c r="S301" i="2" s="1"/>
  <c r="T301" i="2" s="1"/>
  <c r="Q300" i="2"/>
  <c r="S300" i="2" s="1"/>
  <c r="T300" i="2" s="1"/>
  <c r="Q299" i="2"/>
  <c r="S299" i="2" s="1"/>
  <c r="T299" i="2" s="1"/>
  <c r="Q298" i="2"/>
  <c r="S298" i="2" s="1"/>
  <c r="T298" i="2" s="1"/>
  <c r="Q297" i="2"/>
  <c r="S297" i="2" s="1"/>
  <c r="T297" i="2" s="1"/>
  <c r="Q296" i="2"/>
  <c r="S296" i="2" s="1"/>
  <c r="T296" i="2" s="1"/>
  <c r="Q295" i="2"/>
  <c r="S295" i="2" s="1"/>
  <c r="T295" i="2" s="1"/>
  <c r="Q294" i="2"/>
  <c r="S294" i="2" s="1"/>
  <c r="T294" i="2" s="1"/>
  <c r="Q293" i="2"/>
  <c r="S293" i="2" s="1"/>
  <c r="T293" i="2" s="1"/>
  <c r="Q292" i="2"/>
  <c r="S292" i="2" s="1"/>
  <c r="T292" i="2" s="1"/>
  <c r="Q291" i="2"/>
  <c r="S291" i="2" s="1"/>
  <c r="T291" i="2" s="1"/>
  <c r="Q290" i="2"/>
  <c r="S290" i="2" s="1"/>
  <c r="T290" i="2" s="1"/>
  <c r="Q289" i="2"/>
  <c r="S289" i="2" s="1"/>
  <c r="T289" i="2" s="1"/>
  <c r="Q288" i="2"/>
  <c r="S288" i="2" s="1"/>
  <c r="T288" i="2" s="1"/>
  <c r="Q287" i="2"/>
  <c r="S287" i="2" s="1"/>
  <c r="T287" i="2" s="1"/>
  <c r="Q286" i="2"/>
  <c r="S286" i="2" s="1"/>
  <c r="T286" i="2" s="1"/>
  <c r="Q285" i="2"/>
  <c r="S285" i="2" s="1"/>
  <c r="T285" i="2" s="1"/>
  <c r="Q284" i="2"/>
  <c r="S284" i="2" s="1"/>
  <c r="T284" i="2" s="1"/>
  <c r="Q283" i="2"/>
  <c r="S283" i="2" s="1"/>
  <c r="T283" i="2" s="1"/>
  <c r="Q282" i="2"/>
  <c r="S282" i="2" s="1"/>
  <c r="T282" i="2" s="1"/>
  <c r="Q281" i="2"/>
  <c r="S281" i="2" s="1"/>
  <c r="T281" i="2" s="1"/>
  <c r="Q280" i="2"/>
  <c r="S280" i="2" s="1"/>
  <c r="T280" i="2" s="1"/>
  <c r="Q279" i="2"/>
  <c r="S279" i="2" s="1"/>
  <c r="T279" i="2" s="1"/>
  <c r="Q278" i="2"/>
  <c r="S278" i="2" s="1"/>
  <c r="T278" i="2" s="1"/>
  <c r="Q277" i="2"/>
  <c r="S277" i="2" s="1"/>
  <c r="T277" i="2" s="1"/>
  <c r="Q276" i="2"/>
  <c r="S276" i="2" s="1"/>
  <c r="T276" i="2" s="1"/>
  <c r="Q275" i="2"/>
  <c r="S275" i="2" s="1"/>
  <c r="T275" i="2" s="1"/>
  <c r="Q274" i="2"/>
  <c r="S274" i="2" s="1"/>
  <c r="T274" i="2" s="1"/>
  <c r="Q273" i="2"/>
  <c r="S273" i="2" s="1"/>
  <c r="T273" i="2" s="1"/>
  <c r="Q272" i="2"/>
  <c r="S272" i="2" s="1"/>
  <c r="T272" i="2" s="1"/>
  <c r="Q271" i="2"/>
  <c r="S271" i="2" s="1"/>
  <c r="T271" i="2" s="1"/>
  <c r="Q270" i="2"/>
  <c r="S270" i="2" s="1"/>
  <c r="T270" i="2" s="1"/>
  <c r="Q269" i="2"/>
  <c r="S269" i="2" s="1"/>
  <c r="T269" i="2" s="1"/>
  <c r="Q268" i="2"/>
  <c r="S268" i="2" s="1"/>
  <c r="T268" i="2" s="1"/>
  <c r="Q267" i="2"/>
  <c r="S267" i="2" s="1"/>
  <c r="T267" i="2" s="1"/>
  <c r="Q266" i="2"/>
  <c r="S266" i="2" s="1"/>
  <c r="T266" i="2" s="1"/>
  <c r="Q265" i="2"/>
  <c r="S265" i="2" s="1"/>
  <c r="T265" i="2" s="1"/>
  <c r="Q264" i="2"/>
  <c r="S264" i="2" s="1"/>
  <c r="T264" i="2" s="1"/>
  <c r="Q263" i="2"/>
  <c r="S263" i="2" s="1"/>
  <c r="T263" i="2" s="1"/>
  <c r="Q262" i="2"/>
  <c r="S262" i="2" s="1"/>
  <c r="T262" i="2" s="1"/>
  <c r="Q261" i="2"/>
  <c r="S261" i="2" s="1"/>
  <c r="T261" i="2" s="1"/>
  <c r="Q260" i="2"/>
  <c r="S260" i="2" s="1"/>
  <c r="T260" i="2" s="1"/>
  <c r="Q259" i="2"/>
  <c r="S259" i="2" s="1"/>
  <c r="T259" i="2" s="1"/>
  <c r="Q258" i="2"/>
  <c r="S258" i="2" s="1"/>
  <c r="T258" i="2" s="1"/>
  <c r="Q257" i="2"/>
  <c r="S257" i="2" s="1"/>
  <c r="T257" i="2" s="1"/>
  <c r="Q256" i="2"/>
  <c r="S256" i="2" s="1"/>
  <c r="T256" i="2" s="1"/>
  <c r="Q255" i="2"/>
  <c r="S255" i="2" s="1"/>
  <c r="T255" i="2" s="1"/>
  <c r="Q254" i="2"/>
  <c r="S254" i="2" s="1"/>
  <c r="T254" i="2" s="1"/>
  <c r="Q253" i="2"/>
  <c r="S253" i="2" s="1"/>
  <c r="T253" i="2" s="1"/>
  <c r="Q252" i="2"/>
  <c r="S252" i="2" s="1"/>
  <c r="T252" i="2" s="1"/>
  <c r="Q251" i="2"/>
  <c r="S251" i="2" s="1"/>
  <c r="T251" i="2" s="1"/>
  <c r="Q250" i="2"/>
  <c r="S250" i="2" s="1"/>
  <c r="T250" i="2" s="1"/>
  <c r="Q249" i="2"/>
  <c r="S249" i="2" s="1"/>
  <c r="T249" i="2" s="1"/>
  <c r="Q248" i="2"/>
  <c r="S248" i="2" s="1"/>
  <c r="T248" i="2" s="1"/>
  <c r="Q247" i="2"/>
  <c r="S247" i="2" s="1"/>
  <c r="T247" i="2" s="1"/>
  <c r="Q246" i="2"/>
  <c r="S246" i="2" s="1"/>
  <c r="T246" i="2" s="1"/>
  <c r="Q245" i="2"/>
  <c r="S245" i="2" s="1"/>
  <c r="T245" i="2" s="1"/>
  <c r="Q244" i="2"/>
  <c r="S244" i="2" s="1"/>
  <c r="T244" i="2" s="1"/>
  <c r="Q243" i="2"/>
  <c r="S243" i="2" s="1"/>
  <c r="T243" i="2" s="1"/>
  <c r="Q242" i="2"/>
  <c r="S242" i="2" s="1"/>
  <c r="T242" i="2" s="1"/>
  <c r="Q241" i="2"/>
  <c r="S241" i="2" s="1"/>
  <c r="T241" i="2" s="1"/>
  <c r="Q240" i="2"/>
  <c r="S240" i="2" s="1"/>
  <c r="T240" i="2" s="1"/>
  <c r="Q239" i="2"/>
  <c r="S239" i="2" s="1"/>
  <c r="T239" i="2" s="1"/>
  <c r="Q238" i="2"/>
  <c r="S238" i="2" s="1"/>
  <c r="T238" i="2" s="1"/>
  <c r="Q237" i="2"/>
  <c r="S237" i="2" s="1"/>
  <c r="T237" i="2" s="1"/>
  <c r="Q236" i="2"/>
  <c r="S236" i="2" s="1"/>
  <c r="T236" i="2" s="1"/>
  <c r="Q235" i="2"/>
  <c r="S235" i="2" s="1"/>
  <c r="T235" i="2" s="1"/>
  <c r="Q234" i="2"/>
  <c r="S234" i="2" s="1"/>
  <c r="T234" i="2" s="1"/>
  <c r="Q233" i="2"/>
  <c r="S233" i="2" s="1"/>
  <c r="T233" i="2" s="1"/>
  <c r="Q232" i="2"/>
  <c r="S232" i="2" s="1"/>
  <c r="T232" i="2" s="1"/>
  <c r="Q231" i="2"/>
  <c r="S231" i="2" s="1"/>
  <c r="T231" i="2" s="1"/>
  <c r="Q230" i="2"/>
  <c r="S230" i="2" s="1"/>
  <c r="T230" i="2" s="1"/>
  <c r="Q229" i="2"/>
  <c r="S229" i="2" s="1"/>
  <c r="T229" i="2" s="1"/>
  <c r="Q228" i="2"/>
  <c r="S228" i="2" s="1"/>
  <c r="T228" i="2" s="1"/>
  <c r="Q227" i="2"/>
  <c r="S227" i="2" s="1"/>
  <c r="T227" i="2" s="1"/>
  <c r="Q226" i="2"/>
  <c r="S226" i="2" s="1"/>
  <c r="T226" i="2" s="1"/>
  <c r="Q225" i="2"/>
  <c r="S225" i="2" s="1"/>
  <c r="T225" i="2" s="1"/>
  <c r="Q224" i="2"/>
  <c r="S224" i="2" s="1"/>
  <c r="T224" i="2" s="1"/>
  <c r="Q223" i="2"/>
  <c r="S223" i="2" s="1"/>
  <c r="T223" i="2" s="1"/>
  <c r="Q222" i="2"/>
  <c r="S222" i="2" s="1"/>
  <c r="T222" i="2" s="1"/>
  <c r="Q221" i="2"/>
  <c r="S221" i="2" s="1"/>
  <c r="T221" i="2" s="1"/>
  <c r="Q220" i="2"/>
  <c r="S220" i="2" s="1"/>
  <c r="T220" i="2" s="1"/>
  <c r="Q219" i="2"/>
  <c r="S219" i="2" s="1"/>
  <c r="T219" i="2" s="1"/>
  <c r="Q218" i="2"/>
  <c r="S218" i="2" s="1"/>
  <c r="T218" i="2" s="1"/>
  <c r="Q217" i="2"/>
  <c r="S217" i="2" s="1"/>
  <c r="T217" i="2" s="1"/>
  <c r="Q216" i="2"/>
  <c r="S216" i="2" s="1"/>
  <c r="T216" i="2" s="1"/>
  <c r="Q215" i="2"/>
  <c r="S215" i="2" s="1"/>
  <c r="T215" i="2" s="1"/>
  <c r="Q214" i="2"/>
  <c r="S214" i="2" s="1"/>
  <c r="T214" i="2" s="1"/>
  <c r="Q213" i="2"/>
  <c r="S213" i="2" s="1"/>
  <c r="T213" i="2" s="1"/>
  <c r="Q212" i="2"/>
  <c r="S212" i="2" s="1"/>
  <c r="T212" i="2" s="1"/>
  <c r="Q211" i="2"/>
  <c r="S211" i="2" s="1"/>
  <c r="T211" i="2" s="1"/>
  <c r="Q210" i="2"/>
  <c r="S210" i="2" s="1"/>
  <c r="T210" i="2" s="1"/>
  <c r="Q209" i="2"/>
  <c r="S209" i="2" s="1"/>
  <c r="T209" i="2" s="1"/>
  <c r="Q208" i="2"/>
  <c r="S208" i="2" s="1"/>
  <c r="T208" i="2" s="1"/>
  <c r="Q207" i="2"/>
  <c r="S207" i="2" s="1"/>
  <c r="T207" i="2" s="1"/>
  <c r="Q206" i="2"/>
  <c r="S206" i="2" s="1"/>
  <c r="T206" i="2" s="1"/>
  <c r="Q205" i="2"/>
  <c r="S205" i="2" s="1"/>
  <c r="T205" i="2" s="1"/>
  <c r="Q204" i="2"/>
  <c r="S204" i="2" s="1"/>
  <c r="T204" i="2" s="1"/>
  <c r="Q203" i="2"/>
  <c r="S203" i="2" s="1"/>
  <c r="T203" i="2" s="1"/>
  <c r="Q202" i="2"/>
  <c r="S202" i="2" s="1"/>
  <c r="T202" i="2" s="1"/>
  <c r="Q201" i="2"/>
  <c r="S201" i="2" s="1"/>
  <c r="T201" i="2" s="1"/>
  <c r="Q200" i="2"/>
  <c r="S200" i="2" s="1"/>
  <c r="T200" i="2" s="1"/>
  <c r="Q199" i="2"/>
  <c r="S199" i="2" s="1"/>
  <c r="T199" i="2" s="1"/>
  <c r="Q198" i="2"/>
  <c r="S198" i="2" s="1"/>
  <c r="T198" i="2" s="1"/>
  <c r="Q197" i="2"/>
  <c r="S197" i="2" s="1"/>
  <c r="T197" i="2" s="1"/>
  <c r="Q196" i="2"/>
  <c r="S196" i="2" s="1"/>
  <c r="T196" i="2" s="1"/>
  <c r="Q195" i="2"/>
  <c r="S195" i="2" s="1"/>
  <c r="T195" i="2" s="1"/>
  <c r="Q194" i="2"/>
  <c r="S194" i="2" s="1"/>
  <c r="T194" i="2" s="1"/>
  <c r="Q193" i="2"/>
  <c r="S193" i="2" s="1"/>
  <c r="T193" i="2" s="1"/>
  <c r="Q192" i="2"/>
  <c r="S192" i="2" s="1"/>
  <c r="T192" i="2" s="1"/>
  <c r="Q191" i="2"/>
  <c r="S191" i="2" s="1"/>
  <c r="T191" i="2" s="1"/>
  <c r="Q190" i="2"/>
  <c r="S190" i="2" s="1"/>
  <c r="T190" i="2" s="1"/>
  <c r="Q189" i="2"/>
  <c r="S189" i="2" s="1"/>
  <c r="T189" i="2" s="1"/>
  <c r="Q188" i="2"/>
  <c r="S188" i="2" s="1"/>
  <c r="T188" i="2" s="1"/>
  <c r="Q187" i="2"/>
  <c r="S187" i="2" s="1"/>
  <c r="T187" i="2" s="1"/>
  <c r="Q186" i="2"/>
  <c r="S186" i="2" s="1"/>
  <c r="T186" i="2" s="1"/>
  <c r="Q185" i="2"/>
  <c r="S185" i="2" s="1"/>
  <c r="T185" i="2" s="1"/>
  <c r="Q184" i="2"/>
  <c r="S184" i="2" s="1"/>
  <c r="T184" i="2" s="1"/>
  <c r="Q183" i="2"/>
  <c r="S183" i="2" s="1"/>
  <c r="T183" i="2" s="1"/>
  <c r="Q182" i="2"/>
  <c r="S182" i="2" s="1"/>
  <c r="T182" i="2" s="1"/>
  <c r="Q181" i="2"/>
  <c r="S181" i="2" s="1"/>
  <c r="T181" i="2" s="1"/>
  <c r="Q180" i="2"/>
  <c r="S180" i="2" s="1"/>
  <c r="T180" i="2" s="1"/>
  <c r="Q179" i="2"/>
  <c r="S179" i="2" s="1"/>
  <c r="T179" i="2" s="1"/>
  <c r="Q178" i="2"/>
  <c r="S178" i="2" s="1"/>
  <c r="T178" i="2" s="1"/>
  <c r="Q177" i="2"/>
  <c r="S177" i="2" s="1"/>
  <c r="T177" i="2" s="1"/>
  <c r="Q176" i="2"/>
  <c r="S176" i="2" s="1"/>
  <c r="T176" i="2" s="1"/>
  <c r="Q175" i="2"/>
  <c r="S175" i="2" s="1"/>
  <c r="T175" i="2" s="1"/>
  <c r="Q174" i="2"/>
  <c r="S174" i="2" s="1"/>
  <c r="T174" i="2" s="1"/>
  <c r="Q173" i="2"/>
  <c r="S173" i="2" s="1"/>
  <c r="T173" i="2" s="1"/>
  <c r="Q172" i="2"/>
  <c r="S172" i="2" s="1"/>
  <c r="T172" i="2" s="1"/>
  <c r="Q171" i="2"/>
  <c r="S171" i="2" s="1"/>
  <c r="T171" i="2" s="1"/>
  <c r="Q170" i="2"/>
  <c r="S170" i="2" s="1"/>
  <c r="T170" i="2" s="1"/>
  <c r="Q169" i="2"/>
  <c r="S169" i="2" s="1"/>
  <c r="T169" i="2" s="1"/>
  <c r="Q168" i="2"/>
  <c r="S168" i="2" s="1"/>
  <c r="T168" i="2" s="1"/>
  <c r="Q167" i="2"/>
  <c r="S167" i="2" s="1"/>
  <c r="T167" i="2" s="1"/>
  <c r="Q166" i="2"/>
  <c r="S166" i="2" s="1"/>
  <c r="T166" i="2" s="1"/>
  <c r="Q165" i="2"/>
  <c r="S165" i="2" s="1"/>
  <c r="T165" i="2" s="1"/>
  <c r="Q164" i="2"/>
  <c r="S164" i="2" s="1"/>
  <c r="T164" i="2" s="1"/>
  <c r="Q163" i="2"/>
  <c r="S163" i="2" s="1"/>
  <c r="T163" i="2" s="1"/>
  <c r="Q162" i="2"/>
  <c r="S162" i="2" s="1"/>
  <c r="T162" i="2" s="1"/>
  <c r="Q161" i="2"/>
  <c r="S161" i="2" s="1"/>
  <c r="T161" i="2" s="1"/>
  <c r="Q160" i="2"/>
  <c r="S160" i="2" s="1"/>
  <c r="T160" i="2" s="1"/>
  <c r="Q159" i="2"/>
  <c r="S159" i="2" s="1"/>
  <c r="T159" i="2" s="1"/>
  <c r="Q158" i="2"/>
  <c r="S158" i="2" s="1"/>
  <c r="T158" i="2" s="1"/>
  <c r="Q157" i="2"/>
  <c r="S157" i="2" s="1"/>
  <c r="T157" i="2" s="1"/>
  <c r="Q156" i="2"/>
  <c r="S156" i="2" s="1"/>
  <c r="T156" i="2" s="1"/>
  <c r="Q155" i="2"/>
  <c r="S155" i="2" s="1"/>
  <c r="T155" i="2" s="1"/>
  <c r="Q154" i="2"/>
  <c r="S154" i="2" s="1"/>
  <c r="T154" i="2" s="1"/>
  <c r="Q153" i="2"/>
  <c r="S153" i="2" s="1"/>
  <c r="T153" i="2" s="1"/>
  <c r="Q152" i="2"/>
  <c r="S152" i="2" s="1"/>
  <c r="T152" i="2" s="1"/>
  <c r="Q151" i="2"/>
  <c r="S151" i="2" s="1"/>
  <c r="T151" i="2" s="1"/>
  <c r="Q150" i="2"/>
  <c r="S150" i="2" s="1"/>
  <c r="T150" i="2" s="1"/>
  <c r="Q149" i="2"/>
  <c r="S149" i="2" s="1"/>
  <c r="T149" i="2" s="1"/>
  <c r="Q148" i="2"/>
  <c r="S148" i="2" s="1"/>
  <c r="T148" i="2" s="1"/>
  <c r="Q147" i="2"/>
  <c r="S147" i="2" s="1"/>
  <c r="T147" i="2" s="1"/>
  <c r="Q146" i="2"/>
  <c r="S146" i="2" s="1"/>
  <c r="T146" i="2" s="1"/>
  <c r="Q145" i="2"/>
  <c r="S145" i="2" s="1"/>
  <c r="T145" i="2" s="1"/>
  <c r="Q144" i="2"/>
  <c r="S144" i="2" s="1"/>
  <c r="T144" i="2" s="1"/>
  <c r="Q143" i="2"/>
  <c r="S143" i="2" s="1"/>
  <c r="T143" i="2" s="1"/>
  <c r="Q142" i="2"/>
  <c r="S142" i="2" s="1"/>
  <c r="T142" i="2" s="1"/>
  <c r="Q141" i="2"/>
  <c r="S141" i="2" s="1"/>
  <c r="T141" i="2" s="1"/>
  <c r="Q140" i="2"/>
  <c r="S140" i="2" s="1"/>
  <c r="T140" i="2" s="1"/>
  <c r="Q139" i="2"/>
  <c r="S139" i="2" s="1"/>
  <c r="T139" i="2" s="1"/>
  <c r="Q138" i="2"/>
  <c r="S138" i="2" s="1"/>
  <c r="T138" i="2" s="1"/>
  <c r="Q137" i="2"/>
  <c r="S137" i="2" s="1"/>
  <c r="T137" i="2" s="1"/>
  <c r="Q136" i="2"/>
  <c r="S136" i="2" s="1"/>
  <c r="T136" i="2" s="1"/>
  <c r="Q135" i="2"/>
  <c r="S135" i="2" s="1"/>
  <c r="T135" i="2" s="1"/>
  <c r="Q134" i="2"/>
  <c r="S134" i="2" s="1"/>
  <c r="T134" i="2" s="1"/>
  <c r="Q133" i="2"/>
  <c r="S133" i="2" s="1"/>
  <c r="T133" i="2" s="1"/>
  <c r="Q132" i="2"/>
  <c r="S132" i="2" s="1"/>
  <c r="T132" i="2" s="1"/>
  <c r="Q131" i="2"/>
  <c r="S131" i="2" s="1"/>
  <c r="T131" i="2" s="1"/>
  <c r="Q130" i="2"/>
  <c r="S130" i="2" s="1"/>
  <c r="T130" i="2" s="1"/>
  <c r="Q129" i="2"/>
  <c r="S129" i="2" s="1"/>
  <c r="T129" i="2" s="1"/>
  <c r="Q128" i="2"/>
  <c r="S128" i="2" s="1"/>
  <c r="T128" i="2" s="1"/>
  <c r="Q127" i="2"/>
  <c r="S127" i="2" s="1"/>
  <c r="T127" i="2" s="1"/>
  <c r="Q126" i="2"/>
  <c r="S126" i="2" s="1"/>
  <c r="T126" i="2" s="1"/>
  <c r="Q125" i="2"/>
  <c r="S125" i="2" s="1"/>
  <c r="T125" i="2" s="1"/>
  <c r="Q124" i="2"/>
  <c r="S124" i="2" s="1"/>
  <c r="T124" i="2" s="1"/>
  <c r="Q123" i="2"/>
  <c r="S123" i="2" s="1"/>
  <c r="T123" i="2" s="1"/>
  <c r="Q122" i="2"/>
  <c r="S122" i="2" s="1"/>
  <c r="T122" i="2" s="1"/>
  <c r="Q121" i="2"/>
  <c r="S121" i="2" s="1"/>
  <c r="T121" i="2" s="1"/>
  <c r="Q120" i="2"/>
  <c r="S120" i="2" s="1"/>
  <c r="T120" i="2" s="1"/>
  <c r="Q119" i="2"/>
  <c r="S119" i="2" s="1"/>
  <c r="T119" i="2" s="1"/>
  <c r="Q118" i="2"/>
  <c r="S118" i="2" s="1"/>
  <c r="T118" i="2" s="1"/>
  <c r="Q117" i="2"/>
  <c r="S117" i="2" s="1"/>
  <c r="T117" i="2" s="1"/>
  <c r="Q116" i="2"/>
  <c r="S116" i="2" s="1"/>
  <c r="T116" i="2" s="1"/>
  <c r="Q115" i="2"/>
  <c r="S115" i="2" s="1"/>
  <c r="T115" i="2" s="1"/>
  <c r="Q114" i="2"/>
  <c r="S114" i="2" s="1"/>
  <c r="T114" i="2" s="1"/>
  <c r="Q113" i="2"/>
  <c r="S113" i="2" s="1"/>
  <c r="T113" i="2" s="1"/>
  <c r="Q112" i="2"/>
  <c r="S112" i="2" s="1"/>
  <c r="T112" i="2" s="1"/>
  <c r="Q111" i="2"/>
  <c r="S111" i="2" s="1"/>
  <c r="T111" i="2" s="1"/>
  <c r="Q110" i="2"/>
  <c r="S110" i="2" s="1"/>
  <c r="T110" i="2" s="1"/>
  <c r="Q109" i="2"/>
  <c r="S109" i="2" s="1"/>
  <c r="T109" i="2" s="1"/>
  <c r="Q108" i="2"/>
  <c r="S108" i="2" s="1"/>
  <c r="T108" i="2" s="1"/>
  <c r="Q107" i="2"/>
  <c r="S107" i="2" s="1"/>
  <c r="T107" i="2" s="1"/>
  <c r="Q106" i="2"/>
  <c r="S106" i="2" s="1"/>
  <c r="T106" i="2" s="1"/>
  <c r="Q105" i="2"/>
  <c r="S105" i="2" s="1"/>
  <c r="T105" i="2" s="1"/>
  <c r="Q104" i="2"/>
  <c r="S104" i="2" s="1"/>
  <c r="T104" i="2" s="1"/>
  <c r="Q103" i="2"/>
  <c r="S103" i="2" s="1"/>
  <c r="T103" i="2" s="1"/>
  <c r="Q102" i="2"/>
  <c r="S102" i="2" s="1"/>
  <c r="T102" i="2" s="1"/>
  <c r="Q101" i="2"/>
  <c r="S101" i="2" s="1"/>
  <c r="T101" i="2" s="1"/>
  <c r="Q100" i="2"/>
  <c r="S100" i="2" s="1"/>
  <c r="T100" i="2" s="1"/>
  <c r="Q99" i="2"/>
  <c r="S99" i="2" s="1"/>
  <c r="T99" i="2" s="1"/>
  <c r="Q98" i="2"/>
  <c r="S98" i="2" s="1"/>
  <c r="T98" i="2" s="1"/>
  <c r="Q97" i="2"/>
  <c r="S97" i="2" s="1"/>
  <c r="T97" i="2" s="1"/>
  <c r="Q96" i="2"/>
  <c r="S96" i="2" s="1"/>
  <c r="T96" i="2" s="1"/>
  <c r="Q95" i="2"/>
  <c r="S95" i="2" s="1"/>
  <c r="T95" i="2" s="1"/>
  <c r="Q94" i="2"/>
  <c r="S94" i="2" s="1"/>
  <c r="T94" i="2" s="1"/>
  <c r="Q93" i="2"/>
  <c r="S93" i="2" s="1"/>
  <c r="T93" i="2" s="1"/>
  <c r="Q92" i="2"/>
  <c r="S92" i="2" s="1"/>
  <c r="T92" i="2" s="1"/>
  <c r="Q91" i="2"/>
  <c r="S91" i="2" s="1"/>
  <c r="T91" i="2" s="1"/>
  <c r="Q90" i="2"/>
  <c r="S90" i="2" s="1"/>
  <c r="T90" i="2" s="1"/>
  <c r="Q89" i="2"/>
  <c r="S89" i="2" s="1"/>
  <c r="T89" i="2" s="1"/>
  <c r="Q88" i="2"/>
  <c r="S88" i="2" s="1"/>
  <c r="T88" i="2" s="1"/>
  <c r="Q87" i="2"/>
  <c r="S87" i="2" s="1"/>
  <c r="T87" i="2" s="1"/>
  <c r="Q86" i="2"/>
  <c r="S86" i="2" s="1"/>
  <c r="T86" i="2" s="1"/>
  <c r="Q85" i="2"/>
  <c r="S85" i="2" s="1"/>
  <c r="T85" i="2" s="1"/>
  <c r="Q84" i="2"/>
  <c r="S84" i="2" s="1"/>
  <c r="T84" i="2" s="1"/>
  <c r="Q83" i="2"/>
  <c r="S83" i="2" s="1"/>
  <c r="T83" i="2" s="1"/>
  <c r="Q82" i="2"/>
  <c r="S82" i="2" s="1"/>
  <c r="T82" i="2" s="1"/>
  <c r="Q81" i="2"/>
  <c r="S81" i="2" s="1"/>
  <c r="T81" i="2" s="1"/>
  <c r="Q80" i="2"/>
  <c r="S80" i="2" s="1"/>
  <c r="T80" i="2" s="1"/>
  <c r="Q79" i="2"/>
  <c r="S79" i="2" s="1"/>
  <c r="T79" i="2" s="1"/>
  <c r="Q78" i="2"/>
  <c r="S78" i="2" s="1"/>
  <c r="T78" i="2" s="1"/>
  <c r="Q77" i="2"/>
  <c r="S77" i="2" s="1"/>
  <c r="T77" i="2" s="1"/>
  <c r="Q76" i="2"/>
  <c r="S76" i="2" s="1"/>
  <c r="T76" i="2" s="1"/>
  <c r="Q75" i="2"/>
  <c r="S75" i="2" s="1"/>
  <c r="T75" i="2" s="1"/>
  <c r="Q74" i="2"/>
  <c r="S74" i="2" s="1"/>
  <c r="T74" i="2" s="1"/>
  <c r="Q73" i="2"/>
  <c r="S73" i="2" s="1"/>
  <c r="T73" i="2" s="1"/>
  <c r="Q72" i="2"/>
  <c r="S72" i="2" s="1"/>
  <c r="T72" i="2" s="1"/>
  <c r="Q71" i="2"/>
  <c r="S71" i="2" s="1"/>
  <c r="T71" i="2" s="1"/>
  <c r="Q70" i="2"/>
  <c r="S70" i="2" s="1"/>
  <c r="T70" i="2" s="1"/>
  <c r="Q69" i="2"/>
  <c r="S69" i="2" s="1"/>
  <c r="T69" i="2" s="1"/>
  <c r="Q68" i="2"/>
  <c r="S68" i="2" s="1"/>
  <c r="T68" i="2" s="1"/>
  <c r="Q67" i="2"/>
  <c r="S67" i="2" s="1"/>
  <c r="T67" i="2" s="1"/>
  <c r="Q66" i="2"/>
  <c r="S66" i="2" s="1"/>
  <c r="T66" i="2" s="1"/>
  <c r="Q65" i="2"/>
  <c r="S65" i="2" s="1"/>
  <c r="T65" i="2" s="1"/>
  <c r="Q64" i="2"/>
  <c r="S64" i="2" s="1"/>
  <c r="T64" i="2" s="1"/>
  <c r="Q63" i="2"/>
  <c r="S63" i="2" s="1"/>
  <c r="T63" i="2" s="1"/>
  <c r="Q62" i="2"/>
  <c r="S62" i="2" s="1"/>
  <c r="T62" i="2" s="1"/>
  <c r="Q61" i="2"/>
  <c r="S61" i="2" s="1"/>
  <c r="T61" i="2" s="1"/>
  <c r="Q60" i="2"/>
  <c r="S60" i="2" s="1"/>
  <c r="T60" i="2" s="1"/>
  <c r="Q59" i="2"/>
  <c r="S59" i="2" s="1"/>
  <c r="T59" i="2" s="1"/>
  <c r="Q58" i="2"/>
  <c r="S58" i="2" s="1"/>
  <c r="T58" i="2" s="1"/>
  <c r="Q57" i="2"/>
  <c r="S57" i="2" s="1"/>
  <c r="T57" i="2" s="1"/>
  <c r="Q56" i="2"/>
  <c r="S56" i="2" s="1"/>
  <c r="T56" i="2" s="1"/>
  <c r="Q55" i="2"/>
  <c r="S55" i="2" s="1"/>
  <c r="T55" i="2" s="1"/>
  <c r="Q54" i="2"/>
  <c r="S54" i="2" s="1"/>
  <c r="T54" i="2" s="1"/>
  <c r="Q53" i="2"/>
  <c r="S53" i="2" s="1"/>
  <c r="T53" i="2" s="1"/>
  <c r="Q52" i="2"/>
  <c r="S52" i="2" s="1"/>
  <c r="T52" i="2" s="1"/>
  <c r="Q51" i="2"/>
  <c r="S51" i="2" s="1"/>
  <c r="T51" i="2" s="1"/>
  <c r="Q50" i="2"/>
  <c r="S50" i="2" s="1"/>
  <c r="T50" i="2" s="1"/>
  <c r="Q49" i="2"/>
  <c r="S49" i="2" s="1"/>
  <c r="T49" i="2" s="1"/>
  <c r="Q48" i="2"/>
  <c r="S48" i="2" s="1"/>
  <c r="T48" i="2" s="1"/>
  <c r="Q47" i="2"/>
  <c r="S47" i="2" s="1"/>
  <c r="T47" i="2" s="1"/>
  <c r="Q46" i="2"/>
  <c r="S46" i="2" s="1"/>
  <c r="T46" i="2" s="1"/>
  <c r="Q45" i="2"/>
  <c r="S45" i="2" s="1"/>
  <c r="T45" i="2" s="1"/>
  <c r="Q44" i="2"/>
  <c r="S44" i="2" s="1"/>
  <c r="T44" i="2" s="1"/>
  <c r="Q43" i="2"/>
  <c r="S43" i="2" s="1"/>
  <c r="T43" i="2" s="1"/>
  <c r="Q42" i="2"/>
  <c r="S42" i="2" s="1"/>
  <c r="T42" i="2" s="1"/>
  <c r="Q41" i="2"/>
  <c r="S41" i="2" s="1"/>
  <c r="T41" i="2" s="1"/>
  <c r="Q40" i="2"/>
  <c r="S40" i="2" s="1"/>
  <c r="T40" i="2" s="1"/>
  <c r="Q39" i="2"/>
  <c r="S39" i="2" s="1"/>
  <c r="T39" i="2" s="1"/>
  <c r="Q38" i="2"/>
  <c r="S38" i="2" s="1"/>
  <c r="T38" i="2" s="1"/>
  <c r="Q37" i="2"/>
  <c r="S37" i="2" s="1"/>
  <c r="T37" i="2" s="1"/>
  <c r="Q36" i="2"/>
  <c r="S36" i="2" s="1"/>
  <c r="T36" i="2" s="1"/>
  <c r="Q35" i="2"/>
  <c r="S35" i="2" s="1"/>
  <c r="T35" i="2" s="1"/>
  <c r="Q34" i="2"/>
  <c r="S34" i="2" s="1"/>
  <c r="T34" i="2" s="1"/>
  <c r="Q33" i="2"/>
  <c r="S33" i="2" s="1"/>
  <c r="T33" i="2" s="1"/>
  <c r="Q32" i="2"/>
  <c r="S32" i="2" s="1"/>
  <c r="T32" i="2" s="1"/>
  <c r="Q31" i="2"/>
  <c r="S31" i="2" s="1"/>
  <c r="T31" i="2" s="1"/>
  <c r="Q30" i="2"/>
  <c r="S30" i="2" s="1"/>
  <c r="T30" i="2" s="1"/>
  <c r="Q29" i="2"/>
  <c r="S29" i="2" s="1"/>
  <c r="T29" i="2" s="1"/>
  <c r="Q28" i="2"/>
  <c r="S28" i="2" s="1"/>
  <c r="T28" i="2" s="1"/>
  <c r="Q27" i="2"/>
  <c r="S27" i="2" s="1"/>
  <c r="T27" i="2" s="1"/>
  <c r="Q26" i="2"/>
  <c r="S26" i="2" s="1"/>
  <c r="T26" i="2" s="1"/>
  <c r="Q25" i="2"/>
  <c r="S25" i="2" s="1"/>
  <c r="T25" i="2" s="1"/>
  <c r="Q24" i="2"/>
  <c r="S24" i="2" s="1"/>
  <c r="T24" i="2" s="1"/>
  <c r="Q23" i="2"/>
  <c r="S23" i="2" s="1"/>
  <c r="T23" i="2" s="1"/>
  <c r="Q22" i="2"/>
  <c r="S22" i="2" s="1"/>
  <c r="T22" i="2" s="1"/>
  <c r="Q21" i="2"/>
  <c r="S21" i="2" s="1"/>
  <c r="T21" i="2" s="1"/>
  <c r="Q20" i="2"/>
  <c r="S20" i="2" s="1"/>
  <c r="T20" i="2" s="1"/>
  <c r="Q19" i="2"/>
  <c r="S19" i="2" s="1"/>
  <c r="T19" i="2" s="1"/>
  <c r="Q18" i="2"/>
  <c r="S18" i="2" s="1"/>
  <c r="T18" i="2" s="1"/>
  <c r="Q17" i="2"/>
  <c r="S17" i="2" s="1"/>
  <c r="T17" i="2" s="1"/>
  <c r="Q16" i="2"/>
  <c r="S16" i="2" s="1"/>
  <c r="T16" i="2" s="1"/>
  <c r="Q15" i="2"/>
  <c r="S15" i="2" s="1"/>
  <c r="T15" i="2" s="1"/>
  <c r="Q14" i="2"/>
  <c r="S14" i="2" s="1"/>
  <c r="T14" i="2" s="1"/>
  <c r="Q13" i="2"/>
  <c r="S13" i="2" s="1"/>
  <c r="T13" i="2" s="1"/>
  <c r="Q12" i="2"/>
  <c r="S12" i="2" s="1"/>
  <c r="T12" i="2" s="1"/>
  <c r="Q11" i="2"/>
  <c r="S11" i="2" s="1"/>
  <c r="T11" i="2" s="1"/>
  <c r="Q10" i="2"/>
  <c r="S10" i="2" s="1"/>
  <c r="T10" i="2" s="1"/>
  <c r="Q9" i="2"/>
  <c r="S9" i="2" s="1"/>
  <c r="T9" i="2" s="1"/>
  <c r="Q8" i="2"/>
  <c r="S8" i="2" s="1"/>
  <c r="T8" i="2" s="1"/>
  <c r="Q7" i="2"/>
  <c r="S7" i="2" s="1"/>
  <c r="T7" i="2" s="1"/>
  <c r="Q6" i="2"/>
  <c r="S6" i="2" s="1"/>
  <c r="T6" i="2" s="1"/>
  <c r="Q5" i="2"/>
  <c r="S5" i="2" s="1"/>
  <c r="T5" i="2" s="1"/>
  <c r="Q4" i="2"/>
  <c r="S4" i="2" s="1"/>
  <c r="T4" i="2" s="1"/>
  <c r="Q3" i="2"/>
  <c r="S3" i="2" s="1"/>
  <c r="T3" i="2" s="1"/>
  <c r="Q2" i="2"/>
  <c r="S2" i="2" s="1"/>
  <c r="T2" i="2" s="1"/>
  <c r="J801" i="2"/>
  <c r="J604" i="2"/>
  <c r="J2" i="2"/>
  <c r="J3" i="2"/>
  <c r="J605" i="2"/>
  <c r="J606" i="2"/>
  <c r="J4" i="2"/>
  <c r="J403" i="2"/>
  <c r="J607" i="2"/>
  <c r="J404" i="2"/>
  <c r="J5" i="2"/>
  <c r="J6" i="2"/>
  <c r="J7" i="2"/>
  <c r="J405" i="2"/>
  <c r="J802" i="2"/>
  <c r="J206" i="2"/>
  <c r="J608" i="2"/>
  <c r="J8" i="2"/>
  <c r="J406" i="2"/>
  <c r="J207" i="2"/>
  <c r="J609" i="2"/>
  <c r="J407" i="2"/>
  <c r="J208" i="2"/>
  <c r="J209" i="2"/>
  <c r="J9" i="2"/>
  <c r="J610" i="2"/>
  <c r="J10" i="2"/>
  <c r="J803" i="2"/>
  <c r="J611" i="2"/>
  <c r="J612" i="2"/>
  <c r="J804" i="2"/>
  <c r="J805" i="2"/>
  <c r="J613" i="2"/>
  <c r="J210" i="2"/>
  <c r="J211" i="2"/>
  <c r="J11" i="2"/>
  <c r="J614" i="2"/>
  <c r="J212" i="2"/>
  <c r="J213" i="2"/>
  <c r="J214" i="2"/>
  <c r="J12" i="2"/>
  <c r="J13" i="2"/>
  <c r="J408" i="2"/>
  <c r="J806" i="2"/>
  <c r="J215" i="2"/>
  <c r="J615" i="2"/>
  <c r="J807" i="2"/>
  <c r="J14" i="2"/>
  <c r="J15" i="2"/>
  <c r="J216" i="2"/>
  <c r="J409" i="2"/>
  <c r="J808" i="2"/>
  <c r="J16" i="2"/>
  <c r="J17" i="2"/>
  <c r="J410" i="2"/>
  <c r="J411" i="2"/>
  <c r="J809" i="2"/>
  <c r="J412" i="2"/>
  <c r="J217" i="2"/>
  <c r="J616" i="2"/>
  <c r="J810" i="2"/>
  <c r="J617" i="2"/>
  <c r="J811" i="2"/>
  <c r="J413" i="2"/>
  <c r="J618" i="2"/>
  <c r="J18" i="2"/>
  <c r="J218" i="2"/>
  <c r="J812" i="2"/>
  <c r="J619" i="2"/>
  <c r="J19" i="2"/>
  <c r="J620" i="2"/>
  <c r="J20" i="2"/>
  <c r="J813" i="2"/>
  <c r="J414" i="2"/>
  <c r="J814" i="2"/>
  <c r="J815" i="2"/>
  <c r="J21" i="2"/>
  <c r="J22" i="2"/>
  <c r="J415" i="2"/>
  <c r="J23" i="2"/>
  <c r="J24" i="2"/>
  <c r="J25" i="2"/>
  <c r="J416" i="2"/>
  <c r="J26" i="2"/>
  <c r="J219" i="2"/>
  <c r="J621" i="2"/>
  <c r="J622" i="2"/>
  <c r="J623" i="2"/>
  <c r="J624" i="2"/>
  <c r="J417" i="2"/>
  <c r="J625" i="2"/>
  <c r="J27" i="2"/>
  <c r="J220" i="2"/>
  <c r="J418" i="2"/>
  <c r="J816" i="2"/>
  <c r="J817" i="2"/>
  <c r="J626" i="2"/>
  <c r="J419" i="2"/>
  <c r="J627" i="2"/>
  <c r="J420" i="2"/>
  <c r="J628" i="2"/>
  <c r="J221" i="2"/>
  <c r="J28" i="2"/>
  <c r="J222" i="2"/>
  <c r="J818" i="2"/>
  <c r="J819" i="2"/>
  <c r="J820" i="2"/>
  <c r="J421" i="2"/>
  <c r="J223" i="2"/>
  <c r="J629" i="2"/>
  <c r="J29" i="2"/>
  <c r="J422" i="2"/>
  <c r="J630" i="2"/>
  <c r="J423" i="2"/>
  <c r="J821" i="2"/>
  <c r="J822" i="2"/>
  <c r="J424" i="2"/>
  <c r="J30" i="2"/>
  <c r="J425" i="2"/>
  <c r="J823" i="2"/>
  <c r="J426" i="2"/>
  <c r="J631" i="2"/>
  <c r="J632" i="2"/>
  <c r="J427" i="2"/>
  <c r="J31" i="2"/>
  <c r="J224" i="2"/>
  <c r="J824" i="2"/>
  <c r="J225" i="2"/>
  <c r="J32" i="2"/>
  <c r="J33" i="2"/>
  <c r="J34" i="2"/>
  <c r="J226" i="2"/>
  <c r="J825" i="2"/>
  <c r="J227" i="2"/>
  <c r="J826" i="2"/>
  <c r="J633" i="2"/>
  <c r="J228" i="2"/>
  <c r="J827" i="2"/>
  <c r="J229" i="2"/>
  <c r="J230" i="2"/>
  <c r="J634" i="2"/>
  <c r="J635" i="2"/>
  <c r="J636" i="2"/>
  <c r="J428" i="2"/>
  <c r="J637" i="2"/>
  <c r="J828" i="2"/>
  <c r="J829" i="2"/>
  <c r="J231" i="2"/>
  <c r="J830" i="2"/>
  <c r="J35" i="2"/>
  <c r="J831" i="2"/>
  <c r="J232" i="2"/>
  <c r="J832" i="2"/>
  <c r="J429" i="2"/>
  <c r="J638" i="2"/>
  <c r="J639" i="2"/>
  <c r="J430" i="2"/>
  <c r="J233" i="2"/>
  <c r="J234" i="2"/>
  <c r="J833" i="2"/>
  <c r="J36" i="2"/>
  <c r="J640" i="2"/>
  <c r="J834" i="2"/>
  <c r="J835" i="2"/>
  <c r="J836" i="2"/>
  <c r="J431" i="2"/>
  <c r="J235" i="2"/>
  <c r="J37" i="2"/>
  <c r="J38" i="2"/>
  <c r="J236" i="2"/>
  <c r="J39" i="2"/>
  <c r="J641" i="2"/>
  <c r="J642" i="2"/>
  <c r="J237" i="2"/>
  <c r="J432" i="2"/>
  <c r="J433" i="2"/>
  <c r="J837" i="2"/>
  <c r="J40" i="2"/>
  <c r="J838" i="2"/>
  <c r="J238" i="2"/>
  <c r="J434" i="2"/>
  <c r="J643" i="2"/>
  <c r="J435" i="2"/>
  <c r="J239" i="2"/>
  <c r="J436" i="2"/>
  <c r="J41" i="2"/>
  <c r="J644" i="2"/>
  <c r="J645" i="2"/>
  <c r="J437" i="2"/>
  <c r="J42" i="2"/>
  <c r="J438" i="2"/>
  <c r="J646" i="2"/>
  <c r="J839" i="2"/>
  <c r="J439" i="2"/>
  <c r="J43" i="2"/>
  <c r="J440" i="2"/>
  <c r="J240" i="2"/>
  <c r="J647" i="2"/>
  <c r="J840" i="2"/>
  <c r="J441" i="2"/>
  <c r="J44" i="2"/>
  <c r="J841" i="2"/>
  <c r="J842" i="2"/>
  <c r="J442" i="2"/>
  <c r="J443" i="2"/>
  <c r="J648" i="2"/>
  <c r="J241" i="2"/>
  <c r="J649" i="2"/>
  <c r="J843" i="2"/>
  <c r="J45" i="2"/>
  <c r="J242" i="2"/>
  <c r="J243" i="2"/>
  <c r="J244" i="2"/>
  <c r="J46" i="2"/>
  <c r="J650" i="2"/>
  <c r="J844" i="2"/>
  <c r="J651" i="2"/>
  <c r="J47" i="2"/>
  <c r="J48" i="2"/>
  <c r="J444" i="2"/>
  <c r="J49" i="2"/>
  <c r="J652" i="2"/>
  <c r="J445" i="2"/>
  <c r="J245" i="2"/>
  <c r="J845" i="2"/>
  <c r="J50" i="2"/>
  <c r="J846" i="2"/>
  <c r="J847" i="2"/>
  <c r="J446" i="2"/>
  <c r="J246" i="2"/>
  <c r="J51" i="2"/>
  <c r="J848" i="2"/>
  <c r="J849" i="2"/>
  <c r="J247" i="2"/>
  <c r="J52" i="2"/>
  <c r="J653" i="2"/>
  <c r="J447" i="2"/>
  <c r="J448" i="2"/>
  <c r="J53" i="2"/>
  <c r="J449" i="2"/>
  <c r="J54" i="2"/>
  <c r="J450" i="2"/>
  <c r="J654" i="2"/>
  <c r="J850" i="2"/>
  <c r="J655" i="2"/>
  <c r="J451" i="2"/>
  <c r="J452" i="2"/>
  <c r="J656" i="2"/>
  <c r="J248" i="2"/>
  <c r="J657" i="2"/>
  <c r="J249" i="2"/>
  <c r="J851" i="2"/>
  <c r="J55" i="2"/>
  <c r="J56" i="2"/>
  <c r="J453" i="2"/>
  <c r="J658" i="2"/>
  <c r="J659" i="2"/>
  <c r="J57" i="2"/>
  <c r="J58" i="2"/>
  <c r="J454" i="2"/>
  <c r="J250" i="2"/>
  <c r="J251" i="2"/>
  <c r="J455" i="2"/>
  <c r="J456" i="2"/>
  <c r="J457" i="2"/>
  <c r="J59" i="2"/>
  <c r="J660" i="2"/>
  <c r="J852" i="2"/>
  <c r="J252" i="2"/>
  <c r="J60" i="2"/>
  <c r="J61" i="2"/>
  <c r="J458" i="2"/>
  <c r="J459" i="2"/>
  <c r="J853" i="2"/>
  <c r="J661" i="2"/>
  <c r="J662" i="2"/>
  <c r="J460" i="2"/>
  <c r="J663" i="2"/>
  <c r="J253" i="2"/>
  <c r="J854" i="2"/>
  <c r="J855" i="2"/>
  <c r="J664" i="2"/>
  <c r="J461" i="2"/>
  <c r="J62" i="2"/>
  <c r="J254" i="2"/>
  <c r="J255" i="2"/>
  <c r="J256" i="2"/>
  <c r="J856" i="2"/>
  <c r="J63" i="2"/>
  <c r="J64" i="2"/>
  <c r="J665" i="2"/>
  <c r="J257" i="2"/>
  <c r="J258" i="2"/>
  <c r="J666" i="2"/>
  <c r="J667" i="2"/>
  <c r="J668" i="2"/>
  <c r="J462" i="2"/>
  <c r="J857" i="2"/>
  <c r="J463" i="2"/>
  <c r="J669" i="2"/>
  <c r="J858" i="2"/>
  <c r="J464" i="2"/>
  <c r="J259" i="2"/>
  <c r="J465" i="2"/>
  <c r="J65" i="2"/>
  <c r="J260" i="2"/>
  <c r="J859" i="2"/>
  <c r="J66" i="2"/>
  <c r="J261" i="2"/>
  <c r="J67" i="2"/>
  <c r="J262" i="2"/>
  <c r="J263" i="2"/>
  <c r="J860" i="2"/>
  <c r="J670" i="2"/>
  <c r="J671" i="2"/>
  <c r="J466" i="2"/>
  <c r="J467" i="2"/>
  <c r="J68" i="2"/>
  <c r="J861" i="2"/>
  <c r="J672" i="2"/>
  <c r="J69" i="2"/>
  <c r="J264" i="2"/>
  <c r="J862" i="2"/>
  <c r="J265" i="2"/>
  <c r="J863" i="2"/>
  <c r="J266" i="2"/>
  <c r="J673" i="2"/>
  <c r="J674" i="2"/>
  <c r="J267" i="2"/>
  <c r="J70" i="2"/>
  <c r="J268" i="2"/>
  <c r="J864" i="2"/>
  <c r="J71" i="2"/>
  <c r="J675" i="2"/>
  <c r="J468" i="2"/>
  <c r="J72" i="2"/>
  <c r="J865" i="2"/>
  <c r="J73" i="2"/>
  <c r="J269" i="2"/>
  <c r="J270" i="2"/>
  <c r="J271" i="2"/>
  <c r="J469" i="2"/>
  <c r="J272" i="2"/>
  <c r="J676" i="2"/>
  <c r="J74" i="2"/>
  <c r="J273" i="2"/>
  <c r="J470" i="2"/>
  <c r="J866" i="2"/>
  <c r="J867" i="2"/>
  <c r="J274" i="2"/>
  <c r="J471" i="2"/>
  <c r="J75" i="2"/>
  <c r="J677" i="2"/>
  <c r="J868" i="2"/>
  <c r="J76" i="2"/>
  <c r="J472" i="2"/>
  <c r="J678" i="2"/>
  <c r="J869" i="2"/>
  <c r="J679" i="2"/>
  <c r="J680" i="2"/>
  <c r="J275" i="2"/>
  <c r="J681" i="2"/>
  <c r="J870" i="2"/>
  <c r="J682" i="2"/>
  <c r="J683" i="2"/>
  <c r="J871" i="2"/>
  <c r="J276" i="2"/>
  <c r="J872" i="2"/>
  <c r="J473" i="2"/>
  <c r="J277" i="2"/>
  <c r="J873" i="2"/>
  <c r="J684" i="2"/>
  <c r="J874" i="2"/>
  <c r="J278" i="2"/>
  <c r="J875" i="2"/>
  <c r="J474" i="2"/>
  <c r="J685" i="2"/>
  <c r="J686" i="2"/>
  <c r="J77" i="2"/>
  <c r="J475" i="2"/>
  <c r="J687" i="2"/>
  <c r="J876" i="2"/>
  <c r="J78" i="2"/>
  <c r="J476" i="2"/>
  <c r="J477" i="2"/>
  <c r="J877" i="2"/>
  <c r="J279" i="2"/>
  <c r="J688" i="2"/>
  <c r="J79" i="2"/>
  <c r="J478" i="2"/>
  <c r="J280" i="2"/>
  <c r="J689" i="2"/>
  <c r="J479" i="2"/>
  <c r="J878" i="2"/>
  <c r="J281" i="2"/>
  <c r="J480" i="2"/>
  <c r="J282" i="2"/>
  <c r="J80" i="2"/>
  <c r="J690" i="2"/>
  <c r="J481" i="2"/>
  <c r="J879" i="2"/>
  <c r="J880" i="2"/>
  <c r="J881" i="2"/>
  <c r="J81" i="2"/>
  <c r="J283" i="2"/>
  <c r="J284" i="2"/>
  <c r="J691" i="2"/>
  <c r="J285" i="2"/>
  <c r="J82" i="2"/>
  <c r="J482" i="2"/>
  <c r="J882" i="2"/>
  <c r="J883" i="2"/>
  <c r="J286" i="2"/>
  <c r="J287" i="2"/>
  <c r="J83" i="2"/>
  <c r="J884" i="2"/>
  <c r="J84" i="2"/>
  <c r="J692" i="2"/>
  <c r="J885" i="2"/>
  <c r="J85" i="2"/>
  <c r="J288" i="2"/>
  <c r="J483" i="2"/>
  <c r="J693" i="2"/>
  <c r="J694" i="2"/>
  <c r="J86" i="2"/>
  <c r="J484" i="2"/>
  <c r="J886" i="2"/>
  <c r="J289" i="2"/>
  <c r="J87" i="2"/>
  <c r="J290" i="2"/>
  <c r="J88" i="2"/>
  <c r="J291" i="2"/>
  <c r="J485" i="2"/>
  <c r="J89" i="2"/>
  <c r="J887" i="2"/>
  <c r="J486" i="2"/>
  <c r="J695" i="2"/>
  <c r="J696" i="2"/>
  <c r="J487" i="2"/>
  <c r="J697" i="2"/>
  <c r="J90" i="2"/>
  <c r="J91" i="2"/>
  <c r="J292" i="2"/>
  <c r="J92" i="2"/>
  <c r="J293" i="2"/>
  <c r="J294" i="2"/>
  <c r="J888" i="2"/>
  <c r="J93" i="2"/>
  <c r="J698" i="2"/>
  <c r="J699" i="2"/>
  <c r="J889" i="2"/>
  <c r="J890" i="2"/>
  <c r="J700" i="2"/>
  <c r="J94" i="2"/>
  <c r="J891" i="2"/>
  <c r="J295" i="2"/>
  <c r="J95" i="2"/>
  <c r="J488" i="2"/>
  <c r="J489" i="2"/>
  <c r="J701" i="2"/>
  <c r="J96" i="2"/>
  <c r="J892" i="2"/>
  <c r="J97" i="2"/>
  <c r="J702" i="2"/>
  <c r="J703" i="2"/>
  <c r="J98" i="2"/>
  <c r="J296" i="2"/>
  <c r="J490" i="2"/>
  <c r="J704" i="2"/>
  <c r="J297" i="2"/>
  <c r="J893" i="2"/>
  <c r="J491" i="2"/>
  <c r="J298" i="2"/>
  <c r="J299" i="2"/>
  <c r="J99" i="2"/>
  <c r="J492" i="2"/>
  <c r="J705" i="2"/>
  <c r="J100" i="2"/>
  <c r="J300" i="2"/>
  <c r="J493" i="2"/>
  <c r="J101" i="2"/>
  <c r="J301" i="2"/>
  <c r="J894" i="2"/>
  <c r="J302" i="2"/>
  <c r="J895" i="2"/>
  <c r="J494" i="2"/>
  <c r="J706" i="2"/>
  <c r="J102" i="2"/>
  <c r="J896" i="2"/>
  <c r="J707" i="2"/>
  <c r="J103" i="2"/>
  <c r="J303" i="2"/>
  <c r="J304" i="2"/>
  <c r="J104" i="2"/>
  <c r="J105" i="2"/>
  <c r="J495" i="2"/>
  <c r="J708" i="2"/>
  <c r="J106" i="2"/>
  <c r="J496" i="2"/>
  <c r="J897" i="2"/>
  <c r="J305" i="2"/>
  <c r="J497" i="2"/>
  <c r="J498" i="2"/>
  <c r="J499" i="2"/>
  <c r="J107" i="2"/>
  <c r="J108" i="2"/>
  <c r="J306" i="2"/>
  <c r="J500" i="2"/>
  <c r="J307" i="2"/>
  <c r="J501" i="2"/>
  <c r="J502" i="2"/>
  <c r="J308" i="2"/>
  <c r="J309" i="2"/>
  <c r="J709" i="2"/>
  <c r="J898" i="2"/>
  <c r="J899" i="2"/>
  <c r="J109" i="2"/>
  <c r="J900" i="2"/>
  <c r="J310" i="2"/>
  <c r="J503" i="2"/>
  <c r="J110" i="2"/>
  <c r="J311" i="2"/>
  <c r="J710" i="2"/>
  <c r="J504" i="2"/>
  <c r="J111" i="2"/>
  <c r="J505" i="2"/>
  <c r="J112" i="2"/>
  <c r="J312" i="2"/>
  <c r="J113" i="2"/>
  <c r="J901" i="2"/>
  <c r="J506" i="2"/>
  <c r="J507" i="2"/>
  <c r="J902" i="2"/>
  <c r="J313" i="2"/>
  <c r="J114" i="2"/>
  <c r="J314" i="2"/>
  <c r="J315" i="2"/>
  <c r="J508" i="2"/>
  <c r="J711" i="2"/>
  <c r="J712" i="2"/>
  <c r="J316" i="2"/>
  <c r="J713" i="2"/>
  <c r="J714" i="2"/>
  <c r="J115" i="2"/>
  <c r="J317" i="2"/>
  <c r="J318" i="2"/>
  <c r="J509" i="2"/>
  <c r="J319" i="2"/>
  <c r="J903" i="2"/>
  <c r="J116" i="2"/>
  <c r="J904" i="2"/>
  <c r="J715" i="2"/>
  <c r="J510" i="2"/>
  <c r="J716" i="2"/>
  <c r="J511" i="2"/>
  <c r="J717" i="2"/>
  <c r="J117" i="2"/>
  <c r="J320" i="2"/>
  <c r="J512" i="2"/>
  <c r="J321" i="2"/>
  <c r="J718" i="2"/>
  <c r="J719" i="2"/>
  <c r="J905" i="2"/>
  <c r="J906" i="2"/>
  <c r="J118" i="2"/>
  <c r="J720" i="2"/>
  <c r="J721" i="2"/>
  <c r="J513" i="2"/>
  <c r="J907" i="2"/>
  <c r="J119" i="2"/>
  <c r="J908" i="2"/>
  <c r="J120" i="2"/>
  <c r="J121" i="2"/>
  <c r="J909" i="2"/>
  <c r="J122" i="2"/>
  <c r="J514" i="2"/>
  <c r="J910" i="2"/>
  <c r="J123" i="2"/>
  <c r="J322" i="2"/>
  <c r="J722" i="2"/>
  <c r="J124" i="2"/>
  <c r="J125" i="2"/>
  <c r="J723" i="2"/>
  <c r="J515" i="2"/>
  <c r="J724" i="2"/>
  <c r="J323" i="2"/>
  <c r="J324" i="2"/>
  <c r="J911" i="2"/>
  <c r="J126" i="2"/>
  <c r="J127" i="2"/>
  <c r="J516" i="2"/>
  <c r="J128" i="2"/>
  <c r="J517" i="2"/>
  <c r="J725" i="2"/>
  <c r="J518" i="2"/>
  <c r="J726" i="2"/>
  <c r="J325" i="2"/>
  <c r="J129" i="2"/>
  <c r="J130" i="2"/>
  <c r="J131" i="2"/>
  <c r="J912" i="2"/>
  <c r="J326" i="2"/>
  <c r="J519" i="2"/>
  <c r="J132" i="2"/>
  <c r="J327" i="2"/>
  <c r="J520" i="2"/>
  <c r="J133" i="2"/>
  <c r="J727" i="2"/>
  <c r="J328" i="2"/>
  <c r="J913" i="2"/>
  <c r="J521" i="2"/>
  <c r="J329" i="2"/>
  <c r="J330" i="2"/>
  <c r="J522" i="2"/>
  <c r="J914" i="2"/>
  <c r="J523" i="2"/>
  <c r="J915" i="2"/>
  <c r="J134" i="2"/>
  <c r="J728" i="2"/>
  <c r="J729" i="2"/>
  <c r="J916" i="2"/>
  <c r="J135" i="2"/>
  <c r="J730" i="2"/>
  <c r="J524" i="2"/>
  <c r="J331" i="2"/>
  <c r="J731" i="2"/>
  <c r="J917" i="2"/>
  <c r="J732" i="2"/>
  <c r="J525" i="2"/>
  <c r="J918" i="2"/>
  <c r="J526" i="2"/>
  <c r="J733" i="2"/>
  <c r="J734" i="2"/>
  <c r="J332" i="2"/>
  <c r="J919" i="2"/>
  <c r="J527" i="2"/>
  <c r="J136" i="2"/>
  <c r="J735" i="2"/>
  <c r="J528" i="2"/>
  <c r="J333" i="2"/>
  <c r="J137" i="2"/>
  <c r="J529" i="2"/>
  <c r="J530" i="2"/>
  <c r="J334" i="2"/>
  <c r="J920" i="2"/>
  <c r="J531" i="2"/>
  <c r="J736" i="2"/>
  <c r="J532" i="2"/>
  <c r="J138" i="2"/>
  <c r="J737" i="2"/>
  <c r="J139" i="2"/>
  <c r="J738" i="2"/>
  <c r="J921" i="2"/>
  <c r="J922" i="2"/>
  <c r="J923" i="2"/>
  <c r="J533" i="2"/>
  <c r="J335" i="2"/>
  <c r="J534" i="2"/>
  <c r="J535" i="2"/>
  <c r="J336" i="2"/>
  <c r="J536" i="2"/>
  <c r="J537" i="2"/>
  <c r="J739" i="2"/>
  <c r="J740" i="2"/>
  <c r="J337" i="2"/>
  <c r="J924" i="2"/>
  <c r="J338" i="2"/>
  <c r="J741" i="2"/>
  <c r="J140" i="2"/>
  <c r="J538" i="2"/>
  <c r="J539" i="2"/>
  <c r="J742" i="2"/>
  <c r="J743" i="2"/>
  <c r="J540" i="2"/>
  <c r="J541" i="2"/>
  <c r="J339" i="2"/>
  <c r="J925" i="2"/>
  <c r="J926" i="2"/>
  <c r="J542" i="2"/>
  <c r="J744" i="2"/>
  <c r="J927" i="2"/>
  <c r="J745" i="2"/>
  <c r="J746" i="2"/>
  <c r="J340" i="2"/>
  <c r="J543" i="2"/>
  <c r="J341" i="2"/>
  <c r="J141" i="2"/>
  <c r="J342" i="2"/>
  <c r="J544" i="2"/>
  <c r="J747" i="2"/>
  <c r="J748" i="2"/>
  <c r="J928" i="2"/>
  <c r="J929" i="2"/>
  <c r="J343" i="2"/>
  <c r="J142" i="2"/>
  <c r="J143" i="2"/>
  <c r="J749" i="2"/>
  <c r="J344" i="2"/>
  <c r="J345" i="2"/>
  <c r="J346" i="2"/>
  <c r="J750" i="2"/>
  <c r="J144" i="2"/>
  <c r="J145" i="2"/>
  <c r="J751" i="2"/>
  <c r="J930" i="2"/>
  <c r="J146" i="2"/>
  <c r="J931" i="2"/>
  <c r="J752" i="2"/>
  <c r="J147" i="2"/>
  <c r="J545" i="2"/>
  <c r="J347" i="2"/>
  <c r="J932" i="2"/>
  <c r="J148" i="2"/>
  <c r="J149" i="2"/>
  <c r="J150" i="2"/>
  <c r="J348" i="2"/>
  <c r="J933" i="2"/>
  <c r="J151" i="2"/>
  <c r="J753" i="2"/>
  <c r="J349" i="2"/>
  <c r="J546" i="2"/>
  <c r="J152" i="2"/>
  <c r="J350" i="2"/>
  <c r="J754" i="2"/>
  <c r="J755" i="2"/>
  <c r="J756" i="2"/>
  <c r="J351" i="2"/>
  <c r="J757" i="2"/>
  <c r="J547" i="2"/>
  <c r="J934" i="2"/>
  <c r="J153" i="2"/>
  <c r="J154" i="2"/>
  <c r="J758" i="2"/>
  <c r="J759" i="2"/>
  <c r="J155" i="2"/>
  <c r="J935" i="2"/>
  <c r="J352" i="2"/>
  <c r="J548" i="2"/>
  <c r="J936" i="2"/>
  <c r="J760" i="2"/>
  <c r="J937" i="2"/>
  <c r="J353" i="2"/>
  <c r="J156" i="2"/>
  <c r="J157" i="2"/>
  <c r="J938" i="2"/>
  <c r="J354" i="2"/>
  <c r="J939" i="2"/>
  <c r="J940" i="2"/>
  <c r="J761" i="2"/>
  <c r="J941" i="2"/>
  <c r="J549" i="2"/>
  <c r="J942" i="2"/>
  <c r="J943" i="2"/>
  <c r="J158" i="2"/>
  <c r="J355" i="2"/>
  <c r="J159" i="2"/>
  <c r="J944" i="2"/>
  <c r="J762" i="2"/>
  <c r="J945" i="2"/>
  <c r="J550" i="2"/>
  <c r="J551" i="2"/>
  <c r="J160" i="2"/>
  <c r="J356" i="2"/>
  <c r="J357" i="2"/>
  <c r="J946" i="2"/>
  <c r="J552" i="2"/>
  <c r="J553" i="2"/>
  <c r="J763" i="2"/>
  <c r="J161" i="2"/>
  <c r="J554" i="2"/>
  <c r="J947" i="2"/>
  <c r="J555" i="2"/>
  <c r="J948" i="2"/>
  <c r="J556" i="2"/>
  <c r="J358" i="2"/>
  <c r="J949" i="2"/>
  <c r="J162" i="2"/>
  <c r="J557" i="2"/>
  <c r="J950" i="2"/>
  <c r="J951" i="2"/>
  <c r="J558" i="2"/>
  <c r="J559" i="2"/>
  <c r="J952" i="2"/>
  <c r="J764" i="2"/>
  <c r="J953" i="2"/>
  <c r="J954" i="2"/>
  <c r="J560" i="2"/>
  <c r="J955" i="2"/>
  <c r="J561" i="2"/>
  <c r="J359" i="2"/>
  <c r="J956" i="2"/>
  <c r="J562" i="2"/>
  <c r="J163" i="2"/>
  <c r="J765" i="2"/>
  <c r="J957" i="2"/>
  <c r="J766" i="2"/>
  <c r="J164" i="2"/>
  <c r="J958" i="2"/>
  <c r="J959" i="2"/>
  <c r="J960" i="2"/>
  <c r="J961" i="2"/>
  <c r="J767" i="2"/>
  <c r="J165" i="2"/>
  <c r="J166" i="2"/>
  <c r="J360" i="2"/>
  <c r="J563" i="2"/>
  <c r="J361" i="2"/>
  <c r="J962" i="2"/>
  <c r="J564" i="2"/>
  <c r="J362" i="2"/>
  <c r="J768" i="2"/>
  <c r="J963" i="2"/>
  <c r="J769" i="2"/>
  <c r="J167" i="2"/>
  <c r="J565" i="2"/>
  <c r="J964" i="2"/>
  <c r="J965" i="2"/>
  <c r="J770" i="2"/>
  <c r="J966" i="2"/>
  <c r="J967" i="2"/>
  <c r="J363" i="2"/>
  <c r="J968" i="2"/>
  <c r="J566" i="2"/>
  <c r="J771" i="2"/>
  <c r="J567" i="2"/>
  <c r="J969" i="2"/>
  <c r="J364" i="2"/>
  <c r="J365" i="2"/>
  <c r="J366" i="2"/>
  <c r="J970" i="2"/>
  <c r="J568" i="2"/>
  <c r="J367" i="2"/>
  <c r="J368" i="2"/>
  <c r="J569" i="2"/>
  <c r="J168" i="2"/>
  <c r="J772" i="2"/>
  <c r="J369" i="2"/>
  <c r="J570" i="2"/>
  <c r="J571" i="2"/>
  <c r="J572" i="2"/>
  <c r="J971" i="2"/>
  <c r="J370" i="2"/>
  <c r="J972" i="2"/>
  <c r="J973" i="2"/>
  <c r="J974" i="2"/>
  <c r="J169" i="2"/>
  <c r="J573" i="2"/>
  <c r="J170" i="2"/>
  <c r="J371" i="2"/>
  <c r="J372" i="2"/>
  <c r="J975" i="2"/>
  <c r="J171" i="2"/>
  <c r="J773" i="2"/>
  <c r="J373" i="2"/>
  <c r="J374" i="2"/>
  <c r="J375" i="2"/>
  <c r="J574" i="2"/>
  <c r="J976" i="2"/>
  <c r="J172" i="2"/>
  <c r="J977" i="2"/>
  <c r="J173" i="2"/>
  <c r="J978" i="2"/>
  <c r="J174" i="2"/>
  <c r="J376" i="2"/>
  <c r="J575" i="2"/>
  <c r="J175" i="2"/>
  <c r="J176" i="2"/>
  <c r="J377" i="2"/>
  <c r="J979" i="2"/>
  <c r="J774" i="2"/>
  <c r="J775" i="2"/>
  <c r="J776" i="2"/>
  <c r="J177" i="2"/>
  <c r="J980" i="2"/>
  <c r="J981" i="2"/>
  <c r="J378" i="2"/>
  <c r="J379" i="2"/>
  <c r="J380" i="2"/>
  <c r="J777" i="2"/>
  <c r="J178" i="2"/>
  <c r="J381" i="2"/>
  <c r="J778" i="2"/>
  <c r="J576" i="2"/>
  <c r="J982" i="2"/>
  <c r="J179" i="2"/>
  <c r="J983" i="2"/>
  <c r="J180" i="2"/>
  <c r="J984" i="2"/>
  <c r="J577" i="2"/>
  <c r="J578" i="2"/>
  <c r="J579" i="2"/>
  <c r="J985" i="2"/>
  <c r="J779" i="2"/>
  <c r="J780" i="2"/>
  <c r="J181" i="2"/>
  <c r="J986" i="2"/>
  <c r="J781" i="2"/>
  <c r="J182" i="2"/>
  <c r="J987" i="2"/>
  <c r="J580" i="2"/>
  <c r="J581" i="2"/>
  <c r="J382" i="2"/>
  <c r="J183" i="2"/>
  <c r="J582" i="2"/>
  <c r="J184" i="2"/>
  <c r="J383" i="2"/>
  <c r="J185" i="2"/>
  <c r="J186" i="2"/>
  <c r="J583" i="2"/>
  <c r="J187" i="2"/>
  <c r="J584" i="2"/>
  <c r="J782" i="2"/>
  <c r="J188" i="2"/>
  <c r="J585" i="2"/>
  <c r="J783" i="2"/>
  <c r="J384" i="2"/>
  <c r="J189" i="2"/>
  <c r="J385" i="2"/>
  <c r="J386" i="2"/>
  <c r="J387" i="2"/>
  <c r="J784" i="2"/>
  <c r="J388" i="2"/>
  <c r="J190" i="2"/>
  <c r="J191" i="2"/>
  <c r="J586" i="2"/>
  <c r="J192" i="2"/>
  <c r="J988" i="2"/>
  <c r="J587" i="2"/>
  <c r="J193" i="2"/>
  <c r="J785" i="2"/>
  <c r="J389" i="2"/>
  <c r="J588" i="2"/>
  <c r="J589" i="2"/>
  <c r="J989" i="2"/>
  <c r="J194" i="2"/>
  <c r="J590" i="2"/>
  <c r="J195" i="2"/>
  <c r="J390" i="2"/>
  <c r="J196" i="2"/>
  <c r="J786" i="2"/>
  <c r="J591" i="2"/>
  <c r="J197" i="2"/>
  <c r="J391" i="2"/>
  <c r="J787" i="2"/>
  <c r="J392" i="2"/>
  <c r="J592" i="2"/>
  <c r="J990" i="2"/>
  <c r="J393" i="2"/>
  <c r="J198" i="2"/>
  <c r="J788" i="2"/>
  <c r="J789" i="2"/>
  <c r="J394" i="2"/>
  <c r="J199" i="2"/>
  <c r="J395" i="2"/>
  <c r="J593" i="2"/>
  <c r="J790" i="2"/>
  <c r="J396" i="2"/>
  <c r="J991" i="2"/>
  <c r="J594" i="2"/>
  <c r="J992" i="2"/>
  <c r="J791" i="2"/>
  <c r="J792" i="2"/>
  <c r="J595" i="2"/>
  <c r="J793" i="2"/>
  <c r="J993" i="2"/>
  <c r="J994" i="2"/>
  <c r="J596" i="2"/>
  <c r="J597" i="2"/>
  <c r="J995" i="2"/>
  <c r="J794" i="2"/>
  <c r="J996" i="2"/>
  <c r="J200" i="2"/>
  <c r="J201" i="2"/>
  <c r="J997" i="2"/>
  <c r="J795" i="2"/>
  <c r="J598" i="2"/>
  <c r="J202" i="2"/>
  <c r="J796" i="2"/>
  <c r="J797" i="2"/>
  <c r="J397" i="2"/>
  <c r="J203" i="2"/>
  <c r="J998" i="2"/>
  <c r="J398" i="2"/>
  <c r="J399" i="2"/>
  <c r="J400" i="2"/>
  <c r="J401" i="2"/>
  <c r="J999" i="2"/>
  <c r="J204" i="2"/>
  <c r="J798" i="2"/>
  <c r="J799" i="2"/>
  <c r="J599" i="2"/>
  <c r="J402" i="2"/>
  <c r="J1000" i="2"/>
  <c r="J600" i="2"/>
  <c r="J205" i="2"/>
  <c r="J1001" i="2"/>
  <c r="J601" i="2"/>
  <c r="J602" i="2"/>
  <c r="J800" i="2"/>
  <c r="J603" i="2"/>
  <c r="H3" i="2"/>
  <c r="H6" i="2"/>
  <c r="H4" i="2"/>
  <c r="H5" i="2"/>
  <c r="H2" i="2"/>
  <c r="AE3" i="2" l="1"/>
  <c r="AE7" i="2"/>
  <c r="AE14" i="2"/>
  <c r="AE10" i="2"/>
  <c r="AE6" i="2"/>
  <c r="AE11" i="2"/>
  <c r="AE13" i="2"/>
  <c r="AE9" i="2"/>
  <c r="AE5" i="2"/>
  <c r="AE12" i="2"/>
  <c r="AE8" i="2"/>
  <c r="W3" i="2"/>
  <c r="N5" i="2"/>
  <c r="N6" i="2"/>
  <c r="N3" i="2"/>
  <c r="N2" i="2"/>
  <c r="N4" i="2"/>
  <c r="W6" i="2"/>
  <c r="W2" i="2"/>
  <c r="W4" i="2"/>
  <c r="W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1182FC-465B-47CA-93FC-9BFF1BBEE269}" keepAlive="1" name="Zapytanie — wynajem" description="Połączenie z zapytaniem „wynajem” w skoroszycie." type="5" refreshedVersion="8" background="1" saveData="1">
    <dbPr connection="Provider=Microsoft.Mashup.OleDb.1;Data Source=$Workbook$;Location=wynajem;Extended Properties=&quot;&quot;" command="SELECT * FROM [wynajem]"/>
  </connection>
</connections>
</file>

<file path=xl/sharedStrings.xml><?xml version="1.0" encoding="utf-8"?>
<sst xmlns="http://schemas.openxmlformats.org/spreadsheetml/2006/main" count="1018" uniqueCount="84">
  <si>
    <t>data_przyjazdu</t>
  </si>
  <si>
    <t>data_wyjazdu</t>
  </si>
  <si>
    <t>energia</t>
  </si>
  <si>
    <t>woda</t>
  </si>
  <si>
    <t>typ</t>
  </si>
  <si>
    <t>39,35</t>
  </si>
  <si>
    <t>3,79</t>
  </si>
  <si>
    <t>3,88</t>
  </si>
  <si>
    <t>6,43</t>
  </si>
  <si>
    <t>8,39</t>
  </si>
  <si>
    <t>11,42</t>
  </si>
  <si>
    <t>5,64</t>
  </si>
  <si>
    <t>10,59</t>
  </si>
  <si>
    <t>4,25</t>
  </si>
  <si>
    <t>5,78</t>
  </si>
  <si>
    <t>2,29</t>
  </si>
  <si>
    <t>5,23</t>
  </si>
  <si>
    <t>5,67</t>
  </si>
  <si>
    <t>6,58</t>
  </si>
  <si>
    <t>4,66</t>
  </si>
  <si>
    <t>2,01</t>
  </si>
  <si>
    <t>3,57</t>
  </si>
  <si>
    <t>2,72</t>
  </si>
  <si>
    <t>3,73</t>
  </si>
  <si>
    <t>9,13</t>
  </si>
  <si>
    <t>14,31</t>
  </si>
  <si>
    <t>6,23</t>
  </si>
  <si>
    <t>8,72</t>
  </si>
  <si>
    <t>7,06</t>
  </si>
  <si>
    <t>6,34</t>
  </si>
  <si>
    <t>7,31</t>
  </si>
  <si>
    <t>6,75</t>
  </si>
  <si>
    <t>8,54</t>
  </si>
  <si>
    <t>8,95</t>
  </si>
  <si>
    <t>12,23</t>
  </si>
  <si>
    <t>16,55</t>
  </si>
  <si>
    <t>7,55</t>
  </si>
  <si>
    <t>8,83</t>
  </si>
  <si>
    <t>8,89</t>
  </si>
  <si>
    <t>9,74</t>
  </si>
  <si>
    <t>16,83</t>
  </si>
  <si>
    <t>10,79</t>
  </si>
  <si>
    <t>10,19</t>
  </si>
  <si>
    <t>10,93</t>
  </si>
  <si>
    <t>7,35</t>
  </si>
  <si>
    <t>14,13</t>
  </si>
  <si>
    <t>12,01</t>
  </si>
  <si>
    <t>13,07</t>
  </si>
  <si>
    <t>14,00</t>
  </si>
  <si>
    <t>13,02</t>
  </si>
  <si>
    <t>8,51</t>
  </si>
  <si>
    <t>11,44</t>
  </si>
  <si>
    <t>10,20</t>
  </si>
  <si>
    <t>19,54</t>
  </si>
  <si>
    <t>5,47</t>
  </si>
  <si>
    <t>13,81</t>
  </si>
  <si>
    <t>11,69</t>
  </si>
  <si>
    <t>8,84</t>
  </si>
  <si>
    <t>16,94</t>
  </si>
  <si>
    <t>13,82</t>
  </si>
  <si>
    <t>9,46</t>
  </si>
  <si>
    <t>5,57</t>
  </si>
  <si>
    <t>6,88</t>
  </si>
  <si>
    <t>9,06</t>
  </si>
  <si>
    <t>3,94</t>
  </si>
  <si>
    <t>7,30</t>
  </si>
  <si>
    <t>11,37</t>
  </si>
  <si>
    <t>7,71</t>
  </si>
  <si>
    <t>8,65</t>
  </si>
  <si>
    <t>11,78</t>
  </si>
  <si>
    <t>19,94</t>
  </si>
  <si>
    <t>a)</t>
  </si>
  <si>
    <t>b)</t>
  </si>
  <si>
    <t>c)</t>
  </si>
  <si>
    <t>doby</t>
  </si>
  <si>
    <t>osoby</t>
  </si>
  <si>
    <t>kwota</t>
  </si>
  <si>
    <t>kwota całkowita</t>
  </si>
  <si>
    <t>d)</t>
  </si>
  <si>
    <t>energia i woda</t>
  </si>
  <si>
    <t>data</t>
  </si>
  <si>
    <t>miesiac</t>
  </si>
  <si>
    <t>miesiąc</t>
  </si>
  <si>
    <t>koszty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</si>
</sst>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6" fontId="0" fillId="2" borderId="1" xfId="0" applyNumberFormat="1" applyFont="1" applyFill="1" applyBorder="1"/>
    <xf numFmtId="166" fontId="0" fillId="0" borderId="1" xfId="0" applyNumberFormat="1" applyFont="1" applyBorder="1"/>
    <xf numFmtId="0" fontId="0" fillId="2" borderId="0" xfId="0" applyNumberFormat="1" applyFont="1" applyFill="1" applyBorder="1"/>
  </cellXfs>
  <cellStyles count="1">
    <cellStyle name="Normalny" xfId="0" builtinId="0"/>
  </cellStyles>
  <dxfs count="4">
    <dxf>
      <numFmt numFmtId="164" formatCode="_-* #,##0.00\ [$zł-415]_-;\-* #,##0.00\ [$zł-415]_-;_-* &quot;-&quot;??\ [$zł-415]_-;_-@_-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131889763779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wynajem!$AE$2</c:f>
              <c:strCache>
                <c:ptCount val="1"/>
                <c:pt idx="0">
                  <c:v>koszty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wynajem!$AD$3:$AD$14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wynajem!$AE$3:$AE$14</c:f>
              <c:numCache>
                <c:formatCode>_-* #\ ##0.00\ [$zł-415]_-;\-* #\ ##0.00\ [$zł-415]_-;_-* "-"??\ [$zł-415]_-;_-@_-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914-B0CC-42025524F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5921071"/>
        <c:axId val="1645206239"/>
      </c:barChart>
      <c:catAx>
        <c:axId val="79592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206239"/>
        <c:crosses val="autoZero"/>
        <c:auto val="1"/>
        <c:lblAlgn val="ctr"/>
        <c:lblOffset val="100"/>
        <c:noMultiLvlLbl val="0"/>
      </c:catAx>
      <c:valAx>
        <c:axId val="16452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koszty energii i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92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4762</xdr:colOff>
      <xdr:row>15</xdr:row>
      <xdr:rowOff>14286</xdr:rowOff>
    </xdr:from>
    <xdr:to>
      <xdr:col>36</xdr:col>
      <xdr:colOff>0</xdr:colOff>
      <xdr:row>29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E8D5DF-BFCD-3D96-D5E2-AF4F1201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56834E-C0BF-44BA-BD66-A7FA1EC558E2}" autoFormatId="16" applyNumberFormats="0" applyBorderFormats="0" applyFontFormats="0" applyPatternFormats="0" applyAlignmentFormats="0" applyWidthHeightFormats="0">
  <queryTableRefresh nextId="6">
    <queryTableFields count="5">
      <queryTableField id="1" name="data_przyjazdu" tableColumnId="1"/>
      <queryTableField id="2" name="data_wyjazdu" tableColumnId="2"/>
      <queryTableField id="3" name="energia" tableColumnId="3"/>
      <queryTableField id="4" name="woda" tableColumnId="4"/>
      <queryTableField id="5" name="typ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4A72A1-C8DD-4267-A5DA-9DC49C03005F}" name="wynajem" displayName="wynajem" ref="A1:E1001" tableType="queryTable" totalsRowShown="0">
  <autoFilter ref="A1:E1001" xr:uid="{7F4A72A1-C8DD-4267-A5DA-9DC49C03005F}"/>
  <tableColumns count="5">
    <tableColumn id="1" xr3:uid="{6AFEAEA4-7C0D-4398-B826-A7A583083888}" uniqueName="1" name="data_przyjazdu" queryTableFieldId="1" dataDxfId="3"/>
    <tableColumn id="2" xr3:uid="{B4FB5433-F93C-4954-8760-B60A67D84BA6}" uniqueName="2" name="data_wyjazdu" queryTableFieldId="2" dataDxfId="2"/>
    <tableColumn id="3" xr3:uid="{3AFC6971-6911-444C-97E1-910109F9585E}" uniqueName="3" name="energia" queryTableFieldId="3" dataDxfId="1"/>
    <tableColumn id="4" xr3:uid="{DD53E017-0CEF-4FDC-ABC2-084500FDD0EC}" uniqueName="4" name="woda" queryTableFieldId="4"/>
    <tableColumn id="5" xr3:uid="{5AC49480-C75E-466D-8B7E-9F259EADD9B5}" uniqueName="5" name="typ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EAECE-20CB-44B2-9A45-76B5596DDAD2}" name="Tabela2" displayName="Tabela2" ref="AD2:AE14" totalsRowShown="0">
  <autoFilter ref="AD2:AE14" xr:uid="{A90EAECE-20CB-44B2-9A45-76B5596DDAD2}"/>
  <tableColumns count="2">
    <tableColumn id="1" xr3:uid="{6120F9FA-7C19-45DC-A61B-8D9D8C4B9B13}" name="miesiąc"/>
    <tableColumn id="2" xr3:uid="{54F53FCB-8DE1-4924-9841-7E5D2D6A1FC5}" name="koszty" dataDxfId="0">
      <calculatedColumnFormula>SUMIF($AA$2:$AA$1001,AD3,$AB$2:$AB$1001)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E6DC-51E4-4518-82E5-FD5F728BFB4D}">
  <dimension ref="A1:AE1001"/>
  <sheetViews>
    <sheetView tabSelected="1" topLeftCell="W1" workbookViewId="0">
      <selection activeCell="AE33" sqref="AE33"/>
    </sheetView>
  </sheetViews>
  <sheetFormatPr defaultRowHeight="15" x14ac:dyDescent="0.25"/>
  <cols>
    <col min="1" max="1" width="16.7109375" bestFit="1" customWidth="1"/>
    <col min="2" max="2" width="15.5703125" bestFit="1" customWidth="1"/>
    <col min="3" max="3" width="10" bestFit="1" customWidth="1"/>
    <col min="4" max="4" width="8.140625" bestFit="1" customWidth="1"/>
    <col min="5" max="5" width="6.140625" bestFit="1" customWidth="1"/>
    <col min="7" max="7" width="4" customWidth="1"/>
    <col min="8" max="8" width="5.7109375" customWidth="1"/>
    <col min="10" max="10" width="5.5703125" customWidth="1"/>
    <col min="11" max="11" width="6.5703125" customWidth="1"/>
    <col min="13" max="13" width="3.7109375" customWidth="1"/>
    <col min="14" max="14" width="5" bestFit="1" customWidth="1"/>
    <col min="19" max="19" width="11.28515625" bestFit="1" customWidth="1"/>
    <col min="20" max="20" width="15.5703125" bestFit="1" customWidth="1"/>
    <col min="22" max="22" width="3.42578125" customWidth="1"/>
    <col min="23" max="23" width="10" bestFit="1" customWidth="1"/>
    <col min="26" max="26" width="10.42578125" bestFit="1" customWidth="1"/>
    <col min="27" max="27" width="10.140625" customWidth="1"/>
    <col min="28" max="28" width="14.140625" bestFit="1" customWidth="1"/>
    <col min="30" max="31" width="12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71</v>
      </c>
      <c r="J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Y1" t="s">
        <v>78</v>
      </c>
      <c r="Z1" t="s">
        <v>80</v>
      </c>
      <c r="AA1" t="s">
        <v>81</v>
      </c>
      <c r="AB1" t="s">
        <v>79</v>
      </c>
    </row>
    <row r="2" spans="1:31" x14ac:dyDescent="0.25">
      <c r="A2" s="1">
        <v>41641</v>
      </c>
      <c r="B2" s="1">
        <v>41650</v>
      </c>
      <c r="C2" s="2" t="s">
        <v>5</v>
      </c>
      <c r="D2">
        <v>1.04</v>
      </c>
      <c r="E2">
        <v>5</v>
      </c>
      <c r="G2">
        <v>2</v>
      </c>
      <c r="H2">
        <f>COUNTIF(wynajem[typ], G2)</f>
        <v>204</v>
      </c>
      <c r="J2">
        <f>wynajem[[#This Row],[data_wyjazdu]]-wynajem[[#This Row],[data_przyjazdu]]</f>
        <v>9</v>
      </c>
      <c r="K2">
        <v>5</v>
      </c>
      <c r="M2">
        <v>2</v>
      </c>
      <c r="N2">
        <f>SUMIF($K$2:$K$1001,M2,$J$2:$J$1001)</f>
        <v>2985</v>
      </c>
      <c r="Q2">
        <f>wynajem[[#This Row],[data_wyjazdu]]-wynajem[[#This Row],[data_przyjazdu]]</f>
        <v>9</v>
      </c>
      <c r="R2">
        <v>5</v>
      </c>
      <c r="S2" s="3">
        <f>10*R2*Q2</f>
        <v>450</v>
      </c>
      <c r="T2" s="3">
        <f>S2+wynajem[[#This Row],[energia]]+wynajem[[#This Row],[woda]]</f>
        <v>490.39000000000004</v>
      </c>
      <c r="V2">
        <v>6</v>
      </c>
      <c r="W2">
        <f>SUMIF($R$2:$R$1001,V2,$T$2:$T$1001)</f>
        <v>196335.25000000006</v>
      </c>
      <c r="Z2" s="4">
        <v>41641</v>
      </c>
      <c r="AA2" s="6">
        <f>MONTH(Z2)</f>
        <v>1</v>
      </c>
      <c r="AB2" s="3">
        <f>wynajem[[#This Row],[energia]]+wynajem[[#This Row],[woda]]</f>
        <v>40.39</v>
      </c>
      <c r="AD2" t="s">
        <v>82</v>
      </c>
      <c r="AE2" t="s">
        <v>83</v>
      </c>
    </row>
    <row r="3" spans="1:31" x14ac:dyDescent="0.25">
      <c r="A3" s="1">
        <v>41641</v>
      </c>
      <c r="B3" s="1">
        <v>41662</v>
      </c>
      <c r="C3" s="2" t="s">
        <v>6</v>
      </c>
      <c r="D3">
        <v>0.1</v>
      </c>
      <c r="E3">
        <v>6</v>
      </c>
      <c r="G3">
        <v>6</v>
      </c>
      <c r="H3">
        <f>COUNTIF(wynajem[typ], G3)</f>
        <v>202</v>
      </c>
      <c r="J3">
        <f>wynajem[[#This Row],[data_wyjazdu]]-wynajem[[#This Row],[data_przyjazdu]]</f>
        <v>21</v>
      </c>
      <c r="K3">
        <v>6</v>
      </c>
      <c r="M3">
        <v>3</v>
      </c>
      <c r="N3">
        <f t="shared" ref="N3:N6" si="0">SUMIF($K$2:$K$1001,M3,$J$2:$J$1001)</f>
        <v>2816</v>
      </c>
      <c r="Q3">
        <f>wynajem[[#This Row],[data_wyjazdu]]-wynajem[[#This Row],[data_przyjazdu]]</f>
        <v>21</v>
      </c>
      <c r="R3">
        <v>6</v>
      </c>
      <c r="S3" s="3">
        <f>10*R3*Q3</f>
        <v>1260</v>
      </c>
      <c r="T3" s="3">
        <f>S3+wynajem[[#This Row],[energia]]+wynajem[[#This Row],[woda]]</f>
        <v>1263.8899999999999</v>
      </c>
      <c r="V3">
        <v>5</v>
      </c>
      <c r="W3">
        <f>SUMIF($R$2:$R$1001,V3,$T$2:$T$1001)</f>
        <v>151509.94000000009</v>
      </c>
      <c r="Z3" s="5">
        <v>41641</v>
      </c>
      <c r="AA3" s="6">
        <f t="shared" ref="AA3:AA66" si="1">MONTH(Z3)</f>
        <v>1</v>
      </c>
      <c r="AB3" s="3">
        <f>wynajem[[#This Row],[energia]]+wynajem[[#This Row],[woda]]</f>
        <v>3.89</v>
      </c>
      <c r="AD3">
        <v>1</v>
      </c>
      <c r="AE3" s="3">
        <f>SUMIF($AA$2:$AA$1001,AD3,$AB$2:$AB$1001)</f>
        <v>1078.3200000000002</v>
      </c>
    </row>
    <row r="4" spans="1:31" x14ac:dyDescent="0.25">
      <c r="A4" s="1">
        <v>41641</v>
      </c>
      <c r="B4" s="1">
        <v>41653</v>
      </c>
      <c r="C4" s="2" t="s">
        <v>7</v>
      </c>
      <c r="D4">
        <v>0.1</v>
      </c>
      <c r="E4">
        <v>6</v>
      </c>
      <c r="G4">
        <v>4</v>
      </c>
      <c r="H4">
        <f>COUNTIF(wynajem[typ], G4)</f>
        <v>200</v>
      </c>
      <c r="J4">
        <f>wynajem[[#This Row],[data_wyjazdu]]-wynajem[[#This Row],[data_przyjazdu]]</f>
        <v>12</v>
      </c>
      <c r="K4">
        <v>6</v>
      </c>
      <c r="M4">
        <v>4</v>
      </c>
      <c r="N4">
        <f t="shared" si="0"/>
        <v>2944</v>
      </c>
      <c r="Q4">
        <f>wynajem[[#This Row],[data_wyjazdu]]-wynajem[[#This Row],[data_przyjazdu]]</f>
        <v>12</v>
      </c>
      <c r="R4">
        <v>6</v>
      </c>
      <c r="S4" s="3">
        <f t="shared" ref="S4:S67" si="2">10*R4*Q4</f>
        <v>720</v>
      </c>
      <c r="T4" s="3">
        <f>S4+wynajem[[#This Row],[energia]]+wynajem[[#This Row],[woda]]</f>
        <v>723.98</v>
      </c>
      <c r="V4">
        <v>4</v>
      </c>
      <c r="W4">
        <f>SUMIF($R$2:$R$1001,V4,$T$2:$T$1001)</f>
        <v>119478.24000000006</v>
      </c>
      <c r="Z4" s="4">
        <v>41641</v>
      </c>
      <c r="AA4" s="6">
        <f t="shared" si="1"/>
        <v>1</v>
      </c>
      <c r="AB4" s="3">
        <f>wynajem[[#This Row],[energia]]+wynajem[[#This Row],[woda]]</f>
        <v>3.98</v>
      </c>
      <c r="AD4">
        <v>2</v>
      </c>
      <c r="AE4" s="3">
        <f>SUMIF($AA$2:$AA$1001,AD4,$AB$2:$AB$1001)</f>
        <v>611.15000000000009</v>
      </c>
    </row>
    <row r="5" spans="1:31" x14ac:dyDescent="0.25">
      <c r="A5" s="1">
        <v>41641</v>
      </c>
      <c r="B5" s="1">
        <v>41661</v>
      </c>
      <c r="C5" s="2" t="s">
        <v>8</v>
      </c>
      <c r="D5">
        <v>0.17</v>
      </c>
      <c r="E5">
        <v>5</v>
      </c>
      <c r="G5">
        <v>3</v>
      </c>
      <c r="H5">
        <f>COUNTIF(wynajem[typ], G5)</f>
        <v>197</v>
      </c>
      <c r="J5">
        <f>wynajem[[#This Row],[data_wyjazdu]]-wynajem[[#This Row],[data_przyjazdu]]</f>
        <v>20</v>
      </c>
      <c r="K5">
        <v>5</v>
      </c>
      <c r="M5">
        <v>5</v>
      </c>
      <c r="N5">
        <f t="shared" si="0"/>
        <v>2997</v>
      </c>
      <c r="Q5">
        <f>wynajem[[#This Row],[data_wyjazdu]]-wynajem[[#This Row],[data_przyjazdu]]</f>
        <v>20</v>
      </c>
      <c r="R5">
        <v>5</v>
      </c>
      <c r="S5" s="3">
        <f t="shared" si="2"/>
        <v>1000</v>
      </c>
      <c r="T5" s="3">
        <f>S5+wynajem[[#This Row],[energia]]+wynajem[[#This Row],[woda]]</f>
        <v>1006.5999999999999</v>
      </c>
      <c r="V5">
        <v>3</v>
      </c>
      <c r="W5">
        <f>SUMIF($R$2:$R$1001,V5,$T$2:$T$1001)</f>
        <v>86170.730000000054</v>
      </c>
      <c r="Z5" s="5">
        <v>41641</v>
      </c>
      <c r="AA5" s="6">
        <f t="shared" si="1"/>
        <v>1</v>
      </c>
      <c r="AB5" s="3">
        <f>wynajem[[#This Row],[energia]]+wynajem[[#This Row],[woda]]</f>
        <v>6.6</v>
      </c>
      <c r="AD5">
        <v>3</v>
      </c>
      <c r="AE5" s="3">
        <f>SUMIF($AA$2:$AA$1001,AD5,$AB$2:$AB$1001)</f>
        <v>565.22000000000014</v>
      </c>
    </row>
    <row r="6" spans="1:31" x14ac:dyDescent="0.25">
      <c r="A6" s="1">
        <v>41641</v>
      </c>
      <c r="B6" s="1">
        <v>41666</v>
      </c>
      <c r="C6" s="2" t="s">
        <v>9</v>
      </c>
      <c r="D6">
        <v>0.22</v>
      </c>
      <c r="E6">
        <v>2</v>
      </c>
      <c r="G6">
        <v>5</v>
      </c>
      <c r="H6">
        <f>COUNTIF(wynajem[typ], G6)</f>
        <v>197</v>
      </c>
      <c r="J6">
        <f>wynajem[[#This Row],[data_wyjazdu]]-wynajem[[#This Row],[data_przyjazdu]]</f>
        <v>25</v>
      </c>
      <c r="K6">
        <v>2</v>
      </c>
      <c r="M6">
        <v>6</v>
      </c>
      <c r="N6">
        <f t="shared" si="0"/>
        <v>3244</v>
      </c>
      <c r="Q6">
        <f>wynajem[[#This Row],[data_wyjazdu]]-wynajem[[#This Row],[data_przyjazdu]]</f>
        <v>25</v>
      </c>
      <c r="R6">
        <v>2</v>
      </c>
      <c r="S6" s="3">
        <f t="shared" si="2"/>
        <v>500</v>
      </c>
      <c r="T6" s="3">
        <f>S6+wynajem[[#This Row],[energia]]+wynajem[[#This Row],[woda]]</f>
        <v>508.61</v>
      </c>
      <c r="V6">
        <v>2</v>
      </c>
      <c r="W6">
        <f>SUMIF($R$2:$R$1001,V6,$T$2:$T$1001)</f>
        <v>61401.000000000029</v>
      </c>
      <c r="Z6" s="4">
        <v>41641</v>
      </c>
      <c r="AA6" s="6">
        <f t="shared" si="1"/>
        <v>1</v>
      </c>
      <c r="AB6" s="3">
        <f>wynajem[[#This Row],[energia]]+wynajem[[#This Row],[woda]]</f>
        <v>8.6100000000000012</v>
      </c>
      <c r="AD6">
        <v>4</v>
      </c>
      <c r="AE6" s="3">
        <f>SUMIF($AA$2:$AA$1001,AD6,$AB$2:$AB$1001)</f>
        <v>322.95999999999998</v>
      </c>
    </row>
    <row r="7" spans="1:31" x14ac:dyDescent="0.25">
      <c r="A7" s="1">
        <v>41641</v>
      </c>
      <c r="B7" s="1">
        <v>41669</v>
      </c>
      <c r="C7" s="2" t="s">
        <v>10</v>
      </c>
      <c r="D7">
        <v>0.3</v>
      </c>
      <c r="E7">
        <v>2</v>
      </c>
      <c r="J7">
        <f>wynajem[[#This Row],[data_wyjazdu]]-wynajem[[#This Row],[data_przyjazdu]]</f>
        <v>28</v>
      </c>
      <c r="K7">
        <v>2</v>
      </c>
      <c r="Q7">
        <f>wynajem[[#This Row],[data_wyjazdu]]-wynajem[[#This Row],[data_przyjazdu]]</f>
        <v>28</v>
      </c>
      <c r="R7">
        <v>2</v>
      </c>
      <c r="S7" s="3">
        <f t="shared" si="2"/>
        <v>560</v>
      </c>
      <c r="T7" s="3">
        <f>S7+wynajem[[#This Row],[energia]]+wynajem[[#This Row],[woda]]</f>
        <v>571.71999999999991</v>
      </c>
      <c r="Z7" s="5">
        <v>41641</v>
      </c>
      <c r="AA7" s="6">
        <f t="shared" si="1"/>
        <v>1</v>
      </c>
      <c r="AB7" s="3">
        <f>wynajem[[#This Row],[energia]]+wynajem[[#This Row],[woda]]</f>
        <v>11.72</v>
      </c>
      <c r="AD7">
        <v>5</v>
      </c>
      <c r="AE7" s="3">
        <f>SUMIF($AA$2:$AA$1001,AD7,$AB$2:$AB$1001)</f>
        <v>299.65999999999997</v>
      </c>
    </row>
    <row r="8" spans="1:31" x14ac:dyDescent="0.25">
      <c r="A8" s="1">
        <v>41642</v>
      </c>
      <c r="B8" s="1">
        <v>41670</v>
      </c>
      <c r="C8" s="2" t="s">
        <v>11</v>
      </c>
      <c r="D8">
        <v>0.15</v>
      </c>
      <c r="E8">
        <v>5</v>
      </c>
      <c r="J8">
        <f>wynajem[[#This Row],[data_wyjazdu]]-wynajem[[#This Row],[data_przyjazdu]]</f>
        <v>28</v>
      </c>
      <c r="K8">
        <v>5</v>
      </c>
      <c r="Q8">
        <f>wynajem[[#This Row],[data_wyjazdu]]-wynajem[[#This Row],[data_przyjazdu]]</f>
        <v>28</v>
      </c>
      <c r="R8">
        <v>5</v>
      </c>
      <c r="S8" s="3">
        <f t="shared" si="2"/>
        <v>1400</v>
      </c>
      <c r="T8" s="3">
        <f>S8+wynajem[[#This Row],[energia]]+wynajem[[#This Row],[woda]]</f>
        <v>1405.7900000000002</v>
      </c>
      <c r="Z8" s="4">
        <v>41642</v>
      </c>
      <c r="AA8" s="6">
        <f t="shared" si="1"/>
        <v>1</v>
      </c>
      <c r="AB8" s="3">
        <f>wynajem[[#This Row],[energia]]+wynajem[[#This Row],[woda]]</f>
        <v>5.79</v>
      </c>
      <c r="AD8">
        <v>6</v>
      </c>
      <c r="AE8" s="3">
        <f>SUMIF($AA$2:$AA$1001,AD8,$AB$2:$AB$1001)</f>
        <v>568.59</v>
      </c>
    </row>
    <row r="9" spans="1:31" x14ac:dyDescent="0.25">
      <c r="A9" s="1">
        <v>41642</v>
      </c>
      <c r="B9" s="1">
        <v>41645</v>
      </c>
      <c r="C9" s="2" t="s">
        <v>12</v>
      </c>
      <c r="D9">
        <v>0.28000000000000003</v>
      </c>
      <c r="E9">
        <v>5</v>
      </c>
      <c r="J9">
        <f>wynajem[[#This Row],[data_wyjazdu]]-wynajem[[#This Row],[data_przyjazdu]]</f>
        <v>3</v>
      </c>
      <c r="K9">
        <v>5</v>
      </c>
      <c r="Q9">
        <f>wynajem[[#This Row],[data_wyjazdu]]-wynajem[[#This Row],[data_przyjazdu]]</f>
        <v>3</v>
      </c>
      <c r="R9">
        <v>5</v>
      </c>
      <c r="S9" s="3">
        <f t="shared" si="2"/>
        <v>150</v>
      </c>
      <c r="T9" s="3">
        <f>S9+wynajem[[#This Row],[energia]]+wynajem[[#This Row],[woda]]</f>
        <v>160.87</v>
      </c>
      <c r="Z9" s="5">
        <v>41642</v>
      </c>
      <c r="AA9" s="6">
        <f t="shared" si="1"/>
        <v>1</v>
      </c>
      <c r="AB9" s="3">
        <f>wynajem[[#This Row],[energia]]+wynajem[[#This Row],[woda]]</f>
        <v>10.87</v>
      </c>
      <c r="AD9">
        <v>7</v>
      </c>
      <c r="AE9" s="3">
        <f>SUMIF($AA$2:$AA$1001,AD9,$AB$2:$AB$1001)</f>
        <v>628.5999999999998</v>
      </c>
    </row>
    <row r="10" spans="1:31" x14ac:dyDescent="0.25">
      <c r="A10" s="1">
        <v>41642</v>
      </c>
      <c r="B10" s="1">
        <v>41669</v>
      </c>
      <c r="C10" s="2" t="s">
        <v>13</v>
      </c>
      <c r="D10">
        <v>0.11</v>
      </c>
      <c r="E10">
        <v>2</v>
      </c>
      <c r="J10">
        <f>wynajem[[#This Row],[data_wyjazdu]]-wynajem[[#This Row],[data_przyjazdu]]</f>
        <v>27</v>
      </c>
      <c r="K10">
        <v>2</v>
      </c>
      <c r="Q10">
        <f>wynajem[[#This Row],[data_wyjazdu]]-wynajem[[#This Row],[data_przyjazdu]]</f>
        <v>27</v>
      </c>
      <c r="R10">
        <v>2</v>
      </c>
      <c r="S10" s="3">
        <f t="shared" si="2"/>
        <v>540</v>
      </c>
      <c r="T10" s="3">
        <f>S10+wynajem[[#This Row],[energia]]+wynajem[[#This Row],[woda]]</f>
        <v>544.36</v>
      </c>
      <c r="Z10" s="4">
        <v>41642</v>
      </c>
      <c r="AA10" s="6">
        <f t="shared" si="1"/>
        <v>1</v>
      </c>
      <c r="AB10" s="3">
        <f>wynajem[[#This Row],[energia]]+wynajem[[#This Row],[woda]]</f>
        <v>4.3600000000000003</v>
      </c>
      <c r="AD10">
        <v>8</v>
      </c>
      <c r="AE10" s="3">
        <f>SUMIF($AA$2:$AA$1001,AD10,$AB$2:$AB$1001)</f>
        <v>531.33000000000015</v>
      </c>
    </row>
    <row r="11" spans="1:31" x14ac:dyDescent="0.25">
      <c r="A11" s="1">
        <v>41642</v>
      </c>
      <c r="B11" s="1">
        <v>41660</v>
      </c>
      <c r="C11" s="2" t="s">
        <v>11</v>
      </c>
      <c r="D11">
        <v>0.15</v>
      </c>
      <c r="E11">
        <v>4</v>
      </c>
      <c r="J11">
        <f>wynajem[[#This Row],[data_wyjazdu]]-wynajem[[#This Row],[data_przyjazdu]]</f>
        <v>18</v>
      </c>
      <c r="K11">
        <v>4</v>
      </c>
      <c r="Q11">
        <f>wynajem[[#This Row],[data_wyjazdu]]-wynajem[[#This Row],[data_przyjazdu]]</f>
        <v>18</v>
      </c>
      <c r="R11">
        <v>4</v>
      </c>
      <c r="S11" s="3">
        <f t="shared" si="2"/>
        <v>720</v>
      </c>
      <c r="T11" s="3">
        <f>S11+wynajem[[#This Row],[energia]]+wynajem[[#This Row],[woda]]</f>
        <v>725.79</v>
      </c>
      <c r="Z11" s="5">
        <v>41642</v>
      </c>
      <c r="AA11" s="6">
        <f t="shared" si="1"/>
        <v>1</v>
      </c>
      <c r="AB11" s="3">
        <f>wynajem[[#This Row],[energia]]+wynajem[[#This Row],[woda]]</f>
        <v>5.79</v>
      </c>
      <c r="AD11">
        <v>9</v>
      </c>
      <c r="AE11" s="3">
        <f>SUMIF($AA$2:$AA$1001,AD11,$AB$2:$AB$1001)</f>
        <v>1045.1200000000001</v>
      </c>
    </row>
    <row r="12" spans="1:31" x14ac:dyDescent="0.25">
      <c r="A12" s="1">
        <v>41642</v>
      </c>
      <c r="B12" s="1">
        <v>41669</v>
      </c>
      <c r="C12" s="2" t="s">
        <v>14</v>
      </c>
      <c r="D12">
        <v>0.15</v>
      </c>
      <c r="E12">
        <v>5</v>
      </c>
      <c r="J12">
        <f>wynajem[[#This Row],[data_wyjazdu]]-wynajem[[#This Row],[data_przyjazdu]]</f>
        <v>27</v>
      </c>
      <c r="K12">
        <v>5</v>
      </c>
      <c r="Q12">
        <f>wynajem[[#This Row],[data_wyjazdu]]-wynajem[[#This Row],[data_przyjazdu]]</f>
        <v>27</v>
      </c>
      <c r="R12">
        <v>5</v>
      </c>
      <c r="S12" s="3">
        <f t="shared" si="2"/>
        <v>1350</v>
      </c>
      <c r="T12" s="3">
        <f>S12+wynajem[[#This Row],[energia]]+wynajem[[#This Row],[woda]]</f>
        <v>1355.93</v>
      </c>
      <c r="Z12" s="4">
        <v>41642</v>
      </c>
      <c r="AA12" s="6">
        <f t="shared" si="1"/>
        <v>1</v>
      </c>
      <c r="AB12" s="3">
        <f>wynajem[[#This Row],[energia]]+wynajem[[#This Row],[woda]]</f>
        <v>5.9300000000000006</v>
      </c>
      <c r="AD12">
        <v>10</v>
      </c>
      <c r="AE12" s="3">
        <f>SUMIF($AA$2:$AA$1001,AD12,$AB$2:$AB$1001)</f>
        <v>813.25</v>
      </c>
    </row>
    <row r="13" spans="1:31" x14ac:dyDescent="0.25">
      <c r="A13" s="1">
        <v>41642</v>
      </c>
      <c r="B13" s="1">
        <v>41669</v>
      </c>
      <c r="C13" s="2" t="s">
        <v>15</v>
      </c>
      <c r="D13">
        <v>0.06</v>
      </c>
      <c r="E13">
        <v>4</v>
      </c>
      <c r="J13">
        <f>wynajem[[#This Row],[data_wyjazdu]]-wynajem[[#This Row],[data_przyjazdu]]</f>
        <v>27</v>
      </c>
      <c r="K13">
        <v>4</v>
      </c>
      <c r="Q13">
        <f>wynajem[[#This Row],[data_wyjazdu]]-wynajem[[#This Row],[data_przyjazdu]]</f>
        <v>27</v>
      </c>
      <c r="R13">
        <v>4</v>
      </c>
      <c r="S13" s="3">
        <f t="shared" si="2"/>
        <v>1080</v>
      </c>
      <c r="T13" s="3">
        <f>S13+wynajem[[#This Row],[energia]]+wynajem[[#This Row],[woda]]</f>
        <v>1082.3499999999999</v>
      </c>
      <c r="Z13" s="5">
        <v>41642</v>
      </c>
      <c r="AA13" s="6">
        <f t="shared" si="1"/>
        <v>1</v>
      </c>
      <c r="AB13" s="3">
        <f>wynajem[[#This Row],[energia]]+wynajem[[#This Row],[woda]]</f>
        <v>2.35</v>
      </c>
      <c r="AD13">
        <v>11</v>
      </c>
      <c r="AE13" s="3">
        <f>SUMIF($AA$2:$AA$1001,AD13,$AB$2:$AB$1001)</f>
        <v>1107.8000000000002</v>
      </c>
    </row>
    <row r="14" spans="1:31" x14ac:dyDescent="0.25">
      <c r="A14" s="1">
        <v>41642</v>
      </c>
      <c r="B14" s="1">
        <v>41665</v>
      </c>
      <c r="C14" s="2" t="s">
        <v>16</v>
      </c>
      <c r="D14">
        <v>0.14000000000000001</v>
      </c>
      <c r="E14">
        <v>2</v>
      </c>
      <c r="J14">
        <f>wynajem[[#This Row],[data_wyjazdu]]-wynajem[[#This Row],[data_przyjazdu]]</f>
        <v>23</v>
      </c>
      <c r="K14">
        <v>2</v>
      </c>
      <c r="Q14">
        <f>wynajem[[#This Row],[data_wyjazdu]]-wynajem[[#This Row],[data_przyjazdu]]</f>
        <v>23</v>
      </c>
      <c r="R14">
        <v>2</v>
      </c>
      <c r="S14" s="3">
        <f t="shared" si="2"/>
        <v>460</v>
      </c>
      <c r="T14" s="3">
        <f>S14+wynajem[[#This Row],[energia]]+wynajem[[#This Row],[woda]]</f>
        <v>465.37</v>
      </c>
      <c r="Z14" s="4">
        <v>41642</v>
      </c>
      <c r="AA14" s="6">
        <f t="shared" si="1"/>
        <v>1</v>
      </c>
      <c r="AB14" s="3">
        <f>wynajem[[#This Row],[energia]]+wynajem[[#This Row],[woda]]</f>
        <v>5.37</v>
      </c>
      <c r="AD14">
        <v>12</v>
      </c>
      <c r="AE14" s="3">
        <f>SUMIF($AA$2:$AA$1001,AD14,$AB$2:$AB$1001)</f>
        <v>893.16000000000008</v>
      </c>
    </row>
    <row r="15" spans="1:31" x14ac:dyDescent="0.25">
      <c r="A15" s="1">
        <v>41642</v>
      </c>
      <c r="B15" s="1">
        <v>41649</v>
      </c>
      <c r="C15" s="2" t="s">
        <v>17</v>
      </c>
      <c r="D15">
        <v>0.15</v>
      </c>
      <c r="E15">
        <v>2</v>
      </c>
      <c r="J15">
        <f>wynajem[[#This Row],[data_wyjazdu]]-wynajem[[#This Row],[data_przyjazdu]]</f>
        <v>7</v>
      </c>
      <c r="K15">
        <v>2</v>
      </c>
      <c r="Q15">
        <f>wynajem[[#This Row],[data_wyjazdu]]-wynajem[[#This Row],[data_przyjazdu]]</f>
        <v>7</v>
      </c>
      <c r="R15">
        <v>2</v>
      </c>
      <c r="S15" s="3">
        <f t="shared" si="2"/>
        <v>140</v>
      </c>
      <c r="T15" s="3">
        <f>S15+wynajem[[#This Row],[energia]]+wynajem[[#This Row],[woda]]</f>
        <v>145.82</v>
      </c>
      <c r="Z15" s="5">
        <v>41642</v>
      </c>
      <c r="AA15" s="6">
        <f t="shared" si="1"/>
        <v>1</v>
      </c>
      <c r="AB15" s="3">
        <f>wynajem[[#This Row],[energia]]+wynajem[[#This Row],[woda]]</f>
        <v>5.82</v>
      </c>
    </row>
    <row r="16" spans="1:31" x14ac:dyDescent="0.25">
      <c r="A16" s="1">
        <v>41643</v>
      </c>
      <c r="B16" s="1">
        <v>41649</v>
      </c>
      <c r="C16" s="2" t="s">
        <v>11</v>
      </c>
      <c r="D16">
        <v>0.15</v>
      </c>
      <c r="E16">
        <v>2</v>
      </c>
      <c r="J16">
        <f>wynajem[[#This Row],[data_wyjazdu]]-wynajem[[#This Row],[data_przyjazdu]]</f>
        <v>6</v>
      </c>
      <c r="K16">
        <v>2</v>
      </c>
      <c r="Q16">
        <f>wynajem[[#This Row],[data_wyjazdu]]-wynajem[[#This Row],[data_przyjazdu]]</f>
        <v>6</v>
      </c>
      <c r="R16">
        <v>2</v>
      </c>
      <c r="S16" s="3">
        <f t="shared" si="2"/>
        <v>120</v>
      </c>
      <c r="T16" s="3">
        <f>S16+wynajem[[#This Row],[energia]]+wynajem[[#This Row],[woda]]</f>
        <v>125.79</v>
      </c>
      <c r="Z16" s="4">
        <v>41643</v>
      </c>
      <c r="AA16" s="6">
        <f t="shared" si="1"/>
        <v>1</v>
      </c>
      <c r="AB16" s="3">
        <f>wynajem[[#This Row],[energia]]+wynajem[[#This Row],[woda]]</f>
        <v>5.79</v>
      </c>
    </row>
    <row r="17" spans="1:28" x14ac:dyDescent="0.25">
      <c r="A17" s="1">
        <v>41643</v>
      </c>
      <c r="B17" s="1">
        <v>41650</v>
      </c>
      <c r="C17" s="2" t="s">
        <v>13</v>
      </c>
      <c r="D17">
        <v>0.11</v>
      </c>
      <c r="E17">
        <v>4</v>
      </c>
      <c r="J17">
        <f>wynajem[[#This Row],[data_wyjazdu]]-wynajem[[#This Row],[data_przyjazdu]]</f>
        <v>7</v>
      </c>
      <c r="K17">
        <v>4</v>
      </c>
      <c r="Q17">
        <f>wynajem[[#This Row],[data_wyjazdu]]-wynajem[[#This Row],[data_przyjazdu]]</f>
        <v>7</v>
      </c>
      <c r="R17">
        <v>4</v>
      </c>
      <c r="S17" s="3">
        <f t="shared" si="2"/>
        <v>280</v>
      </c>
      <c r="T17" s="3">
        <f>S17+wynajem[[#This Row],[energia]]+wynajem[[#This Row],[woda]]</f>
        <v>284.36</v>
      </c>
      <c r="Z17" s="5">
        <v>41643</v>
      </c>
      <c r="AA17" s="6">
        <f t="shared" si="1"/>
        <v>1</v>
      </c>
      <c r="AB17" s="3">
        <f>wynajem[[#This Row],[energia]]+wynajem[[#This Row],[woda]]</f>
        <v>4.3600000000000003</v>
      </c>
    </row>
    <row r="18" spans="1:28" x14ac:dyDescent="0.25">
      <c r="A18" s="1">
        <v>41643</v>
      </c>
      <c r="B18" s="1">
        <v>41660</v>
      </c>
      <c r="C18" s="2" t="s">
        <v>18</v>
      </c>
      <c r="D18">
        <v>0.17</v>
      </c>
      <c r="E18">
        <v>6</v>
      </c>
      <c r="J18">
        <f>wynajem[[#This Row],[data_wyjazdu]]-wynajem[[#This Row],[data_przyjazdu]]</f>
        <v>17</v>
      </c>
      <c r="K18">
        <v>6</v>
      </c>
      <c r="Q18">
        <f>wynajem[[#This Row],[data_wyjazdu]]-wynajem[[#This Row],[data_przyjazdu]]</f>
        <v>17</v>
      </c>
      <c r="R18">
        <v>6</v>
      </c>
      <c r="S18" s="3">
        <f t="shared" si="2"/>
        <v>1020</v>
      </c>
      <c r="T18" s="3">
        <f>S18+wynajem[[#This Row],[energia]]+wynajem[[#This Row],[woda]]</f>
        <v>1026.75</v>
      </c>
      <c r="Z18" s="4">
        <v>41643</v>
      </c>
      <c r="AA18" s="6">
        <f t="shared" si="1"/>
        <v>1</v>
      </c>
      <c r="AB18" s="3">
        <f>wynajem[[#This Row],[energia]]+wynajem[[#This Row],[woda]]</f>
        <v>6.75</v>
      </c>
    </row>
    <row r="19" spans="1:28" x14ac:dyDescent="0.25">
      <c r="A19" s="1">
        <v>41644</v>
      </c>
      <c r="B19" s="1">
        <v>41661</v>
      </c>
      <c r="C19" s="2" t="s">
        <v>8</v>
      </c>
      <c r="D19">
        <v>0.17</v>
      </c>
      <c r="E19">
        <v>3</v>
      </c>
      <c r="J19">
        <f>wynajem[[#This Row],[data_wyjazdu]]-wynajem[[#This Row],[data_przyjazdu]]</f>
        <v>17</v>
      </c>
      <c r="K19">
        <v>3</v>
      </c>
      <c r="Q19">
        <f>wynajem[[#This Row],[data_wyjazdu]]-wynajem[[#This Row],[data_przyjazdu]]</f>
        <v>17</v>
      </c>
      <c r="R19">
        <v>3</v>
      </c>
      <c r="S19" s="3">
        <f t="shared" si="2"/>
        <v>510</v>
      </c>
      <c r="T19" s="3">
        <f>S19+wynajem[[#This Row],[energia]]+wynajem[[#This Row],[woda]]</f>
        <v>516.59999999999991</v>
      </c>
      <c r="Z19" s="5">
        <v>41644</v>
      </c>
      <c r="AA19" s="6">
        <f t="shared" si="1"/>
        <v>1</v>
      </c>
      <c r="AB19" s="3">
        <f>wynajem[[#This Row],[energia]]+wynajem[[#This Row],[woda]]</f>
        <v>6.6</v>
      </c>
    </row>
    <row r="20" spans="1:28" x14ac:dyDescent="0.25">
      <c r="A20" s="1">
        <v>41644</v>
      </c>
      <c r="B20" s="1">
        <v>41662</v>
      </c>
      <c r="C20" s="2" t="s">
        <v>17</v>
      </c>
      <c r="D20">
        <v>0.15</v>
      </c>
      <c r="E20">
        <v>5</v>
      </c>
      <c r="J20">
        <f>wynajem[[#This Row],[data_wyjazdu]]-wynajem[[#This Row],[data_przyjazdu]]</f>
        <v>18</v>
      </c>
      <c r="K20">
        <v>5</v>
      </c>
      <c r="Q20">
        <f>wynajem[[#This Row],[data_wyjazdu]]-wynajem[[#This Row],[data_przyjazdu]]</f>
        <v>18</v>
      </c>
      <c r="R20">
        <v>5</v>
      </c>
      <c r="S20" s="3">
        <f t="shared" si="2"/>
        <v>900</v>
      </c>
      <c r="T20" s="3">
        <f>S20+wynajem[[#This Row],[energia]]+wynajem[[#This Row],[woda]]</f>
        <v>905.81999999999994</v>
      </c>
      <c r="Z20" s="4">
        <v>41644</v>
      </c>
      <c r="AA20" s="6">
        <f t="shared" si="1"/>
        <v>1</v>
      </c>
      <c r="AB20" s="3">
        <f>wynajem[[#This Row],[energia]]+wynajem[[#This Row],[woda]]</f>
        <v>5.82</v>
      </c>
    </row>
    <row r="21" spans="1:28" x14ac:dyDescent="0.25">
      <c r="A21" s="1">
        <v>41645</v>
      </c>
      <c r="B21" s="1">
        <v>41654</v>
      </c>
      <c r="C21" s="2" t="s">
        <v>19</v>
      </c>
      <c r="D21">
        <v>0.12</v>
      </c>
      <c r="E21">
        <v>2</v>
      </c>
      <c r="J21">
        <f>wynajem[[#This Row],[data_wyjazdu]]-wynajem[[#This Row],[data_przyjazdu]]</f>
        <v>9</v>
      </c>
      <c r="K21">
        <v>2</v>
      </c>
      <c r="Q21">
        <f>wynajem[[#This Row],[data_wyjazdu]]-wynajem[[#This Row],[data_przyjazdu]]</f>
        <v>9</v>
      </c>
      <c r="R21">
        <v>2</v>
      </c>
      <c r="S21" s="3">
        <f t="shared" si="2"/>
        <v>180</v>
      </c>
      <c r="T21" s="3">
        <f>S21+wynajem[[#This Row],[energia]]+wynajem[[#This Row],[woda]]</f>
        <v>184.78</v>
      </c>
      <c r="Z21" s="5">
        <v>41645</v>
      </c>
      <c r="AA21" s="6">
        <f t="shared" si="1"/>
        <v>1</v>
      </c>
      <c r="AB21" s="3">
        <f>wynajem[[#This Row],[energia]]+wynajem[[#This Row],[woda]]</f>
        <v>4.78</v>
      </c>
    </row>
    <row r="22" spans="1:28" x14ac:dyDescent="0.25">
      <c r="A22" s="1">
        <v>41646</v>
      </c>
      <c r="B22" s="1">
        <v>41663</v>
      </c>
      <c r="C22" s="2" t="s">
        <v>20</v>
      </c>
      <c r="D22">
        <v>0.05</v>
      </c>
      <c r="E22">
        <v>4</v>
      </c>
      <c r="J22">
        <f>wynajem[[#This Row],[data_wyjazdu]]-wynajem[[#This Row],[data_przyjazdu]]</f>
        <v>17</v>
      </c>
      <c r="K22">
        <v>4</v>
      </c>
      <c r="Q22">
        <f>wynajem[[#This Row],[data_wyjazdu]]-wynajem[[#This Row],[data_przyjazdu]]</f>
        <v>17</v>
      </c>
      <c r="R22">
        <v>4</v>
      </c>
      <c r="S22" s="3">
        <f t="shared" si="2"/>
        <v>680</v>
      </c>
      <c r="T22" s="3">
        <f>S22+wynajem[[#This Row],[energia]]+wynajem[[#This Row],[woda]]</f>
        <v>682.06</v>
      </c>
      <c r="Z22" s="4">
        <v>41646</v>
      </c>
      <c r="AA22" s="6">
        <f t="shared" si="1"/>
        <v>1</v>
      </c>
      <c r="AB22" s="3">
        <f>wynajem[[#This Row],[energia]]+wynajem[[#This Row],[woda]]</f>
        <v>2.0599999999999996</v>
      </c>
    </row>
    <row r="23" spans="1:28" x14ac:dyDescent="0.25">
      <c r="A23" s="1">
        <v>41646</v>
      </c>
      <c r="B23" s="1">
        <v>41670</v>
      </c>
      <c r="C23" s="2" t="s">
        <v>21</v>
      </c>
      <c r="D23">
        <v>0.09</v>
      </c>
      <c r="E23">
        <v>3</v>
      </c>
      <c r="J23">
        <f>wynajem[[#This Row],[data_wyjazdu]]-wynajem[[#This Row],[data_przyjazdu]]</f>
        <v>24</v>
      </c>
      <c r="K23">
        <v>3</v>
      </c>
      <c r="Q23">
        <f>wynajem[[#This Row],[data_wyjazdu]]-wynajem[[#This Row],[data_przyjazdu]]</f>
        <v>24</v>
      </c>
      <c r="R23">
        <v>3</v>
      </c>
      <c r="S23" s="3">
        <f t="shared" si="2"/>
        <v>720</v>
      </c>
      <c r="T23" s="3">
        <f>S23+wynajem[[#This Row],[energia]]+wynajem[[#This Row],[woda]]</f>
        <v>723.66000000000008</v>
      </c>
      <c r="Z23" s="5">
        <v>41646</v>
      </c>
      <c r="AA23" s="6">
        <f t="shared" si="1"/>
        <v>1</v>
      </c>
      <c r="AB23" s="3">
        <f>wynajem[[#This Row],[energia]]+wynajem[[#This Row],[woda]]</f>
        <v>3.6599999999999997</v>
      </c>
    </row>
    <row r="24" spans="1:28" x14ac:dyDescent="0.25">
      <c r="A24" s="1">
        <v>41646</v>
      </c>
      <c r="B24" s="1">
        <v>41649</v>
      </c>
      <c r="C24" s="2" t="s">
        <v>15</v>
      </c>
      <c r="D24">
        <v>0.06</v>
      </c>
      <c r="E24">
        <v>5</v>
      </c>
      <c r="J24">
        <f>wynajem[[#This Row],[data_wyjazdu]]-wynajem[[#This Row],[data_przyjazdu]]</f>
        <v>3</v>
      </c>
      <c r="K24">
        <v>5</v>
      </c>
      <c r="Q24">
        <f>wynajem[[#This Row],[data_wyjazdu]]-wynajem[[#This Row],[data_przyjazdu]]</f>
        <v>3</v>
      </c>
      <c r="R24">
        <v>5</v>
      </c>
      <c r="S24" s="3">
        <f t="shared" si="2"/>
        <v>150</v>
      </c>
      <c r="T24" s="3">
        <f>S24+wynajem[[#This Row],[energia]]+wynajem[[#This Row],[woda]]</f>
        <v>152.35</v>
      </c>
      <c r="Z24" s="4">
        <v>41646</v>
      </c>
      <c r="AA24" s="6">
        <f t="shared" si="1"/>
        <v>1</v>
      </c>
      <c r="AB24" s="3">
        <f>wynajem[[#This Row],[energia]]+wynajem[[#This Row],[woda]]</f>
        <v>2.35</v>
      </c>
    </row>
    <row r="25" spans="1:28" x14ac:dyDescent="0.25">
      <c r="A25" s="1">
        <v>41646</v>
      </c>
      <c r="B25" s="1">
        <v>41649</v>
      </c>
      <c r="C25" s="2" t="s">
        <v>22</v>
      </c>
      <c r="D25">
        <v>7.0000000000000007E-2</v>
      </c>
      <c r="E25">
        <v>4</v>
      </c>
      <c r="J25">
        <f>wynajem[[#This Row],[data_wyjazdu]]-wynajem[[#This Row],[data_przyjazdu]]</f>
        <v>3</v>
      </c>
      <c r="K25">
        <v>4</v>
      </c>
      <c r="Q25">
        <f>wynajem[[#This Row],[data_wyjazdu]]-wynajem[[#This Row],[data_przyjazdu]]</f>
        <v>3</v>
      </c>
      <c r="R25">
        <v>4</v>
      </c>
      <c r="S25" s="3">
        <f t="shared" si="2"/>
        <v>120</v>
      </c>
      <c r="T25" s="3">
        <f>S25+wynajem[[#This Row],[energia]]+wynajem[[#This Row],[woda]]</f>
        <v>122.78999999999999</v>
      </c>
      <c r="Z25" s="5">
        <v>41646</v>
      </c>
      <c r="AA25" s="6">
        <f t="shared" si="1"/>
        <v>1</v>
      </c>
      <c r="AB25" s="3">
        <f>wynajem[[#This Row],[energia]]+wynajem[[#This Row],[woda]]</f>
        <v>2.79</v>
      </c>
    </row>
    <row r="26" spans="1:28" x14ac:dyDescent="0.25">
      <c r="A26" s="1">
        <v>41646</v>
      </c>
      <c r="B26" s="1">
        <v>41651</v>
      </c>
      <c r="C26" s="2" t="s">
        <v>23</v>
      </c>
      <c r="D26">
        <v>0.1</v>
      </c>
      <c r="E26">
        <v>3</v>
      </c>
      <c r="J26">
        <f>wynajem[[#This Row],[data_wyjazdu]]-wynajem[[#This Row],[data_przyjazdu]]</f>
        <v>5</v>
      </c>
      <c r="K26">
        <v>3</v>
      </c>
      <c r="Q26">
        <f>wynajem[[#This Row],[data_wyjazdu]]-wynajem[[#This Row],[data_przyjazdu]]</f>
        <v>5</v>
      </c>
      <c r="R26">
        <v>3</v>
      </c>
      <c r="S26" s="3">
        <f t="shared" si="2"/>
        <v>150</v>
      </c>
      <c r="T26" s="3">
        <f>S26+wynajem[[#This Row],[energia]]+wynajem[[#This Row],[woda]]</f>
        <v>153.82999999999998</v>
      </c>
      <c r="Z26" s="4">
        <v>41646</v>
      </c>
      <c r="AA26" s="6">
        <f t="shared" si="1"/>
        <v>1</v>
      </c>
      <c r="AB26" s="3">
        <f>wynajem[[#This Row],[energia]]+wynajem[[#This Row],[woda]]</f>
        <v>3.83</v>
      </c>
    </row>
    <row r="27" spans="1:28" x14ac:dyDescent="0.25">
      <c r="A27" s="1">
        <v>41647</v>
      </c>
      <c r="B27" s="1">
        <v>41665</v>
      </c>
      <c r="C27" s="2" t="s">
        <v>18</v>
      </c>
      <c r="D27">
        <v>0.17</v>
      </c>
      <c r="E27">
        <v>3</v>
      </c>
      <c r="J27">
        <f>wynajem[[#This Row],[data_wyjazdu]]-wynajem[[#This Row],[data_przyjazdu]]</f>
        <v>18</v>
      </c>
      <c r="K27">
        <v>3</v>
      </c>
      <c r="Q27">
        <f>wynajem[[#This Row],[data_wyjazdu]]-wynajem[[#This Row],[data_przyjazdu]]</f>
        <v>18</v>
      </c>
      <c r="R27">
        <v>3</v>
      </c>
      <c r="S27" s="3">
        <f t="shared" si="2"/>
        <v>540</v>
      </c>
      <c r="T27" s="3">
        <f>S27+wynajem[[#This Row],[energia]]+wynajem[[#This Row],[woda]]</f>
        <v>546.75</v>
      </c>
      <c r="Z27" s="5">
        <v>41647</v>
      </c>
      <c r="AA27" s="6">
        <f t="shared" si="1"/>
        <v>1</v>
      </c>
      <c r="AB27" s="3">
        <f>wynajem[[#This Row],[energia]]+wynajem[[#This Row],[woda]]</f>
        <v>6.75</v>
      </c>
    </row>
    <row r="28" spans="1:28" x14ac:dyDescent="0.25">
      <c r="A28" s="1">
        <v>41647</v>
      </c>
      <c r="B28" s="1">
        <v>41664</v>
      </c>
      <c r="C28" s="2" t="s">
        <v>18</v>
      </c>
      <c r="D28">
        <v>0.17</v>
      </c>
      <c r="E28">
        <v>2</v>
      </c>
      <c r="J28">
        <f>wynajem[[#This Row],[data_wyjazdu]]-wynajem[[#This Row],[data_przyjazdu]]</f>
        <v>17</v>
      </c>
      <c r="K28">
        <v>2</v>
      </c>
      <c r="Q28">
        <f>wynajem[[#This Row],[data_wyjazdu]]-wynajem[[#This Row],[data_przyjazdu]]</f>
        <v>17</v>
      </c>
      <c r="R28">
        <v>2</v>
      </c>
      <c r="S28" s="3">
        <f t="shared" si="2"/>
        <v>340</v>
      </c>
      <c r="T28" s="3">
        <f>S28+wynajem[[#This Row],[energia]]+wynajem[[#This Row],[woda]]</f>
        <v>346.75</v>
      </c>
      <c r="Z28" s="4">
        <v>41647</v>
      </c>
      <c r="AA28" s="6">
        <f t="shared" si="1"/>
        <v>1</v>
      </c>
      <c r="AB28" s="3">
        <f>wynajem[[#This Row],[energia]]+wynajem[[#This Row],[woda]]</f>
        <v>6.75</v>
      </c>
    </row>
    <row r="29" spans="1:28" x14ac:dyDescent="0.25">
      <c r="A29" s="1">
        <v>41647</v>
      </c>
      <c r="B29" s="1">
        <v>41658</v>
      </c>
      <c r="C29" s="2" t="s">
        <v>17</v>
      </c>
      <c r="D29">
        <v>0.15</v>
      </c>
      <c r="E29">
        <v>5</v>
      </c>
      <c r="J29">
        <f>wynajem[[#This Row],[data_wyjazdu]]-wynajem[[#This Row],[data_przyjazdu]]</f>
        <v>11</v>
      </c>
      <c r="K29">
        <v>5</v>
      </c>
      <c r="Q29">
        <f>wynajem[[#This Row],[data_wyjazdu]]-wynajem[[#This Row],[data_przyjazdu]]</f>
        <v>11</v>
      </c>
      <c r="R29">
        <v>5</v>
      </c>
      <c r="S29" s="3">
        <f t="shared" si="2"/>
        <v>550</v>
      </c>
      <c r="T29" s="3">
        <f>S29+wynajem[[#This Row],[energia]]+wynajem[[#This Row],[woda]]</f>
        <v>555.81999999999994</v>
      </c>
      <c r="Z29" s="5">
        <v>41647</v>
      </c>
      <c r="AA29" s="6">
        <f t="shared" si="1"/>
        <v>1</v>
      </c>
      <c r="AB29" s="3">
        <f>wynajem[[#This Row],[energia]]+wynajem[[#This Row],[woda]]</f>
        <v>5.82</v>
      </c>
    </row>
    <row r="30" spans="1:28" x14ac:dyDescent="0.25">
      <c r="A30" s="1">
        <v>41648</v>
      </c>
      <c r="B30" s="1">
        <v>41674</v>
      </c>
      <c r="C30" s="2" t="s">
        <v>24</v>
      </c>
      <c r="D30">
        <v>0.24</v>
      </c>
      <c r="E30">
        <v>2</v>
      </c>
      <c r="J30">
        <f>wynajem[[#This Row],[data_wyjazdu]]-wynajem[[#This Row],[data_przyjazdu]]</f>
        <v>26</v>
      </c>
      <c r="K30">
        <v>2</v>
      </c>
      <c r="Q30">
        <f>wynajem[[#This Row],[data_wyjazdu]]-wynajem[[#This Row],[data_przyjazdu]]</f>
        <v>26</v>
      </c>
      <c r="R30">
        <v>2</v>
      </c>
      <c r="S30" s="3">
        <f t="shared" si="2"/>
        <v>520</v>
      </c>
      <c r="T30" s="3">
        <f>S30+wynajem[[#This Row],[energia]]+wynajem[[#This Row],[woda]]</f>
        <v>529.37</v>
      </c>
      <c r="Z30" s="4">
        <v>41648</v>
      </c>
      <c r="AA30" s="6">
        <f t="shared" si="1"/>
        <v>1</v>
      </c>
      <c r="AB30" s="3">
        <f>wynajem[[#This Row],[energia]]+wynajem[[#This Row],[woda]]</f>
        <v>9.370000000000001</v>
      </c>
    </row>
    <row r="31" spans="1:28" x14ac:dyDescent="0.25">
      <c r="A31" s="1">
        <v>41648</v>
      </c>
      <c r="B31" s="1">
        <v>41658</v>
      </c>
      <c r="C31" s="2" t="s">
        <v>25</v>
      </c>
      <c r="D31">
        <v>0.38</v>
      </c>
      <c r="E31">
        <v>6</v>
      </c>
      <c r="J31">
        <f>wynajem[[#This Row],[data_wyjazdu]]-wynajem[[#This Row],[data_przyjazdu]]</f>
        <v>10</v>
      </c>
      <c r="K31">
        <v>6</v>
      </c>
      <c r="Q31">
        <f>wynajem[[#This Row],[data_wyjazdu]]-wynajem[[#This Row],[data_przyjazdu]]</f>
        <v>10</v>
      </c>
      <c r="R31">
        <v>6</v>
      </c>
      <c r="S31" s="3">
        <f t="shared" si="2"/>
        <v>600</v>
      </c>
      <c r="T31" s="3">
        <f>S31+wynajem[[#This Row],[energia]]+wynajem[[#This Row],[woda]]</f>
        <v>614.68999999999994</v>
      </c>
      <c r="Z31" s="5">
        <v>41648</v>
      </c>
      <c r="AA31" s="6">
        <f t="shared" si="1"/>
        <v>1</v>
      </c>
      <c r="AB31" s="3">
        <f>wynajem[[#This Row],[energia]]+wynajem[[#This Row],[woda]]</f>
        <v>14.690000000000001</v>
      </c>
    </row>
    <row r="32" spans="1:28" x14ac:dyDescent="0.25">
      <c r="A32" s="1">
        <v>41648</v>
      </c>
      <c r="B32" s="1">
        <v>41675</v>
      </c>
      <c r="C32" s="2" t="s">
        <v>6</v>
      </c>
      <c r="D32">
        <v>0.1</v>
      </c>
      <c r="E32">
        <v>5</v>
      </c>
      <c r="J32">
        <f>wynajem[[#This Row],[data_wyjazdu]]-wynajem[[#This Row],[data_przyjazdu]]</f>
        <v>27</v>
      </c>
      <c r="K32">
        <v>5</v>
      </c>
      <c r="Q32">
        <f>wynajem[[#This Row],[data_wyjazdu]]-wynajem[[#This Row],[data_przyjazdu]]</f>
        <v>27</v>
      </c>
      <c r="R32">
        <v>5</v>
      </c>
      <c r="S32" s="3">
        <f t="shared" si="2"/>
        <v>1350</v>
      </c>
      <c r="T32" s="3">
        <f>S32+wynajem[[#This Row],[energia]]+wynajem[[#This Row],[woda]]</f>
        <v>1353.8899999999999</v>
      </c>
      <c r="Z32" s="4">
        <v>41648</v>
      </c>
      <c r="AA32" s="6">
        <f t="shared" si="1"/>
        <v>1</v>
      </c>
      <c r="AB32" s="3">
        <f>wynajem[[#This Row],[energia]]+wynajem[[#This Row],[woda]]</f>
        <v>3.89</v>
      </c>
    </row>
    <row r="33" spans="1:28" x14ac:dyDescent="0.25">
      <c r="A33" s="1">
        <v>41648</v>
      </c>
      <c r="B33" s="1">
        <v>41666</v>
      </c>
      <c r="C33" s="2" t="s">
        <v>26</v>
      </c>
      <c r="D33">
        <v>0.16</v>
      </c>
      <c r="E33">
        <v>5</v>
      </c>
      <c r="J33">
        <f>wynajem[[#This Row],[data_wyjazdu]]-wynajem[[#This Row],[data_przyjazdu]]</f>
        <v>18</v>
      </c>
      <c r="K33">
        <v>5</v>
      </c>
      <c r="Q33">
        <f>wynajem[[#This Row],[data_wyjazdu]]-wynajem[[#This Row],[data_przyjazdu]]</f>
        <v>18</v>
      </c>
      <c r="R33">
        <v>5</v>
      </c>
      <c r="S33" s="3">
        <f t="shared" si="2"/>
        <v>900</v>
      </c>
      <c r="T33" s="3">
        <f>S33+wynajem[[#This Row],[energia]]+wynajem[[#This Row],[woda]]</f>
        <v>906.39</v>
      </c>
      <c r="Z33" s="5">
        <v>41648</v>
      </c>
      <c r="AA33" s="6">
        <f t="shared" si="1"/>
        <v>1</v>
      </c>
      <c r="AB33" s="3">
        <f>wynajem[[#This Row],[energia]]+wynajem[[#This Row],[woda]]</f>
        <v>6.3900000000000006</v>
      </c>
    </row>
    <row r="34" spans="1:28" x14ac:dyDescent="0.25">
      <c r="A34" s="1">
        <v>41649</v>
      </c>
      <c r="B34" s="1">
        <v>41659</v>
      </c>
      <c r="C34" s="2" t="s">
        <v>21</v>
      </c>
      <c r="D34">
        <v>0.09</v>
      </c>
      <c r="E34">
        <v>6</v>
      </c>
      <c r="J34">
        <f>wynajem[[#This Row],[data_wyjazdu]]-wynajem[[#This Row],[data_przyjazdu]]</f>
        <v>10</v>
      </c>
      <c r="K34">
        <v>6</v>
      </c>
      <c r="Q34">
        <f>wynajem[[#This Row],[data_wyjazdu]]-wynajem[[#This Row],[data_przyjazdu]]</f>
        <v>10</v>
      </c>
      <c r="R34">
        <v>6</v>
      </c>
      <c r="S34" s="3">
        <f t="shared" si="2"/>
        <v>600</v>
      </c>
      <c r="T34" s="3">
        <f>S34+wynajem[[#This Row],[energia]]+wynajem[[#This Row],[woda]]</f>
        <v>603.66000000000008</v>
      </c>
      <c r="Z34" s="4">
        <v>41649</v>
      </c>
      <c r="AA34" s="6">
        <f t="shared" si="1"/>
        <v>1</v>
      </c>
      <c r="AB34" s="3">
        <f>wynajem[[#This Row],[energia]]+wynajem[[#This Row],[woda]]</f>
        <v>3.6599999999999997</v>
      </c>
    </row>
    <row r="35" spans="1:28" x14ac:dyDescent="0.25">
      <c r="A35" s="1">
        <v>41649</v>
      </c>
      <c r="B35" s="1">
        <v>41652</v>
      </c>
      <c r="C35" s="2" t="s">
        <v>17</v>
      </c>
      <c r="D35">
        <v>0.15</v>
      </c>
      <c r="E35">
        <v>6</v>
      </c>
      <c r="J35">
        <f>wynajem[[#This Row],[data_wyjazdu]]-wynajem[[#This Row],[data_przyjazdu]]</f>
        <v>3</v>
      </c>
      <c r="K35">
        <v>6</v>
      </c>
      <c r="Q35">
        <f>wynajem[[#This Row],[data_wyjazdu]]-wynajem[[#This Row],[data_przyjazdu]]</f>
        <v>3</v>
      </c>
      <c r="R35">
        <v>6</v>
      </c>
      <c r="S35" s="3">
        <f t="shared" si="2"/>
        <v>180</v>
      </c>
      <c r="T35" s="3">
        <f>S35+wynajem[[#This Row],[energia]]+wynajem[[#This Row],[woda]]</f>
        <v>185.82</v>
      </c>
      <c r="Z35" s="5">
        <v>41649</v>
      </c>
      <c r="AA35" s="6">
        <f t="shared" si="1"/>
        <v>1</v>
      </c>
      <c r="AB35" s="3">
        <f>wynajem[[#This Row],[energia]]+wynajem[[#This Row],[woda]]</f>
        <v>5.82</v>
      </c>
    </row>
    <row r="36" spans="1:28" x14ac:dyDescent="0.25">
      <c r="A36" s="1">
        <v>41649</v>
      </c>
      <c r="B36" s="1">
        <v>41667</v>
      </c>
      <c r="C36" s="2" t="s">
        <v>27</v>
      </c>
      <c r="D36">
        <v>0.23</v>
      </c>
      <c r="E36">
        <v>5</v>
      </c>
      <c r="J36">
        <f>wynajem[[#This Row],[data_wyjazdu]]-wynajem[[#This Row],[data_przyjazdu]]</f>
        <v>18</v>
      </c>
      <c r="K36">
        <v>5</v>
      </c>
      <c r="Q36">
        <f>wynajem[[#This Row],[data_wyjazdu]]-wynajem[[#This Row],[data_przyjazdu]]</f>
        <v>18</v>
      </c>
      <c r="R36">
        <v>5</v>
      </c>
      <c r="S36" s="3">
        <f t="shared" si="2"/>
        <v>900</v>
      </c>
      <c r="T36" s="3">
        <f>S36+wynajem[[#This Row],[energia]]+wynajem[[#This Row],[woda]]</f>
        <v>908.95</v>
      </c>
      <c r="Z36" s="4">
        <v>41649</v>
      </c>
      <c r="AA36" s="6">
        <f t="shared" si="1"/>
        <v>1</v>
      </c>
      <c r="AB36" s="3">
        <f>wynajem[[#This Row],[energia]]+wynajem[[#This Row],[woda]]</f>
        <v>8.9500000000000011</v>
      </c>
    </row>
    <row r="37" spans="1:28" x14ac:dyDescent="0.25">
      <c r="A37" s="1">
        <v>41649</v>
      </c>
      <c r="B37" s="1">
        <v>41654</v>
      </c>
      <c r="C37" s="2" t="s">
        <v>19</v>
      </c>
      <c r="D37">
        <v>0.12</v>
      </c>
      <c r="E37">
        <v>3</v>
      </c>
      <c r="J37">
        <f>wynajem[[#This Row],[data_wyjazdu]]-wynajem[[#This Row],[data_przyjazdu]]</f>
        <v>5</v>
      </c>
      <c r="K37">
        <v>3</v>
      </c>
      <c r="Q37">
        <f>wynajem[[#This Row],[data_wyjazdu]]-wynajem[[#This Row],[data_przyjazdu]]</f>
        <v>5</v>
      </c>
      <c r="R37">
        <v>3</v>
      </c>
      <c r="S37" s="3">
        <f t="shared" si="2"/>
        <v>150</v>
      </c>
      <c r="T37" s="3">
        <f>S37+wynajem[[#This Row],[energia]]+wynajem[[#This Row],[woda]]</f>
        <v>154.78</v>
      </c>
      <c r="Z37" s="5">
        <v>41649</v>
      </c>
      <c r="AA37" s="6">
        <f t="shared" si="1"/>
        <v>1</v>
      </c>
      <c r="AB37" s="3">
        <f>wynajem[[#This Row],[energia]]+wynajem[[#This Row],[woda]]</f>
        <v>4.78</v>
      </c>
    </row>
    <row r="38" spans="1:28" x14ac:dyDescent="0.25">
      <c r="A38" s="1">
        <v>41651</v>
      </c>
      <c r="B38" s="1">
        <v>41659</v>
      </c>
      <c r="C38" s="2" t="s">
        <v>17</v>
      </c>
      <c r="D38">
        <v>0.15</v>
      </c>
      <c r="E38">
        <v>3</v>
      </c>
      <c r="J38">
        <f>wynajem[[#This Row],[data_wyjazdu]]-wynajem[[#This Row],[data_przyjazdu]]</f>
        <v>8</v>
      </c>
      <c r="K38">
        <v>3</v>
      </c>
      <c r="Q38">
        <f>wynajem[[#This Row],[data_wyjazdu]]-wynajem[[#This Row],[data_przyjazdu]]</f>
        <v>8</v>
      </c>
      <c r="R38">
        <v>3</v>
      </c>
      <c r="S38" s="3">
        <f t="shared" si="2"/>
        <v>240</v>
      </c>
      <c r="T38" s="3">
        <f>S38+wynajem[[#This Row],[energia]]+wynajem[[#This Row],[woda]]</f>
        <v>245.82</v>
      </c>
      <c r="Z38" s="4">
        <v>41651</v>
      </c>
      <c r="AA38" s="6">
        <f t="shared" si="1"/>
        <v>1</v>
      </c>
      <c r="AB38" s="3">
        <f>wynajem[[#This Row],[energia]]+wynajem[[#This Row],[woda]]</f>
        <v>5.82</v>
      </c>
    </row>
    <row r="39" spans="1:28" x14ac:dyDescent="0.25">
      <c r="A39" s="1">
        <v>41652</v>
      </c>
      <c r="B39" s="1">
        <v>41654</v>
      </c>
      <c r="C39" s="2" t="s">
        <v>28</v>
      </c>
      <c r="D39">
        <v>0.19</v>
      </c>
      <c r="E39">
        <v>2</v>
      </c>
      <c r="J39">
        <f>wynajem[[#This Row],[data_wyjazdu]]-wynajem[[#This Row],[data_przyjazdu]]</f>
        <v>2</v>
      </c>
      <c r="K39">
        <v>2</v>
      </c>
      <c r="Q39">
        <f>wynajem[[#This Row],[data_wyjazdu]]-wynajem[[#This Row],[data_przyjazdu]]</f>
        <v>2</v>
      </c>
      <c r="R39">
        <v>2</v>
      </c>
      <c r="S39" s="3">
        <f t="shared" si="2"/>
        <v>40</v>
      </c>
      <c r="T39" s="3">
        <f>S39+wynajem[[#This Row],[energia]]+wynajem[[#This Row],[woda]]</f>
        <v>47.25</v>
      </c>
      <c r="Z39" s="5">
        <v>41652</v>
      </c>
      <c r="AA39" s="6">
        <f t="shared" si="1"/>
        <v>1</v>
      </c>
      <c r="AB39" s="3">
        <f>wynajem[[#This Row],[energia]]+wynajem[[#This Row],[woda]]</f>
        <v>7.25</v>
      </c>
    </row>
    <row r="40" spans="1:28" x14ac:dyDescent="0.25">
      <c r="A40" s="1">
        <v>41652</v>
      </c>
      <c r="B40" s="1">
        <v>41661</v>
      </c>
      <c r="C40" s="2" t="s">
        <v>17</v>
      </c>
      <c r="D40">
        <v>0.15</v>
      </c>
      <c r="E40">
        <v>5</v>
      </c>
      <c r="J40">
        <f>wynajem[[#This Row],[data_wyjazdu]]-wynajem[[#This Row],[data_przyjazdu]]</f>
        <v>9</v>
      </c>
      <c r="K40">
        <v>5</v>
      </c>
      <c r="Q40">
        <f>wynajem[[#This Row],[data_wyjazdu]]-wynajem[[#This Row],[data_przyjazdu]]</f>
        <v>9</v>
      </c>
      <c r="R40">
        <v>5</v>
      </c>
      <c r="S40" s="3">
        <f t="shared" si="2"/>
        <v>450</v>
      </c>
      <c r="T40" s="3">
        <f>S40+wynajem[[#This Row],[energia]]+wynajem[[#This Row],[woda]]</f>
        <v>455.82</v>
      </c>
      <c r="Z40" s="4">
        <v>41652</v>
      </c>
      <c r="AA40" s="6">
        <f t="shared" si="1"/>
        <v>1</v>
      </c>
      <c r="AB40" s="3">
        <f>wynajem[[#This Row],[energia]]+wynajem[[#This Row],[woda]]</f>
        <v>5.82</v>
      </c>
    </row>
    <row r="41" spans="1:28" x14ac:dyDescent="0.25">
      <c r="A41" s="1">
        <v>41652</v>
      </c>
      <c r="B41" s="1">
        <v>41671</v>
      </c>
      <c r="C41" s="2" t="s">
        <v>29</v>
      </c>
      <c r="D41">
        <v>0.17</v>
      </c>
      <c r="E41">
        <v>3</v>
      </c>
      <c r="J41">
        <f>wynajem[[#This Row],[data_wyjazdu]]-wynajem[[#This Row],[data_przyjazdu]]</f>
        <v>19</v>
      </c>
      <c r="K41">
        <v>3</v>
      </c>
      <c r="Q41">
        <f>wynajem[[#This Row],[data_wyjazdu]]-wynajem[[#This Row],[data_przyjazdu]]</f>
        <v>19</v>
      </c>
      <c r="R41">
        <v>3</v>
      </c>
      <c r="S41" s="3">
        <f t="shared" si="2"/>
        <v>570</v>
      </c>
      <c r="T41" s="3">
        <f>S41+wynajem[[#This Row],[energia]]+wynajem[[#This Row],[woda]]</f>
        <v>576.51</v>
      </c>
      <c r="Z41" s="5">
        <v>41652</v>
      </c>
      <c r="AA41" s="6">
        <f t="shared" si="1"/>
        <v>1</v>
      </c>
      <c r="AB41" s="3">
        <f>wynajem[[#This Row],[energia]]+wynajem[[#This Row],[woda]]</f>
        <v>6.51</v>
      </c>
    </row>
    <row r="42" spans="1:28" x14ac:dyDescent="0.25">
      <c r="A42" s="1">
        <v>41652</v>
      </c>
      <c r="B42" s="1">
        <v>41656</v>
      </c>
      <c r="C42" s="2" t="s">
        <v>30</v>
      </c>
      <c r="D42">
        <v>0.19</v>
      </c>
      <c r="E42">
        <v>3</v>
      </c>
      <c r="J42">
        <f>wynajem[[#This Row],[data_wyjazdu]]-wynajem[[#This Row],[data_przyjazdu]]</f>
        <v>4</v>
      </c>
      <c r="K42">
        <v>3</v>
      </c>
      <c r="Q42">
        <f>wynajem[[#This Row],[data_wyjazdu]]-wynajem[[#This Row],[data_przyjazdu]]</f>
        <v>4</v>
      </c>
      <c r="R42">
        <v>3</v>
      </c>
      <c r="S42" s="3">
        <f t="shared" si="2"/>
        <v>120</v>
      </c>
      <c r="T42" s="3">
        <f>S42+wynajem[[#This Row],[energia]]+wynajem[[#This Row],[woda]]</f>
        <v>127.5</v>
      </c>
      <c r="Z42" s="4">
        <v>41652</v>
      </c>
      <c r="AA42" s="6">
        <f t="shared" si="1"/>
        <v>1</v>
      </c>
      <c r="AB42" s="3">
        <f>wynajem[[#This Row],[energia]]+wynajem[[#This Row],[woda]]</f>
        <v>7.5</v>
      </c>
    </row>
    <row r="43" spans="1:28" x14ac:dyDescent="0.25">
      <c r="A43" s="1">
        <v>41652</v>
      </c>
      <c r="B43" s="1">
        <v>41668</v>
      </c>
      <c r="C43" s="2" t="s">
        <v>31</v>
      </c>
      <c r="D43">
        <v>0.18</v>
      </c>
      <c r="E43">
        <v>3</v>
      </c>
      <c r="J43">
        <f>wynajem[[#This Row],[data_wyjazdu]]-wynajem[[#This Row],[data_przyjazdu]]</f>
        <v>16</v>
      </c>
      <c r="K43">
        <v>3</v>
      </c>
      <c r="Q43">
        <f>wynajem[[#This Row],[data_wyjazdu]]-wynajem[[#This Row],[data_przyjazdu]]</f>
        <v>16</v>
      </c>
      <c r="R43">
        <v>3</v>
      </c>
      <c r="S43" s="3">
        <f t="shared" si="2"/>
        <v>480</v>
      </c>
      <c r="T43" s="3">
        <f>S43+wynajem[[#This Row],[energia]]+wynajem[[#This Row],[woda]]</f>
        <v>486.93</v>
      </c>
      <c r="Z43" s="5">
        <v>41652</v>
      </c>
      <c r="AA43" s="6">
        <f t="shared" si="1"/>
        <v>1</v>
      </c>
      <c r="AB43" s="3">
        <f>wynajem[[#This Row],[energia]]+wynajem[[#This Row],[woda]]</f>
        <v>6.93</v>
      </c>
    </row>
    <row r="44" spans="1:28" x14ac:dyDescent="0.25">
      <c r="A44" s="1">
        <v>41652</v>
      </c>
      <c r="B44" s="1">
        <v>41680</v>
      </c>
      <c r="C44" s="2" t="s">
        <v>21</v>
      </c>
      <c r="D44">
        <v>0.09</v>
      </c>
      <c r="E44">
        <v>2</v>
      </c>
      <c r="J44">
        <f>wynajem[[#This Row],[data_wyjazdu]]-wynajem[[#This Row],[data_przyjazdu]]</f>
        <v>28</v>
      </c>
      <c r="K44">
        <v>2</v>
      </c>
      <c r="Q44">
        <f>wynajem[[#This Row],[data_wyjazdu]]-wynajem[[#This Row],[data_przyjazdu]]</f>
        <v>28</v>
      </c>
      <c r="R44">
        <v>2</v>
      </c>
      <c r="S44" s="3">
        <f t="shared" si="2"/>
        <v>560</v>
      </c>
      <c r="T44" s="3">
        <f>S44+wynajem[[#This Row],[energia]]+wynajem[[#This Row],[woda]]</f>
        <v>563.66000000000008</v>
      </c>
      <c r="Z44" s="4">
        <v>41652</v>
      </c>
      <c r="AA44" s="6">
        <f t="shared" si="1"/>
        <v>1</v>
      </c>
      <c r="AB44" s="3">
        <f>wynajem[[#This Row],[energia]]+wynajem[[#This Row],[woda]]</f>
        <v>3.6599999999999997</v>
      </c>
    </row>
    <row r="45" spans="1:28" x14ac:dyDescent="0.25">
      <c r="A45" s="1">
        <v>41653</v>
      </c>
      <c r="B45" s="1">
        <v>41664</v>
      </c>
      <c r="C45" s="2" t="s">
        <v>32</v>
      </c>
      <c r="D45">
        <v>0.22</v>
      </c>
      <c r="E45">
        <v>2</v>
      </c>
      <c r="J45">
        <f>wynajem[[#This Row],[data_wyjazdu]]-wynajem[[#This Row],[data_przyjazdu]]</f>
        <v>11</v>
      </c>
      <c r="K45">
        <v>2</v>
      </c>
      <c r="Q45">
        <f>wynajem[[#This Row],[data_wyjazdu]]-wynajem[[#This Row],[data_przyjazdu]]</f>
        <v>11</v>
      </c>
      <c r="R45">
        <v>2</v>
      </c>
      <c r="S45" s="3">
        <f t="shared" si="2"/>
        <v>220</v>
      </c>
      <c r="T45" s="3">
        <f>S45+wynajem[[#This Row],[energia]]+wynajem[[#This Row],[woda]]</f>
        <v>228.76</v>
      </c>
      <c r="Z45" s="5">
        <v>41653</v>
      </c>
      <c r="AA45" s="6">
        <f t="shared" si="1"/>
        <v>1</v>
      </c>
      <c r="AB45" s="3">
        <f>wynajem[[#This Row],[energia]]+wynajem[[#This Row],[woda]]</f>
        <v>8.76</v>
      </c>
    </row>
    <row r="46" spans="1:28" x14ac:dyDescent="0.25">
      <c r="A46" s="1">
        <v>41653</v>
      </c>
      <c r="B46" s="1">
        <v>41655</v>
      </c>
      <c r="C46" s="2" t="s">
        <v>33</v>
      </c>
      <c r="D46">
        <v>0.24</v>
      </c>
      <c r="E46">
        <v>4</v>
      </c>
      <c r="J46">
        <f>wynajem[[#This Row],[data_wyjazdu]]-wynajem[[#This Row],[data_przyjazdu]]</f>
        <v>2</v>
      </c>
      <c r="K46">
        <v>4</v>
      </c>
      <c r="Q46">
        <f>wynajem[[#This Row],[data_wyjazdu]]-wynajem[[#This Row],[data_przyjazdu]]</f>
        <v>2</v>
      </c>
      <c r="R46">
        <v>4</v>
      </c>
      <c r="S46" s="3">
        <f t="shared" si="2"/>
        <v>80</v>
      </c>
      <c r="T46" s="3">
        <f>S46+wynajem[[#This Row],[energia]]+wynajem[[#This Row],[woda]]</f>
        <v>89.19</v>
      </c>
      <c r="Z46" s="4">
        <v>41653</v>
      </c>
      <c r="AA46" s="6">
        <f t="shared" si="1"/>
        <v>1</v>
      </c>
      <c r="AB46" s="3">
        <f>wynajem[[#This Row],[energia]]+wynajem[[#This Row],[woda]]</f>
        <v>9.19</v>
      </c>
    </row>
    <row r="47" spans="1:28" x14ac:dyDescent="0.25">
      <c r="A47" s="1">
        <v>41653</v>
      </c>
      <c r="B47" s="1">
        <v>41677</v>
      </c>
      <c r="C47" s="2" t="s">
        <v>29</v>
      </c>
      <c r="D47">
        <v>0.17</v>
      </c>
      <c r="E47">
        <v>6</v>
      </c>
      <c r="J47">
        <f>wynajem[[#This Row],[data_wyjazdu]]-wynajem[[#This Row],[data_przyjazdu]]</f>
        <v>24</v>
      </c>
      <c r="K47">
        <v>6</v>
      </c>
      <c r="Q47">
        <f>wynajem[[#This Row],[data_wyjazdu]]-wynajem[[#This Row],[data_przyjazdu]]</f>
        <v>24</v>
      </c>
      <c r="R47">
        <v>6</v>
      </c>
      <c r="S47" s="3">
        <f t="shared" si="2"/>
        <v>1440</v>
      </c>
      <c r="T47" s="3">
        <f>S47+wynajem[[#This Row],[energia]]+wynajem[[#This Row],[woda]]</f>
        <v>1446.51</v>
      </c>
      <c r="Z47" s="5">
        <v>41653</v>
      </c>
      <c r="AA47" s="6">
        <f t="shared" si="1"/>
        <v>1</v>
      </c>
      <c r="AB47" s="3">
        <f>wynajem[[#This Row],[energia]]+wynajem[[#This Row],[woda]]</f>
        <v>6.51</v>
      </c>
    </row>
    <row r="48" spans="1:28" x14ac:dyDescent="0.25">
      <c r="A48" s="1">
        <v>41653</v>
      </c>
      <c r="B48" s="1">
        <v>41672</v>
      </c>
      <c r="C48" s="2" t="s">
        <v>34</v>
      </c>
      <c r="D48">
        <v>0.32</v>
      </c>
      <c r="E48">
        <v>3</v>
      </c>
      <c r="J48">
        <f>wynajem[[#This Row],[data_wyjazdu]]-wynajem[[#This Row],[data_przyjazdu]]</f>
        <v>19</v>
      </c>
      <c r="K48">
        <v>3</v>
      </c>
      <c r="Q48">
        <f>wynajem[[#This Row],[data_wyjazdu]]-wynajem[[#This Row],[data_przyjazdu]]</f>
        <v>19</v>
      </c>
      <c r="R48">
        <v>3</v>
      </c>
      <c r="S48" s="3">
        <f t="shared" si="2"/>
        <v>570</v>
      </c>
      <c r="T48" s="3">
        <f>S48+wynajem[[#This Row],[energia]]+wynajem[[#This Row],[woda]]</f>
        <v>582.55000000000007</v>
      </c>
      <c r="Z48" s="4">
        <v>41653</v>
      </c>
      <c r="AA48" s="6">
        <f t="shared" si="1"/>
        <v>1</v>
      </c>
      <c r="AB48" s="3">
        <f>wynajem[[#This Row],[energia]]+wynajem[[#This Row],[woda]]</f>
        <v>12.55</v>
      </c>
    </row>
    <row r="49" spans="1:28" x14ac:dyDescent="0.25">
      <c r="A49" s="1">
        <v>41653</v>
      </c>
      <c r="B49" s="1">
        <v>41668</v>
      </c>
      <c r="C49" s="2" t="s">
        <v>27</v>
      </c>
      <c r="D49">
        <v>0.23</v>
      </c>
      <c r="E49">
        <v>5</v>
      </c>
      <c r="J49">
        <f>wynajem[[#This Row],[data_wyjazdu]]-wynajem[[#This Row],[data_przyjazdu]]</f>
        <v>15</v>
      </c>
      <c r="K49">
        <v>5</v>
      </c>
      <c r="Q49">
        <f>wynajem[[#This Row],[data_wyjazdu]]-wynajem[[#This Row],[data_przyjazdu]]</f>
        <v>15</v>
      </c>
      <c r="R49">
        <v>5</v>
      </c>
      <c r="S49" s="3">
        <f t="shared" si="2"/>
        <v>750</v>
      </c>
      <c r="T49" s="3">
        <f>S49+wynajem[[#This Row],[energia]]+wynajem[[#This Row],[woda]]</f>
        <v>758.95</v>
      </c>
      <c r="Z49" s="5">
        <v>41653</v>
      </c>
      <c r="AA49" s="6">
        <f t="shared" si="1"/>
        <v>1</v>
      </c>
      <c r="AB49" s="3">
        <f>wynajem[[#This Row],[energia]]+wynajem[[#This Row],[woda]]</f>
        <v>8.9500000000000011</v>
      </c>
    </row>
    <row r="50" spans="1:28" x14ac:dyDescent="0.25">
      <c r="A50" s="1">
        <v>41653</v>
      </c>
      <c r="B50" s="1">
        <v>41671</v>
      </c>
      <c r="C50" s="2" t="s">
        <v>35</v>
      </c>
      <c r="D50">
        <v>0.44</v>
      </c>
      <c r="E50">
        <v>6</v>
      </c>
      <c r="J50">
        <f>wynajem[[#This Row],[data_wyjazdu]]-wynajem[[#This Row],[data_przyjazdu]]</f>
        <v>18</v>
      </c>
      <c r="K50">
        <v>6</v>
      </c>
      <c r="Q50">
        <f>wynajem[[#This Row],[data_wyjazdu]]-wynajem[[#This Row],[data_przyjazdu]]</f>
        <v>18</v>
      </c>
      <c r="R50">
        <v>6</v>
      </c>
      <c r="S50" s="3">
        <f t="shared" si="2"/>
        <v>1080</v>
      </c>
      <c r="T50" s="3">
        <f>S50+wynajem[[#This Row],[energia]]+wynajem[[#This Row],[woda]]</f>
        <v>1096.99</v>
      </c>
      <c r="Z50" s="4">
        <v>41653</v>
      </c>
      <c r="AA50" s="6">
        <f t="shared" si="1"/>
        <v>1</v>
      </c>
      <c r="AB50" s="3">
        <f>wynajem[[#This Row],[energia]]+wynajem[[#This Row],[woda]]</f>
        <v>16.990000000000002</v>
      </c>
    </row>
    <row r="51" spans="1:28" x14ac:dyDescent="0.25">
      <c r="A51" s="1">
        <v>41653</v>
      </c>
      <c r="B51" s="1">
        <v>41656</v>
      </c>
      <c r="C51" s="2" t="s">
        <v>36</v>
      </c>
      <c r="D51">
        <v>0.2</v>
      </c>
      <c r="E51">
        <v>2</v>
      </c>
      <c r="J51">
        <f>wynajem[[#This Row],[data_wyjazdu]]-wynajem[[#This Row],[data_przyjazdu]]</f>
        <v>3</v>
      </c>
      <c r="K51">
        <v>2</v>
      </c>
      <c r="Q51">
        <f>wynajem[[#This Row],[data_wyjazdu]]-wynajem[[#This Row],[data_przyjazdu]]</f>
        <v>3</v>
      </c>
      <c r="R51">
        <v>2</v>
      </c>
      <c r="S51" s="3">
        <f t="shared" si="2"/>
        <v>60</v>
      </c>
      <c r="T51" s="3">
        <f>S51+wynajem[[#This Row],[energia]]+wynajem[[#This Row],[woda]]</f>
        <v>67.75</v>
      </c>
      <c r="Z51" s="5">
        <v>41653</v>
      </c>
      <c r="AA51" s="6">
        <f t="shared" si="1"/>
        <v>1</v>
      </c>
      <c r="AB51" s="3">
        <f>wynajem[[#This Row],[energia]]+wynajem[[#This Row],[woda]]</f>
        <v>7.75</v>
      </c>
    </row>
    <row r="52" spans="1:28" x14ac:dyDescent="0.25">
      <c r="A52" s="1">
        <v>41653</v>
      </c>
      <c r="B52" s="1">
        <v>41668</v>
      </c>
      <c r="C52" s="2" t="s">
        <v>14</v>
      </c>
      <c r="D52">
        <v>0.15</v>
      </c>
      <c r="E52">
        <v>2</v>
      </c>
      <c r="J52">
        <f>wynajem[[#This Row],[data_wyjazdu]]-wynajem[[#This Row],[data_przyjazdu]]</f>
        <v>15</v>
      </c>
      <c r="K52">
        <v>2</v>
      </c>
      <c r="Q52">
        <f>wynajem[[#This Row],[data_wyjazdu]]-wynajem[[#This Row],[data_przyjazdu]]</f>
        <v>15</v>
      </c>
      <c r="R52">
        <v>2</v>
      </c>
      <c r="S52" s="3">
        <f t="shared" si="2"/>
        <v>300</v>
      </c>
      <c r="T52" s="3">
        <f>S52+wynajem[[#This Row],[energia]]+wynajem[[#This Row],[woda]]</f>
        <v>305.92999999999995</v>
      </c>
      <c r="Z52" s="4">
        <v>41653</v>
      </c>
      <c r="AA52" s="6">
        <f t="shared" si="1"/>
        <v>1</v>
      </c>
      <c r="AB52" s="3">
        <f>wynajem[[#This Row],[energia]]+wynajem[[#This Row],[woda]]</f>
        <v>5.9300000000000006</v>
      </c>
    </row>
    <row r="53" spans="1:28" x14ac:dyDescent="0.25">
      <c r="A53" s="1">
        <v>41653</v>
      </c>
      <c r="B53" s="1">
        <v>41658</v>
      </c>
      <c r="C53" s="2" t="s">
        <v>37</v>
      </c>
      <c r="D53">
        <v>0.23</v>
      </c>
      <c r="E53">
        <v>3</v>
      </c>
      <c r="J53">
        <f>wynajem[[#This Row],[data_wyjazdu]]-wynajem[[#This Row],[data_przyjazdu]]</f>
        <v>5</v>
      </c>
      <c r="K53">
        <v>3</v>
      </c>
      <c r="Q53">
        <f>wynajem[[#This Row],[data_wyjazdu]]-wynajem[[#This Row],[data_przyjazdu]]</f>
        <v>5</v>
      </c>
      <c r="R53">
        <v>3</v>
      </c>
      <c r="S53" s="3">
        <f t="shared" si="2"/>
        <v>150</v>
      </c>
      <c r="T53" s="3">
        <f>S53+wynajem[[#This Row],[energia]]+wynajem[[#This Row],[woda]]</f>
        <v>159.06</v>
      </c>
      <c r="Z53" s="5">
        <v>41653</v>
      </c>
      <c r="AA53" s="6">
        <f t="shared" si="1"/>
        <v>1</v>
      </c>
      <c r="AB53" s="3">
        <f>wynajem[[#This Row],[energia]]+wynajem[[#This Row],[woda]]</f>
        <v>9.06</v>
      </c>
    </row>
    <row r="54" spans="1:28" x14ac:dyDescent="0.25">
      <c r="A54" s="1">
        <v>41653</v>
      </c>
      <c r="B54" s="1">
        <v>41655</v>
      </c>
      <c r="C54" s="2" t="s">
        <v>38</v>
      </c>
      <c r="D54">
        <v>0.23</v>
      </c>
      <c r="E54">
        <v>4</v>
      </c>
      <c r="J54">
        <f>wynajem[[#This Row],[data_wyjazdu]]-wynajem[[#This Row],[data_przyjazdu]]</f>
        <v>2</v>
      </c>
      <c r="K54">
        <v>4</v>
      </c>
      <c r="Q54">
        <f>wynajem[[#This Row],[data_wyjazdu]]-wynajem[[#This Row],[data_przyjazdu]]</f>
        <v>2</v>
      </c>
      <c r="R54">
        <v>4</v>
      </c>
      <c r="S54" s="3">
        <f t="shared" si="2"/>
        <v>80</v>
      </c>
      <c r="T54" s="3">
        <f>S54+wynajem[[#This Row],[energia]]+wynajem[[#This Row],[woda]]</f>
        <v>89.12</v>
      </c>
      <c r="Z54" s="4">
        <v>41653</v>
      </c>
      <c r="AA54" s="6">
        <f t="shared" si="1"/>
        <v>1</v>
      </c>
      <c r="AB54" s="3">
        <f>wynajem[[#This Row],[energia]]+wynajem[[#This Row],[woda]]</f>
        <v>9.120000000000001</v>
      </c>
    </row>
    <row r="55" spans="1:28" x14ac:dyDescent="0.25">
      <c r="A55" s="1">
        <v>41653</v>
      </c>
      <c r="B55" s="1">
        <v>41657</v>
      </c>
      <c r="C55" s="2" t="s">
        <v>22</v>
      </c>
      <c r="D55">
        <v>7.0000000000000007E-2</v>
      </c>
      <c r="E55">
        <v>6</v>
      </c>
      <c r="J55">
        <f>wynajem[[#This Row],[data_wyjazdu]]-wynajem[[#This Row],[data_przyjazdu]]</f>
        <v>4</v>
      </c>
      <c r="K55">
        <v>6</v>
      </c>
      <c r="Q55">
        <f>wynajem[[#This Row],[data_wyjazdu]]-wynajem[[#This Row],[data_przyjazdu]]</f>
        <v>4</v>
      </c>
      <c r="R55">
        <v>6</v>
      </c>
      <c r="S55" s="3">
        <f t="shared" si="2"/>
        <v>240</v>
      </c>
      <c r="T55" s="3">
        <f>S55+wynajem[[#This Row],[energia]]+wynajem[[#This Row],[woda]]</f>
        <v>242.79</v>
      </c>
      <c r="Z55" s="5">
        <v>41653</v>
      </c>
      <c r="AA55" s="6">
        <f t="shared" si="1"/>
        <v>1</v>
      </c>
      <c r="AB55" s="3">
        <f>wynajem[[#This Row],[energia]]+wynajem[[#This Row],[woda]]</f>
        <v>2.79</v>
      </c>
    </row>
    <row r="56" spans="1:28" x14ac:dyDescent="0.25">
      <c r="A56" s="1">
        <v>41653</v>
      </c>
      <c r="B56" s="1">
        <v>41675</v>
      </c>
      <c r="C56" s="2" t="s">
        <v>10</v>
      </c>
      <c r="D56">
        <v>0.3</v>
      </c>
      <c r="E56">
        <v>2</v>
      </c>
      <c r="J56">
        <f>wynajem[[#This Row],[data_wyjazdu]]-wynajem[[#This Row],[data_przyjazdu]]</f>
        <v>22</v>
      </c>
      <c r="K56">
        <v>2</v>
      </c>
      <c r="Q56">
        <f>wynajem[[#This Row],[data_wyjazdu]]-wynajem[[#This Row],[data_przyjazdu]]</f>
        <v>22</v>
      </c>
      <c r="R56">
        <v>2</v>
      </c>
      <c r="S56" s="3">
        <f t="shared" si="2"/>
        <v>440</v>
      </c>
      <c r="T56" s="3">
        <f>S56+wynajem[[#This Row],[energia]]+wynajem[[#This Row],[woda]]</f>
        <v>451.72</v>
      </c>
      <c r="Z56" s="4">
        <v>41653</v>
      </c>
      <c r="AA56" s="6">
        <f t="shared" si="1"/>
        <v>1</v>
      </c>
      <c r="AB56" s="3">
        <f>wynajem[[#This Row],[energia]]+wynajem[[#This Row],[woda]]</f>
        <v>11.72</v>
      </c>
    </row>
    <row r="57" spans="1:28" x14ac:dyDescent="0.25">
      <c r="A57" s="1">
        <v>41653</v>
      </c>
      <c r="B57" s="1">
        <v>41675</v>
      </c>
      <c r="C57" s="2" t="s">
        <v>16</v>
      </c>
      <c r="D57">
        <v>0.14000000000000001</v>
      </c>
      <c r="E57">
        <v>2</v>
      </c>
      <c r="J57">
        <f>wynajem[[#This Row],[data_wyjazdu]]-wynajem[[#This Row],[data_przyjazdu]]</f>
        <v>22</v>
      </c>
      <c r="K57">
        <v>2</v>
      </c>
      <c r="Q57">
        <f>wynajem[[#This Row],[data_wyjazdu]]-wynajem[[#This Row],[data_przyjazdu]]</f>
        <v>22</v>
      </c>
      <c r="R57">
        <v>2</v>
      </c>
      <c r="S57" s="3">
        <f t="shared" si="2"/>
        <v>440</v>
      </c>
      <c r="T57" s="3">
        <f>S57+wynajem[[#This Row],[energia]]+wynajem[[#This Row],[woda]]</f>
        <v>445.37</v>
      </c>
      <c r="Z57" s="5">
        <v>41653</v>
      </c>
      <c r="AA57" s="6">
        <f t="shared" si="1"/>
        <v>1</v>
      </c>
      <c r="AB57" s="3">
        <f>wynajem[[#This Row],[energia]]+wynajem[[#This Row],[woda]]</f>
        <v>5.37</v>
      </c>
    </row>
    <row r="58" spans="1:28" x14ac:dyDescent="0.25">
      <c r="A58" s="1">
        <v>41653</v>
      </c>
      <c r="B58" s="1">
        <v>41657</v>
      </c>
      <c r="C58" s="2" t="s">
        <v>18</v>
      </c>
      <c r="D58">
        <v>0.17</v>
      </c>
      <c r="E58">
        <v>4</v>
      </c>
      <c r="J58">
        <f>wynajem[[#This Row],[data_wyjazdu]]-wynajem[[#This Row],[data_przyjazdu]]</f>
        <v>4</v>
      </c>
      <c r="K58">
        <v>4</v>
      </c>
      <c r="Q58">
        <f>wynajem[[#This Row],[data_wyjazdu]]-wynajem[[#This Row],[data_przyjazdu]]</f>
        <v>4</v>
      </c>
      <c r="R58">
        <v>4</v>
      </c>
      <c r="S58" s="3">
        <f t="shared" si="2"/>
        <v>160</v>
      </c>
      <c r="T58" s="3">
        <f>S58+wynajem[[#This Row],[energia]]+wynajem[[#This Row],[woda]]</f>
        <v>166.75</v>
      </c>
      <c r="Z58" s="4">
        <v>41653</v>
      </c>
      <c r="AA58" s="6">
        <f t="shared" si="1"/>
        <v>1</v>
      </c>
      <c r="AB58" s="3">
        <f>wynajem[[#This Row],[energia]]+wynajem[[#This Row],[woda]]</f>
        <v>6.75</v>
      </c>
    </row>
    <row r="59" spans="1:28" x14ac:dyDescent="0.25">
      <c r="A59" s="1">
        <v>41653</v>
      </c>
      <c r="B59" s="1">
        <v>41679</v>
      </c>
      <c r="C59" s="2" t="s">
        <v>39</v>
      </c>
      <c r="D59">
        <v>0.26</v>
      </c>
      <c r="E59">
        <v>4</v>
      </c>
      <c r="J59">
        <f>wynajem[[#This Row],[data_wyjazdu]]-wynajem[[#This Row],[data_przyjazdu]]</f>
        <v>26</v>
      </c>
      <c r="K59">
        <v>4</v>
      </c>
      <c r="Q59">
        <f>wynajem[[#This Row],[data_wyjazdu]]-wynajem[[#This Row],[data_przyjazdu]]</f>
        <v>26</v>
      </c>
      <c r="R59">
        <v>4</v>
      </c>
      <c r="S59" s="3">
        <f t="shared" si="2"/>
        <v>1040</v>
      </c>
      <c r="T59" s="3">
        <f>S59+wynajem[[#This Row],[energia]]+wynajem[[#This Row],[woda]]</f>
        <v>1050</v>
      </c>
      <c r="Z59" s="5">
        <v>41653</v>
      </c>
      <c r="AA59" s="6">
        <f t="shared" si="1"/>
        <v>1</v>
      </c>
      <c r="AB59" s="3">
        <f>wynajem[[#This Row],[energia]]+wynajem[[#This Row],[woda]]</f>
        <v>10</v>
      </c>
    </row>
    <row r="60" spans="1:28" x14ac:dyDescent="0.25">
      <c r="A60" s="1">
        <v>41653</v>
      </c>
      <c r="B60" s="1">
        <v>41659</v>
      </c>
      <c r="C60" s="2" t="s">
        <v>31</v>
      </c>
      <c r="D60">
        <v>0.18</v>
      </c>
      <c r="E60">
        <v>6</v>
      </c>
      <c r="J60">
        <f>wynajem[[#This Row],[data_wyjazdu]]-wynajem[[#This Row],[data_przyjazdu]]</f>
        <v>6</v>
      </c>
      <c r="K60">
        <v>6</v>
      </c>
      <c r="Q60">
        <f>wynajem[[#This Row],[data_wyjazdu]]-wynajem[[#This Row],[data_przyjazdu]]</f>
        <v>6</v>
      </c>
      <c r="R60">
        <v>6</v>
      </c>
      <c r="S60" s="3">
        <f t="shared" si="2"/>
        <v>360</v>
      </c>
      <c r="T60" s="3">
        <f>S60+wynajem[[#This Row],[energia]]+wynajem[[#This Row],[woda]]</f>
        <v>366.93</v>
      </c>
      <c r="Z60" s="4">
        <v>41653</v>
      </c>
      <c r="AA60" s="6">
        <f t="shared" si="1"/>
        <v>1</v>
      </c>
      <c r="AB60" s="3">
        <f>wynajem[[#This Row],[energia]]+wynajem[[#This Row],[woda]]</f>
        <v>6.93</v>
      </c>
    </row>
    <row r="61" spans="1:28" x14ac:dyDescent="0.25">
      <c r="A61" s="1">
        <v>41653</v>
      </c>
      <c r="B61" s="1">
        <v>41671</v>
      </c>
      <c r="C61" s="2" t="s">
        <v>40</v>
      </c>
      <c r="D61">
        <v>0.44</v>
      </c>
      <c r="E61">
        <v>4</v>
      </c>
      <c r="J61">
        <f>wynajem[[#This Row],[data_wyjazdu]]-wynajem[[#This Row],[data_przyjazdu]]</f>
        <v>18</v>
      </c>
      <c r="K61">
        <v>4</v>
      </c>
      <c r="Q61">
        <f>wynajem[[#This Row],[data_wyjazdu]]-wynajem[[#This Row],[data_przyjazdu]]</f>
        <v>18</v>
      </c>
      <c r="R61">
        <v>4</v>
      </c>
      <c r="S61" s="3">
        <f t="shared" si="2"/>
        <v>720</v>
      </c>
      <c r="T61" s="3">
        <f>S61+wynajem[[#This Row],[energia]]+wynajem[[#This Row],[woda]]</f>
        <v>737.2700000000001</v>
      </c>
      <c r="Z61" s="5">
        <v>41653</v>
      </c>
      <c r="AA61" s="6">
        <f t="shared" si="1"/>
        <v>1</v>
      </c>
      <c r="AB61" s="3">
        <f>wynajem[[#This Row],[energia]]+wynajem[[#This Row],[woda]]</f>
        <v>17.27</v>
      </c>
    </row>
    <row r="62" spans="1:28" x14ac:dyDescent="0.25">
      <c r="A62" s="1">
        <v>41653</v>
      </c>
      <c r="B62" s="1">
        <v>41676</v>
      </c>
      <c r="C62" s="2" t="s">
        <v>41</v>
      </c>
      <c r="D62">
        <v>0.28000000000000003</v>
      </c>
      <c r="E62">
        <v>3</v>
      </c>
      <c r="J62">
        <f>wynajem[[#This Row],[data_wyjazdu]]-wynajem[[#This Row],[data_przyjazdu]]</f>
        <v>23</v>
      </c>
      <c r="K62">
        <v>3</v>
      </c>
      <c r="Q62">
        <f>wynajem[[#This Row],[data_wyjazdu]]-wynajem[[#This Row],[data_przyjazdu]]</f>
        <v>23</v>
      </c>
      <c r="R62">
        <v>3</v>
      </c>
      <c r="S62" s="3">
        <f t="shared" si="2"/>
        <v>690</v>
      </c>
      <c r="T62" s="3">
        <f>S62+wynajem[[#This Row],[energia]]+wynajem[[#This Row],[woda]]</f>
        <v>701.06999999999994</v>
      </c>
      <c r="Z62" s="4">
        <v>41653</v>
      </c>
      <c r="AA62" s="6">
        <f t="shared" si="1"/>
        <v>1</v>
      </c>
      <c r="AB62" s="3">
        <f>wynajem[[#This Row],[energia]]+wynajem[[#This Row],[woda]]</f>
        <v>11.069999999999999</v>
      </c>
    </row>
    <row r="63" spans="1:28" x14ac:dyDescent="0.25">
      <c r="A63" s="1">
        <v>41653</v>
      </c>
      <c r="B63" s="1">
        <v>41669</v>
      </c>
      <c r="C63" s="2" t="s">
        <v>42</v>
      </c>
      <c r="D63">
        <v>0.27</v>
      </c>
      <c r="E63">
        <v>5</v>
      </c>
      <c r="J63">
        <f>wynajem[[#This Row],[data_wyjazdu]]-wynajem[[#This Row],[data_przyjazdu]]</f>
        <v>16</v>
      </c>
      <c r="K63">
        <v>5</v>
      </c>
      <c r="Q63">
        <f>wynajem[[#This Row],[data_wyjazdu]]-wynajem[[#This Row],[data_przyjazdu]]</f>
        <v>16</v>
      </c>
      <c r="R63">
        <v>5</v>
      </c>
      <c r="S63" s="3">
        <f t="shared" si="2"/>
        <v>800</v>
      </c>
      <c r="T63" s="3">
        <f>S63+wynajem[[#This Row],[energia]]+wynajem[[#This Row],[woda]]</f>
        <v>810.46</v>
      </c>
      <c r="Z63" s="5">
        <v>41653</v>
      </c>
      <c r="AA63" s="6">
        <f t="shared" si="1"/>
        <v>1</v>
      </c>
      <c r="AB63" s="3">
        <f>wynajem[[#This Row],[energia]]+wynajem[[#This Row],[woda]]</f>
        <v>10.459999999999999</v>
      </c>
    </row>
    <row r="64" spans="1:28" x14ac:dyDescent="0.25">
      <c r="A64" s="1">
        <v>41653</v>
      </c>
      <c r="B64" s="1">
        <v>41678</v>
      </c>
      <c r="C64" s="2" t="s">
        <v>43</v>
      </c>
      <c r="D64">
        <v>0.28999999999999998</v>
      </c>
      <c r="E64">
        <v>6</v>
      </c>
      <c r="J64">
        <f>wynajem[[#This Row],[data_wyjazdu]]-wynajem[[#This Row],[data_przyjazdu]]</f>
        <v>25</v>
      </c>
      <c r="K64">
        <v>6</v>
      </c>
      <c r="Q64">
        <f>wynajem[[#This Row],[data_wyjazdu]]-wynajem[[#This Row],[data_przyjazdu]]</f>
        <v>25</v>
      </c>
      <c r="R64">
        <v>6</v>
      </c>
      <c r="S64" s="3">
        <f t="shared" si="2"/>
        <v>1500</v>
      </c>
      <c r="T64" s="3">
        <f>S64+wynajem[[#This Row],[energia]]+wynajem[[#This Row],[woda]]</f>
        <v>1511.22</v>
      </c>
      <c r="Z64" s="4">
        <v>41653</v>
      </c>
      <c r="AA64" s="6">
        <f t="shared" si="1"/>
        <v>1</v>
      </c>
      <c r="AB64" s="3">
        <f>wynajem[[#This Row],[energia]]+wynajem[[#This Row],[woda]]</f>
        <v>11.219999999999999</v>
      </c>
    </row>
    <row r="65" spans="1:28" x14ac:dyDescent="0.25">
      <c r="A65" s="1">
        <v>41654</v>
      </c>
      <c r="B65" s="1">
        <v>41661</v>
      </c>
      <c r="C65" s="2" t="s">
        <v>39</v>
      </c>
      <c r="D65">
        <v>0.26</v>
      </c>
      <c r="E65">
        <v>5</v>
      </c>
      <c r="J65">
        <f>wynajem[[#This Row],[data_wyjazdu]]-wynajem[[#This Row],[data_przyjazdu]]</f>
        <v>7</v>
      </c>
      <c r="K65">
        <v>5</v>
      </c>
      <c r="Q65">
        <f>wynajem[[#This Row],[data_wyjazdu]]-wynajem[[#This Row],[data_przyjazdu]]</f>
        <v>7</v>
      </c>
      <c r="R65">
        <v>5</v>
      </c>
      <c r="S65" s="3">
        <f t="shared" si="2"/>
        <v>350</v>
      </c>
      <c r="T65" s="3">
        <f>S65+wynajem[[#This Row],[energia]]+wynajem[[#This Row],[woda]]</f>
        <v>360</v>
      </c>
      <c r="Z65" s="5">
        <v>41654</v>
      </c>
      <c r="AA65" s="6">
        <f t="shared" si="1"/>
        <v>1</v>
      </c>
      <c r="AB65" s="3">
        <f>wynajem[[#This Row],[energia]]+wynajem[[#This Row],[woda]]</f>
        <v>10</v>
      </c>
    </row>
    <row r="66" spans="1:28" x14ac:dyDescent="0.25">
      <c r="A66" s="1">
        <v>41654</v>
      </c>
      <c r="B66" s="1">
        <v>41669</v>
      </c>
      <c r="C66" s="2" t="s">
        <v>25</v>
      </c>
      <c r="D66">
        <v>0.38</v>
      </c>
      <c r="E66">
        <v>6</v>
      </c>
      <c r="J66">
        <f>wynajem[[#This Row],[data_wyjazdu]]-wynajem[[#This Row],[data_przyjazdu]]</f>
        <v>15</v>
      </c>
      <c r="K66">
        <v>6</v>
      </c>
      <c r="Q66">
        <f>wynajem[[#This Row],[data_wyjazdu]]-wynajem[[#This Row],[data_przyjazdu]]</f>
        <v>15</v>
      </c>
      <c r="R66">
        <v>6</v>
      </c>
      <c r="S66" s="3">
        <f t="shared" si="2"/>
        <v>900</v>
      </c>
      <c r="T66" s="3">
        <f>S66+wynajem[[#This Row],[energia]]+wynajem[[#This Row],[woda]]</f>
        <v>914.68999999999994</v>
      </c>
      <c r="Z66" s="4">
        <v>41654</v>
      </c>
      <c r="AA66" s="6">
        <f t="shared" si="1"/>
        <v>1</v>
      </c>
      <c r="AB66" s="3">
        <f>wynajem[[#This Row],[energia]]+wynajem[[#This Row],[woda]]</f>
        <v>14.690000000000001</v>
      </c>
    </row>
    <row r="67" spans="1:28" x14ac:dyDescent="0.25">
      <c r="A67" s="1">
        <v>41654</v>
      </c>
      <c r="B67" s="1">
        <v>41663</v>
      </c>
      <c r="C67" s="2" t="s">
        <v>44</v>
      </c>
      <c r="D67">
        <v>0.19</v>
      </c>
      <c r="E67">
        <v>4</v>
      </c>
      <c r="J67">
        <f>wynajem[[#This Row],[data_wyjazdu]]-wynajem[[#This Row],[data_przyjazdu]]</f>
        <v>9</v>
      </c>
      <c r="K67">
        <v>4</v>
      </c>
      <c r="Q67">
        <f>wynajem[[#This Row],[data_wyjazdu]]-wynajem[[#This Row],[data_przyjazdu]]</f>
        <v>9</v>
      </c>
      <c r="R67">
        <v>4</v>
      </c>
      <c r="S67" s="3">
        <f t="shared" si="2"/>
        <v>360</v>
      </c>
      <c r="T67" s="3">
        <f>S67+wynajem[[#This Row],[energia]]+wynajem[[#This Row],[woda]]</f>
        <v>367.54</v>
      </c>
      <c r="Z67" s="5">
        <v>41654</v>
      </c>
      <c r="AA67" s="6">
        <f t="shared" ref="AA67:AA130" si="3">MONTH(Z67)</f>
        <v>1</v>
      </c>
      <c r="AB67" s="3">
        <f>wynajem[[#This Row],[energia]]+wynajem[[#This Row],[woda]]</f>
        <v>7.54</v>
      </c>
    </row>
    <row r="68" spans="1:28" x14ac:dyDescent="0.25">
      <c r="A68" s="1">
        <v>41654</v>
      </c>
      <c r="B68" s="1">
        <v>41670</v>
      </c>
      <c r="C68" s="2" t="s">
        <v>39</v>
      </c>
      <c r="D68">
        <v>0.26</v>
      </c>
      <c r="E68">
        <v>5</v>
      </c>
      <c r="J68">
        <f>wynajem[[#This Row],[data_wyjazdu]]-wynajem[[#This Row],[data_przyjazdu]]</f>
        <v>16</v>
      </c>
      <c r="K68">
        <v>5</v>
      </c>
      <c r="Q68">
        <f>wynajem[[#This Row],[data_wyjazdu]]-wynajem[[#This Row],[data_przyjazdu]]</f>
        <v>16</v>
      </c>
      <c r="R68">
        <v>5</v>
      </c>
      <c r="S68" s="3">
        <f t="shared" ref="S68:S131" si="4">10*R68*Q68</f>
        <v>800</v>
      </c>
      <c r="T68" s="3">
        <f>S68+wynajem[[#This Row],[energia]]+wynajem[[#This Row],[woda]]</f>
        <v>810</v>
      </c>
      <c r="Z68" s="4">
        <v>41654</v>
      </c>
      <c r="AA68" s="6">
        <f t="shared" si="3"/>
        <v>1</v>
      </c>
      <c r="AB68" s="3">
        <f>wynajem[[#This Row],[energia]]+wynajem[[#This Row],[woda]]</f>
        <v>10</v>
      </c>
    </row>
    <row r="69" spans="1:28" x14ac:dyDescent="0.25">
      <c r="A69" s="1">
        <v>41654</v>
      </c>
      <c r="B69" s="1">
        <v>41666</v>
      </c>
      <c r="C69" s="2" t="s">
        <v>45</v>
      </c>
      <c r="D69">
        <v>0.37</v>
      </c>
      <c r="E69">
        <v>2</v>
      </c>
      <c r="J69">
        <f>wynajem[[#This Row],[data_wyjazdu]]-wynajem[[#This Row],[data_przyjazdu]]</f>
        <v>12</v>
      </c>
      <c r="K69">
        <v>2</v>
      </c>
      <c r="Q69">
        <f>wynajem[[#This Row],[data_wyjazdu]]-wynajem[[#This Row],[data_przyjazdu]]</f>
        <v>12</v>
      </c>
      <c r="R69">
        <v>2</v>
      </c>
      <c r="S69" s="3">
        <f t="shared" si="4"/>
        <v>240</v>
      </c>
      <c r="T69" s="3">
        <f>S69+wynajem[[#This Row],[energia]]+wynajem[[#This Row],[woda]]</f>
        <v>254.5</v>
      </c>
      <c r="Z69" s="5">
        <v>41654</v>
      </c>
      <c r="AA69" s="6">
        <f t="shared" si="3"/>
        <v>1</v>
      </c>
      <c r="AB69" s="3">
        <f>wynajem[[#This Row],[energia]]+wynajem[[#This Row],[woda]]</f>
        <v>14.5</v>
      </c>
    </row>
    <row r="70" spans="1:28" x14ac:dyDescent="0.25">
      <c r="A70" s="1">
        <v>41654</v>
      </c>
      <c r="B70" s="1">
        <v>41658</v>
      </c>
      <c r="C70" s="2" t="s">
        <v>46</v>
      </c>
      <c r="D70">
        <v>0.32</v>
      </c>
      <c r="E70">
        <v>3</v>
      </c>
      <c r="J70">
        <f>wynajem[[#This Row],[data_wyjazdu]]-wynajem[[#This Row],[data_przyjazdu]]</f>
        <v>4</v>
      </c>
      <c r="K70">
        <v>3</v>
      </c>
      <c r="Q70">
        <f>wynajem[[#This Row],[data_wyjazdu]]-wynajem[[#This Row],[data_przyjazdu]]</f>
        <v>4</v>
      </c>
      <c r="R70">
        <v>3</v>
      </c>
      <c r="S70" s="3">
        <f t="shared" si="4"/>
        <v>120</v>
      </c>
      <c r="T70" s="3">
        <f>S70+wynajem[[#This Row],[energia]]+wynajem[[#This Row],[woda]]</f>
        <v>132.32999999999998</v>
      </c>
      <c r="Z70" s="4">
        <v>41654</v>
      </c>
      <c r="AA70" s="6">
        <f t="shared" si="3"/>
        <v>1</v>
      </c>
      <c r="AB70" s="3">
        <f>wynajem[[#This Row],[energia]]+wynajem[[#This Row],[woda]]</f>
        <v>12.33</v>
      </c>
    </row>
    <row r="71" spans="1:28" x14ac:dyDescent="0.25">
      <c r="A71" s="1">
        <v>41654</v>
      </c>
      <c r="B71" s="1">
        <v>41669</v>
      </c>
      <c r="C71" s="2" t="s">
        <v>47</v>
      </c>
      <c r="D71">
        <v>0.34</v>
      </c>
      <c r="E71">
        <v>6</v>
      </c>
      <c r="J71">
        <f>wynajem[[#This Row],[data_wyjazdu]]-wynajem[[#This Row],[data_przyjazdu]]</f>
        <v>15</v>
      </c>
      <c r="K71">
        <v>6</v>
      </c>
      <c r="Q71">
        <f>wynajem[[#This Row],[data_wyjazdu]]-wynajem[[#This Row],[data_przyjazdu]]</f>
        <v>15</v>
      </c>
      <c r="R71">
        <v>6</v>
      </c>
      <c r="S71" s="3">
        <f t="shared" si="4"/>
        <v>900</v>
      </c>
      <c r="T71" s="3">
        <f>S71+wynajem[[#This Row],[energia]]+wynajem[[#This Row],[woda]]</f>
        <v>913.41000000000008</v>
      </c>
      <c r="Z71" s="5">
        <v>41654</v>
      </c>
      <c r="AA71" s="6">
        <f t="shared" si="3"/>
        <v>1</v>
      </c>
      <c r="AB71" s="3">
        <f>wynajem[[#This Row],[energia]]+wynajem[[#This Row],[woda]]</f>
        <v>13.41</v>
      </c>
    </row>
    <row r="72" spans="1:28" x14ac:dyDescent="0.25">
      <c r="A72" s="1">
        <v>41654</v>
      </c>
      <c r="B72" s="1">
        <v>41659</v>
      </c>
      <c r="C72" s="2" t="s">
        <v>48</v>
      </c>
      <c r="D72">
        <v>0.37</v>
      </c>
      <c r="E72">
        <v>5</v>
      </c>
      <c r="J72">
        <f>wynajem[[#This Row],[data_wyjazdu]]-wynajem[[#This Row],[data_przyjazdu]]</f>
        <v>5</v>
      </c>
      <c r="K72">
        <v>5</v>
      </c>
      <c r="Q72">
        <f>wynajem[[#This Row],[data_wyjazdu]]-wynajem[[#This Row],[data_przyjazdu]]</f>
        <v>5</v>
      </c>
      <c r="R72">
        <v>5</v>
      </c>
      <c r="S72" s="3">
        <f t="shared" si="4"/>
        <v>250</v>
      </c>
      <c r="T72" s="3">
        <f>S72+wynajem[[#This Row],[energia]]+wynajem[[#This Row],[woda]]</f>
        <v>264.37</v>
      </c>
      <c r="Z72" s="4">
        <v>41654</v>
      </c>
      <c r="AA72" s="6">
        <f t="shared" si="3"/>
        <v>1</v>
      </c>
      <c r="AB72" s="3">
        <f>wynajem[[#This Row],[energia]]+wynajem[[#This Row],[woda]]</f>
        <v>14.37</v>
      </c>
    </row>
    <row r="73" spans="1:28" x14ac:dyDescent="0.25">
      <c r="A73" s="1">
        <v>41654</v>
      </c>
      <c r="B73" s="1">
        <v>41671</v>
      </c>
      <c r="C73" s="2" t="s">
        <v>49</v>
      </c>
      <c r="D73">
        <v>0.34</v>
      </c>
      <c r="E73">
        <v>2</v>
      </c>
      <c r="J73">
        <f>wynajem[[#This Row],[data_wyjazdu]]-wynajem[[#This Row],[data_przyjazdu]]</f>
        <v>17</v>
      </c>
      <c r="K73">
        <v>2</v>
      </c>
      <c r="Q73">
        <f>wynajem[[#This Row],[data_wyjazdu]]-wynajem[[#This Row],[data_przyjazdu]]</f>
        <v>17</v>
      </c>
      <c r="R73">
        <v>2</v>
      </c>
      <c r="S73" s="3">
        <f t="shared" si="4"/>
        <v>340</v>
      </c>
      <c r="T73" s="3">
        <f>S73+wynajem[[#This Row],[energia]]+wynajem[[#This Row],[woda]]</f>
        <v>353.35999999999996</v>
      </c>
      <c r="Z73" s="5">
        <v>41654</v>
      </c>
      <c r="AA73" s="6">
        <f t="shared" si="3"/>
        <v>1</v>
      </c>
      <c r="AB73" s="3">
        <f>wynajem[[#This Row],[energia]]+wynajem[[#This Row],[woda]]</f>
        <v>13.36</v>
      </c>
    </row>
    <row r="74" spans="1:28" x14ac:dyDescent="0.25">
      <c r="A74" s="1">
        <v>41654</v>
      </c>
      <c r="B74" s="1">
        <v>41658</v>
      </c>
      <c r="C74" s="2" t="s">
        <v>31</v>
      </c>
      <c r="D74">
        <v>0.18</v>
      </c>
      <c r="E74">
        <v>5</v>
      </c>
      <c r="J74">
        <f>wynajem[[#This Row],[data_wyjazdu]]-wynajem[[#This Row],[data_przyjazdu]]</f>
        <v>4</v>
      </c>
      <c r="K74">
        <v>5</v>
      </c>
      <c r="Q74">
        <f>wynajem[[#This Row],[data_wyjazdu]]-wynajem[[#This Row],[data_przyjazdu]]</f>
        <v>4</v>
      </c>
      <c r="R74">
        <v>5</v>
      </c>
      <c r="S74" s="3">
        <f t="shared" si="4"/>
        <v>200</v>
      </c>
      <c r="T74" s="3">
        <f>S74+wynajem[[#This Row],[energia]]+wynajem[[#This Row],[woda]]</f>
        <v>206.93</v>
      </c>
      <c r="Z74" s="4">
        <v>41654</v>
      </c>
      <c r="AA74" s="6">
        <f t="shared" si="3"/>
        <v>1</v>
      </c>
      <c r="AB74" s="3">
        <f>wynajem[[#This Row],[energia]]+wynajem[[#This Row],[woda]]</f>
        <v>6.93</v>
      </c>
    </row>
    <row r="75" spans="1:28" x14ac:dyDescent="0.25">
      <c r="A75" s="1">
        <v>41654</v>
      </c>
      <c r="B75" s="1">
        <v>41670</v>
      </c>
      <c r="C75" s="2" t="s">
        <v>7</v>
      </c>
      <c r="D75">
        <v>0.1</v>
      </c>
      <c r="E75">
        <v>2</v>
      </c>
      <c r="J75">
        <f>wynajem[[#This Row],[data_wyjazdu]]-wynajem[[#This Row],[data_przyjazdu]]</f>
        <v>16</v>
      </c>
      <c r="K75">
        <v>2</v>
      </c>
      <c r="Q75">
        <f>wynajem[[#This Row],[data_wyjazdu]]-wynajem[[#This Row],[data_przyjazdu]]</f>
        <v>16</v>
      </c>
      <c r="R75">
        <v>2</v>
      </c>
      <c r="S75" s="3">
        <f t="shared" si="4"/>
        <v>320</v>
      </c>
      <c r="T75" s="3">
        <f>S75+wynajem[[#This Row],[energia]]+wynajem[[#This Row],[woda]]</f>
        <v>323.98</v>
      </c>
      <c r="Z75" s="5">
        <v>41654</v>
      </c>
      <c r="AA75" s="6">
        <f t="shared" si="3"/>
        <v>1</v>
      </c>
      <c r="AB75" s="3">
        <f>wynajem[[#This Row],[energia]]+wynajem[[#This Row],[woda]]</f>
        <v>3.98</v>
      </c>
    </row>
    <row r="76" spans="1:28" x14ac:dyDescent="0.25">
      <c r="A76" s="1">
        <v>41654</v>
      </c>
      <c r="B76" s="1">
        <v>41657</v>
      </c>
      <c r="C76" s="2" t="s">
        <v>19</v>
      </c>
      <c r="D76">
        <v>0.12</v>
      </c>
      <c r="E76">
        <v>6</v>
      </c>
      <c r="J76">
        <f>wynajem[[#This Row],[data_wyjazdu]]-wynajem[[#This Row],[data_przyjazdu]]</f>
        <v>3</v>
      </c>
      <c r="K76">
        <v>6</v>
      </c>
      <c r="Q76">
        <f>wynajem[[#This Row],[data_wyjazdu]]-wynajem[[#This Row],[data_przyjazdu]]</f>
        <v>3</v>
      </c>
      <c r="R76">
        <v>6</v>
      </c>
      <c r="S76" s="3">
        <f t="shared" si="4"/>
        <v>180</v>
      </c>
      <c r="T76" s="3">
        <f>S76+wynajem[[#This Row],[energia]]+wynajem[[#This Row],[woda]]</f>
        <v>184.78</v>
      </c>
      <c r="Z76" s="4">
        <v>41654</v>
      </c>
      <c r="AA76" s="6">
        <f t="shared" si="3"/>
        <v>1</v>
      </c>
      <c r="AB76" s="3">
        <f>wynajem[[#This Row],[energia]]+wynajem[[#This Row],[woda]]</f>
        <v>4.78</v>
      </c>
    </row>
    <row r="77" spans="1:28" x14ac:dyDescent="0.25">
      <c r="A77" s="1">
        <v>41654</v>
      </c>
      <c r="B77" s="1">
        <v>41661</v>
      </c>
      <c r="C77" s="2" t="s">
        <v>15</v>
      </c>
      <c r="D77">
        <v>0.06</v>
      </c>
      <c r="E77">
        <v>4</v>
      </c>
      <c r="J77">
        <f>wynajem[[#This Row],[data_wyjazdu]]-wynajem[[#This Row],[data_przyjazdu]]</f>
        <v>7</v>
      </c>
      <c r="K77">
        <v>4</v>
      </c>
      <c r="Q77">
        <f>wynajem[[#This Row],[data_wyjazdu]]-wynajem[[#This Row],[data_przyjazdu]]</f>
        <v>7</v>
      </c>
      <c r="R77">
        <v>4</v>
      </c>
      <c r="S77" s="3">
        <f t="shared" si="4"/>
        <v>280</v>
      </c>
      <c r="T77" s="3">
        <f>S77+wynajem[[#This Row],[energia]]+wynajem[[#This Row],[woda]]</f>
        <v>282.35000000000002</v>
      </c>
      <c r="Z77" s="5">
        <v>41654</v>
      </c>
      <c r="AA77" s="6">
        <f t="shared" si="3"/>
        <v>1</v>
      </c>
      <c r="AB77" s="3">
        <f>wynajem[[#This Row],[energia]]+wynajem[[#This Row],[woda]]</f>
        <v>2.35</v>
      </c>
    </row>
    <row r="78" spans="1:28" x14ac:dyDescent="0.25">
      <c r="A78" s="1">
        <v>41654</v>
      </c>
      <c r="B78" s="1">
        <v>41665</v>
      </c>
      <c r="C78" s="2" t="s">
        <v>30</v>
      </c>
      <c r="D78">
        <v>0.19</v>
      </c>
      <c r="E78">
        <v>6</v>
      </c>
      <c r="J78">
        <f>wynajem[[#This Row],[data_wyjazdu]]-wynajem[[#This Row],[data_przyjazdu]]</f>
        <v>11</v>
      </c>
      <c r="K78">
        <v>6</v>
      </c>
      <c r="Q78">
        <f>wynajem[[#This Row],[data_wyjazdu]]-wynajem[[#This Row],[data_przyjazdu]]</f>
        <v>11</v>
      </c>
      <c r="R78">
        <v>6</v>
      </c>
      <c r="S78" s="3">
        <f t="shared" si="4"/>
        <v>660</v>
      </c>
      <c r="T78" s="3">
        <f>S78+wynajem[[#This Row],[energia]]+wynajem[[#This Row],[woda]]</f>
        <v>667.5</v>
      </c>
      <c r="Z78" s="4">
        <v>41654</v>
      </c>
      <c r="AA78" s="6">
        <f t="shared" si="3"/>
        <v>1</v>
      </c>
      <c r="AB78" s="3">
        <f>wynajem[[#This Row],[energia]]+wynajem[[#This Row],[woda]]</f>
        <v>7.5</v>
      </c>
    </row>
    <row r="79" spans="1:28" x14ac:dyDescent="0.25">
      <c r="A79" s="1">
        <v>41654</v>
      </c>
      <c r="B79" s="1">
        <v>41682</v>
      </c>
      <c r="C79" s="2" t="s">
        <v>26</v>
      </c>
      <c r="D79">
        <v>0.16</v>
      </c>
      <c r="E79">
        <v>6</v>
      </c>
      <c r="J79">
        <f>wynajem[[#This Row],[data_wyjazdu]]-wynajem[[#This Row],[data_przyjazdu]]</f>
        <v>28</v>
      </c>
      <c r="K79">
        <v>6</v>
      </c>
      <c r="Q79">
        <f>wynajem[[#This Row],[data_wyjazdu]]-wynajem[[#This Row],[data_przyjazdu]]</f>
        <v>28</v>
      </c>
      <c r="R79">
        <v>6</v>
      </c>
      <c r="S79" s="3">
        <f t="shared" si="4"/>
        <v>1680</v>
      </c>
      <c r="T79" s="3">
        <f>S79+wynajem[[#This Row],[energia]]+wynajem[[#This Row],[woda]]</f>
        <v>1686.39</v>
      </c>
      <c r="Z79" s="5">
        <v>41654</v>
      </c>
      <c r="AA79" s="6">
        <f t="shared" si="3"/>
        <v>1</v>
      </c>
      <c r="AB79" s="3">
        <f>wynajem[[#This Row],[energia]]+wynajem[[#This Row],[woda]]</f>
        <v>6.3900000000000006</v>
      </c>
    </row>
    <row r="80" spans="1:28" x14ac:dyDescent="0.25">
      <c r="A80" s="1">
        <v>41654</v>
      </c>
      <c r="B80" s="1">
        <v>41663</v>
      </c>
      <c r="C80" s="2" t="s">
        <v>7</v>
      </c>
      <c r="D80">
        <v>0.1</v>
      </c>
      <c r="E80">
        <v>2</v>
      </c>
      <c r="J80">
        <f>wynajem[[#This Row],[data_wyjazdu]]-wynajem[[#This Row],[data_przyjazdu]]</f>
        <v>9</v>
      </c>
      <c r="K80">
        <v>2</v>
      </c>
      <c r="Q80">
        <f>wynajem[[#This Row],[data_wyjazdu]]-wynajem[[#This Row],[data_przyjazdu]]</f>
        <v>9</v>
      </c>
      <c r="R80">
        <v>2</v>
      </c>
      <c r="S80" s="3">
        <f t="shared" si="4"/>
        <v>180</v>
      </c>
      <c r="T80" s="3">
        <f>S80+wynajem[[#This Row],[energia]]+wynajem[[#This Row],[woda]]</f>
        <v>183.98</v>
      </c>
      <c r="Z80" s="4">
        <v>41654</v>
      </c>
      <c r="AA80" s="6">
        <f t="shared" si="3"/>
        <v>1</v>
      </c>
      <c r="AB80" s="3">
        <f>wynajem[[#This Row],[energia]]+wynajem[[#This Row],[woda]]</f>
        <v>3.98</v>
      </c>
    </row>
    <row r="81" spans="1:28" x14ac:dyDescent="0.25">
      <c r="A81" s="1">
        <v>41654</v>
      </c>
      <c r="B81" s="1">
        <v>41662</v>
      </c>
      <c r="C81" s="2" t="s">
        <v>50</v>
      </c>
      <c r="D81">
        <v>0.22</v>
      </c>
      <c r="E81">
        <v>2</v>
      </c>
      <c r="J81">
        <f>wynajem[[#This Row],[data_wyjazdu]]-wynajem[[#This Row],[data_przyjazdu]]</f>
        <v>8</v>
      </c>
      <c r="K81">
        <v>2</v>
      </c>
      <c r="Q81">
        <f>wynajem[[#This Row],[data_wyjazdu]]-wynajem[[#This Row],[data_przyjazdu]]</f>
        <v>8</v>
      </c>
      <c r="R81">
        <v>2</v>
      </c>
      <c r="S81" s="3">
        <f t="shared" si="4"/>
        <v>160</v>
      </c>
      <c r="T81" s="3">
        <f>S81+wynajem[[#This Row],[energia]]+wynajem[[#This Row],[woda]]</f>
        <v>168.73</v>
      </c>
      <c r="Z81" s="5">
        <v>41654</v>
      </c>
      <c r="AA81" s="6">
        <f t="shared" si="3"/>
        <v>1</v>
      </c>
      <c r="AB81" s="3">
        <f>wynajem[[#This Row],[energia]]+wynajem[[#This Row],[woda]]</f>
        <v>8.73</v>
      </c>
    </row>
    <row r="82" spans="1:28" x14ac:dyDescent="0.25">
      <c r="A82" s="1">
        <v>41654</v>
      </c>
      <c r="B82" s="1">
        <v>41657</v>
      </c>
      <c r="C82" s="2" t="s">
        <v>50</v>
      </c>
      <c r="D82">
        <v>0.22</v>
      </c>
      <c r="E82">
        <v>4</v>
      </c>
      <c r="J82">
        <f>wynajem[[#This Row],[data_wyjazdu]]-wynajem[[#This Row],[data_przyjazdu]]</f>
        <v>3</v>
      </c>
      <c r="K82">
        <v>4</v>
      </c>
      <c r="Q82">
        <f>wynajem[[#This Row],[data_wyjazdu]]-wynajem[[#This Row],[data_przyjazdu]]</f>
        <v>3</v>
      </c>
      <c r="R82">
        <v>4</v>
      </c>
      <c r="S82" s="3">
        <f t="shared" si="4"/>
        <v>120</v>
      </c>
      <c r="T82" s="3">
        <f>S82+wynajem[[#This Row],[energia]]+wynajem[[#This Row],[woda]]</f>
        <v>128.72999999999999</v>
      </c>
      <c r="Z82" s="4">
        <v>41654</v>
      </c>
      <c r="AA82" s="6">
        <f t="shared" si="3"/>
        <v>1</v>
      </c>
      <c r="AB82" s="3">
        <f>wynajem[[#This Row],[energia]]+wynajem[[#This Row],[woda]]</f>
        <v>8.73</v>
      </c>
    </row>
    <row r="83" spans="1:28" x14ac:dyDescent="0.25">
      <c r="A83" s="1">
        <v>41654</v>
      </c>
      <c r="B83" s="1">
        <v>41676</v>
      </c>
      <c r="C83" s="2" t="s">
        <v>24</v>
      </c>
      <c r="D83">
        <v>0.24</v>
      </c>
      <c r="E83">
        <v>2</v>
      </c>
      <c r="J83">
        <f>wynajem[[#This Row],[data_wyjazdu]]-wynajem[[#This Row],[data_przyjazdu]]</f>
        <v>22</v>
      </c>
      <c r="K83">
        <v>2</v>
      </c>
      <c r="Q83">
        <f>wynajem[[#This Row],[data_wyjazdu]]-wynajem[[#This Row],[data_przyjazdu]]</f>
        <v>22</v>
      </c>
      <c r="R83">
        <v>2</v>
      </c>
      <c r="S83" s="3">
        <f t="shared" si="4"/>
        <v>440</v>
      </c>
      <c r="T83" s="3">
        <f>S83+wynajem[[#This Row],[energia]]+wynajem[[#This Row],[woda]]</f>
        <v>449.37</v>
      </c>
      <c r="Z83" s="5">
        <v>41654</v>
      </c>
      <c r="AA83" s="6">
        <f t="shared" si="3"/>
        <v>1</v>
      </c>
      <c r="AB83" s="3">
        <f>wynajem[[#This Row],[energia]]+wynajem[[#This Row],[woda]]</f>
        <v>9.370000000000001</v>
      </c>
    </row>
    <row r="84" spans="1:28" x14ac:dyDescent="0.25">
      <c r="A84" s="1">
        <v>41654</v>
      </c>
      <c r="B84" s="1">
        <v>41658</v>
      </c>
      <c r="C84" s="2" t="s">
        <v>7</v>
      </c>
      <c r="D84">
        <v>0.1</v>
      </c>
      <c r="E84">
        <v>2</v>
      </c>
      <c r="J84">
        <f>wynajem[[#This Row],[data_wyjazdu]]-wynajem[[#This Row],[data_przyjazdu]]</f>
        <v>4</v>
      </c>
      <c r="K84">
        <v>2</v>
      </c>
      <c r="Q84">
        <f>wynajem[[#This Row],[data_wyjazdu]]-wynajem[[#This Row],[data_przyjazdu]]</f>
        <v>4</v>
      </c>
      <c r="R84">
        <v>2</v>
      </c>
      <c r="S84" s="3">
        <f t="shared" si="4"/>
        <v>80</v>
      </c>
      <c r="T84" s="3">
        <f>S84+wynajem[[#This Row],[energia]]+wynajem[[#This Row],[woda]]</f>
        <v>83.97999999999999</v>
      </c>
      <c r="Z84" s="4">
        <v>41654</v>
      </c>
      <c r="AA84" s="6">
        <f t="shared" si="3"/>
        <v>1</v>
      </c>
      <c r="AB84" s="3">
        <f>wynajem[[#This Row],[energia]]+wynajem[[#This Row],[woda]]</f>
        <v>3.98</v>
      </c>
    </row>
    <row r="85" spans="1:28" x14ac:dyDescent="0.25">
      <c r="A85" s="1">
        <v>41654</v>
      </c>
      <c r="B85" s="1">
        <v>41675</v>
      </c>
      <c r="C85" s="2" t="s">
        <v>10</v>
      </c>
      <c r="D85">
        <v>0.3</v>
      </c>
      <c r="E85">
        <v>2</v>
      </c>
      <c r="J85">
        <f>wynajem[[#This Row],[data_wyjazdu]]-wynajem[[#This Row],[data_przyjazdu]]</f>
        <v>21</v>
      </c>
      <c r="K85">
        <v>2</v>
      </c>
      <c r="Q85">
        <f>wynajem[[#This Row],[data_wyjazdu]]-wynajem[[#This Row],[data_przyjazdu]]</f>
        <v>21</v>
      </c>
      <c r="R85">
        <v>2</v>
      </c>
      <c r="S85" s="3">
        <f t="shared" si="4"/>
        <v>420</v>
      </c>
      <c r="T85" s="3">
        <f>S85+wynajem[[#This Row],[energia]]+wynajem[[#This Row],[woda]]</f>
        <v>431.72</v>
      </c>
      <c r="Z85" s="5">
        <v>41654</v>
      </c>
      <c r="AA85" s="6">
        <f t="shared" si="3"/>
        <v>1</v>
      </c>
      <c r="AB85" s="3">
        <f>wynajem[[#This Row],[energia]]+wynajem[[#This Row],[woda]]</f>
        <v>11.72</v>
      </c>
    </row>
    <row r="86" spans="1:28" x14ac:dyDescent="0.25">
      <c r="A86" s="1">
        <v>41654</v>
      </c>
      <c r="B86" s="1">
        <v>41661</v>
      </c>
      <c r="C86" s="2" t="s">
        <v>40</v>
      </c>
      <c r="D86">
        <v>0.44</v>
      </c>
      <c r="E86">
        <v>4</v>
      </c>
      <c r="J86">
        <f>wynajem[[#This Row],[data_wyjazdu]]-wynajem[[#This Row],[data_przyjazdu]]</f>
        <v>7</v>
      </c>
      <c r="K86">
        <v>4</v>
      </c>
      <c r="Q86">
        <f>wynajem[[#This Row],[data_wyjazdu]]-wynajem[[#This Row],[data_przyjazdu]]</f>
        <v>7</v>
      </c>
      <c r="R86">
        <v>4</v>
      </c>
      <c r="S86" s="3">
        <f t="shared" si="4"/>
        <v>280</v>
      </c>
      <c r="T86" s="3">
        <f>S86+wynajem[[#This Row],[energia]]+wynajem[[#This Row],[woda]]</f>
        <v>297.27</v>
      </c>
      <c r="Z86" s="4">
        <v>41654</v>
      </c>
      <c r="AA86" s="6">
        <f t="shared" si="3"/>
        <v>1</v>
      </c>
      <c r="AB86" s="3">
        <f>wynajem[[#This Row],[energia]]+wynajem[[#This Row],[woda]]</f>
        <v>17.27</v>
      </c>
    </row>
    <row r="87" spans="1:28" x14ac:dyDescent="0.25">
      <c r="A87" s="1">
        <v>41656</v>
      </c>
      <c r="B87" s="1">
        <v>41674</v>
      </c>
      <c r="C87" s="2" t="s">
        <v>17</v>
      </c>
      <c r="D87">
        <v>0.15</v>
      </c>
      <c r="E87">
        <v>2</v>
      </c>
      <c r="J87">
        <f>wynajem[[#This Row],[data_wyjazdu]]-wynajem[[#This Row],[data_przyjazdu]]</f>
        <v>18</v>
      </c>
      <c r="K87">
        <v>2</v>
      </c>
      <c r="Q87">
        <f>wynajem[[#This Row],[data_wyjazdu]]-wynajem[[#This Row],[data_przyjazdu]]</f>
        <v>18</v>
      </c>
      <c r="R87">
        <v>2</v>
      </c>
      <c r="S87" s="3">
        <f t="shared" si="4"/>
        <v>360</v>
      </c>
      <c r="T87" s="3">
        <f>S87+wynajem[[#This Row],[energia]]+wynajem[[#This Row],[woda]]</f>
        <v>365.82</v>
      </c>
      <c r="Z87" s="5">
        <v>41656</v>
      </c>
      <c r="AA87" s="6">
        <f t="shared" si="3"/>
        <v>1</v>
      </c>
      <c r="AB87" s="3">
        <f>wynajem[[#This Row],[energia]]+wynajem[[#This Row],[woda]]</f>
        <v>5.82</v>
      </c>
    </row>
    <row r="88" spans="1:28" x14ac:dyDescent="0.25">
      <c r="A88" s="1">
        <v>41656</v>
      </c>
      <c r="B88" s="1">
        <v>41667</v>
      </c>
      <c r="C88" s="2" t="s">
        <v>17</v>
      </c>
      <c r="D88">
        <v>0.15</v>
      </c>
      <c r="E88">
        <v>3</v>
      </c>
      <c r="J88">
        <f>wynajem[[#This Row],[data_wyjazdu]]-wynajem[[#This Row],[data_przyjazdu]]</f>
        <v>11</v>
      </c>
      <c r="K88">
        <v>3</v>
      </c>
      <c r="Q88">
        <f>wynajem[[#This Row],[data_wyjazdu]]-wynajem[[#This Row],[data_przyjazdu]]</f>
        <v>11</v>
      </c>
      <c r="R88">
        <v>3</v>
      </c>
      <c r="S88" s="3">
        <f t="shared" si="4"/>
        <v>330</v>
      </c>
      <c r="T88" s="3">
        <f>S88+wynajem[[#This Row],[energia]]+wynajem[[#This Row],[woda]]</f>
        <v>335.82</v>
      </c>
      <c r="Z88" s="4">
        <v>41656</v>
      </c>
      <c r="AA88" s="6">
        <f t="shared" si="3"/>
        <v>1</v>
      </c>
      <c r="AB88" s="3">
        <f>wynajem[[#This Row],[energia]]+wynajem[[#This Row],[woda]]</f>
        <v>5.82</v>
      </c>
    </row>
    <row r="89" spans="1:28" x14ac:dyDescent="0.25">
      <c r="A89" s="1">
        <v>41656</v>
      </c>
      <c r="B89" s="1">
        <v>41666</v>
      </c>
      <c r="C89" s="2" t="s">
        <v>20</v>
      </c>
      <c r="D89">
        <v>0.05</v>
      </c>
      <c r="E89">
        <v>5</v>
      </c>
      <c r="J89">
        <f>wynajem[[#This Row],[data_wyjazdu]]-wynajem[[#This Row],[data_przyjazdu]]</f>
        <v>10</v>
      </c>
      <c r="K89">
        <v>5</v>
      </c>
      <c r="Q89">
        <f>wynajem[[#This Row],[data_wyjazdu]]-wynajem[[#This Row],[data_przyjazdu]]</f>
        <v>10</v>
      </c>
      <c r="R89">
        <v>5</v>
      </c>
      <c r="S89" s="3">
        <f t="shared" si="4"/>
        <v>500</v>
      </c>
      <c r="T89" s="3">
        <f>S89+wynajem[[#This Row],[energia]]+wynajem[[#This Row],[woda]]</f>
        <v>502.06</v>
      </c>
      <c r="Z89" s="5">
        <v>41656</v>
      </c>
      <c r="AA89" s="6">
        <f t="shared" si="3"/>
        <v>1</v>
      </c>
      <c r="AB89" s="3">
        <f>wynajem[[#This Row],[energia]]+wynajem[[#This Row],[woda]]</f>
        <v>2.0599999999999996</v>
      </c>
    </row>
    <row r="90" spans="1:28" x14ac:dyDescent="0.25">
      <c r="A90" s="1">
        <v>41656</v>
      </c>
      <c r="B90" s="1">
        <v>41678</v>
      </c>
      <c r="C90" s="2" t="s">
        <v>20</v>
      </c>
      <c r="D90">
        <v>0.05</v>
      </c>
      <c r="E90">
        <v>5</v>
      </c>
      <c r="J90">
        <f>wynajem[[#This Row],[data_wyjazdu]]-wynajem[[#This Row],[data_przyjazdu]]</f>
        <v>22</v>
      </c>
      <c r="K90">
        <v>5</v>
      </c>
      <c r="Q90">
        <f>wynajem[[#This Row],[data_wyjazdu]]-wynajem[[#This Row],[data_przyjazdu]]</f>
        <v>22</v>
      </c>
      <c r="R90">
        <v>5</v>
      </c>
      <c r="S90" s="3">
        <f t="shared" si="4"/>
        <v>1100</v>
      </c>
      <c r="T90" s="3">
        <f>S90+wynajem[[#This Row],[energia]]+wynajem[[#This Row],[woda]]</f>
        <v>1102.06</v>
      </c>
      <c r="Z90" s="4">
        <v>41656</v>
      </c>
      <c r="AA90" s="6">
        <f t="shared" si="3"/>
        <v>1</v>
      </c>
      <c r="AB90" s="3">
        <f>wynajem[[#This Row],[energia]]+wynajem[[#This Row],[woda]]</f>
        <v>2.0599999999999996</v>
      </c>
    </row>
    <row r="91" spans="1:28" x14ac:dyDescent="0.25">
      <c r="A91" s="1">
        <v>41657</v>
      </c>
      <c r="B91" s="1">
        <v>41669</v>
      </c>
      <c r="C91" s="2" t="s">
        <v>8</v>
      </c>
      <c r="D91">
        <v>0.17</v>
      </c>
      <c r="E91">
        <v>5</v>
      </c>
      <c r="J91">
        <f>wynajem[[#This Row],[data_wyjazdu]]-wynajem[[#This Row],[data_przyjazdu]]</f>
        <v>12</v>
      </c>
      <c r="K91">
        <v>5</v>
      </c>
      <c r="Q91">
        <f>wynajem[[#This Row],[data_wyjazdu]]-wynajem[[#This Row],[data_przyjazdu]]</f>
        <v>12</v>
      </c>
      <c r="R91">
        <v>5</v>
      </c>
      <c r="S91" s="3">
        <f t="shared" si="4"/>
        <v>600</v>
      </c>
      <c r="T91" s="3">
        <f>S91+wynajem[[#This Row],[energia]]+wynajem[[#This Row],[woda]]</f>
        <v>606.59999999999991</v>
      </c>
      <c r="Z91" s="5">
        <v>41657</v>
      </c>
      <c r="AA91" s="6">
        <f t="shared" si="3"/>
        <v>1</v>
      </c>
      <c r="AB91" s="3">
        <f>wynajem[[#This Row],[energia]]+wynajem[[#This Row],[woda]]</f>
        <v>6.6</v>
      </c>
    </row>
    <row r="92" spans="1:28" x14ac:dyDescent="0.25">
      <c r="A92" s="1">
        <v>41657</v>
      </c>
      <c r="B92" s="1">
        <v>41666</v>
      </c>
      <c r="C92" s="2" t="s">
        <v>7</v>
      </c>
      <c r="D92">
        <v>0.1</v>
      </c>
      <c r="E92">
        <v>5</v>
      </c>
      <c r="J92">
        <f>wynajem[[#This Row],[data_wyjazdu]]-wynajem[[#This Row],[data_przyjazdu]]</f>
        <v>9</v>
      </c>
      <c r="K92">
        <v>5</v>
      </c>
      <c r="Q92">
        <f>wynajem[[#This Row],[data_wyjazdu]]-wynajem[[#This Row],[data_przyjazdu]]</f>
        <v>9</v>
      </c>
      <c r="R92">
        <v>5</v>
      </c>
      <c r="S92" s="3">
        <f t="shared" si="4"/>
        <v>450</v>
      </c>
      <c r="T92" s="3">
        <f>S92+wynajem[[#This Row],[energia]]+wynajem[[#This Row],[woda]]</f>
        <v>453.98</v>
      </c>
      <c r="Z92" s="4">
        <v>41657</v>
      </c>
      <c r="AA92" s="6">
        <f t="shared" si="3"/>
        <v>1</v>
      </c>
      <c r="AB92" s="3">
        <f>wynajem[[#This Row],[energia]]+wynajem[[#This Row],[woda]]</f>
        <v>3.98</v>
      </c>
    </row>
    <row r="93" spans="1:28" x14ac:dyDescent="0.25">
      <c r="A93" s="1">
        <v>41657</v>
      </c>
      <c r="B93" s="1">
        <v>41661</v>
      </c>
      <c r="C93" s="2" t="s">
        <v>27</v>
      </c>
      <c r="D93">
        <v>0.23</v>
      </c>
      <c r="E93">
        <v>4</v>
      </c>
      <c r="J93">
        <f>wynajem[[#This Row],[data_wyjazdu]]-wynajem[[#This Row],[data_przyjazdu]]</f>
        <v>4</v>
      </c>
      <c r="K93">
        <v>4</v>
      </c>
      <c r="Q93">
        <f>wynajem[[#This Row],[data_wyjazdu]]-wynajem[[#This Row],[data_przyjazdu]]</f>
        <v>4</v>
      </c>
      <c r="R93">
        <v>4</v>
      </c>
      <c r="S93" s="3">
        <f t="shared" si="4"/>
        <v>160</v>
      </c>
      <c r="T93" s="3">
        <f>S93+wynajem[[#This Row],[energia]]+wynajem[[#This Row],[woda]]</f>
        <v>168.95</v>
      </c>
      <c r="Z93" s="5">
        <v>41657</v>
      </c>
      <c r="AA93" s="6">
        <f t="shared" si="3"/>
        <v>1</v>
      </c>
      <c r="AB93" s="3">
        <f>wynajem[[#This Row],[energia]]+wynajem[[#This Row],[woda]]</f>
        <v>8.9500000000000011</v>
      </c>
    </row>
    <row r="94" spans="1:28" x14ac:dyDescent="0.25">
      <c r="A94" s="1">
        <v>41658</v>
      </c>
      <c r="B94" s="1">
        <v>41685</v>
      </c>
      <c r="C94" s="2" t="s">
        <v>18</v>
      </c>
      <c r="D94">
        <v>0.17</v>
      </c>
      <c r="E94">
        <v>5</v>
      </c>
      <c r="J94">
        <f>wynajem[[#This Row],[data_wyjazdu]]-wynajem[[#This Row],[data_przyjazdu]]</f>
        <v>27</v>
      </c>
      <c r="K94">
        <v>5</v>
      </c>
      <c r="Q94">
        <f>wynajem[[#This Row],[data_wyjazdu]]-wynajem[[#This Row],[data_przyjazdu]]</f>
        <v>27</v>
      </c>
      <c r="R94">
        <v>5</v>
      </c>
      <c r="S94" s="3">
        <f t="shared" si="4"/>
        <v>1350</v>
      </c>
      <c r="T94" s="3">
        <f>S94+wynajem[[#This Row],[energia]]+wynajem[[#This Row],[woda]]</f>
        <v>1356.75</v>
      </c>
      <c r="Z94" s="4">
        <v>41658</v>
      </c>
      <c r="AA94" s="6">
        <f t="shared" si="3"/>
        <v>1</v>
      </c>
      <c r="AB94" s="3">
        <f>wynajem[[#This Row],[energia]]+wynajem[[#This Row],[woda]]</f>
        <v>6.75</v>
      </c>
    </row>
    <row r="95" spans="1:28" x14ac:dyDescent="0.25">
      <c r="A95" s="1">
        <v>41658</v>
      </c>
      <c r="B95" s="1">
        <v>41685</v>
      </c>
      <c r="C95" s="2" t="s">
        <v>8</v>
      </c>
      <c r="D95">
        <v>0.17</v>
      </c>
      <c r="E95">
        <v>2</v>
      </c>
      <c r="J95">
        <f>wynajem[[#This Row],[data_wyjazdu]]-wynajem[[#This Row],[data_przyjazdu]]</f>
        <v>27</v>
      </c>
      <c r="K95">
        <v>2</v>
      </c>
      <c r="Q95">
        <f>wynajem[[#This Row],[data_wyjazdu]]-wynajem[[#This Row],[data_przyjazdu]]</f>
        <v>27</v>
      </c>
      <c r="R95">
        <v>2</v>
      </c>
      <c r="S95" s="3">
        <f t="shared" si="4"/>
        <v>540</v>
      </c>
      <c r="T95" s="3">
        <f>S95+wynajem[[#This Row],[energia]]+wynajem[[#This Row],[woda]]</f>
        <v>546.59999999999991</v>
      </c>
      <c r="Z95" s="5">
        <v>41658</v>
      </c>
      <c r="AA95" s="6">
        <f t="shared" si="3"/>
        <v>1</v>
      </c>
      <c r="AB95" s="3">
        <f>wynajem[[#This Row],[energia]]+wynajem[[#This Row],[woda]]</f>
        <v>6.6</v>
      </c>
    </row>
    <row r="96" spans="1:28" x14ac:dyDescent="0.25">
      <c r="A96" s="1">
        <v>41660</v>
      </c>
      <c r="B96" s="1">
        <v>41676</v>
      </c>
      <c r="C96" s="2" t="s">
        <v>51</v>
      </c>
      <c r="D96">
        <v>0.3</v>
      </c>
      <c r="E96">
        <v>3</v>
      </c>
      <c r="J96">
        <f>wynajem[[#This Row],[data_wyjazdu]]-wynajem[[#This Row],[data_przyjazdu]]</f>
        <v>16</v>
      </c>
      <c r="K96">
        <v>3</v>
      </c>
      <c r="Q96">
        <f>wynajem[[#This Row],[data_wyjazdu]]-wynajem[[#This Row],[data_przyjazdu]]</f>
        <v>16</v>
      </c>
      <c r="R96">
        <v>3</v>
      </c>
      <c r="S96" s="3">
        <f t="shared" si="4"/>
        <v>480</v>
      </c>
      <c r="T96" s="3">
        <f>S96+wynajem[[#This Row],[energia]]+wynajem[[#This Row],[woda]]</f>
        <v>491.74</v>
      </c>
      <c r="Z96" s="4">
        <v>41660</v>
      </c>
      <c r="AA96" s="6">
        <f t="shared" si="3"/>
        <v>1</v>
      </c>
      <c r="AB96" s="3">
        <f>wynajem[[#This Row],[energia]]+wynajem[[#This Row],[woda]]</f>
        <v>11.74</v>
      </c>
    </row>
    <row r="97" spans="1:28" x14ac:dyDescent="0.25">
      <c r="A97" s="1">
        <v>41660</v>
      </c>
      <c r="B97" s="1">
        <v>41667</v>
      </c>
      <c r="C97" s="2" t="s">
        <v>12</v>
      </c>
      <c r="D97">
        <v>0.28000000000000003</v>
      </c>
      <c r="E97">
        <v>4</v>
      </c>
      <c r="J97">
        <f>wynajem[[#This Row],[data_wyjazdu]]-wynajem[[#This Row],[data_przyjazdu]]</f>
        <v>7</v>
      </c>
      <c r="K97">
        <v>4</v>
      </c>
      <c r="Q97">
        <f>wynajem[[#This Row],[data_wyjazdu]]-wynajem[[#This Row],[data_przyjazdu]]</f>
        <v>7</v>
      </c>
      <c r="R97">
        <v>4</v>
      </c>
      <c r="S97" s="3">
        <f t="shared" si="4"/>
        <v>280</v>
      </c>
      <c r="T97" s="3">
        <f>S97+wynajem[[#This Row],[energia]]+wynajem[[#This Row],[woda]]</f>
        <v>290.86999999999995</v>
      </c>
      <c r="Z97" s="5">
        <v>41660</v>
      </c>
      <c r="AA97" s="6">
        <f t="shared" si="3"/>
        <v>1</v>
      </c>
      <c r="AB97" s="3">
        <f>wynajem[[#This Row],[energia]]+wynajem[[#This Row],[woda]]</f>
        <v>10.87</v>
      </c>
    </row>
    <row r="98" spans="1:28" x14ac:dyDescent="0.25">
      <c r="A98" s="1">
        <v>41660</v>
      </c>
      <c r="B98" s="1">
        <v>41687</v>
      </c>
      <c r="C98" s="2" t="s">
        <v>51</v>
      </c>
      <c r="D98">
        <v>0.3</v>
      </c>
      <c r="E98">
        <v>6</v>
      </c>
      <c r="J98">
        <f>wynajem[[#This Row],[data_wyjazdu]]-wynajem[[#This Row],[data_przyjazdu]]</f>
        <v>27</v>
      </c>
      <c r="K98">
        <v>6</v>
      </c>
      <c r="Q98">
        <f>wynajem[[#This Row],[data_wyjazdu]]-wynajem[[#This Row],[data_przyjazdu]]</f>
        <v>27</v>
      </c>
      <c r="R98">
        <v>6</v>
      </c>
      <c r="S98" s="3">
        <f t="shared" si="4"/>
        <v>1620</v>
      </c>
      <c r="T98" s="3">
        <f>S98+wynajem[[#This Row],[energia]]+wynajem[[#This Row],[woda]]</f>
        <v>1631.74</v>
      </c>
      <c r="Z98" s="4">
        <v>41660</v>
      </c>
      <c r="AA98" s="6">
        <f t="shared" si="3"/>
        <v>1</v>
      </c>
      <c r="AB98" s="3">
        <f>wynajem[[#This Row],[energia]]+wynajem[[#This Row],[woda]]</f>
        <v>11.74</v>
      </c>
    </row>
    <row r="99" spans="1:28" x14ac:dyDescent="0.25">
      <c r="A99" s="1">
        <v>41660</v>
      </c>
      <c r="B99" s="1">
        <v>41686</v>
      </c>
      <c r="C99" s="2" t="s">
        <v>52</v>
      </c>
      <c r="D99">
        <v>0.27</v>
      </c>
      <c r="E99">
        <v>6</v>
      </c>
      <c r="J99">
        <f>wynajem[[#This Row],[data_wyjazdu]]-wynajem[[#This Row],[data_przyjazdu]]</f>
        <v>26</v>
      </c>
      <c r="K99">
        <v>6</v>
      </c>
      <c r="Q99">
        <f>wynajem[[#This Row],[data_wyjazdu]]-wynajem[[#This Row],[data_przyjazdu]]</f>
        <v>26</v>
      </c>
      <c r="R99">
        <v>6</v>
      </c>
      <c r="S99" s="3">
        <f t="shared" si="4"/>
        <v>1560</v>
      </c>
      <c r="T99" s="3">
        <f>S99+wynajem[[#This Row],[energia]]+wynajem[[#This Row],[woda]]</f>
        <v>1570.47</v>
      </c>
      <c r="Z99" s="5">
        <v>41660</v>
      </c>
      <c r="AA99" s="6">
        <f t="shared" si="3"/>
        <v>1</v>
      </c>
      <c r="AB99" s="3">
        <f>wynajem[[#This Row],[energia]]+wynajem[[#This Row],[woda]]</f>
        <v>10.469999999999999</v>
      </c>
    </row>
    <row r="100" spans="1:28" x14ac:dyDescent="0.25">
      <c r="A100" s="1">
        <v>41660</v>
      </c>
      <c r="B100" s="1">
        <v>41684</v>
      </c>
      <c r="C100" s="2" t="s">
        <v>53</v>
      </c>
      <c r="D100">
        <v>0.51</v>
      </c>
      <c r="E100">
        <v>5</v>
      </c>
      <c r="J100">
        <f>wynajem[[#This Row],[data_wyjazdu]]-wynajem[[#This Row],[data_przyjazdu]]</f>
        <v>24</v>
      </c>
      <c r="K100">
        <v>5</v>
      </c>
      <c r="Q100">
        <f>wynajem[[#This Row],[data_wyjazdu]]-wynajem[[#This Row],[data_przyjazdu]]</f>
        <v>24</v>
      </c>
      <c r="R100">
        <v>5</v>
      </c>
      <c r="S100" s="3">
        <f t="shared" si="4"/>
        <v>1200</v>
      </c>
      <c r="T100" s="3">
        <f>S100+wynajem[[#This Row],[energia]]+wynajem[[#This Row],[woda]]</f>
        <v>1220.05</v>
      </c>
      <c r="Z100" s="4">
        <v>41660</v>
      </c>
      <c r="AA100" s="6">
        <f t="shared" si="3"/>
        <v>1</v>
      </c>
      <c r="AB100" s="3">
        <f>wynajem[[#This Row],[energia]]+wynajem[[#This Row],[woda]]</f>
        <v>20.05</v>
      </c>
    </row>
    <row r="101" spans="1:28" x14ac:dyDescent="0.25">
      <c r="A101" s="1">
        <v>41660</v>
      </c>
      <c r="B101" s="1">
        <v>41674</v>
      </c>
      <c r="C101" s="2" t="s">
        <v>43</v>
      </c>
      <c r="D101">
        <v>0.28999999999999998</v>
      </c>
      <c r="E101">
        <v>4</v>
      </c>
      <c r="J101">
        <f>wynajem[[#This Row],[data_wyjazdu]]-wynajem[[#This Row],[data_przyjazdu]]</f>
        <v>14</v>
      </c>
      <c r="K101">
        <v>4</v>
      </c>
      <c r="Q101">
        <f>wynajem[[#This Row],[data_wyjazdu]]-wynajem[[#This Row],[data_przyjazdu]]</f>
        <v>14</v>
      </c>
      <c r="R101">
        <v>4</v>
      </c>
      <c r="S101" s="3">
        <f t="shared" si="4"/>
        <v>560</v>
      </c>
      <c r="T101" s="3">
        <f>S101+wynajem[[#This Row],[energia]]+wynajem[[#This Row],[woda]]</f>
        <v>571.21999999999991</v>
      </c>
      <c r="Z101" s="5">
        <v>41660</v>
      </c>
      <c r="AA101" s="6">
        <f t="shared" si="3"/>
        <v>1</v>
      </c>
      <c r="AB101" s="3">
        <f>wynajem[[#This Row],[energia]]+wynajem[[#This Row],[woda]]</f>
        <v>11.219999999999999</v>
      </c>
    </row>
    <row r="102" spans="1:28" x14ac:dyDescent="0.25">
      <c r="A102" s="1">
        <v>41661</v>
      </c>
      <c r="B102" s="1">
        <v>41668</v>
      </c>
      <c r="C102" s="2" t="s">
        <v>8</v>
      </c>
      <c r="D102">
        <v>0.17</v>
      </c>
      <c r="E102">
        <v>5</v>
      </c>
      <c r="J102">
        <f>wynajem[[#This Row],[data_wyjazdu]]-wynajem[[#This Row],[data_przyjazdu]]</f>
        <v>7</v>
      </c>
      <c r="K102">
        <v>5</v>
      </c>
      <c r="Q102">
        <f>wynajem[[#This Row],[data_wyjazdu]]-wynajem[[#This Row],[data_przyjazdu]]</f>
        <v>7</v>
      </c>
      <c r="R102">
        <v>5</v>
      </c>
      <c r="S102" s="3">
        <f t="shared" si="4"/>
        <v>350</v>
      </c>
      <c r="T102" s="3">
        <f>S102+wynajem[[#This Row],[energia]]+wynajem[[#This Row],[woda]]</f>
        <v>356.6</v>
      </c>
      <c r="Z102" s="4">
        <v>41661</v>
      </c>
      <c r="AA102" s="6">
        <f t="shared" si="3"/>
        <v>1</v>
      </c>
      <c r="AB102" s="3">
        <f>wynajem[[#This Row],[energia]]+wynajem[[#This Row],[woda]]</f>
        <v>6.6</v>
      </c>
    </row>
    <row r="103" spans="1:28" x14ac:dyDescent="0.25">
      <c r="A103" s="1">
        <v>41661</v>
      </c>
      <c r="B103" s="1">
        <v>41681</v>
      </c>
      <c r="C103" s="2" t="s">
        <v>17</v>
      </c>
      <c r="D103">
        <v>0.15</v>
      </c>
      <c r="E103">
        <v>4</v>
      </c>
      <c r="J103">
        <f>wynajem[[#This Row],[data_wyjazdu]]-wynajem[[#This Row],[data_przyjazdu]]</f>
        <v>20</v>
      </c>
      <c r="K103">
        <v>4</v>
      </c>
      <c r="Q103">
        <f>wynajem[[#This Row],[data_wyjazdu]]-wynajem[[#This Row],[data_przyjazdu]]</f>
        <v>20</v>
      </c>
      <c r="R103">
        <v>4</v>
      </c>
      <c r="S103" s="3">
        <f t="shared" si="4"/>
        <v>800</v>
      </c>
      <c r="T103" s="3">
        <f>S103+wynajem[[#This Row],[energia]]+wynajem[[#This Row],[woda]]</f>
        <v>805.81999999999994</v>
      </c>
      <c r="Z103" s="5">
        <v>41661</v>
      </c>
      <c r="AA103" s="6">
        <f t="shared" si="3"/>
        <v>1</v>
      </c>
      <c r="AB103" s="3">
        <f>wynajem[[#This Row],[energia]]+wynajem[[#This Row],[woda]]</f>
        <v>5.82</v>
      </c>
    </row>
    <row r="104" spans="1:28" x14ac:dyDescent="0.25">
      <c r="A104" s="1">
        <v>41661</v>
      </c>
      <c r="B104" s="1">
        <v>41682</v>
      </c>
      <c r="C104" s="2" t="s">
        <v>45</v>
      </c>
      <c r="D104">
        <v>0.37</v>
      </c>
      <c r="E104">
        <v>5</v>
      </c>
      <c r="J104">
        <f>wynajem[[#This Row],[data_wyjazdu]]-wynajem[[#This Row],[data_przyjazdu]]</f>
        <v>21</v>
      </c>
      <c r="K104">
        <v>5</v>
      </c>
      <c r="Q104">
        <f>wynajem[[#This Row],[data_wyjazdu]]-wynajem[[#This Row],[data_przyjazdu]]</f>
        <v>21</v>
      </c>
      <c r="R104">
        <v>5</v>
      </c>
      <c r="S104" s="3">
        <f t="shared" si="4"/>
        <v>1050</v>
      </c>
      <c r="T104" s="3">
        <f>S104+wynajem[[#This Row],[energia]]+wynajem[[#This Row],[woda]]</f>
        <v>1064.5</v>
      </c>
      <c r="Z104" s="4">
        <v>41661</v>
      </c>
      <c r="AA104" s="6">
        <f t="shared" si="3"/>
        <v>1</v>
      </c>
      <c r="AB104" s="3">
        <f>wynajem[[#This Row],[energia]]+wynajem[[#This Row],[woda]]</f>
        <v>14.5</v>
      </c>
    </row>
    <row r="105" spans="1:28" x14ac:dyDescent="0.25">
      <c r="A105" s="1">
        <v>41661</v>
      </c>
      <c r="B105" s="1">
        <v>41689</v>
      </c>
      <c r="C105" s="2" t="s">
        <v>54</v>
      </c>
      <c r="D105">
        <v>0.14000000000000001</v>
      </c>
      <c r="E105">
        <v>3</v>
      </c>
      <c r="J105">
        <f>wynajem[[#This Row],[data_wyjazdu]]-wynajem[[#This Row],[data_przyjazdu]]</f>
        <v>28</v>
      </c>
      <c r="K105">
        <v>3</v>
      </c>
      <c r="Q105">
        <f>wynajem[[#This Row],[data_wyjazdu]]-wynajem[[#This Row],[data_przyjazdu]]</f>
        <v>28</v>
      </c>
      <c r="R105">
        <v>3</v>
      </c>
      <c r="S105" s="3">
        <f t="shared" si="4"/>
        <v>840</v>
      </c>
      <c r="T105" s="3">
        <f>S105+wynajem[[#This Row],[energia]]+wynajem[[#This Row],[woda]]</f>
        <v>845.61</v>
      </c>
      <c r="Z105" s="5">
        <v>41661</v>
      </c>
      <c r="AA105" s="6">
        <f t="shared" si="3"/>
        <v>1</v>
      </c>
      <c r="AB105" s="3">
        <f>wynajem[[#This Row],[energia]]+wynajem[[#This Row],[woda]]</f>
        <v>5.6099999999999994</v>
      </c>
    </row>
    <row r="106" spans="1:28" x14ac:dyDescent="0.25">
      <c r="A106" s="1">
        <v>41662</v>
      </c>
      <c r="B106" s="1">
        <v>41686</v>
      </c>
      <c r="C106" s="2" t="s">
        <v>9</v>
      </c>
      <c r="D106">
        <v>0.22</v>
      </c>
      <c r="E106">
        <v>2</v>
      </c>
      <c r="J106">
        <f>wynajem[[#This Row],[data_wyjazdu]]-wynajem[[#This Row],[data_przyjazdu]]</f>
        <v>24</v>
      </c>
      <c r="K106">
        <v>2</v>
      </c>
      <c r="Q106">
        <f>wynajem[[#This Row],[data_wyjazdu]]-wynajem[[#This Row],[data_przyjazdu]]</f>
        <v>24</v>
      </c>
      <c r="R106">
        <v>2</v>
      </c>
      <c r="S106" s="3">
        <f t="shared" si="4"/>
        <v>480</v>
      </c>
      <c r="T106" s="3">
        <f>S106+wynajem[[#This Row],[energia]]+wynajem[[#This Row],[woda]]</f>
        <v>488.61</v>
      </c>
      <c r="Z106" s="4">
        <v>41662</v>
      </c>
      <c r="AA106" s="6">
        <f t="shared" si="3"/>
        <v>1</v>
      </c>
      <c r="AB106" s="3">
        <f>wynajem[[#This Row],[energia]]+wynajem[[#This Row],[woda]]</f>
        <v>8.6100000000000012</v>
      </c>
    </row>
    <row r="107" spans="1:28" x14ac:dyDescent="0.25">
      <c r="A107" s="1">
        <v>41662</v>
      </c>
      <c r="B107" s="1">
        <v>41688</v>
      </c>
      <c r="C107" s="2" t="s">
        <v>6</v>
      </c>
      <c r="D107">
        <v>0.1</v>
      </c>
      <c r="E107">
        <v>3</v>
      </c>
      <c r="J107">
        <f>wynajem[[#This Row],[data_wyjazdu]]-wynajem[[#This Row],[data_przyjazdu]]</f>
        <v>26</v>
      </c>
      <c r="K107">
        <v>3</v>
      </c>
      <c r="Q107">
        <f>wynajem[[#This Row],[data_wyjazdu]]-wynajem[[#This Row],[data_przyjazdu]]</f>
        <v>26</v>
      </c>
      <c r="R107">
        <v>3</v>
      </c>
      <c r="S107" s="3">
        <f t="shared" si="4"/>
        <v>780</v>
      </c>
      <c r="T107" s="3">
        <f>S107+wynajem[[#This Row],[energia]]+wynajem[[#This Row],[woda]]</f>
        <v>783.89</v>
      </c>
      <c r="Z107" s="5">
        <v>41662</v>
      </c>
      <c r="AA107" s="6">
        <f t="shared" si="3"/>
        <v>1</v>
      </c>
      <c r="AB107" s="3">
        <f>wynajem[[#This Row],[energia]]+wynajem[[#This Row],[woda]]</f>
        <v>3.89</v>
      </c>
    </row>
    <row r="108" spans="1:28" x14ac:dyDescent="0.25">
      <c r="A108" s="1">
        <v>41662</v>
      </c>
      <c r="B108" s="1">
        <v>41664</v>
      </c>
      <c r="C108" s="2" t="s">
        <v>26</v>
      </c>
      <c r="D108">
        <v>0.16</v>
      </c>
      <c r="E108">
        <v>6</v>
      </c>
      <c r="J108">
        <f>wynajem[[#This Row],[data_wyjazdu]]-wynajem[[#This Row],[data_przyjazdu]]</f>
        <v>2</v>
      </c>
      <c r="K108">
        <v>6</v>
      </c>
      <c r="Q108">
        <f>wynajem[[#This Row],[data_wyjazdu]]-wynajem[[#This Row],[data_przyjazdu]]</f>
        <v>2</v>
      </c>
      <c r="R108">
        <v>6</v>
      </c>
      <c r="S108" s="3">
        <f t="shared" si="4"/>
        <v>120</v>
      </c>
      <c r="T108" s="3">
        <f>S108+wynajem[[#This Row],[energia]]+wynajem[[#This Row],[woda]]</f>
        <v>126.39</v>
      </c>
      <c r="Z108" s="4">
        <v>41662</v>
      </c>
      <c r="AA108" s="6">
        <f t="shared" si="3"/>
        <v>1</v>
      </c>
      <c r="AB108" s="3">
        <f>wynajem[[#This Row],[energia]]+wynajem[[#This Row],[woda]]</f>
        <v>6.3900000000000006</v>
      </c>
    </row>
    <row r="109" spans="1:28" x14ac:dyDescent="0.25">
      <c r="A109" s="1">
        <v>41663</v>
      </c>
      <c r="B109" s="1">
        <v>41675</v>
      </c>
      <c r="C109" s="2" t="s">
        <v>29</v>
      </c>
      <c r="D109">
        <v>0.17</v>
      </c>
      <c r="E109">
        <v>6</v>
      </c>
      <c r="J109">
        <f>wynajem[[#This Row],[data_wyjazdu]]-wynajem[[#This Row],[data_przyjazdu]]</f>
        <v>12</v>
      </c>
      <c r="K109">
        <v>6</v>
      </c>
      <c r="Q109">
        <f>wynajem[[#This Row],[data_wyjazdu]]-wynajem[[#This Row],[data_przyjazdu]]</f>
        <v>12</v>
      </c>
      <c r="R109">
        <v>6</v>
      </c>
      <c r="S109" s="3">
        <f t="shared" si="4"/>
        <v>720</v>
      </c>
      <c r="T109" s="3">
        <f>S109+wynajem[[#This Row],[energia]]+wynajem[[#This Row],[woda]]</f>
        <v>726.51</v>
      </c>
      <c r="Z109" s="5">
        <v>41663</v>
      </c>
      <c r="AA109" s="6">
        <f t="shared" si="3"/>
        <v>1</v>
      </c>
      <c r="AB109" s="3">
        <f>wynajem[[#This Row],[energia]]+wynajem[[#This Row],[woda]]</f>
        <v>6.51</v>
      </c>
    </row>
    <row r="110" spans="1:28" x14ac:dyDescent="0.25">
      <c r="A110" s="1">
        <v>41663</v>
      </c>
      <c r="B110" s="1">
        <v>41684</v>
      </c>
      <c r="C110" s="2" t="s">
        <v>21</v>
      </c>
      <c r="D110">
        <v>0.09</v>
      </c>
      <c r="E110">
        <v>6</v>
      </c>
      <c r="J110">
        <f>wynajem[[#This Row],[data_wyjazdu]]-wynajem[[#This Row],[data_przyjazdu]]</f>
        <v>21</v>
      </c>
      <c r="K110">
        <v>6</v>
      </c>
      <c r="Q110">
        <f>wynajem[[#This Row],[data_wyjazdu]]-wynajem[[#This Row],[data_przyjazdu]]</f>
        <v>21</v>
      </c>
      <c r="R110">
        <v>6</v>
      </c>
      <c r="S110" s="3">
        <f t="shared" si="4"/>
        <v>1260</v>
      </c>
      <c r="T110" s="3">
        <f>S110+wynajem[[#This Row],[energia]]+wynajem[[#This Row],[woda]]</f>
        <v>1263.6599999999999</v>
      </c>
      <c r="Z110" s="4">
        <v>41663</v>
      </c>
      <c r="AA110" s="6">
        <f t="shared" si="3"/>
        <v>1</v>
      </c>
      <c r="AB110" s="3">
        <f>wynajem[[#This Row],[energia]]+wynajem[[#This Row],[woda]]</f>
        <v>3.6599999999999997</v>
      </c>
    </row>
    <row r="111" spans="1:28" x14ac:dyDescent="0.25">
      <c r="A111" s="1">
        <v>41664</v>
      </c>
      <c r="B111" s="1">
        <v>41681</v>
      </c>
      <c r="C111" s="2" t="s">
        <v>19</v>
      </c>
      <c r="D111">
        <v>0.12</v>
      </c>
      <c r="E111">
        <v>4</v>
      </c>
      <c r="J111">
        <f>wynajem[[#This Row],[data_wyjazdu]]-wynajem[[#This Row],[data_przyjazdu]]</f>
        <v>17</v>
      </c>
      <c r="K111">
        <v>4</v>
      </c>
      <c r="Q111">
        <f>wynajem[[#This Row],[data_wyjazdu]]-wynajem[[#This Row],[data_przyjazdu]]</f>
        <v>17</v>
      </c>
      <c r="R111">
        <v>4</v>
      </c>
      <c r="S111" s="3">
        <f t="shared" si="4"/>
        <v>680</v>
      </c>
      <c r="T111" s="3">
        <f>S111+wynajem[[#This Row],[energia]]+wynajem[[#This Row],[woda]]</f>
        <v>684.78</v>
      </c>
      <c r="Z111" s="5">
        <v>41664</v>
      </c>
      <c r="AA111" s="6">
        <f t="shared" si="3"/>
        <v>1</v>
      </c>
      <c r="AB111" s="3">
        <f>wynajem[[#This Row],[energia]]+wynajem[[#This Row],[woda]]</f>
        <v>4.78</v>
      </c>
    </row>
    <row r="112" spans="1:28" x14ac:dyDescent="0.25">
      <c r="A112" s="1">
        <v>41665</v>
      </c>
      <c r="B112" s="1">
        <v>41692</v>
      </c>
      <c r="C112" s="2" t="s">
        <v>47</v>
      </c>
      <c r="D112">
        <v>0.34</v>
      </c>
      <c r="E112">
        <v>3</v>
      </c>
      <c r="J112">
        <f>wynajem[[#This Row],[data_wyjazdu]]-wynajem[[#This Row],[data_przyjazdu]]</f>
        <v>27</v>
      </c>
      <c r="K112">
        <v>3</v>
      </c>
      <c r="Q112">
        <f>wynajem[[#This Row],[data_wyjazdu]]-wynajem[[#This Row],[data_przyjazdu]]</f>
        <v>27</v>
      </c>
      <c r="R112">
        <v>3</v>
      </c>
      <c r="S112" s="3">
        <f t="shared" si="4"/>
        <v>810</v>
      </c>
      <c r="T112" s="3">
        <f>S112+wynajem[[#This Row],[energia]]+wynajem[[#This Row],[woda]]</f>
        <v>823.41000000000008</v>
      </c>
      <c r="Z112" s="4">
        <v>41665</v>
      </c>
      <c r="AA112" s="6">
        <f t="shared" si="3"/>
        <v>1</v>
      </c>
      <c r="AB112" s="3">
        <f>wynajem[[#This Row],[energia]]+wynajem[[#This Row],[woda]]</f>
        <v>13.41</v>
      </c>
    </row>
    <row r="113" spans="1:28" x14ac:dyDescent="0.25">
      <c r="A113" s="1">
        <v>41665</v>
      </c>
      <c r="B113" s="1">
        <v>41691</v>
      </c>
      <c r="C113" s="2" t="s">
        <v>55</v>
      </c>
      <c r="D113">
        <v>0.36</v>
      </c>
      <c r="E113">
        <v>5</v>
      </c>
      <c r="J113">
        <f>wynajem[[#This Row],[data_wyjazdu]]-wynajem[[#This Row],[data_przyjazdu]]</f>
        <v>26</v>
      </c>
      <c r="K113">
        <v>5</v>
      </c>
      <c r="Q113">
        <f>wynajem[[#This Row],[data_wyjazdu]]-wynajem[[#This Row],[data_przyjazdu]]</f>
        <v>26</v>
      </c>
      <c r="R113">
        <v>5</v>
      </c>
      <c r="S113" s="3">
        <f t="shared" si="4"/>
        <v>1300</v>
      </c>
      <c r="T113" s="3">
        <f>S113+wynajem[[#This Row],[energia]]+wynajem[[#This Row],[woda]]</f>
        <v>1314.1699999999998</v>
      </c>
      <c r="Z113" s="5">
        <v>41665</v>
      </c>
      <c r="AA113" s="6">
        <f t="shared" si="3"/>
        <v>1</v>
      </c>
      <c r="AB113" s="3">
        <f>wynajem[[#This Row],[energia]]+wynajem[[#This Row],[woda]]</f>
        <v>14.17</v>
      </c>
    </row>
    <row r="114" spans="1:28" x14ac:dyDescent="0.25">
      <c r="A114" s="1">
        <v>41665</v>
      </c>
      <c r="B114" s="1">
        <v>41673</v>
      </c>
      <c r="C114" s="2" t="s">
        <v>56</v>
      </c>
      <c r="D114">
        <v>0.31</v>
      </c>
      <c r="E114">
        <v>2</v>
      </c>
      <c r="J114">
        <f>wynajem[[#This Row],[data_wyjazdu]]-wynajem[[#This Row],[data_przyjazdu]]</f>
        <v>8</v>
      </c>
      <c r="K114">
        <v>2</v>
      </c>
      <c r="Q114">
        <f>wynajem[[#This Row],[data_wyjazdu]]-wynajem[[#This Row],[data_przyjazdu]]</f>
        <v>8</v>
      </c>
      <c r="R114">
        <v>2</v>
      </c>
      <c r="S114" s="3">
        <f t="shared" si="4"/>
        <v>160</v>
      </c>
      <c r="T114" s="3">
        <f>S114+wynajem[[#This Row],[energia]]+wynajem[[#This Row],[woda]]</f>
        <v>172</v>
      </c>
      <c r="Z114" s="4">
        <v>41665</v>
      </c>
      <c r="AA114" s="6">
        <f t="shared" si="3"/>
        <v>1</v>
      </c>
      <c r="AB114" s="3">
        <f>wynajem[[#This Row],[energia]]+wynajem[[#This Row],[woda]]</f>
        <v>12</v>
      </c>
    </row>
    <row r="115" spans="1:28" x14ac:dyDescent="0.25">
      <c r="A115" s="1">
        <v>41665</v>
      </c>
      <c r="B115" s="1">
        <v>41683</v>
      </c>
      <c r="C115" s="2" t="s">
        <v>57</v>
      </c>
      <c r="D115">
        <v>0.23</v>
      </c>
      <c r="E115">
        <v>4</v>
      </c>
      <c r="J115">
        <f>wynajem[[#This Row],[data_wyjazdu]]-wynajem[[#This Row],[data_przyjazdu]]</f>
        <v>18</v>
      </c>
      <c r="K115">
        <v>4</v>
      </c>
      <c r="Q115">
        <f>wynajem[[#This Row],[data_wyjazdu]]-wynajem[[#This Row],[data_przyjazdu]]</f>
        <v>18</v>
      </c>
      <c r="R115">
        <v>4</v>
      </c>
      <c r="S115" s="3">
        <f t="shared" si="4"/>
        <v>720</v>
      </c>
      <c r="T115" s="3">
        <f>S115+wynajem[[#This Row],[energia]]+wynajem[[#This Row],[woda]]</f>
        <v>729.07</v>
      </c>
      <c r="Z115" s="5">
        <v>41665</v>
      </c>
      <c r="AA115" s="6">
        <f t="shared" si="3"/>
        <v>1</v>
      </c>
      <c r="AB115" s="3">
        <f>wynajem[[#This Row],[energia]]+wynajem[[#This Row],[woda]]</f>
        <v>9.07</v>
      </c>
    </row>
    <row r="116" spans="1:28" x14ac:dyDescent="0.25">
      <c r="A116" s="1">
        <v>41665</v>
      </c>
      <c r="B116" s="1">
        <v>41690</v>
      </c>
      <c r="C116" s="2" t="s">
        <v>58</v>
      </c>
      <c r="D116">
        <v>0.45</v>
      </c>
      <c r="E116">
        <v>5</v>
      </c>
      <c r="J116">
        <f>wynajem[[#This Row],[data_wyjazdu]]-wynajem[[#This Row],[data_przyjazdu]]</f>
        <v>25</v>
      </c>
      <c r="K116">
        <v>5</v>
      </c>
      <c r="Q116">
        <f>wynajem[[#This Row],[data_wyjazdu]]-wynajem[[#This Row],[data_przyjazdu]]</f>
        <v>25</v>
      </c>
      <c r="R116">
        <v>5</v>
      </c>
      <c r="S116" s="3">
        <f t="shared" si="4"/>
        <v>1250</v>
      </c>
      <c r="T116" s="3">
        <f>S116+wynajem[[#This Row],[energia]]+wynajem[[#This Row],[woda]]</f>
        <v>1267.3900000000001</v>
      </c>
      <c r="Z116" s="4">
        <v>41665</v>
      </c>
      <c r="AA116" s="6">
        <f t="shared" si="3"/>
        <v>1</v>
      </c>
      <c r="AB116" s="3">
        <f>wynajem[[#This Row],[energia]]+wynajem[[#This Row],[woda]]</f>
        <v>17.39</v>
      </c>
    </row>
    <row r="117" spans="1:28" x14ac:dyDescent="0.25">
      <c r="A117" s="1">
        <v>41665</v>
      </c>
      <c r="B117" s="1">
        <v>41669</v>
      </c>
      <c r="C117" s="2" t="s">
        <v>59</v>
      </c>
      <c r="D117">
        <v>0.36</v>
      </c>
      <c r="E117">
        <v>4</v>
      </c>
      <c r="J117">
        <f>wynajem[[#This Row],[data_wyjazdu]]-wynajem[[#This Row],[data_przyjazdu]]</f>
        <v>4</v>
      </c>
      <c r="K117">
        <v>4</v>
      </c>
      <c r="Q117">
        <f>wynajem[[#This Row],[data_wyjazdu]]-wynajem[[#This Row],[data_przyjazdu]]</f>
        <v>4</v>
      </c>
      <c r="R117">
        <v>4</v>
      </c>
      <c r="S117" s="3">
        <f t="shared" si="4"/>
        <v>160</v>
      </c>
      <c r="T117" s="3">
        <f>S117+wynajem[[#This Row],[energia]]+wynajem[[#This Row],[woda]]</f>
        <v>174.18</v>
      </c>
      <c r="Z117" s="5">
        <v>41665</v>
      </c>
      <c r="AA117" s="6">
        <f t="shared" si="3"/>
        <v>1</v>
      </c>
      <c r="AB117" s="3">
        <f>wynajem[[#This Row],[energia]]+wynajem[[#This Row],[woda]]</f>
        <v>14.18</v>
      </c>
    </row>
    <row r="118" spans="1:28" x14ac:dyDescent="0.25">
      <c r="A118" s="1">
        <v>41665</v>
      </c>
      <c r="B118" s="1">
        <v>41689</v>
      </c>
      <c r="C118" s="2" t="s">
        <v>60</v>
      </c>
      <c r="D118">
        <v>0.25</v>
      </c>
      <c r="E118">
        <v>6</v>
      </c>
      <c r="J118">
        <f>wynajem[[#This Row],[data_wyjazdu]]-wynajem[[#This Row],[data_przyjazdu]]</f>
        <v>24</v>
      </c>
      <c r="K118">
        <v>6</v>
      </c>
      <c r="Q118">
        <f>wynajem[[#This Row],[data_wyjazdu]]-wynajem[[#This Row],[data_przyjazdu]]</f>
        <v>24</v>
      </c>
      <c r="R118">
        <v>6</v>
      </c>
      <c r="S118" s="3">
        <f t="shared" si="4"/>
        <v>1440</v>
      </c>
      <c r="T118" s="3">
        <f>S118+wynajem[[#This Row],[energia]]+wynajem[[#This Row],[woda]]</f>
        <v>1449.71</v>
      </c>
      <c r="Z118" s="4">
        <v>41665</v>
      </c>
      <c r="AA118" s="6">
        <f t="shared" si="3"/>
        <v>1</v>
      </c>
      <c r="AB118" s="3">
        <f>wynajem[[#This Row],[energia]]+wynajem[[#This Row],[woda]]</f>
        <v>9.7100000000000009</v>
      </c>
    </row>
    <row r="119" spans="1:28" x14ac:dyDescent="0.25">
      <c r="A119" s="1">
        <v>41665</v>
      </c>
      <c r="B119" s="1">
        <v>41684</v>
      </c>
      <c r="C119" s="2" t="s">
        <v>38</v>
      </c>
      <c r="D119">
        <v>0.23</v>
      </c>
      <c r="E119">
        <v>6</v>
      </c>
      <c r="J119">
        <f>wynajem[[#This Row],[data_wyjazdu]]-wynajem[[#This Row],[data_przyjazdu]]</f>
        <v>19</v>
      </c>
      <c r="K119">
        <v>6</v>
      </c>
      <c r="Q119">
        <f>wynajem[[#This Row],[data_wyjazdu]]-wynajem[[#This Row],[data_przyjazdu]]</f>
        <v>19</v>
      </c>
      <c r="R119">
        <v>6</v>
      </c>
      <c r="S119" s="3">
        <f t="shared" si="4"/>
        <v>1140</v>
      </c>
      <c r="T119" s="3">
        <f>S119+wynajem[[#This Row],[energia]]+wynajem[[#This Row],[woda]]</f>
        <v>1149.1200000000001</v>
      </c>
      <c r="Z119" s="5">
        <v>41665</v>
      </c>
      <c r="AA119" s="6">
        <f t="shared" si="3"/>
        <v>1</v>
      </c>
      <c r="AB119" s="3">
        <f>wynajem[[#This Row],[energia]]+wynajem[[#This Row],[woda]]</f>
        <v>9.120000000000001</v>
      </c>
    </row>
    <row r="120" spans="1:28" x14ac:dyDescent="0.25">
      <c r="A120" s="1">
        <v>41665</v>
      </c>
      <c r="B120" s="1">
        <v>41673</v>
      </c>
      <c r="C120" s="2" t="s">
        <v>61</v>
      </c>
      <c r="D120">
        <v>0.15</v>
      </c>
      <c r="E120">
        <v>4</v>
      </c>
      <c r="J120">
        <f>wynajem[[#This Row],[data_wyjazdu]]-wynajem[[#This Row],[data_przyjazdu]]</f>
        <v>8</v>
      </c>
      <c r="K120">
        <v>4</v>
      </c>
      <c r="Q120">
        <f>wynajem[[#This Row],[data_wyjazdu]]-wynajem[[#This Row],[data_przyjazdu]]</f>
        <v>8</v>
      </c>
      <c r="R120">
        <v>4</v>
      </c>
      <c r="S120" s="3">
        <f t="shared" si="4"/>
        <v>320</v>
      </c>
      <c r="T120" s="3">
        <f>S120+wynajem[[#This Row],[energia]]+wynajem[[#This Row],[woda]]</f>
        <v>325.71999999999997</v>
      </c>
      <c r="Z120" s="4">
        <v>41665</v>
      </c>
      <c r="AA120" s="6">
        <f t="shared" si="3"/>
        <v>1</v>
      </c>
      <c r="AB120" s="3">
        <f>wynajem[[#This Row],[energia]]+wynajem[[#This Row],[woda]]</f>
        <v>5.7200000000000006</v>
      </c>
    </row>
    <row r="121" spans="1:28" x14ac:dyDescent="0.25">
      <c r="A121" s="1">
        <v>41665</v>
      </c>
      <c r="B121" s="1">
        <v>41669</v>
      </c>
      <c r="C121" s="2" t="s">
        <v>44</v>
      </c>
      <c r="D121">
        <v>0.19</v>
      </c>
      <c r="E121">
        <v>2</v>
      </c>
      <c r="J121">
        <f>wynajem[[#This Row],[data_wyjazdu]]-wynajem[[#This Row],[data_przyjazdu]]</f>
        <v>4</v>
      </c>
      <c r="K121">
        <v>2</v>
      </c>
      <c r="Q121">
        <f>wynajem[[#This Row],[data_wyjazdu]]-wynajem[[#This Row],[data_przyjazdu]]</f>
        <v>4</v>
      </c>
      <c r="R121">
        <v>2</v>
      </c>
      <c r="S121" s="3">
        <f t="shared" si="4"/>
        <v>80</v>
      </c>
      <c r="T121" s="3">
        <f>S121+wynajem[[#This Row],[energia]]+wynajem[[#This Row],[woda]]</f>
        <v>87.539999999999992</v>
      </c>
      <c r="Z121" s="5">
        <v>41665</v>
      </c>
      <c r="AA121" s="6">
        <f t="shared" si="3"/>
        <v>1</v>
      </c>
      <c r="AB121" s="3">
        <f>wynajem[[#This Row],[energia]]+wynajem[[#This Row],[woda]]</f>
        <v>7.54</v>
      </c>
    </row>
    <row r="122" spans="1:28" x14ac:dyDescent="0.25">
      <c r="A122" s="1">
        <v>41665</v>
      </c>
      <c r="B122" s="1">
        <v>41681</v>
      </c>
      <c r="C122" s="2" t="s">
        <v>34</v>
      </c>
      <c r="D122">
        <v>0.32</v>
      </c>
      <c r="E122">
        <v>4</v>
      </c>
      <c r="J122">
        <f>wynajem[[#This Row],[data_wyjazdu]]-wynajem[[#This Row],[data_przyjazdu]]</f>
        <v>16</v>
      </c>
      <c r="K122">
        <v>4</v>
      </c>
      <c r="Q122">
        <f>wynajem[[#This Row],[data_wyjazdu]]-wynajem[[#This Row],[data_przyjazdu]]</f>
        <v>16</v>
      </c>
      <c r="R122">
        <v>4</v>
      </c>
      <c r="S122" s="3">
        <f t="shared" si="4"/>
        <v>640</v>
      </c>
      <c r="T122" s="3">
        <f>S122+wynajem[[#This Row],[energia]]+wynajem[[#This Row],[woda]]</f>
        <v>652.55000000000007</v>
      </c>
      <c r="Z122" s="4">
        <v>41665</v>
      </c>
      <c r="AA122" s="6">
        <f t="shared" si="3"/>
        <v>1</v>
      </c>
      <c r="AB122" s="3">
        <f>wynajem[[#This Row],[energia]]+wynajem[[#This Row],[woda]]</f>
        <v>12.55</v>
      </c>
    </row>
    <row r="123" spans="1:28" x14ac:dyDescent="0.25">
      <c r="A123" s="1">
        <v>41665</v>
      </c>
      <c r="B123" s="1">
        <v>41690</v>
      </c>
      <c r="C123" s="2" t="s">
        <v>16</v>
      </c>
      <c r="D123">
        <v>0.14000000000000001</v>
      </c>
      <c r="E123">
        <v>6</v>
      </c>
      <c r="J123">
        <f>wynajem[[#This Row],[data_wyjazdu]]-wynajem[[#This Row],[data_przyjazdu]]</f>
        <v>25</v>
      </c>
      <c r="K123">
        <v>6</v>
      </c>
      <c r="Q123">
        <f>wynajem[[#This Row],[data_wyjazdu]]-wynajem[[#This Row],[data_przyjazdu]]</f>
        <v>25</v>
      </c>
      <c r="R123">
        <v>6</v>
      </c>
      <c r="S123" s="3">
        <f t="shared" si="4"/>
        <v>1500</v>
      </c>
      <c r="T123" s="3">
        <f>S123+wynajem[[#This Row],[energia]]+wynajem[[#This Row],[woda]]</f>
        <v>1505.3700000000001</v>
      </c>
      <c r="Z123" s="5">
        <v>41665</v>
      </c>
      <c r="AA123" s="6">
        <f t="shared" si="3"/>
        <v>1</v>
      </c>
      <c r="AB123" s="3">
        <f>wynajem[[#This Row],[energia]]+wynajem[[#This Row],[woda]]</f>
        <v>5.37</v>
      </c>
    </row>
    <row r="124" spans="1:28" x14ac:dyDescent="0.25">
      <c r="A124" s="1">
        <v>41666</v>
      </c>
      <c r="B124" s="1">
        <v>41682</v>
      </c>
      <c r="C124" s="2" t="s">
        <v>8</v>
      </c>
      <c r="D124">
        <v>0.17</v>
      </c>
      <c r="E124">
        <v>4</v>
      </c>
      <c r="J124">
        <f>wynajem[[#This Row],[data_wyjazdu]]-wynajem[[#This Row],[data_przyjazdu]]</f>
        <v>16</v>
      </c>
      <c r="K124">
        <v>4</v>
      </c>
      <c r="Q124">
        <f>wynajem[[#This Row],[data_wyjazdu]]-wynajem[[#This Row],[data_przyjazdu]]</f>
        <v>16</v>
      </c>
      <c r="R124">
        <v>4</v>
      </c>
      <c r="S124" s="3">
        <f t="shared" si="4"/>
        <v>640</v>
      </c>
      <c r="T124" s="3">
        <f>S124+wynajem[[#This Row],[energia]]+wynajem[[#This Row],[woda]]</f>
        <v>646.59999999999991</v>
      </c>
      <c r="Z124" s="4">
        <v>41666</v>
      </c>
      <c r="AA124" s="6">
        <f t="shared" si="3"/>
        <v>1</v>
      </c>
      <c r="AB124" s="3">
        <f>wynajem[[#This Row],[energia]]+wynajem[[#This Row],[woda]]</f>
        <v>6.6</v>
      </c>
    </row>
    <row r="125" spans="1:28" x14ac:dyDescent="0.25">
      <c r="A125" s="1">
        <v>41666</v>
      </c>
      <c r="B125" s="1">
        <v>41668</v>
      </c>
      <c r="C125" s="2" t="s">
        <v>51</v>
      </c>
      <c r="D125">
        <v>0.3</v>
      </c>
      <c r="E125">
        <v>5</v>
      </c>
      <c r="J125">
        <f>wynajem[[#This Row],[data_wyjazdu]]-wynajem[[#This Row],[data_przyjazdu]]</f>
        <v>2</v>
      </c>
      <c r="K125">
        <v>5</v>
      </c>
      <c r="Q125">
        <f>wynajem[[#This Row],[data_wyjazdu]]-wynajem[[#This Row],[data_przyjazdu]]</f>
        <v>2</v>
      </c>
      <c r="R125">
        <v>5</v>
      </c>
      <c r="S125" s="3">
        <f t="shared" si="4"/>
        <v>100</v>
      </c>
      <c r="T125" s="3">
        <f>S125+wynajem[[#This Row],[energia]]+wynajem[[#This Row],[woda]]</f>
        <v>111.74</v>
      </c>
      <c r="Z125" s="5">
        <v>41666</v>
      </c>
      <c r="AA125" s="6">
        <f t="shared" si="3"/>
        <v>1</v>
      </c>
      <c r="AB125" s="3">
        <f>wynajem[[#This Row],[energia]]+wynajem[[#This Row],[woda]]</f>
        <v>11.74</v>
      </c>
    </row>
    <row r="126" spans="1:28" x14ac:dyDescent="0.25">
      <c r="A126" s="1">
        <v>41666</v>
      </c>
      <c r="B126" s="1">
        <v>41673</v>
      </c>
      <c r="C126" s="2" t="s">
        <v>27</v>
      </c>
      <c r="D126">
        <v>0.23</v>
      </c>
      <c r="E126">
        <v>5</v>
      </c>
      <c r="J126">
        <f>wynajem[[#This Row],[data_wyjazdu]]-wynajem[[#This Row],[data_przyjazdu]]</f>
        <v>7</v>
      </c>
      <c r="K126">
        <v>5</v>
      </c>
      <c r="Q126">
        <f>wynajem[[#This Row],[data_wyjazdu]]-wynajem[[#This Row],[data_przyjazdu]]</f>
        <v>7</v>
      </c>
      <c r="R126">
        <v>5</v>
      </c>
      <c r="S126" s="3">
        <f t="shared" si="4"/>
        <v>350</v>
      </c>
      <c r="T126" s="3">
        <f>S126+wynajem[[#This Row],[energia]]+wynajem[[#This Row],[woda]]</f>
        <v>358.95000000000005</v>
      </c>
      <c r="Z126" s="4">
        <v>41666</v>
      </c>
      <c r="AA126" s="6">
        <f t="shared" si="3"/>
        <v>1</v>
      </c>
      <c r="AB126" s="3">
        <f>wynajem[[#This Row],[energia]]+wynajem[[#This Row],[woda]]</f>
        <v>8.9500000000000011</v>
      </c>
    </row>
    <row r="127" spans="1:28" x14ac:dyDescent="0.25">
      <c r="A127" s="1">
        <v>41666</v>
      </c>
      <c r="B127" s="1">
        <v>41685</v>
      </c>
      <c r="C127" s="2" t="s">
        <v>52</v>
      </c>
      <c r="D127">
        <v>0.27</v>
      </c>
      <c r="E127">
        <v>4</v>
      </c>
      <c r="J127">
        <f>wynajem[[#This Row],[data_wyjazdu]]-wynajem[[#This Row],[data_przyjazdu]]</f>
        <v>19</v>
      </c>
      <c r="K127">
        <v>4</v>
      </c>
      <c r="Q127">
        <f>wynajem[[#This Row],[data_wyjazdu]]-wynajem[[#This Row],[data_przyjazdu]]</f>
        <v>19</v>
      </c>
      <c r="R127">
        <v>4</v>
      </c>
      <c r="S127" s="3">
        <f t="shared" si="4"/>
        <v>760</v>
      </c>
      <c r="T127" s="3">
        <f>S127+wynajem[[#This Row],[energia]]+wynajem[[#This Row],[woda]]</f>
        <v>770.47</v>
      </c>
      <c r="Z127" s="5">
        <v>41666</v>
      </c>
      <c r="AA127" s="6">
        <f t="shared" si="3"/>
        <v>1</v>
      </c>
      <c r="AB127" s="3">
        <f>wynajem[[#This Row],[energia]]+wynajem[[#This Row],[woda]]</f>
        <v>10.469999999999999</v>
      </c>
    </row>
    <row r="128" spans="1:28" x14ac:dyDescent="0.25">
      <c r="A128" s="1">
        <v>41666</v>
      </c>
      <c r="B128" s="1">
        <v>41668</v>
      </c>
      <c r="C128" s="2" t="s">
        <v>52</v>
      </c>
      <c r="D128">
        <v>0.27</v>
      </c>
      <c r="E128">
        <v>2</v>
      </c>
      <c r="J128">
        <f>wynajem[[#This Row],[data_wyjazdu]]-wynajem[[#This Row],[data_przyjazdu]]</f>
        <v>2</v>
      </c>
      <c r="K128">
        <v>2</v>
      </c>
      <c r="Q128">
        <f>wynajem[[#This Row],[data_wyjazdu]]-wynajem[[#This Row],[data_przyjazdu]]</f>
        <v>2</v>
      </c>
      <c r="R128">
        <v>2</v>
      </c>
      <c r="S128" s="3">
        <f t="shared" si="4"/>
        <v>40</v>
      </c>
      <c r="T128" s="3">
        <f>S128+wynajem[[#This Row],[energia]]+wynajem[[#This Row],[woda]]</f>
        <v>50.470000000000006</v>
      </c>
      <c r="Z128" s="4">
        <v>41666</v>
      </c>
      <c r="AA128" s="6">
        <f t="shared" si="3"/>
        <v>1</v>
      </c>
      <c r="AB128" s="3">
        <f>wynajem[[#This Row],[energia]]+wynajem[[#This Row],[woda]]</f>
        <v>10.469999999999999</v>
      </c>
    </row>
    <row r="129" spans="1:28" x14ac:dyDescent="0.25">
      <c r="A129" s="1">
        <v>41667</v>
      </c>
      <c r="B129" s="1">
        <v>41693</v>
      </c>
      <c r="C129" s="2" t="s">
        <v>19</v>
      </c>
      <c r="D129">
        <v>0.12</v>
      </c>
      <c r="E129">
        <v>3</v>
      </c>
      <c r="J129">
        <f>wynajem[[#This Row],[data_wyjazdu]]-wynajem[[#This Row],[data_przyjazdu]]</f>
        <v>26</v>
      </c>
      <c r="K129">
        <v>3</v>
      </c>
      <c r="Q129">
        <f>wynajem[[#This Row],[data_wyjazdu]]-wynajem[[#This Row],[data_przyjazdu]]</f>
        <v>26</v>
      </c>
      <c r="R129">
        <v>3</v>
      </c>
      <c r="S129" s="3">
        <f t="shared" si="4"/>
        <v>780</v>
      </c>
      <c r="T129" s="3">
        <f>S129+wynajem[[#This Row],[energia]]+wynajem[[#This Row],[woda]]</f>
        <v>784.78</v>
      </c>
      <c r="Z129" s="5">
        <v>41667</v>
      </c>
      <c r="AA129" s="6">
        <f t="shared" si="3"/>
        <v>1</v>
      </c>
      <c r="AB129" s="3">
        <f>wynajem[[#This Row],[energia]]+wynajem[[#This Row],[woda]]</f>
        <v>4.78</v>
      </c>
    </row>
    <row r="130" spans="1:28" x14ac:dyDescent="0.25">
      <c r="A130" s="1">
        <v>41667</v>
      </c>
      <c r="B130" s="1">
        <v>41675</v>
      </c>
      <c r="C130" s="2" t="s">
        <v>56</v>
      </c>
      <c r="D130">
        <v>0.31</v>
      </c>
      <c r="E130">
        <v>6</v>
      </c>
      <c r="J130">
        <f>wynajem[[#This Row],[data_wyjazdu]]-wynajem[[#This Row],[data_przyjazdu]]</f>
        <v>8</v>
      </c>
      <c r="K130">
        <v>6</v>
      </c>
      <c r="Q130">
        <f>wynajem[[#This Row],[data_wyjazdu]]-wynajem[[#This Row],[data_przyjazdu]]</f>
        <v>8</v>
      </c>
      <c r="R130">
        <v>6</v>
      </c>
      <c r="S130" s="3">
        <f t="shared" si="4"/>
        <v>480</v>
      </c>
      <c r="T130" s="3">
        <f>S130+wynajem[[#This Row],[energia]]+wynajem[[#This Row],[woda]]</f>
        <v>492</v>
      </c>
      <c r="Z130" s="4">
        <v>41667</v>
      </c>
      <c r="AA130" s="6">
        <f t="shared" si="3"/>
        <v>1</v>
      </c>
      <c r="AB130" s="3">
        <f>wynajem[[#This Row],[energia]]+wynajem[[#This Row],[woda]]</f>
        <v>12</v>
      </c>
    </row>
    <row r="131" spans="1:28" x14ac:dyDescent="0.25">
      <c r="A131" s="1">
        <v>41667</v>
      </c>
      <c r="B131" s="1">
        <v>41673</v>
      </c>
      <c r="C131" s="2" t="s">
        <v>62</v>
      </c>
      <c r="D131">
        <v>0.18</v>
      </c>
      <c r="E131">
        <v>3</v>
      </c>
      <c r="J131">
        <f>wynajem[[#This Row],[data_wyjazdu]]-wynajem[[#This Row],[data_przyjazdu]]</f>
        <v>6</v>
      </c>
      <c r="K131">
        <v>3</v>
      </c>
      <c r="Q131">
        <f>wynajem[[#This Row],[data_wyjazdu]]-wynajem[[#This Row],[data_przyjazdu]]</f>
        <v>6</v>
      </c>
      <c r="R131">
        <v>3</v>
      </c>
      <c r="S131" s="3">
        <f t="shared" si="4"/>
        <v>180</v>
      </c>
      <c r="T131" s="3">
        <f>S131+wynajem[[#This Row],[energia]]+wynajem[[#This Row],[woda]]</f>
        <v>187.06</v>
      </c>
      <c r="Z131" s="5">
        <v>41667</v>
      </c>
      <c r="AA131" s="6">
        <f t="shared" ref="AA131:AA194" si="5">MONTH(Z131)</f>
        <v>1</v>
      </c>
      <c r="AB131" s="3">
        <f>wynajem[[#This Row],[energia]]+wynajem[[#This Row],[woda]]</f>
        <v>7.06</v>
      </c>
    </row>
    <row r="132" spans="1:28" x14ac:dyDescent="0.25">
      <c r="A132" s="1">
        <v>41672</v>
      </c>
      <c r="B132" s="1">
        <v>41683</v>
      </c>
      <c r="C132" s="2" t="s">
        <v>39</v>
      </c>
      <c r="D132">
        <v>0.26</v>
      </c>
      <c r="E132">
        <v>2</v>
      </c>
      <c r="J132">
        <f>wynajem[[#This Row],[data_wyjazdu]]-wynajem[[#This Row],[data_przyjazdu]]</f>
        <v>11</v>
      </c>
      <c r="K132">
        <v>2</v>
      </c>
      <c r="Q132">
        <f>wynajem[[#This Row],[data_wyjazdu]]-wynajem[[#This Row],[data_przyjazdu]]</f>
        <v>11</v>
      </c>
      <c r="R132">
        <v>2</v>
      </c>
      <c r="S132" s="3">
        <f t="shared" ref="S132:S195" si="6">10*R132*Q132</f>
        <v>220</v>
      </c>
      <c r="T132" s="3">
        <f>S132+wynajem[[#This Row],[energia]]+wynajem[[#This Row],[woda]]</f>
        <v>230</v>
      </c>
      <c r="Z132" s="4">
        <v>41672</v>
      </c>
      <c r="AA132" s="6">
        <f t="shared" si="5"/>
        <v>2</v>
      </c>
      <c r="AB132" s="3">
        <f>wynajem[[#This Row],[energia]]+wynajem[[#This Row],[woda]]</f>
        <v>10</v>
      </c>
    </row>
    <row r="133" spans="1:28" x14ac:dyDescent="0.25">
      <c r="A133" s="1">
        <v>41672</v>
      </c>
      <c r="B133" s="1">
        <v>41681</v>
      </c>
      <c r="C133" s="2" t="s">
        <v>63</v>
      </c>
      <c r="D133">
        <v>0.24</v>
      </c>
      <c r="E133">
        <v>2</v>
      </c>
      <c r="J133">
        <f>wynajem[[#This Row],[data_wyjazdu]]-wynajem[[#This Row],[data_przyjazdu]]</f>
        <v>9</v>
      </c>
      <c r="K133">
        <v>2</v>
      </c>
      <c r="Q133">
        <f>wynajem[[#This Row],[data_wyjazdu]]-wynajem[[#This Row],[data_przyjazdu]]</f>
        <v>9</v>
      </c>
      <c r="R133">
        <v>2</v>
      </c>
      <c r="S133" s="3">
        <f t="shared" si="6"/>
        <v>180</v>
      </c>
      <c r="T133" s="3">
        <f>S133+wynajem[[#This Row],[energia]]+wynajem[[#This Row],[woda]]</f>
        <v>189.3</v>
      </c>
      <c r="Z133" s="5">
        <v>41672</v>
      </c>
      <c r="AA133" s="6">
        <f t="shared" si="5"/>
        <v>2</v>
      </c>
      <c r="AB133" s="3">
        <f>wynajem[[#This Row],[energia]]+wynajem[[#This Row],[woda]]</f>
        <v>9.3000000000000007</v>
      </c>
    </row>
    <row r="134" spans="1:28" x14ac:dyDescent="0.25">
      <c r="A134" s="1">
        <v>41672</v>
      </c>
      <c r="B134" s="1">
        <v>41694</v>
      </c>
      <c r="C134" s="2" t="s">
        <v>48</v>
      </c>
      <c r="D134">
        <v>0.37</v>
      </c>
      <c r="E134">
        <v>2</v>
      </c>
      <c r="J134">
        <f>wynajem[[#This Row],[data_wyjazdu]]-wynajem[[#This Row],[data_przyjazdu]]</f>
        <v>22</v>
      </c>
      <c r="K134">
        <v>2</v>
      </c>
      <c r="Q134">
        <f>wynajem[[#This Row],[data_wyjazdu]]-wynajem[[#This Row],[data_przyjazdu]]</f>
        <v>22</v>
      </c>
      <c r="R134">
        <v>2</v>
      </c>
      <c r="S134" s="3">
        <f t="shared" si="6"/>
        <v>440</v>
      </c>
      <c r="T134" s="3">
        <f>S134+wynajem[[#This Row],[energia]]+wynajem[[#This Row],[woda]]</f>
        <v>454.37</v>
      </c>
      <c r="Z134" s="4">
        <v>41672</v>
      </c>
      <c r="AA134" s="6">
        <f t="shared" si="5"/>
        <v>2</v>
      </c>
      <c r="AB134" s="3">
        <f>wynajem[[#This Row],[energia]]+wynajem[[#This Row],[woda]]</f>
        <v>14.37</v>
      </c>
    </row>
    <row r="135" spans="1:28" x14ac:dyDescent="0.25">
      <c r="A135" s="1">
        <v>41673</v>
      </c>
      <c r="B135" s="1">
        <v>41697</v>
      </c>
      <c r="C135" s="2" t="s">
        <v>12</v>
      </c>
      <c r="D135">
        <v>0.28000000000000003</v>
      </c>
      <c r="E135">
        <v>3</v>
      </c>
      <c r="J135">
        <f>wynajem[[#This Row],[data_wyjazdu]]-wynajem[[#This Row],[data_przyjazdu]]</f>
        <v>24</v>
      </c>
      <c r="K135">
        <v>3</v>
      </c>
      <c r="Q135">
        <f>wynajem[[#This Row],[data_wyjazdu]]-wynajem[[#This Row],[data_przyjazdu]]</f>
        <v>24</v>
      </c>
      <c r="R135">
        <v>3</v>
      </c>
      <c r="S135" s="3">
        <f t="shared" si="6"/>
        <v>720</v>
      </c>
      <c r="T135" s="3">
        <f>S135+wynajem[[#This Row],[energia]]+wynajem[[#This Row],[woda]]</f>
        <v>730.87</v>
      </c>
      <c r="Z135" s="5">
        <v>41673</v>
      </c>
      <c r="AA135" s="6">
        <f t="shared" si="5"/>
        <v>2</v>
      </c>
      <c r="AB135" s="3">
        <f>wynajem[[#This Row],[energia]]+wynajem[[#This Row],[woda]]</f>
        <v>10.87</v>
      </c>
    </row>
    <row r="136" spans="1:28" x14ac:dyDescent="0.25">
      <c r="A136" s="1">
        <v>41673</v>
      </c>
      <c r="B136" s="1">
        <v>41676</v>
      </c>
      <c r="C136" s="2" t="s">
        <v>64</v>
      </c>
      <c r="D136">
        <v>0.1</v>
      </c>
      <c r="E136">
        <v>6</v>
      </c>
      <c r="J136">
        <f>wynajem[[#This Row],[data_wyjazdu]]-wynajem[[#This Row],[data_przyjazdu]]</f>
        <v>3</v>
      </c>
      <c r="K136">
        <v>6</v>
      </c>
      <c r="Q136">
        <f>wynajem[[#This Row],[data_wyjazdu]]-wynajem[[#This Row],[data_przyjazdu]]</f>
        <v>3</v>
      </c>
      <c r="R136">
        <v>6</v>
      </c>
      <c r="S136" s="3">
        <f t="shared" si="6"/>
        <v>180</v>
      </c>
      <c r="T136" s="3">
        <f>S136+wynajem[[#This Row],[energia]]+wynajem[[#This Row],[woda]]</f>
        <v>184.04</v>
      </c>
      <c r="Z136" s="4">
        <v>41673</v>
      </c>
      <c r="AA136" s="6">
        <f t="shared" si="5"/>
        <v>2</v>
      </c>
      <c r="AB136" s="3">
        <f>wynajem[[#This Row],[energia]]+wynajem[[#This Row],[woda]]</f>
        <v>4.04</v>
      </c>
    </row>
    <row r="137" spans="1:28" x14ac:dyDescent="0.25">
      <c r="A137" s="1">
        <v>41673</v>
      </c>
      <c r="B137" s="1">
        <v>41690</v>
      </c>
      <c r="C137" s="2" t="s">
        <v>19</v>
      </c>
      <c r="D137">
        <v>0.12</v>
      </c>
      <c r="E137">
        <v>3</v>
      </c>
      <c r="J137">
        <f>wynajem[[#This Row],[data_wyjazdu]]-wynajem[[#This Row],[data_przyjazdu]]</f>
        <v>17</v>
      </c>
      <c r="K137">
        <v>3</v>
      </c>
      <c r="Q137">
        <f>wynajem[[#This Row],[data_wyjazdu]]-wynajem[[#This Row],[data_przyjazdu]]</f>
        <v>17</v>
      </c>
      <c r="R137">
        <v>3</v>
      </c>
      <c r="S137" s="3">
        <f t="shared" si="6"/>
        <v>510</v>
      </c>
      <c r="T137" s="3">
        <f>S137+wynajem[[#This Row],[energia]]+wynajem[[#This Row],[woda]]</f>
        <v>514.78</v>
      </c>
      <c r="Z137" s="5">
        <v>41673</v>
      </c>
      <c r="AA137" s="6">
        <f t="shared" si="5"/>
        <v>2</v>
      </c>
      <c r="AB137" s="3">
        <f>wynajem[[#This Row],[energia]]+wynajem[[#This Row],[woda]]</f>
        <v>4.78</v>
      </c>
    </row>
    <row r="138" spans="1:28" x14ac:dyDescent="0.25">
      <c r="A138" s="1">
        <v>41673</v>
      </c>
      <c r="B138" s="1">
        <v>41701</v>
      </c>
      <c r="C138" s="2" t="s">
        <v>52</v>
      </c>
      <c r="D138">
        <v>0.27</v>
      </c>
      <c r="E138">
        <v>6</v>
      </c>
      <c r="J138">
        <f>wynajem[[#This Row],[data_wyjazdu]]-wynajem[[#This Row],[data_przyjazdu]]</f>
        <v>28</v>
      </c>
      <c r="K138">
        <v>6</v>
      </c>
      <c r="Q138">
        <f>wynajem[[#This Row],[data_wyjazdu]]-wynajem[[#This Row],[data_przyjazdu]]</f>
        <v>28</v>
      </c>
      <c r="R138">
        <v>6</v>
      </c>
      <c r="S138" s="3">
        <f t="shared" si="6"/>
        <v>1680</v>
      </c>
      <c r="T138" s="3">
        <f>S138+wynajem[[#This Row],[energia]]+wynajem[[#This Row],[woda]]</f>
        <v>1690.47</v>
      </c>
      <c r="Z138" s="4">
        <v>41673</v>
      </c>
      <c r="AA138" s="6">
        <f t="shared" si="5"/>
        <v>2</v>
      </c>
      <c r="AB138" s="3">
        <f>wynajem[[#This Row],[energia]]+wynajem[[#This Row],[woda]]</f>
        <v>10.469999999999999</v>
      </c>
    </row>
    <row r="139" spans="1:28" x14ac:dyDescent="0.25">
      <c r="A139" s="1">
        <v>41677</v>
      </c>
      <c r="B139" s="1">
        <v>41682</v>
      </c>
      <c r="C139" s="2" t="s">
        <v>34</v>
      </c>
      <c r="D139">
        <v>0.32</v>
      </c>
      <c r="E139">
        <v>5</v>
      </c>
      <c r="J139">
        <f>wynajem[[#This Row],[data_wyjazdu]]-wynajem[[#This Row],[data_przyjazdu]]</f>
        <v>5</v>
      </c>
      <c r="K139">
        <v>5</v>
      </c>
      <c r="Q139">
        <f>wynajem[[#This Row],[data_wyjazdu]]-wynajem[[#This Row],[data_przyjazdu]]</f>
        <v>5</v>
      </c>
      <c r="R139">
        <v>5</v>
      </c>
      <c r="S139" s="3">
        <f t="shared" si="6"/>
        <v>250</v>
      </c>
      <c r="T139" s="3">
        <f>S139+wynajem[[#This Row],[energia]]+wynajem[[#This Row],[woda]]</f>
        <v>262.55</v>
      </c>
      <c r="Z139" s="5">
        <v>41677</v>
      </c>
      <c r="AA139" s="6">
        <f t="shared" si="5"/>
        <v>2</v>
      </c>
      <c r="AB139" s="3">
        <f>wynajem[[#This Row],[energia]]+wynajem[[#This Row],[woda]]</f>
        <v>12.55</v>
      </c>
    </row>
    <row r="140" spans="1:28" x14ac:dyDescent="0.25">
      <c r="A140" s="1">
        <v>41677</v>
      </c>
      <c r="B140" s="1">
        <v>41698</v>
      </c>
      <c r="C140" s="2" t="s">
        <v>42</v>
      </c>
      <c r="D140">
        <v>0.27</v>
      </c>
      <c r="E140">
        <v>3</v>
      </c>
      <c r="J140">
        <f>wynajem[[#This Row],[data_wyjazdu]]-wynajem[[#This Row],[data_przyjazdu]]</f>
        <v>21</v>
      </c>
      <c r="K140">
        <v>3</v>
      </c>
      <c r="Q140">
        <f>wynajem[[#This Row],[data_wyjazdu]]-wynajem[[#This Row],[data_przyjazdu]]</f>
        <v>21</v>
      </c>
      <c r="R140">
        <v>3</v>
      </c>
      <c r="S140" s="3">
        <f t="shared" si="6"/>
        <v>630</v>
      </c>
      <c r="T140" s="3">
        <f>S140+wynajem[[#This Row],[energia]]+wynajem[[#This Row],[woda]]</f>
        <v>640.46</v>
      </c>
      <c r="Z140" s="4">
        <v>41677</v>
      </c>
      <c r="AA140" s="6">
        <f t="shared" si="5"/>
        <v>2</v>
      </c>
      <c r="AB140" s="3">
        <f>wynajem[[#This Row],[energia]]+wynajem[[#This Row],[woda]]</f>
        <v>10.459999999999999</v>
      </c>
    </row>
    <row r="141" spans="1:28" x14ac:dyDescent="0.25">
      <c r="A141" s="1">
        <v>41677</v>
      </c>
      <c r="B141" s="1">
        <v>41701</v>
      </c>
      <c r="C141" s="2" t="s">
        <v>46</v>
      </c>
      <c r="D141">
        <v>0.32</v>
      </c>
      <c r="E141">
        <v>6</v>
      </c>
      <c r="J141">
        <f>wynajem[[#This Row],[data_wyjazdu]]-wynajem[[#This Row],[data_przyjazdu]]</f>
        <v>24</v>
      </c>
      <c r="K141">
        <v>6</v>
      </c>
      <c r="Q141">
        <f>wynajem[[#This Row],[data_wyjazdu]]-wynajem[[#This Row],[data_przyjazdu]]</f>
        <v>24</v>
      </c>
      <c r="R141">
        <v>6</v>
      </c>
      <c r="S141" s="3">
        <f t="shared" si="6"/>
        <v>1440</v>
      </c>
      <c r="T141" s="3">
        <f>S141+wynajem[[#This Row],[energia]]+wynajem[[#This Row],[woda]]</f>
        <v>1452.33</v>
      </c>
      <c r="Z141" s="5">
        <v>41677</v>
      </c>
      <c r="AA141" s="6">
        <f t="shared" si="5"/>
        <v>2</v>
      </c>
      <c r="AB141" s="3">
        <f>wynajem[[#This Row],[energia]]+wynajem[[#This Row],[woda]]</f>
        <v>12.33</v>
      </c>
    </row>
    <row r="142" spans="1:28" x14ac:dyDescent="0.25">
      <c r="A142" s="1">
        <v>41677</v>
      </c>
      <c r="B142" s="1">
        <v>41681</v>
      </c>
      <c r="C142" s="2" t="s">
        <v>51</v>
      </c>
      <c r="D142">
        <v>0.3</v>
      </c>
      <c r="E142">
        <v>3</v>
      </c>
      <c r="J142">
        <f>wynajem[[#This Row],[data_wyjazdu]]-wynajem[[#This Row],[data_przyjazdu]]</f>
        <v>4</v>
      </c>
      <c r="K142">
        <v>3</v>
      </c>
      <c r="Q142">
        <f>wynajem[[#This Row],[data_wyjazdu]]-wynajem[[#This Row],[data_przyjazdu]]</f>
        <v>4</v>
      </c>
      <c r="R142">
        <v>3</v>
      </c>
      <c r="S142" s="3">
        <f t="shared" si="6"/>
        <v>120</v>
      </c>
      <c r="T142" s="3">
        <f>S142+wynajem[[#This Row],[energia]]+wynajem[[#This Row],[woda]]</f>
        <v>131.74</v>
      </c>
      <c r="Z142" s="4">
        <v>41677</v>
      </c>
      <c r="AA142" s="6">
        <f t="shared" si="5"/>
        <v>2</v>
      </c>
      <c r="AB142" s="3">
        <f>wynajem[[#This Row],[energia]]+wynajem[[#This Row],[woda]]</f>
        <v>11.74</v>
      </c>
    </row>
    <row r="143" spans="1:28" x14ac:dyDescent="0.25">
      <c r="A143" s="1">
        <v>41677</v>
      </c>
      <c r="B143" s="1">
        <v>41700</v>
      </c>
      <c r="C143" s="2" t="s">
        <v>26</v>
      </c>
      <c r="D143">
        <v>0.16</v>
      </c>
      <c r="E143">
        <v>3</v>
      </c>
      <c r="J143">
        <f>wynajem[[#This Row],[data_wyjazdu]]-wynajem[[#This Row],[data_przyjazdu]]</f>
        <v>23</v>
      </c>
      <c r="K143">
        <v>3</v>
      </c>
      <c r="Q143">
        <f>wynajem[[#This Row],[data_wyjazdu]]-wynajem[[#This Row],[data_przyjazdu]]</f>
        <v>23</v>
      </c>
      <c r="R143">
        <v>3</v>
      </c>
      <c r="S143" s="3">
        <f t="shared" si="6"/>
        <v>690</v>
      </c>
      <c r="T143" s="3">
        <f>S143+wynajem[[#This Row],[energia]]+wynajem[[#This Row],[woda]]</f>
        <v>696.39</v>
      </c>
      <c r="Z143" s="5">
        <v>41677</v>
      </c>
      <c r="AA143" s="6">
        <f t="shared" si="5"/>
        <v>2</v>
      </c>
      <c r="AB143" s="3">
        <f>wynajem[[#This Row],[energia]]+wynajem[[#This Row],[woda]]</f>
        <v>6.3900000000000006</v>
      </c>
    </row>
    <row r="144" spans="1:28" x14ac:dyDescent="0.25">
      <c r="A144" s="1">
        <v>41677</v>
      </c>
      <c r="B144" s="1">
        <v>41686</v>
      </c>
      <c r="C144" s="2" t="s">
        <v>46</v>
      </c>
      <c r="D144">
        <v>0.32</v>
      </c>
      <c r="E144">
        <v>5</v>
      </c>
      <c r="J144">
        <f>wynajem[[#This Row],[data_wyjazdu]]-wynajem[[#This Row],[data_przyjazdu]]</f>
        <v>9</v>
      </c>
      <c r="K144">
        <v>5</v>
      </c>
      <c r="Q144">
        <f>wynajem[[#This Row],[data_wyjazdu]]-wynajem[[#This Row],[data_przyjazdu]]</f>
        <v>9</v>
      </c>
      <c r="R144">
        <v>5</v>
      </c>
      <c r="S144" s="3">
        <f t="shared" si="6"/>
        <v>450</v>
      </c>
      <c r="T144" s="3">
        <f>S144+wynajem[[#This Row],[energia]]+wynajem[[#This Row],[woda]]</f>
        <v>462.33</v>
      </c>
      <c r="Z144" s="4">
        <v>41677</v>
      </c>
      <c r="AA144" s="6">
        <f t="shared" si="5"/>
        <v>2</v>
      </c>
      <c r="AB144" s="3">
        <f>wynajem[[#This Row],[energia]]+wynajem[[#This Row],[woda]]</f>
        <v>12.33</v>
      </c>
    </row>
    <row r="145" spans="1:28" x14ac:dyDescent="0.25">
      <c r="A145" s="1">
        <v>41677</v>
      </c>
      <c r="B145" s="1">
        <v>41681</v>
      </c>
      <c r="C145" s="2" t="s">
        <v>34</v>
      </c>
      <c r="D145">
        <v>0.32</v>
      </c>
      <c r="E145">
        <v>5</v>
      </c>
      <c r="J145">
        <f>wynajem[[#This Row],[data_wyjazdu]]-wynajem[[#This Row],[data_przyjazdu]]</f>
        <v>4</v>
      </c>
      <c r="K145">
        <v>5</v>
      </c>
      <c r="Q145">
        <f>wynajem[[#This Row],[data_wyjazdu]]-wynajem[[#This Row],[data_przyjazdu]]</f>
        <v>4</v>
      </c>
      <c r="R145">
        <v>5</v>
      </c>
      <c r="S145" s="3">
        <f t="shared" si="6"/>
        <v>200</v>
      </c>
      <c r="T145" s="3">
        <f>S145+wynajem[[#This Row],[energia]]+wynajem[[#This Row],[woda]]</f>
        <v>212.54999999999998</v>
      </c>
      <c r="Z145" s="5">
        <v>41677</v>
      </c>
      <c r="AA145" s="6">
        <f t="shared" si="5"/>
        <v>2</v>
      </c>
      <c r="AB145" s="3">
        <f>wynajem[[#This Row],[energia]]+wynajem[[#This Row],[woda]]</f>
        <v>12.55</v>
      </c>
    </row>
    <row r="146" spans="1:28" x14ac:dyDescent="0.25">
      <c r="A146" s="1">
        <v>41677</v>
      </c>
      <c r="B146" s="1">
        <v>41695</v>
      </c>
      <c r="C146" s="2" t="s">
        <v>46</v>
      </c>
      <c r="D146">
        <v>0.32</v>
      </c>
      <c r="E146">
        <v>5</v>
      </c>
      <c r="J146">
        <f>wynajem[[#This Row],[data_wyjazdu]]-wynajem[[#This Row],[data_przyjazdu]]</f>
        <v>18</v>
      </c>
      <c r="K146">
        <v>5</v>
      </c>
      <c r="Q146">
        <f>wynajem[[#This Row],[data_wyjazdu]]-wynajem[[#This Row],[data_przyjazdu]]</f>
        <v>18</v>
      </c>
      <c r="R146">
        <v>5</v>
      </c>
      <c r="S146" s="3">
        <f t="shared" si="6"/>
        <v>900</v>
      </c>
      <c r="T146" s="3">
        <f>S146+wynajem[[#This Row],[energia]]+wynajem[[#This Row],[woda]]</f>
        <v>912.33</v>
      </c>
      <c r="Z146" s="4">
        <v>41677</v>
      </c>
      <c r="AA146" s="6">
        <f t="shared" si="5"/>
        <v>2</v>
      </c>
      <c r="AB146" s="3">
        <f>wynajem[[#This Row],[energia]]+wynajem[[#This Row],[woda]]</f>
        <v>12.33</v>
      </c>
    </row>
    <row r="147" spans="1:28" x14ac:dyDescent="0.25">
      <c r="A147" s="1">
        <v>41677</v>
      </c>
      <c r="B147" s="1">
        <v>41692</v>
      </c>
      <c r="C147" s="2" t="s">
        <v>17</v>
      </c>
      <c r="D147">
        <v>0.15</v>
      </c>
      <c r="E147">
        <v>4</v>
      </c>
      <c r="J147">
        <f>wynajem[[#This Row],[data_wyjazdu]]-wynajem[[#This Row],[data_przyjazdu]]</f>
        <v>15</v>
      </c>
      <c r="K147">
        <v>4</v>
      </c>
      <c r="Q147">
        <f>wynajem[[#This Row],[data_wyjazdu]]-wynajem[[#This Row],[data_przyjazdu]]</f>
        <v>15</v>
      </c>
      <c r="R147">
        <v>4</v>
      </c>
      <c r="S147" s="3">
        <f t="shared" si="6"/>
        <v>600</v>
      </c>
      <c r="T147" s="3">
        <f>S147+wynajem[[#This Row],[energia]]+wynajem[[#This Row],[woda]]</f>
        <v>605.81999999999994</v>
      </c>
      <c r="Z147" s="5">
        <v>41677</v>
      </c>
      <c r="AA147" s="6">
        <f t="shared" si="5"/>
        <v>2</v>
      </c>
      <c r="AB147" s="3">
        <f>wynajem[[#This Row],[energia]]+wynajem[[#This Row],[woda]]</f>
        <v>5.82</v>
      </c>
    </row>
    <row r="148" spans="1:28" x14ac:dyDescent="0.25">
      <c r="A148" s="1">
        <v>41677</v>
      </c>
      <c r="B148" s="1">
        <v>41702</v>
      </c>
      <c r="C148" s="2" t="s">
        <v>62</v>
      </c>
      <c r="D148">
        <v>0.18</v>
      </c>
      <c r="E148">
        <v>5</v>
      </c>
      <c r="J148">
        <f>wynajem[[#This Row],[data_wyjazdu]]-wynajem[[#This Row],[data_przyjazdu]]</f>
        <v>25</v>
      </c>
      <c r="K148">
        <v>5</v>
      </c>
      <c r="Q148">
        <f>wynajem[[#This Row],[data_wyjazdu]]-wynajem[[#This Row],[data_przyjazdu]]</f>
        <v>25</v>
      </c>
      <c r="R148">
        <v>5</v>
      </c>
      <c r="S148" s="3">
        <f t="shared" si="6"/>
        <v>1250</v>
      </c>
      <c r="T148" s="3">
        <f>S148+wynajem[[#This Row],[energia]]+wynajem[[#This Row],[woda]]</f>
        <v>1257.0600000000002</v>
      </c>
      <c r="Z148" s="4">
        <v>41677</v>
      </c>
      <c r="AA148" s="6">
        <f t="shared" si="5"/>
        <v>2</v>
      </c>
      <c r="AB148" s="3">
        <f>wynajem[[#This Row],[energia]]+wynajem[[#This Row],[woda]]</f>
        <v>7.06</v>
      </c>
    </row>
    <row r="149" spans="1:28" x14ac:dyDescent="0.25">
      <c r="A149" s="1">
        <v>41677</v>
      </c>
      <c r="B149" s="1">
        <v>41705</v>
      </c>
      <c r="C149" s="2" t="s">
        <v>22</v>
      </c>
      <c r="D149">
        <v>7.0000000000000007E-2</v>
      </c>
      <c r="E149">
        <v>6</v>
      </c>
      <c r="J149">
        <f>wynajem[[#This Row],[data_wyjazdu]]-wynajem[[#This Row],[data_przyjazdu]]</f>
        <v>28</v>
      </c>
      <c r="K149">
        <v>6</v>
      </c>
      <c r="Q149">
        <f>wynajem[[#This Row],[data_wyjazdu]]-wynajem[[#This Row],[data_przyjazdu]]</f>
        <v>28</v>
      </c>
      <c r="R149">
        <v>6</v>
      </c>
      <c r="S149" s="3">
        <f t="shared" si="6"/>
        <v>1680</v>
      </c>
      <c r="T149" s="3">
        <f>S149+wynajem[[#This Row],[energia]]+wynajem[[#This Row],[woda]]</f>
        <v>1682.79</v>
      </c>
      <c r="Z149" s="5">
        <v>41677</v>
      </c>
      <c r="AA149" s="6">
        <f t="shared" si="5"/>
        <v>2</v>
      </c>
      <c r="AB149" s="3">
        <f>wynajem[[#This Row],[energia]]+wynajem[[#This Row],[woda]]</f>
        <v>2.79</v>
      </c>
    </row>
    <row r="150" spans="1:28" x14ac:dyDescent="0.25">
      <c r="A150" s="1">
        <v>41677</v>
      </c>
      <c r="B150" s="1">
        <v>41686</v>
      </c>
      <c r="C150" s="2" t="s">
        <v>39</v>
      </c>
      <c r="D150">
        <v>0.26</v>
      </c>
      <c r="E150">
        <v>6</v>
      </c>
      <c r="J150">
        <f>wynajem[[#This Row],[data_wyjazdu]]-wynajem[[#This Row],[data_przyjazdu]]</f>
        <v>9</v>
      </c>
      <c r="K150">
        <v>6</v>
      </c>
      <c r="Q150">
        <f>wynajem[[#This Row],[data_wyjazdu]]-wynajem[[#This Row],[data_przyjazdu]]</f>
        <v>9</v>
      </c>
      <c r="R150">
        <v>6</v>
      </c>
      <c r="S150" s="3">
        <f t="shared" si="6"/>
        <v>540</v>
      </c>
      <c r="T150" s="3">
        <f>S150+wynajem[[#This Row],[energia]]+wynajem[[#This Row],[woda]]</f>
        <v>550</v>
      </c>
      <c r="Z150" s="4">
        <v>41677</v>
      </c>
      <c r="AA150" s="6">
        <f t="shared" si="5"/>
        <v>2</v>
      </c>
      <c r="AB150" s="3">
        <f>wynajem[[#This Row],[energia]]+wynajem[[#This Row],[woda]]</f>
        <v>10</v>
      </c>
    </row>
    <row r="151" spans="1:28" x14ac:dyDescent="0.25">
      <c r="A151" s="1">
        <v>41677</v>
      </c>
      <c r="B151" s="1">
        <v>41691</v>
      </c>
      <c r="C151" s="2" t="s">
        <v>30</v>
      </c>
      <c r="D151">
        <v>0.19</v>
      </c>
      <c r="E151">
        <v>3</v>
      </c>
      <c r="J151">
        <f>wynajem[[#This Row],[data_wyjazdu]]-wynajem[[#This Row],[data_przyjazdu]]</f>
        <v>14</v>
      </c>
      <c r="K151">
        <v>3</v>
      </c>
      <c r="Q151">
        <f>wynajem[[#This Row],[data_wyjazdu]]-wynajem[[#This Row],[data_przyjazdu]]</f>
        <v>14</v>
      </c>
      <c r="R151">
        <v>3</v>
      </c>
      <c r="S151" s="3">
        <f t="shared" si="6"/>
        <v>420</v>
      </c>
      <c r="T151" s="3">
        <f>S151+wynajem[[#This Row],[energia]]+wynajem[[#This Row],[woda]]</f>
        <v>427.5</v>
      </c>
      <c r="Z151" s="5">
        <v>41677</v>
      </c>
      <c r="AA151" s="6">
        <f t="shared" si="5"/>
        <v>2</v>
      </c>
      <c r="AB151" s="3">
        <f>wynajem[[#This Row],[energia]]+wynajem[[#This Row],[woda]]</f>
        <v>7.5</v>
      </c>
    </row>
    <row r="152" spans="1:28" x14ac:dyDescent="0.25">
      <c r="A152" s="1">
        <v>41677</v>
      </c>
      <c r="B152" s="1">
        <v>41704</v>
      </c>
      <c r="C152" s="2" t="s">
        <v>57</v>
      </c>
      <c r="D152">
        <v>0.23</v>
      </c>
      <c r="E152">
        <v>6</v>
      </c>
      <c r="J152">
        <f>wynajem[[#This Row],[data_wyjazdu]]-wynajem[[#This Row],[data_przyjazdu]]</f>
        <v>27</v>
      </c>
      <c r="K152">
        <v>6</v>
      </c>
      <c r="Q152">
        <f>wynajem[[#This Row],[data_wyjazdu]]-wynajem[[#This Row],[data_przyjazdu]]</f>
        <v>27</v>
      </c>
      <c r="R152">
        <v>6</v>
      </c>
      <c r="S152" s="3">
        <f t="shared" si="6"/>
        <v>1620</v>
      </c>
      <c r="T152" s="3">
        <f>S152+wynajem[[#This Row],[energia]]+wynajem[[#This Row],[woda]]</f>
        <v>1629.07</v>
      </c>
      <c r="Z152" s="4">
        <v>41677</v>
      </c>
      <c r="AA152" s="6">
        <f t="shared" si="5"/>
        <v>2</v>
      </c>
      <c r="AB152" s="3">
        <f>wynajem[[#This Row],[energia]]+wynajem[[#This Row],[woda]]</f>
        <v>9.07</v>
      </c>
    </row>
    <row r="153" spans="1:28" x14ac:dyDescent="0.25">
      <c r="A153" s="1">
        <v>41677</v>
      </c>
      <c r="B153" s="1">
        <v>41690</v>
      </c>
      <c r="C153" s="2" t="s">
        <v>47</v>
      </c>
      <c r="D153">
        <v>0.34</v>
      </c>
      <c r="E153">
        <v>2</v>
      </c>
      <c r="J153">
        <f>wynajem[[#This Row],[data_wyjazdu]]-wynajem[[#This Row],[data_przyjazdu]]</f>
        <v>13</v>
      </c>
      <c r="K153">
        <v>2</v>
      </c>
      <c r="Q153">
        <f>wynajem[[#This Row],[data_wyjazdu]]-wynajem[[#This Row],[data_przyjazdu]]</f>
        <v>13</v>
      </c>
      <c r="R153">
        <v>2</v>
      </c>
      <c r="S153" s="3">
        <f t="shared" si="6"/>
        <v>260</v>
      </c>
      <c r="T153" s="3">
        <f>S153+wynajem[[#This Row],[energia]]+wynajem[[#This Row],[woda]]</f>
        <v>273.40999999999997</v>
      </c>
      <c r="Z153" s="5">
        <v>41677</v>
      </c>
      <c r="AA153" s="6">
        <f t="shared" si="5"/>
        <v>2</v>
      </c>
      <c r="AB153" s="3">
        <f>wynajem[[#This Row],[energia]]+wynajem[[#This Row],[woda]]</f>
        <v>13.41</v>
      </c>
    </row>
    <row r="154" spans="1:28" x14ac:dyDescent="0.25">
      <c r="A154" s="1">
        <v>41677</v>
      </c>
      <c r="B154" s="1">
        <v>41690</v>
      </c>
      <c r="C154" s="2" t="s">
        <v>10</v>
      </c>
      <c r="D154">
        <v>0.3</v>
      </c>
      <c r="E154">
        <v>6</v>
      </c>
      <c r="J154">
        <f>wynajem[[#This Row],[data_wyjazdu]]-wynajem[[#This Row],[data_przyjazdu]]</f>
        <v>13</v>
      </c>
      <c r="K154">
        <v>6</v>
      </c>
      <c r="Q154">
        <f>wynajem[[#This Row],[data_wyjazdu]]-wynajem[[#This Row],[data_przyjazdu]]</f>
        <v>13</v>
      </c>
      <c r="R154">
        <v>6</v>
      </c>
      <c r="S154" s="3">
        <f t="shared" si="6"/>
        <v>780</v>
      </c>
      <c r="T154" s="3">
        <f>S154+wynajem[[#This Row],[energia]]+wynajem[[#This Row],[woda]]</f>
        <v>791.71999999999991</v>
      </c>
      <c r="Z154" s="4">
        <v>41677</v>
      </c>
      <c r="AA154" s="6">
        <f t="shared" si="5"/>
        <v>2</v>
      </c>
      <c r="AB154" s="3">
        <f>wynajem[[#This Row],[energia]]+wynajem[[#This Row],[woda]]</f>
        <v>11.72</v>
      </c>
    </row>
    <row r="155" spans="1:28" x14ac:dyDescent="0.25">
      <c r="A155" s="1">
        <v>41677</v>
      </c>
      <c r="B155" s="1">
        <v>41704</v>
      </c>
      <c r="C155" s="2" t="s">
        <v>6</v>
      </c>
      <c r="D155">
        <v>0.1</v>
      </c>
      <c r="E155">
        <v>3</v>
      </c>
      <c r="J155">
        <f>wynajem[[#This Row],[data_wyjazdu]]-wynajem[[#This Row],[data_przyjazdu]]</f>
        <v>27</v>
      </c>
      <c r="K155">
        <v>3</v>
      </c>
      <c r="Q155">
        <f>wynajem[[#This Row],[data_wyjazdu]]-wynajem[[#This Row],[data_przyjazdu]]</f>
        <v>27</v>
      </c>
      <c r="R155">
        <v>3</v>
      </c>
      <c r="S155" s="3">
        <f t="shared" si="6"/>
        <v>810</v>
      </c>
      <c r="T155" s="3">
        <f>S155+wynajem[[#This Row],[energia]]+wynajem[[#This Row],[woda]]</f>
        <v>813.89</v>
      </c>
      <c r="Z155" s="5">
        <v>41677</v>
      </c>
      <c r="AA155" s="6">
        <f t="shared" si="5"/>
        <v>2</v>
      </c>
      <c r="AB155" s="3">
        <f>wynajem[[#This Row],[energia]]+wynajem[[#This Row],[woda]]</f>
        <v>3.89</v>
      </c>
    </row>
    <row r="156" spans="1:28" x14ac:dyDescent="0.25">
      <c r="A156" s="1">
        <v>41677</v>
      </c>
      <c r="B156" s="1">
        <v>41682</v>
      </c>
      <c r="C156" s="2" t="s">
        <v>10</v>
      </c>
      <c r="D156">
        <v>0.3</v>
      </c>
      <c r="E156">
        <v>6</v>
      </c>
      <c r="J156">
        <f>wynajem[[#This Row],[data_wyjazdu]]-wynajem[[#This Row],[data_przyjazdu]]</f>
        <v>5</v>
      </c>
      <c r="K156">
        <v>6</v>
      </c>
      <c r="Q156">
        <f>wynajem[[#This Row],[data_wyjazdu]]-wynajem[[#This Row],[data_przyjazdu]]</f>
        <v>5</v>
      </c>
      <c r="R156">
        <v>6</v>
      </c>
      <c r="S156" s="3">
        <f t="shared" si="6"/>
        <v>300</v>
      </c>
      <c r="T156" s="3">
        <f>S156+wynajem[[#This Row],[energia]]+wynajem[[#This Row],[woda]]</f>
        <v>311.72000000000003</v>
      </c>
      <c r="Z156" s="4">
        <v>41677</v>
      </c>
      <c r="AA156" s="6">
        <f t="shared" si="5"/>
        <v>2</v>
      </c>
      <c r="AB156" s="3">
        <f>wynajem[[#This Row],[energia]]+wynajem[[#This Row],[woda]]</f>
        <v>11.72</v>
      </c>
    </row>
    <row r="157" spans="1:28" x14ac:dyDescent="0.25">
      <c r="A157" s="1">
        <v>41677</v>
      </c>
      <c r="B157" s="1">
        <v>41680</v>
      </c>
      <c r="C157" s="2" t="s">
        <v>37</v>
      </c>
      <c r="D157">
        <v>0.23</v>
      </c>
      <c r="E157">
        <v>4</v>
      </c>
      <c r="J157">
        <f>wynajem[[#This Row],[data_wyjazdu]]-wynajem[[#This Row],[data_przyjazdu]]</f>
        <v>3</v>
      </c>
      <c r="K157">
        <v>4</v>
      </c>
      <c r="Q157">
        <f>wynajem[[#This Row],[data_wyjazdu]]-wynajem[[#This Row],[data_przyjazdu]]</f>
        <v>3</v>
      </c>
      <c r="R157">
        <v>4</v>
      </c>
      <c r="S157" s="3">
        <f t="shared" si="6"/>
        <v>120</v>
      </c>
      <c r="T157" s="3">
        <f>S157+wynajem[[#This Row],[energia]]+wynajem[[#This Row],[woda]]</f>
        <v>129.06</v>
      </c>
      <c r="Z157" s="5">
        <v>41677</v>
      </c>
      <c r="AA157" s="6">
        <f t="shared" si="5"/>
        <v>2</v>
      </c>
      <c r="AB157" s="3">
        <f>wynajem[[#This Row],[energia]]+wynajem[[#This Row],[woda]]</f>
        <v>9.06</v>
      </c>
    </row>
    <row r="158" spans="1:28" x14ac:dyDescent="0.25">
      <c r="A158" s="1">
        <v>41677</v>
      </c>
      <c r="B158" s="1">
        <v>41690</v>
      </c>
      <c r="C158" s="2" t="s">
        <v>50</v>
      </c>
      <c r="D158">
        <v>0.22</v>
      </c>
      <c r="E158">
        <v>5</v>
      </c>
      <c r="J158">
        <f>wynajem[[#This Row],[data_wyjazdu]]-wynajem[[#This Row],[data_przyjazdu]]</f>
        <v>13</v>
      </c>
      <c r="K158">
        <v>5</v>
      </c>
      <c r="Q158">
        <f>wynajem[[#This Row],[data_wyjazdu]]-wynajem[[#This Row],[data_przyjazdu]]</f>
        <v>13</v>
      </c>
      <c r="R158">
        <v>5</v>
      </c>
      <c r="S158" s="3">
        <f t="shared" si="6"/>
        <v>650</v>
      </c>
      <c r="T158" s="3">
        <f>S158+wynajem[[#This Row],[energia]]+wynajem[[#This Row],[woda]]</f>
        <v>658.73</v>
      </c>
      <c r="Z158" s="4">
        <v>41677</v>
      </c>
      <c r="AA158" s="6">
        <f t="shared" si="5"/>
        <v>2</v>
      </c>
      <c r="AB158" s="3">
        <f>wynajem[[#This Row],[energia]]+wynajem[[#This Row],[woda]]</f>
        <v>8.73</v>
      </c>
    </row>
    <row r="159" spans="1:28" x14ac:dyDescent="0.25">
      <c r="A159" s="1">
        <v>41677</v>
      </c>
      <c r="B159" s="1">
        <v>41694</v>
      </c>
      <c r="C159" s="2" t="s">
        <v>65</v>
      </c>
      <c r="D159">
        <v>0.19</v>
      </c>
      <c r="E159">
        <v>5</v>
      </c>
      <c r="J159">
        <f>wynajem[[#This Row],[data_wyjazdu]]-wynajem[[#This Row],[data_przyjazdu]]</f>
        <v>17</v>
      </c>
      <c r="K159">
        <v>5</v>
      </c>
      <c r="Q159">
        <f>wynajem[[#This Row],[data_wyjazdu]]-wynajem[[#This Row],[data_przyjazdu]]</f>
        <v>17</v>
      </c>
      <c r="R159">
        <v>5</v>
      </c>
      <c r="S159" s="3">
        <f t="shared" si="6"/>
        <v>850</v>
      </c>
      <c r="T159" s="3">
        <f>S159+wynajem[[#This Row],[energia]]+wynajem[[#This Row],[woda]]</f>
        <v>857.49</v>
      </c>
      <c r="Z159" s="5">
        <v>41677</v>
      </c>
      <c r="AA159" s="6">
        <f t="shared" si="5"/>
        <v>2</v>
      </c>
      <c r="AB159" s="3">
        <f>wynajem[[#This Row],[energia]]+wynajem[[#This Row],[woda]]</f>
        <v>7.49</v>
      </c>
    </row>
    <row r="160" spans="1:28" x14ac:dyDescent="0.25">
      <c r="A160" s="1">
        <v>41680</v>
      </c>
      <c r="B160" s="1">
        <v>41692</v>
      </c>
      <c r="C160" s="2" t="s">
        <v>17</v>
      </c>
      <c r="D160">
        <v>0.15</v>
      </c>
      <c r="E160">
        <v>4</v>
      </c>
      <c r="J160">
        <f>wynajem[[#This Row],[data_wyjazdu]]-wynajem[[#This Row],[data_przyjazdu]]</f>
        <v>12</v>
      </c>
      <c r="K160">
        <v>4</v>
      </c>
      <c r="Q160">
        <f>wynajem[[#This Row],[data_wyjazdu]]-wynajem[[#This Row],[data_przyjazdu]]</f>
        <v>12</v>
      </c>
      <c r="R160">
        <v>4</v>
      </c>
      <c r="S160" s="3">
        <f t="shared" si="6"/>
        <v>480</v>
      </c>
      <c r="T160" s="3">
        <f>S160+wynajem[[#This Row],[energia]]+wynajem[[#This Row],[woda]]</f>
        <v>485.82</v>
      </c>
      <c r="Z160" s="4">
        <v>41680</v>
      </c>
      <c r="AA160" s="6">
        <f t="shared" si="5"/>
        <v>2</v>
      </c>
      <c r="AB160" s="3">
        <f>wynajem[[#This Row],[energia]]+wynajem[[#This Row],[woda]]</f>
        <v>5.82</v>
      </c>
    </row>
    <row r="161" spans="1:28" x14ac:dyDescent="0.25">
      <c r="A161" s="1">
        <v>41680</v>
      </c>
      <c r="B161" s="1">
        <v>41690</v>
      </c>
      <c r="C161" s="2" t="s">
        <v>18</v>
      </c>
      <c r="D161">
        <v>0.17</v>
      </c>
      <c r="E161">
        <v>3</v>
      </c>
      <c r="J161">
        <f>wynajem[[#This Row],[data_wyjazdu]]-wynajem[[#This Row],[data_przyjazdu]]</f>
        <v>10</v>
      </c>
      <c r="K161">
        <v>3</v>
      </c>
      <c r="Q161">
        <f>wynajem[[#This Row],[data_wyjazdu]]-wynajem[[#This Row],[data_przyjazdu]]</f>
        <v>10</v>
      </c>
      <c r="R161">
        <v>3</v>
      </c>
      <c r="S161" s="3">
        <f t="shared" si="6"/>
        <v>300</v>
      </c>
      <c r="T161" s="3">
        <f>S161+wynajem[[#This Row],[energia]]+wynajem[[#This Row],[woda]]</f>
        <v>306.75</v>
      </c>
      <c r="Z161" s="5">
        <v>41680</v>
      </c>
      <c r="AA161" s="6">
        <f t="shared" si="5"/>
        <v>2</v>
      </c>
      <c r="AB161" s="3">
        <f>wynajem[[#This Row],[energia]]+wynajem[[#This Row],[woda]]</f>
        <v>6.75</v>
      </c>
    </row>
    <row r="162" spans="1:28" x14ac:dyDescent="0.25">
      <c r="A162" s="1">
        <v>41680</v>
      </c>
      <c r="B162" s="1">
        <v>41699</v>
      </c>
      <c r="C162" s="2" t="s">
        <v>13</v>
      </c>
      <c r="D162">
        <v>0.11</v>
      </c>
      <c r="E162">
        <v>3</v>
      </c>
      <c r="J162">
        <f>wynajem[[#This Row],[data_wyjazdu]]-wynajem[[#This Row],[data_przyjazdu]]</f>
        <v>19</v>
      </c>
      <c r="K162">
        <v>3</v>
      </c>
      <c r="Q162">
        <f>wynajem[[#This Row],[data_wyjazdu]]-wynajem[[#This Row],[data_przyjazdu]]</f>
        <v>19</v>
      </c>
      <c r="R162">
        <v>3</v>
      </c>
      <c r="S162" s="3">
        <f t="shared" si="6"/>
        <v>570</v>
      </c>
      <c r="T162" s="3">
        <f>S162+wynajem[[#This Row],[energia]]+wynajem[[#This Row],[woda]]</f>
        <v>574.36</v>
      </c>
      <c r="Z162" s="4">
        <v>41680</v>
      </c>
      <c r="AA162" s="6">
        <f t="shared" si="5"/>
        <v>2</v>
      </c>
      <c r="AB162" s="3">
        <f>wynajem[[#This Row],[energia]]+wynajem[[#This Row],[woda]]</f>
        <v>4.3600000000000003</v>
      </c>
    </row>
    <row r="163" spans="1:28" x14ac:dyDescent="0.25">
      <c r="A163" s="1">
        <v>41682</v>
      </c>
      <c r="B163" s="1">
        <v>41694</v>
      </c>
      <c r="C163" s="2" t="s">
        <v>18</v>
      </c>
      <c r="D163">
        <v>0.17</v>
      </c>
      <c r="E163">
        <v>6</v>
      </c>
      <c r="J163">
        <f>wynajem[[#This Row],[data_wyjazdu]]-wynajem[[#This Row],[data_przyjazdu]]</f>
        <v>12</v>
      </c>
      <c r="K163">
        <v>6</v>
      </c>
      <c r="Q163">
        <f>wynajem[[#This Row],[data_wyjazdu]]-wynajem[[#This Row],[data_przyjazdu]]</f>
        <v>12</v>
      </c>
      <c r="R163">
        <v>6</v>
      </c>
      <c r="S163" s="3">
        <f t="shared" si="6"/>
        <v>720</v>
      </c>
      <c r="T163" s="3">
        <f>S163+wynajem[[#This Row],[energia]]+wynajem[[#This Row],[woda]]</f>
        <v>726.75</v>
      </c>
      <c r="Z163" s="5">
        <v>41682</v>
      </c>
      <c r="AA163" s="6">
        <f t="shared" si="5"/>
        <v>2</v>
      </c>
      <c r="AB163" s="3">
        <f>wynajem[[#This Row],[energia]]+wynajem[[#This Row],[woda]]</f>
        <v>6.75</v>
      </c>
    </row>
    <row r="164" spans="1:28" x14ac:dyDescent="0.25">
      <c r="A164" s="1">
        <v>41684</v>
      </c>
      <c r="B164" s="1">
        <v>41704</v>
      </c>
      <c r="C164" s="2" t="s">
        <v>14</v>
      </c>
      <c r="D164">
        <v>0.15</v>
      </c>
      <c r="E164">
        <v>2</v>
      </c>
      <c r="J164">
        <f>wynajem[[#This Row],[data_wyjazdu]]-wynajem[[#This Row],[data_przyjazdu]]</f>
        <v>20</v>
      </c>
      <c r="K164">
        <v>2</v>
      </c>
      <c r="Q164">
        <f>wynajem[[#This Row],[data_wyjazdu]]-wynajem[[#This Row],[data_przyjazdu]]</f>
        <v>20</v>
      </c>
      <c r="R164">
        <v>2</v>
      </c>
      <c r="S164" s="3">
        <f t="shared" si="6"/>
        <v>400</v>
      </c>
      <c r="T164" s="3">
        <f>S164+wynajem[[#This Row],[energia]]+wynajem[[#This Row],[woda]]</f>
        <v>405.92999999999995</v>
      </c>
      <c r="Z164" s="4">
        <v>41684</v>
      </c>
      <c r="AA164" s="6">
        <f t="shared" si="5"/>
        <v>2</v>
      </c>
      <c r="AB164" s="3">
        <f>wynajem[[#This Row],[energia]]+wynajem[[#This Row],[woda]]</f>
        <v>5.9300000000000006</v>
      </c>
    </row>
    <row r="165" spans="1:28" x14ac:dyDescent="0.25">
      <c r="A165" s="1">
        <v>41684</v>
      </c>
      <c r="B165" s="1">
        <v>41693</v>
      </c>
      <c r="C165" s="2" t="s">
        <v>52</v>
      </c>
      <c r="D165">
        <v>0.27</v>
      </c>
      <c r="E165">
        <v>5</v>
      </c>
      <c r="J165">
        <f>wynajem[[#This Row],[data_wyjazdu]]-wynajem[[#This Row],[data_przyjazdu]]</f>
        <v>9</v>
      </c>
      <c r="K165">
        <v>5</v>
      </c>
      <c r="Q165">
        <f>wynajem[[#This Row],[data_wyjazdu]]-wynajem[[#This Row],[data_przyjazdu]]</f>
        <v>9</v>
      </c>
      <c r="R165">
        <v>5</v>
      </c>
      <c r="S165" s="3">
        <f t="shared" si="6"/>
        <v>450</v>
      </c>
      <c r="T165" s="3">
        <f>S165+wynajem[[#This Row],[energia]]+wynajem[[#This Row],[woda]]</f>
        <v>460.46999999999997</v>
      </c>
      <c r="Z165" s="5">
        <v>41684</v>
      </c>
      <c r="AA165" s="6">
        <f t="shared" si="5"/>
        <v>2</v>
      </c>
      <c r="AB165" s="3">
        <f>wynajem[[#This Row],[energia]]+wynajem[[#This Row],[woda]]</f>
        <v>10.469999999999999</v>
      </c>
    </row>
    <row r="166" spans="1:28" x14ac:dyDescent="0.25">
      <c r="A166" s="1">
        <v>41684</v>
      </c>
      <c r="B166" s="1">
        <v>41692</v>
      </c>
      <c r="C166" s="2" t="s">
        <v>22</v>
      </c>
      <c r="D166">
        <v>7.0000000000000007E-2</v>
      </c>
      <c r="E166">
        <v>6</v>
      </c>
      <c r="J166">
        <f>wynajem[[#This Row],[data_wyjazdu]]-wynajem[[#This Row],[data_przyjazdu]]</f>
        <v>8</v>
      </c>
      <c r="K166">
        <v>6</v>
      </c>
      <c r="Q166">
        <f>wynajem[[#This Row],[data_wyjazdu]]-wynajem[[#This Row],[data_przyjazdu]]</f>
        <v>8</v>
      </c>
      <c r="R166">
        <v>6</v>
      </c>
      <c r="S166" s="3">
        <f t="shared" si="6"/>
        <v>480</v>
      </c>
      <c r="T166" s="3">
        <f>S166+wynajem[[#This Row],[energia]]+wynajem[[#This Row],[woda]]</f>
        <v>482.79</v>
      </c>
      <c r="Z166" s="4">
        <v>41684</v>
      </c>
      <c r="AA166" s="6">
        <f t="shared" si="5"/>
        <v>2</v>
      </c>
      <c r="AB166" s="3">
        <f>wynajem[[#This Row],[energia]]+wynajem[[#This Row],[woda]]</f>
        <v>2.79</v>
      </c>
    </row>
    <row r="167" spans="1:28" x14ac:dyDescent="0.25">
      <c r="A167" s="1">
        <v>41684</v>
      </c>
      <c r="B167" s="1">
        <v>41707</v>
      </c>
      <c r="C167" s="2" t="s">
        <v>51</v>
      </c>
      <c r="D167">
        <v>0.3</v>
      </c>
      <c r="E167">
        <v>6</v>
      </c>
      <c r="J167">
        <f>wynajem[[#This Row],[data_wyjazdu]]-wynajem[[#This Row],[data_przyjazdu]]</f>
        <v>23</v>
      </c>
      <c r="K167">
        <v>6</v>
      </c>
      <c r="Q167">
        <f>wynajem[[#This Row],[data_wyjazdu]]-wynajem[[#This Row],[data_przyjazdu]]</f>
        <v>23</v>
      </c>
      <c r="R167">
        <v>6</v>
      </c>
      <c r="S167" s="3">
        <f t="shared" si="6"/>
        <v>1380</v>
      </c>
      <c r="T167" s="3">
        <f>S167+wynajem[[#This Row],[energia]]+wynajem[[#This Row],[woda]]</f>
        <v>1391.74</v>
      </c>
      <c r="Z167" s="5">
        <v>41684</v>
      </c>
      <c r="AA167" s="6">
        <f t="shared" si="5"/>
        <v>2</v>
      </c>
      <c r="AB167" s="3">
        <f>wynajem[[#This Row],[energia]]+wynajem[[#This Row],[woda]]</f>
        <v>11.74</v>
      </c>
    </row>
    <row r="168" spans="1:28" x14ac:dyDescent="0.25">
      <c r="A168" s="1">
        <v>41684</v>
      </c>
      <c r="B168" s="1">
        <v>41712</v>
      </c>
      <c r="C168" s="2" t="s">
        <v>47</v>
      </c>
      <c r="D168">
        <v>0.34</v>
      </c>
      <c r="E168">
        <v>6</v>
      </c>
      <c r="J168">
        <f>wynajem[[#This Row],[data_wyjazdu]]-wynajem[[#This Row],[data_przyjazdu]]</f>
        <v>28</v>
      </c>
      <c r="K168">
        <v>6</v>
      </c>
      <c r="Q168">
        <f>wynajem[[#This Row],[data_wyjazdu]]-wynajem[[#This Row],[data_przyjazdu]]</f>
        <v>28</v>
      </c>
      <c r="R168">
        <v>6</v>
      </c>
      <c r="S168" s="3">
        <f t="shared" si="6"/>
        <v>1680</v>
      </c>
      <c r="T168" s="3">
        <f>S168+wynajem[[#This Row],[energia]]+wynajem[[#This Row],[woda]]</f>
        <v>1693.4099999999999</v>
      </c>
      <c r="Z168" s="4">
        <v>41684</v>
      </c>
      <c r="AA168" s="6">
        <f t="shared" si="5"/>
        <v>2</v>
      </c>
      <c r="AB168" s="3">
        <f>wynajem[[#This Row],[energia]]+wynajem[[#This Row],[woda]]</f>
        <v>13.41</v>
      </c>
    </row>
    <row r="169" spans="1:28" x14ac:dyDescent="0.25">
      <c r="A169" s="1">
        <v>41684</v>
      </c>
      <c r="B169" s="1">
        <v>41712</v>
      </c>
      <c r="C169" s="2" t="s">
        <v>44</v>
      </c>
      <c r="D169">
        <v>0.19</v>
      </c>
      <c r="E169">
        <v>4</v>
      </c>
      <c r="J169">
        <f>wynajem[[#This Row],[data_wyjazdu]]-wynajem[[#This Row],[data_przyjazdu]]</f>
        <v>28</v>
      </c>
      <c r="K169">
        <v>4</v>
      </c>
      <c r="Q169">
        <f>wynajem[[#This Row],[data_wyjazdu]]-wynajem[[#This Row],[data_przyjazdu]]</f>
        <v>28</v>
      </c>
      <c r="R169">
        <v>4</v>
      </c>
      <c r="S169" s="3">
        <f t="shared" si="6"/>
        <v>1120</v>
      </c>
      <c r="T169" s="3">
        <f>S169+wynajem[[#This Row],[energia]]+wynajem[[#This Row],[woda]]</f>
        <v>1127.54</v>
      </c>
      <c r="Z169" s="5">
        <v>41684</v>
      </c>
      <c r="AA169" s="6">
        <f t="shared" si="5"/>
        <v>2</v>
      </c>
      <c r="AB169" s="3">
        <f>wynajem[[#This Row],[energia]]+wynajem[[#This Row],[woda]]</f>
        <v>7.54</v>
      </c>
    </row>
    <row r="170" spans="1:28" x14ac:dyDescent="0.25">
      <c r="A170" s="1">
        <v>41685</v>
      </c>
      <c r="B170" s="1">
        <v>41712</v>
      </c>
      <c r="C170" s="2" t="s">
        <v>62</v>
      </c>
      <c r="D170">
        <v>0.18</v>
      </c>
      <c r="E170">
        <v>3</v>
      </c>
      <c r="J170">
        <f>wynajem[[#This Row],[data_wyjazdu]]-wynajem[[#This Row],[data_przyjazdu]]</f>
        <v>27</v>
      </c>
      <c r="K170">
        <v>3</v>
      </c>
      <c r="Q170">
        <f>wynajem[[#This Row],[data_wyjazdu]]-wynajem[[#This Row],[data_przyjazdu]]</f>
        <v>27</v>
      </c>
      <c r="R170">
        <v>3</v>
      </c>
      <c r="S170" s="3">
        <f t="shared" si="6"/>
        <v>810</v>
      </c>
      <c r="T170" s="3">
        <f>S170+wynajem[[#This Row],[energia]]+wynajem[[#This Row],[woda]]</f>
        <v>817.06</v>
      </c>
      <c r="Z170" s="4">
        <v>41685</v>
      </c>
      <c r="AA170" s="6">
        <f t="shared" si="5"/>
        <v>2</v>
      </c>
      <c r="AB170" s="3">
        <f>wynajem[[#This Row],[energia]]+wynajem[[#This Row],[woda]]</f>
        <v>7.06</v>
      </c>
    </row>
    <row r="171" spans="1:28" x14ac:dyDescent="0.25">
      <c r="A171" s="1">
        <v>41685</v>
      </c>
      <c r="B171" s="1">
        <v>41708</v>
      </c>
      <c r="C171" s="2" t="s">
        <v>63</v>
      </c>
      <c r="D171">
        <v>0.24</v>
      </c>
      <c r="E171">
        <v>2</v>
      </c>
      <c r="J171">
        <f>wynajem[[#This Row],[data_wyjazdu]]-wynajem[[#This Row],[data_przyjazdu]]</f>
        <v>23</v>
      </c>
      <c r="K171">
        <v>2</v>
      </c>
      <c r="Q171">
        <f>wynajem[[#This Row],[data_wyjazdu]]-wynajem[[#This Row],[data_przyjazdu]]</f>
        <v>23</v>
      </c>
      <c r="R171">
        <v>2</v>
      </c>
      <c r="S171" s="3">
        <f t="shared" si="6"/>
        <v>460</v>
      </c>
      <c r="T171" s="3">
        <f>S171+wynajem[[#This Row],[energia]]+wynajem[[#This Row],[woda]]</f>
        <v>469.3</v>
      </c>
      <c r="Z171" s="5">
        <v>41685</v>
      </c>
      <c r="AA171" s="6">
        <f t="shared" si="5"/>
        <v>2</v>
      </c>
      <c r="AB171" s="3">
        <f>wynajem[[#This Row],[energia]]+wynajem[[#This Row],[woda]]</f>
        <v>9.3000000000000007</v>
      </c>
    </row>
    <row r="172" spans="1:28" x14ac:dyDescent="0.25">
      <c r="A172" s="1">
        <v>41689</v>
      </c>
      <c r="B172" s="1">
        <v>41708</v>
      </c>
      <c r="C172" s="2" t="s">
        <v>35</v>
      </c>
      <c r="D172">
        <v>0.44</v>
      </c>
      <c r="E172">
        <v>2</v>
      </c>
      <c r="J172">
        <f>wynajem[[#This Row],[data_wyjazdu]]-wynajem[[#This Row],[data_przyjazdu]]</f>
        <v>19</v>
      </c>
      <c r="K172">
        <v>2</v>
      </c>
      <c r="Q172">
        <f>wynajem[[#This Row],[data_wyjazdu]]-wynajem[[#This Row],[data_przyjazdu]]</f>
        <v>19</v>
      </c>
      <c r="R172">
        <v>2</v>
      </c>
      <c r="S172" s="3">
        <f t="shared" si="6"/>
        <v>380</v>
      </c>
      <c r="T172" s="3">
        <f>S172+wynajem[[#This Row],[energia]]+wynajem[[#This Row],[woda]]</f>
        <v>396.99</v>
      </c>
      <c r="Z172" s="4">
        <v>41689</v>
      </c>
      <c r="AA172" s="6">
        <f t="shared" si="5"/>
        <v>2</v>
      </c>
      <c r="AB172" s="3">
        <f>wynajem[[#This Row],[energia]]+wynajem[[#This Row],[woda]]</f>
        <v>16.990000000000002</v>
      </c>
    </row>
    <row r="173" spans="1:28" x14ac:dyDescent="0.25">
      <c r="A173" s="1">
        <v>41689</v>
      </c>
      <c r="B173" s="1">
        <v>41708</v>
      </c>
      <c r="C173" s="2" t="s">
        <v>37</v>
      </c>
      <c r="D173">
        <v>0.23</v>
      </c>
      <c r="E173">
        <v>3</v>
      </c>
      <c r="J173">
        <f>wynajem[[#This Row],[data_wyjazdu]]-wynajem[[#This Row],[data_przyjazdu]]</f>
        <v>19</v>
      </c>
      <c r="K173">
        <v>3</v>
      </c>
      <c r="Q173">
        <f>wynajem[[#This Row],[data_wyjazdu]]-wynajem[[#This Row],[data_przyjazdu]]</f>
        <v>19</v>
      </c>
      <c r="R173">
        <v>3</v>
      </c>
      <c r="S173" s="3">
        <f t="shared" si="6"/>
        <v>570</v>
      </c>
      <c r="T173" s="3">
        <f>S173+wynajem[[#This Row],[energia]]+wynajem[[#This Row],[woda]]</f>
        <v>579.06000000000006</v>
      </c>
      <c r="Z173" s="5">
        <v>41689</v>
      </c>
      <c r="AA173" s="6">
        <f t="shared" si="5"/>
        <v>2</v>
      </c>
      <c r="AB173" s="3">
        <f>wynajem[[#This Row],[energia]]+wynajem[[#This Row],[woda]]</f>
        <v>9.06</v>
      </c>
    </row>
    <row r="174" spans="1:28" x14ac:dyDescent="0.25">
      <c r="A174" s="1">
        <v>41689</v>
      </c>
      <c r="B174" s="1">
        <v>41696</v>
      </c>
      <c r="C174" s="2" t="s">
        <v>30</v>
      </c>
      <c r="D174">
        <v>0.19</v>
      </c>
      <c r="E174">
        <v>2</v>
      </c>
      <c r="J174">
        <f>wynajem[[#This Row],[data_wyjazdu]]-wynajem[[#This Row],[data_przyjazdu]]</f>
        <v>7</v>
      </c>
      <c r="K174">
        <v>2</v>
      </c>
      <c r="Q174">
        <f>wynajem[[#This Row],[data_wyjazdu]]-wynajem[[#This Row],[data_przyjazdu]]</f>
        <v>7</v>
      </c>
      <c r="R174">
        <v>2</v>
      </c>
      <c r="S174" s="3">
        <f t="shared" si="6"/>
        <v>140</v>
      </c>
      <c r="T174" s="3">
        <f>S174+wynajem[[#This Row],[energia]]+wynajem[[#This Row],[woda]]</f>
        <v>147.5</v>
      </c>
      <c r="Z174" s="4">
        <v>41689</v>
      </c>
      <c r="AA174" s="6">
        <f t="shared" si="5"/>
        <v>2</v>
      </c>
      <c r="AB174" s="3">
        <f>wynajem[[#This Row],[energia]]+wynajem[[#This Row],[woda]]</f>
        <v>7.5</v>
      </c>
    </row>
    <row r="175" spans="1:28" x14ac:dyDescent="0.25">
      <c r="A175" s="1">
        <v>41689</v>
      </c>
      <c r="B175" s="1">
        <v>41715</v>
      </c>
      <c r="C175" s="2" t="s">
        <v>25</v>
      </c>
      <c r="D175">
        <v>0.38</v>
      </c>
      <c r="E175">
        <v>5</v>
      </c>
      <c r="J175">
        <f>wynajem[[#This Row],[data_wyjazdu]]-wynajem[[#This Row],[data_przyjazdu]]</f>
        <v>26</v>
      </c>
      <c r="K175">
        <v>5</v>
      </c>
      <c r="Q175">
        <f>wynajem[[#This Row],[data_wyjazdu]]-wynajem[[#This Row],[data_przyjazdu]]</f>
        <v>26</v>
      </c>
      <c r="R175">
        <v>5</v>
      </c>
      <c r="S175" s="3">
        <f t="shared" si="6"/>
        <v>1300</v>
      </c>
      <c r="T175" s="3">
        <f>S175+wynajem[[#This Row],[energia]]+wynajem[[#This Row],[woda]]</f>
        <v>1314.69</v>
      </c>
      <c r="Z175" s="5">
        <v>41689</v>
      </c>
      <c r="AA175" s="6">
        <f t="shared" si="5"/>
        <v>2</v>
      </c>
      <c r="AB175" s="3">
        <f>wynajem[[#This Row],[energia]]+wynajem[[#This Row],[woda]]</f>
        <v>14.690000000000001</v>
      </c>
    </row>
    <row r="176" spans="1:28" x14ac:dyDescent="0.25">
      <c r="A176" s="1">
        <v>41689</v>
      </c>
      <c r="B176" s="1">
        <v>41691</v>
      </c>
      <c r="C176" s="2" t="s">
        <v>10</v>
      </c>
      <c r="D176">
        <v>0.3</v>
      </c>
      <c r="E176">
        <v>5</v>
      </c>
      <c r="J176">
        <f>wynajem[[#This Row],[data_wyjazdu]]-wynajem[[#This Row],[data_przyjazdu]]</f>
        <v>2</v>
      </c>
      <c r="K176">
        <v>5</v>
      </c>
      <c r="Q176">
        <f>wynajem[[#This Row],[data_wyjazdu]]-wynajem[[#This Row],[data_przyjazdu]]</f>
        <v>2</v>
      </c>
      <c r="R176">
        <v>5</v>
      </c>
      <c r="S176" s="3">
        <f t="shared" si="6"/>
        <v>100</v>
      </c>
      <c r="T176" s="3">
        <f>S176+wynajem[[#This Row],[energia]]+wynajem[[#This Row],[woda]]</f>
        <v>111.72</v>
      </c>
      <c r="Z176" s="4">
        <v>41689</v>
      </c>
      <c r="AA176" s="6">
        <f t="shared" si="5"/>
        <v>2</v>
      </c>
      <c r="AB176" s="3">
        <f>wynajem[[#This Row],[energia]]+wynajem[[#This Row],[woda]]</f>
        <v>11.72</v>
      </c>
    </row>
    <row r="177" spans="1:28" x14ac:dyDescent="0.25">
      <c r="A177" s="1">
        <v>41689</v>
      </c>
      <c r="B177" s="1">
        <v>41700</v>
      </c>
      <c r="C177" s="2" t="s">
        <v>32</v>
      </c>
      <c r="D177">
        <v>0.22</v>
      </c>
      <c r="E177">
        <v>3</v>
      </c>
      <c r="J177">
        <f>wynajem[[#This Row],[data_wyjazdu]]-wynajem[[#This Row],[data_przyjazdu]]</f>
        <v>11</v>
      </c>
      <c r="K177">
        <v>3</v>
      </c>
      <c r="Q177">
        <f>wynajem[[#This Row],[data_wyjazdu]]-wynajem[[#This Row],[data_przyjazdu]]</f>
        <v>11</v>
      </c>
      <c r="R177">
        <v>3</v>
      </c>
      <c r="S177" s="3">
        <f t="shared" si="6"/>
        <v>330</v>
      </c>
      <c r="T177" s="3">
        <f>S177+wynajem[[#This Row],[energia]]+wynajem[[#This Row],[woda]]</f>
        <v>338.76000000000005</v>
      </c>
      <c r="Z177" s="5">
        <v>41689</v>
      </c>
      <c r="AA177" s="6">
        <f t="shared" si="5"/>
        <v>2</v>
      </c>
      <c r="AB177" s="3">
        <f>wynajem[[#This Row],[energia]]+wynajem[[#This Row],[woda]]</f>
        <v>8.76</v>
      </c>
    </row>
    <row r="178" spans="1:28" x14ac:dyDescent="0.25">
      <c r="A178" s="1">
        <v>41689</v>
      </c>
      <c r="B178" s="1">
        <v>41717</v>
      </c>
      <c r="C178" s="2" t="s">
        <v>61</v>
      </c>
      <c r="D178">
        <v>0.15</v>
      </c>
      <c r="E178">
        <v>4</v>
      </c>
      <c r="J178">
        <f>wynajem[[#This Row],[data_wyjazdu]]-wynajem[[#This Row],[data_przyjazdu]]</f>
        <v>28</v>
      </c>
      <c r="K178">
        <v>4</v>
      </c>
      <c r="Q178">
        <f>wynajem[[#This Row],[data_wyjazdu]]-wynajem[[#This Row],[data_przyjazdu]]</f>
        <v>28</v>
      </c>
      <c r="R178">
        <v>4</v>
      </c>
      <c r="S178" s="3">
        <f t="shared" si="6"/>
        <v>1120</v>
      </c>
      <c r="T178" s="3">
        <f>S178+wynajem[[#This Row],[energia]]+wynajem[[#This Row],[woda]]</f>
        <v>1125.72</v>
      </c>
      <c r="Z178" s="4">
        <v>41689</v>
      </c>
      <c r="AA178" s="6">
        <f t="shared" si="5"/>
        <v>2</v>
      </c>
      <c r="AB178" s="3">
        <f>wynajem[[#This Row],[energia]]+wynajem[[#This Row],[woda]]</f>
        <v>5.7200000000000006</v>
      </c>
    </row>
    <row r="179" spans="1:28" x14ac:dyDescent="0.25">
      <c r="A179" s="1">
        <v>41689</v>
      </c>
      <c r="B179" s="1">
        <v>41717</v>
      </c>
      <c r="C179" s="2" t="s">
        <v>36</v>
      </c>
      <c r="D179">
        <v>0.2</v>
      </c>
      <c r="E179">
        <v>4</v>
      </c>
      <c r="J179">
        <f>wynajem[[#This Row],[data_wyjazdu]]-wynajem[[#This Row],[data_przyjazdu]]</f>
        <v>28</v>
      </c>
      <c r="K179">
        <v>4</v>
      </c>
      <c r="Q179">
        <f>wynajem[[#This Row],[data_wyjazdu]]-wynajem[[#This Row],[data_przyjazdu]]</f>
        <v>28</v>
      </c>
      <c r="R179">
        <v>4</v>
      </c>
      <c r="S179" s="3">
        <f t="shared" si="6"/>
        <v>1120</v>
      </c>
      <c r="T179" s="3">
        <f>S179+wynajem[[#This Row],[energia]]+wynajem[[#This Row],[woda]]</f>
        <v>1127.75</v>
      </c>
      <c r="Z179" s="5">
        <v>41689</v>
      </c>
      <c r="AA179" s="6">
        <f t="shared" si="5"/>
        <v>2</v>
      </c>
      <c r="AB179" s="3">
        <f>wynajem[[#This Row],[energia]]+wynajem[[#This Row],[woda]]</f>
        <v>7.75</v>
      </c>
    </row>
    <row r="180" spans="1:28" x14ac:dyDescent="0.25">
      <c r="A180" s="1">
        <v>41689</v>
      </c>
      <c r="B180" s="1">
        <v>41707</v>
      </c>
      <c r="C180" s="2" t="s">
        <v>41</v>
      </c>
      <c r="D180">
        <v>0.28000000000000003</v>
      </c>
      <c r="E180">
        <v>6</v>
      </c>
      <c r="J180">
        <f>wynajem[[#This Row],[data_wyjazdu]]-wynajem[[#This Row],[data_przyjazdu]]</f>
        <v>18</v>
      </c>
      <c r="K180">
        <v>6</v>
      </c>
      <c r="Q180">
        <f>wynajem[[#This Row],[data_wyjazdu]]-wynajem[[#This Row],[data_przyjazdu]]</f>
        <v>18</v>
      </c>
      <c r="R180">
        <v>6</v>
      </c>
      <c r="S180" s="3">
        <f t="shared" si="6"/>
        <v>1080</v>
      </c>
      <c r="T180" s="3">
        <f>S180+wynajem[[#This Row],[energia]]+wynajem[[#This Row],[woda]]</f>
        <v>1091.07</v>
      </c>
      <c r="Z180" s="4">
        <v>41689</v>
      </c>
      <c r="AA180" s="6">
        <f t="shared" si="5"/>
        <v>2</v>
      </c>
      <c r="AB180" s="3">
        <f>wynajem[[#This Row],[energia]]+wynajem[[#This Row],[woda]]</f>
        <v>11.069999999999999</v>
      </c>
    </row>
    <row r="181" spans="1:28" x14ac:dyDescent="0.25">
      <c r="A181" s="1">
        <v>41689</v>
      </c>
      <c r="B181" s="1">
        <v>41706</v>
      </c>
      <c r="C181" s="2" t="s">
        <v>9</v>
      </c>
      <c r="D181">
        <v>0.22</v>
      </c>
      <c r="E181">
        <v>2</v>
      </c>
      <c r="J181">
        <f>wynajem[[#This Row],[data_wyjazdu]]-wynajem[[#This Row],[data_przyjazdu]]</f>
        <v>17</v>
      </c>
      <c r="K181">
        <v>2</v>
      </c>
      <c r="Q181">
        <f>wynajem[[#This Row],[data_wyjazdu]]-wynajem[[#This Row],[data_przyjazdu]]</f>
        <v>17</v>
      </c>
      <c r="R181">
        <v>2</v>
      </c>
      <c r="S181" s="3">
        <f t="shared" si="6"/>
        <v>340</v>
      </c>
      <c r="T181" s="3">
        <f>S181+wynajem[[#This Row],[energia]]+wynajem[[#This Row],[woda]]</f>
        <v>348.61</v>
      </c>
      <c r="Z181" s="5">
        <v>41689</v>
      </c>
      <c r="AA181" s="6">
        <f t="shared" si="5"/>
        <v>2</v>
      </c>
      <c r="AB181" s="3">
        <f>wynajem[[#This Row],[energia]]+wynajem[[#This Row],[woda]]</f>
        <v>8.6100000000000012</v>
      </c>
    </row>
    <row r="182" spans="1:28" x14ac:dyDescent="0.25">
      <c r="A182" s="1">
        <v>41689</v>
      </c>
      <c r="B182" s="1">
        <v>41711</v>
      </c>
      <c r="C182" s="2" t="s">
        <v>63</v>
      </c>
      <c r="D182">
        <v>0.24</v>
      </c>
      <c r="E182">
        <v>6</v>
      </c>
      <c r="J182">
        <f>wynajem[[#This Row],[data_wyjazdu]]-wynajem[[#This Row],[data_przyjazdu]]</f>
        <v>22</v>
      </c>
      <c r="K182">
        <v>6</v>
      </c>
      <c r="Q182">
        <f>wynajem[[#This Row],[data_wyjazdu]]-wynajem[[#This Row],[data_przyjazdu]]</f>
        <v>22</v>
      </c>
      <c r="R182">
        <v>6</v>
      </c>
      <c r="S182" s="3">
        <f t="shared" si="6"/>
        <v>1320</v>
      </c>
      <c r="T182" s="3">
        <f>S182+wynajem[[#This Row],[energia]]+wynajem[[#This Row],[woda]]</f>
        <v>1329.3</v>
      </c>
      <c r="Z182" s="4">
        <v>41689</v>
      </c>
      <c r="AA182" s="6">
        <f t="shared" si="5"/>
        <v>2</v>
      </c>
      <c r="AB182" s="3">
        <f>wynajem[[#This Row],[energia]]+wynajem[[#This Row],[woda]]</f>
        <v>9.3000000000000007</v>
      </c>
    </row>
    <row r="183" spans="1:28" x14ac:dyDescent="0.25">
      <c r="A183" s="1">
        <v>41689</v>
      </c>
      <c r="B183" s="1">
        <v>41700</v>
      </c>
      <c r="C183" s="2" t="s">
        <v>58</v>
      </c>
      <c r="D183">
        <v>0.45</v>
      </c>
      <c r="E183">
        <v>3</v>
      </c>
      <c r="J183">
        <f>wynajem[[#This Row],[data_wyjazdu]]-wynajem[[#This Row],[data_przyjazdu]]</f>
        <v>11</v>
      </c>
      <c r="K183">
        <v>3</v>
      </c>
      <c r="Q183">
        <f>wynajem[[#This Row],[data_wyjazdu]]-wynajem[[#This Row],[data_przyjazdu]]</f>
        <v>11</v>
      </c>
      <c r="R183">
        <v>3</v>
      </c>
      <c r="S183" s="3">
        <f t="shared" si="6"/>
        <v>330</v>
      </c>
      <c r="T183" s="3">
        <f>S183+wynajem[[#This Row],[energia]]+wynajem[[#This Row],[woda]]</f>
        <v>347.39</v>
      </c>
      <c r="Z183" s="5">
        <v>41689</v>
      </c>
      <c r="AA183" s="6">
        <f t="shared" si="5"/>
        <v>2</v>
      </c>
      <c r="AB183" s="3">
        <f>wynajem[[#This Row],[energia]]+wynajem[[#This Row],[woda]]</f>
        <v>17.39</v>
      </c>
    </row>
    <row r="184" spans="1:28" x14ac:dyDescent="0.25">
      <c r="A184" s="1">
        <v>41689</v>
      </c>
      <c r="B184" s="1">
        <v>41708</v>
      </c>
      <c r="C184" s="2" t="s">
        <v>66</v>
      </c>
      <c r="D184">
        <v>0.3</v>
      </c>
      <c r="E184">
        <v>4</v>
      </c>
      <c r="J184">
        <f>wynajem[[#This Row],[data_wyjazdu]]-wynajem[[#This Row],[data_przyjazdu]]</f>
        <v>19</v>
      </c>
      <c r="K184">
        <v>4</v>
      </c>
      <c r="Q184">
        <f>wynajem[[#This Row],[data_wyjazdu]]-wynajem[[#This Row],[data_przyjazdu]]</f>
        <v>19</v>
      </c>
      <c r="R184">
        <v>4</v>
      </c>
      <c r="S184" s="3">
        <f t="shared" si="6"/>
        <v>760</v>
      </c>
      <c r="T184" s="3">
        <f>S184+wynajem[[#This Row],[energia]]+wynajem[[#This Row],[woda]]</f>
        <v>771.67</v>
      </c>
      <c r="Z184" s="4">
        <v>41689</v>
      </c>
      <c r="AA184" s="6">
        <f t="shared" si="5"/>
        <v>2</v>
      </c>
      <c r="AB184" s="3">
        <f>wynajem[[#This Row],[energia]]+wynajem[[#This Row],[woda]]</f>
        <v>11.67</v>
      </c>
    </row>
    <row r="185" spans="1:28" x14ac:dyDescent="0.25">
      <c r="A185" s="1">
        <v>41689</v>
      </c>
      <c r="B185" s="1">
        <v>41699</v>
      </c>
      <c r="C185" s="2" t="s">
        <v>13</v>
      </c>
      <c r="D185">
        <v>0.11</v>
      </c>
      <c r="E185">
        <v>5</v>
      </c>
      <c r="J185">
        <f>wynajem[[#This Row],[data_wyjazdu]]-wynajem[[#This Row],[data_przyjazdu]]</f>
        <v>10</v>
      </c>
      <c r="K185">
        <v>5</v>
      </c>
      <c r="Q185">
        <f>wynajem[[#This Row],[data_wyjazdu]]-wynajem[[#This Row],[data_przyjazdu]]</f>
        <v>10</v>
      </c>
      <c r="R185">
        <v>5</v>
      </c>
      <c r="S185" s="3">
        <f t="shared" si="6"/>
        <v>500</v>
      </c>
      <c r="T185" s="3">
        <f>S185+wynajem[[#This Row],[energia]]+wynajem[[#This Row],[woda]]</f>
        <v>504.36</v>
      </c>
      <c r="Z185" s="5">
        <v>41689</v>
      </c>
      <c r="AA185" s="6">
        <f t="shared" si="5"/>
        <v>2</v>
      </c>
      <c r="AB185" s="3">
        <f>wynajem[[#This Row],[energia]]+wynajem[[#This Row],[woda]]</f>
        <v>4.3600000000000003</v>
      </c>
    </row>
    <row r="186" spans="1:28" x14ac:dyDescent="0.25">
      <c r="A186" s="1">
        <v>41689</v>
      </c>
      <c r="B186" s="1">
        <v>41710</v>
      </c>
      <c r="C186" s="2" t="s">
        <v>10</v>
      </c>
      <c r="D186">
        <v>0.3</v>
      </c>
      <c r="E186">
        <v>4</v>
      </c>
      <c r="J186">
        <f>wynajem[[#This Row],[data_wyjazdu]]-wynajem[[#This Row],[data_przyjazdu]]</f>
        <v>21</v>
      </c>
      <c r="K186">
        <v>4</v>
      </c>
      <c r="Q186">
        <f>wynajem[[#This Row],[data_wyjazdu]]-wynajem[[#This Row],[data_przyjazdu]]</f>
        <v>21</v>
      </c>
      <c r="R186">
        <v>4</v>
      </c>
      <c r="S186" s="3">
        <f t="shared" si="6"/>
        <v>840</v>
      </c>
      <c r="T186" s="3">
        <f>S186+wynajem[[#This Row],[energia]]+wynajem[[#This Row],[woda]]</f>
        <v>851.71999999999991</v>
      </c>
      <c r="Z186" s="4">
        <v>41689</v>
      </c>
      <c r="AA186" s="6">
        <f t="shared" si="5"/>
        <v>2</v>
      </c>
      <c r="AB186" s="3">
        <f>wynajem[[#This Row],[energia]]+wynajem[[#This Row],[woda]]</f>
        <v>11.72</v>
      </c>
    </row>
    <row r="187" spans="1:28" x14ac:dyDescent="0.25">
      <c r="A187" s="1">
        <v>41689</v>
      </c>
      <c r="B187" s="1">
        <v>41711</v>
      </c>
      <c r="C187" s="2" t="s">
        <v>6</v>
      </c>
      <c r="D187">
        <v>0.1</v>
      </c>
      <c r="E187">
        <v>3</v>
      </c>
      <c r="J187">
        <f>wynajem[[#This Row],[data_wyjazdu]]-wynajem[[#This Row],[data_przyjazdu]]</f>
        <v>22</v>
      </c>
      <c r="K187">
        <v>3</v>
      </c>
      <c r="Q187">
        <f>wynajem[[#This Row],[data_wyjazdu]]-wynajem[[#This Row],[data_przyjazdu]]</f>
        <v>22</v>
      </c>
      <c r="R187">
        <v>3</v>
      </c>
      <c r="S187" s="3">
        <f t="shared" si="6"/>
        <v>660</v>
      </c>
      <c r="T187" s="3">
        <f>S187+wynajem[[#This Row],[energia]]+wynajem[[#This Row],[woda]]</f>
        <v>663.89</v>
      </c>
      <c r="Z187" s="5">
        <v>41689</v>
      </c>
      <c r="AA187" s="6">
        <f t="shared" si="5"/>
        <v>2</v>
      </c>
      <c r="AB187" s="3">
        <f>wynajem[[#This Row],[energia]]+wynajem[[#This Row],[woda]]</f>
        <v>3.89</v>
      </c>
    </row>
    <row r="188" spans="1:28" x14ac:dyDescent="0.25">
      <c r="A188" s="1">
        <v>41689</v>
      </c>
      <c r="B188" s="1">
        <v>41712</v>
      </c>
      <c r="C188" s="2" t="s">
        <v>12</v>
      </c>
      <c r="D188">
        <v>0.28000000000000003</v>
      </c>
      <c r="E188">
        <v>4</v>
      </c>
      <c r="J188">
        <f>wynajem[[#This Row],[data_wyjazdu]]-wynajem[[#This Row],[data_przyjazdu]]</f>
        <v>23</v>
      </c>
      <c r="K188">
        <v>4</v>
      </c>
      <c r="Q188">
        <f>wynajem[[#This Row],[data_wyjazdu]]-wynajem[[#This Row],[data_przyjazdu]]</f>
        <v>23</v>
      </c>
      <c r="R188">
        <v>4</v>
      </c>
      <c r="S188" s="3">
        <f t="shared" si="6"/>
        <v>920</v>
      </c>
      <c r="T188" s="3">
        <f>S188+wynajem[[#This Row],[energia]]+wynajem[[#This Row],[woda]]</f>
        <v>930.87</v>
      </c>
      <c r="Z188" s="4">
        <v>41689</v>
      </c>
      <c r="AA188" s="6">
        <f t="shared" si="5"/>
        <v>2</v>
      </c>
      <c r="AB188" s="3">
        <f>wynajem[[#This Row],[energia]]+wynajem[[#This Row],[woda]]</f>
        <v>10.87</v>
      </c>
    </row>
    <row r="189" spans="1:28" x14ac:dyDescent="0.25">
      <c r="A189" s="1">
        <v>41689</v>
      </c>
      <c r="B189" s="1">
        <v>41705</v>
      </c>
      <c r="C189" s="2" t="s">
        <v>33</v>
      </c>
      <c r="D189">
        <v>0.24</v>
      </c>
      <c r="E189">
        <v>2</v>
      </c>
      <c r="J189">
        <f>wynajem[[#This Row],[data_wyjazdu]]-wynajem[[#This Row],[data_przyjazdu]]</f>
        <v>16</v>
      </c>
      <c r="K189">
        <v>2</v>
      </c>
      <c r="Q189">
        <f>wynajem[[#This Row],[data_wyjazdu]]-wynajem[[#This Row],[data_przyjazdu]]</f>
        <v>16</v>
      </c>
      <c r="R189">
        <v>2</v>
      </c>
      <c r="S189" s="3">
        <f t="shared" si="6"/>
        <v>320</v>
      </c>
      <c r="T189" s="3">
        <f>S189+wynajem[[#This Row],[energia]]+wynajem[[#This Row],[woda]]</f>
        <v>329.19</v>
      </c>
      <c r="Z189" s="5">
        <v>41689</v>
      </c>
      <c r="AA189" s="6">
        <f t="shared" si="5"/>
        <v>2</v>
      </c>
      <c r="AB189" s="3">
        <f>wynajem[[#This Row],[energia]]+wynajem[[#This Row],[woda]]</f>
        <v>9.19</v>
      </c>
    </row>
    <row r="190" spans="1:28" x14ac:dyDescent="0.25">
      <c r="A190" s="1">
        <v>41689</v>
      </c>
      <c r="B190" s="1">
        <v>41693</v>
      </c>
      <c r="C190" s="2" t="s">
        <v>19</v>
      </c>
      <c r="D190">
        <v>0.12</v>
      </c>
      <c r="E190">
        <v>5</v>
      </c>
      <c r="J190">
        <f>wynajem[[#This Row],[data_wyjazdu]]-wynajem[[#This Row],[data_przyjazdu]]</f>
        <v>4</v>
      </c>
      <c r="K190">
        <v>5</v>
      </c>
      <c r="Q190">
        <f>wynajem[[#This Row],[data_wyjazdu]]-wynajem[[#This Row],[data_przyjazdu]]</f>
        <v>4</v>
      </c>
      <c r="R190">
        <v>5</v>
      </c>
      <c r="S190" s="3">
        <f t="shared" si="6"/>
        <v>200</v>
      </c>
      <c r="T190" s="3">
        <f>S190+wynajem[[#This Row],[energia]]+wynajem[[#This Row],[woda]]</f>
        <v>204.78</v>
      </c>
      <c r="Z190" s="4">
        <v>41689</v>
      </c>
      <c r="AA190" s="6">
        <f t="shared" si="5"/>
        <v>2</v>
      </c>
      <c r="AB190" s="3">
        <f>wynajem[[#This Row],[energia]]+wynajem[[#This Row],[woda]]</f>
        <v>4.78</v>
      </c>
    </row>
    <row r="191" spans="1:28" x14ac:dyDescent="0.25">
      <c r="A191" s="1">
        <v>41689</v>
      </c>
      <c r="B191" s="1">
        <v>41707</v>
      </c>
      <c r="C191" s="2" t="s">
        <v>62</v>
      </c>
      <c r="D191">
        <v>0.18</v>
      </c>
      <c r="E191">
        <v>5</v>
      </c>
      <c r="J191">
        <f>wynajem[[#This Row],[data_wyjazdu]]-wynajem[[#This Row],[data_przyjazdu]]</f>
        <v>18</v>
      </c>
      <c r="K191">
        <v>5</v>
      </c>
      <c r="Q191">
        <f>wynajem[[#This Row],[data_wyjazdu]]-wynajem[[#This Row],[data_przyjazdu]]</f>
        <v>18</v>
      </c>
      <c r="R191">
        <v>5</v>
      </c>
      <c r="S191" s="3">
        <f t="shared" si="6"/>
        <v>900</v>
      </c>
      <c r="T191" s="3">
        <f>S191+wynajem[[#This Row],[energia]]+wynajem[[#This Row],[woda]]</f>
        <v>907.06</v>
      </c>
      <c r="Z191" s="5">
        <v>41689</v>
      </c>
      <c r="AA191" s="6">
        <f t="shared" si="5"/>
        <v>2</v>
      </c>
      <c r="AB191" s="3">
        <f>wynajem[[#This Row],[energia]]+wynajem[[#This Row],[woda]]</f>
        <v>7.06</v>
      </c>
    </row>
    <row r="192" spans="1:28" x14ac:dyDescent="0.25">
      <c r="A192" s="1">
        <v>41692</v>
      </c>
      <c r="B192" s="1">
        <v>41706</v>
      </c>
      <c r="C192" s="2" t="s">
        <v>27</v>
      </c>
      <c r="D192">
        <v>0.23</v>
      </c>
      <c r="E192">
        <v>4</v>
      </c>
      <c r="J192">
        <f>wynajem[[#This Row],[data_wyjazdu]]-wynajem[[#This Row],[data_przyjazdu]]</f>
        <v>14</v>
      </c>
      <c r="K192">
        <v>4</v>
      </c>
      <c r="Q192">
        <f>wynajem[[#This Row],[data_wyjazdu]]-wynajem[[#This Row],[data_przyjazdu]]</f>
        <v>14</v>
      </c>
      <c r="R192">
        <v>4</v>
      </c>
      <c r="S192" s="3">
        <f t="shared" si="6"/>
        <v>560</v>
      </c>
      <c r="T192" s="3">
        <f>S192+wynajem[[#This Row],[energia]]+wynajem[[#This Row],[woda]]</f>
        <v>568.95000000000005</v>
      </c>
      <c r="Z192" s="4">
        <v>41692</v>
      </c>
      <c r="AA192" s="6">
        <f t="shared" si="5"/>
        <v>2</v>
      </c>
      <c r="AB192" s="3">
        <f>wynajem[[#This Row],[energia]]+wynajem[[#This Row],[woda]]</f>
        <v>8.9500000000000011</v>
      </c>
    </row>
    <row r="193" spans="1:28" x14ac:dyDescent="0.25">
      <c r="A193" s="1">
        <v>41696</v>
      </c>
      <c r="B193" s="1">
        <v>41698</v>
      </c>
      <c r="C193" s="2" t="s">
        <v>34</v>
      </c>
      <c r="D193">
        <v>0.32</v>
      </c>
      <c r="E193">
        <v>2</v>
      </c>
      <c r="J193">
        <f>wynajem[[#This Row],[data_wyjazdu]]-wynajem[[#This Row],[data_przyjazdu]]</f>
        <v>2</v>
      </c>
      <c r="K193">
        <v>2</v>
      </c>
      <c r="Q193">
        <f>wynajem[[#This Row],[data_wyjazdu]]-wynajem[[#This Row],[data_przyjazdu]]</f>
        <v>2</v>
      </c>
      <c r="R193">
        <v>2</v>
      </c>
      <c r="S193" s="3">
        <f t="shared" si="6"/>
        <v>40</v>
      </c>
      <c r="T193" s="3">
        <f>S193+wynajem[[#This Row],[energia]]+wynajem[[#This Row],[woda]]</f>
        <v>52.550000000000004</v>
      </c>
      <c r="Z193" s="5">
        <v>41696</v>
      </c>
      <c r="AA193" s="6">
        <f t="shared" si="5"/>
        <v>2</v>
      </c>
      <c r="AB193" s="3">
        <f>wynajem[[#This Row],[energia]]+wynajem[[#This Row],[woda]]</f>
        <v>12.55</v>
      </c>
    </row>
    <row r="194" spans="1:28" x14ac:dyDescent="0.25">
      <c r="A194" s="1">
        <v>41696</v>
      </c>
      <c r="B194" s="1">
        <v>41708</v>
      </c>
      <c r="C194" s="2" t="s">
        <v>52</v>
      </c>
      <c r="D194">
        <v>0.27</v>
      </c>
      <c r="E194">
        <v>4</v>
      </c>
      <c r="J194">
        <f>wynajem[[#This Row],[data_wyjazdu]]-wynajem[[#This Row],[data_przyjazdu]]</f>
        <v>12</v>
      </c>
      <c r="K194">
        <v>4</v>
      </c>
      <c r="Q194">
        <f>wynajem[[#This Row],[data_wyjazdu]]-wynajem[[#This Row],[data_przyjazdu]]</f>
        <v>12</v>
      </c>
      <c r="R194">
        <v>4</v>
      </c>
      <c r="S194" s="3">
        <f t="shared" si="6"/>
        <v>480</v>
      </c>
      <c r="T194" s="3">
        <f>S194+wynajem[[#This Row],[energia]]+wynajem[[#This Row],[woda]]</f>
        <v>490.46999999999997</v>
      </c>
      <c r="Z194" s="4">
        <v>41696</v>
      </c>
      <c r="AA194" s="6">
        <f t="shared" si="5"/>
        <v>2</v>
      </c>
      <c r="AB194" s="3">
        <f>wynajem[[#This Row],[energia]]+wynajem[[#This Row],[woda]]</f>
        <v>10.469999999999999</v>
      </c>
    </row>
    <row r="195" spans="1:28" x14ac:dyDescent="0.25">
      <c r="A195" s="1">
        <v>41696</v>
      </c>
      <c r="B195" s="1">
        <v>41703</v>
      </c>
      <c r="C195" s="2" t="s">
        <v>28</v>
      </c>
      <c r="D195">
        <v>0.19</v>
      </c>
      <c r="E195">
        <v>5</v>
      </c>
      <c r="J195">
        <f>wynajem[[#This Row],[data_wyjazdu]]-wynajem[[#This Row],[data_przyjazdu]]</f>
        <v>7</v>
      </c>
      <c r="K195">
        <v>5</v>
      </c>
      <c r="Q195">
        <f>wynajem[[#This Row],[data_wyjazdu]]-wynajem[[#This Row],[data_przyjazdu]]</f>
        <v>7</v>
      </c>
      <c r="R195">
        <v>5</v>
      </c>
      <c r="S195" s="3">
        <f t="shared" si="6"/>
        <v>350</v>
      </c>
      <c r="T195" s="3">
        <f>S195+wynajem[[#This Row],[energia]]+wynajem[[#This Row],[woda]]</f>
        <v>357.25</v>
      </c>
      <c r="Z195" s="5">
        <v>41696</v>
      </c>
      <c r="AA195" s="6">
        <f t="shared" ref="AA195:AA258" si="7">MONTH(Z195)</f>
        <v>2</v>
      </c>
      <c r="AB195" s="3">
        <f>wynajem[[#This Row],[energia]]+wynajem[[#This Row],[woda]]</f>
        <v>7.25</v>
      </c>
    </row>
    <row r="196" spans="1:28" x14ac:dyDescent="0.25">
      <c r="A196" s="1">
        <v>41696</v>
      </c>
      <c r="B196" s="1">
        <v>41716</v>
      </c>
      <c r="C196" s="2" t="s">
        <v>11</v>
      </c>
      <c r="D196">
        <v>0.15</v>
      </c>
      <c r="E196">
        <v>6</v>
      </c>
      <c r="J196">
        <f>wynajem[[#This Row],[data_wyjazdu]]-wynajem[[#This Row],[data_przyjazdu]]</f>
        <v>20</v>
      </c>
      <c r="K196">
        <v>6</v>
      </c>
      <c r="Q196">
        <f>wynajem[[#This Row],[data_wyjazdu]]-wynajem[[#This Row],[data_przyjazdu]]</f>
        <v>20</v>
      </c>
      <c r="R196">
        <v>6</v>
      </c>
      <c r="S196" s="3">
        <f t="shared" ref="S196:S259" si="8">10*R196*Q196</f>
        <v>1200</v>
      </c>
      <c r="T196" s="3">
        <f>S196+wynajem[[#This Row],[energia]]+wynajem[[#This Row],[woda]]</f>
        <v>1205.7900000000002</v>
      </c>
      <c r="Z196" s="4">
        <v>41696</v>
      </c>
      <c r="AA196" s="6">
        <f t="shared" si="7"/>
        <v>2</v>
      </c>
      <c r="AB196" s="3">
        <f>wynajem[[#This Row],[energia]]+wynajem[[#This Row],[woda]]</f>
        <v>5.79</v>
      </c>
    </row>
    <row r="197" spans="1:28" x14ac:dyDescent="0.25">
      <c r="A197" s="1">
        <v>41696</v>
      </c>
      <c r="B197" s="1">
        <v>41721</v>
      </c>
      <c r="C197" s="2" t="s">
        <v>63</v>
      </c>
      <c r="D197">
        <v>0.24</v>
      </c>
      <c r="E197">
        <v>4</v>
      </c>
      <c r="J197">
        <f>wynajem[[#This Row],[data_wyjazdu]]-wynajem[[#This Row],[data_przyjazdu]]</f>
        <v>25</v>
      </c>
      <c r="K197">
        <v>4</v>
      </c>
      <c r="Q197">
        <f>wynajem[[#This Row],[data_wyjazdu]]-wynajem[[#This Row],[data_przyjazdu]]</f>
        <v>25</v>
      </c>
      <c r="R197">
        <v>4</v>
      </c>
      <c r="S197" s="3">
        <f t="shared" si="8"/>
        <v>1000</v>
      </c>
      <c r="T197" s="3">
        <f>S197+wynajem[[#This Row],[energia]]+wynajem[[#This Row],[woda]]</f>
        <v>1009.3</v>
      </c>
      <c r="Z197" s="5">
        <v>41696</v>
      </c>
      <c r="AA197" s="6">
        <f t="shared" si="7"/>
        <v>2</v>
      </c>
      <c r="AB197" s="3">
        <f>wynajem[[#This Row],[energia]]+wynajem[[#This Row],[woda]]</f>
        <v>9.3000000000000007</v>
      </c>
    </row>
    <row r="198" spans="1:28" x14ac:dyDescent="0.25">
      <c r="A198" s="1">
        <v>41696</v>
      </c>
      <c r="B198" s="1">
        <v>41717</v>
      </c>
      <c r="C198" s="2" t="s">
        <v>26</v>
      </c>
      <c r="D198">
        <v>0.16</v>
      </c>
      <c r="E198">
        <v>2</v>
      </c>
      <c r="J198">
        <f>wynajem[[#This Row],[data_wyjazdu]]-wynajem[[#This Row],[data_przyjazdu]]</f>
        <v>21</v>
      </c>
      <c r="K198">
        <v>2</v>
      </c>
      <c r="Q198">
        <f>wynajem[[#This Row],[data_wyjazdu]]-wynajem[[#This Row],[data_przyjazdu]]</f>
        <v>21</v>
      </c>
      <c r="R198">
        <v>2</v>
      </c>
      <c r="S198" s="3">
        <f t="shared" si="8"/>
        <v>420</v>
      </c>
      <c r="T198" s="3">
        <f>S198+wynajem[[#This Row],[energia]]+wynajem[[#This Row],[woda]]</f>
        <v>426.39000000000004</v>
      </c>
      <c r="Z198" s="4">
        <v>41696</v>
      </c>
      <c r="AA198" s="6">
        <f t="shared" si="7"/>
        <v>2</v>
      </c>
      <c r="AB198" s="3">
        <f>wynajem[[#This Row],[energia]]+wynajem[[#This Row],[woda]]</f>
        <v>6.3900000000000006</v>
      </c>
    </row>
    <row r="199" spans="1:28" x14ac:dyDescent="0.25">
      <c r="A199" s="1">
        <v>41698</v>
      </c>
      <c r="B199" s="1">
        <v>41721</v>
      </c>
      <c r="C199" s="2" t="s">
        <v>21</v>
      </c>
      <c r="D199">
        <v>0.09</v>
      </c>
      <c r="E199">
        <v>4</v>
      </c>
      <c r="J199">
        <f>wynajem[[#This Row],[data_wyjazdu]]-wynajem[[#This Row],[data_przyjazdu]]</f>
        <v>23</v>
      </c>
      <c r="K199">
        <v>4</v>
      </c>
      <c r="Q199">
        <f>wynajem[[#This Row],[data_wyjazdu]]-wynajem[[#This Row],[data_przyjazdu]]</f>
        <v>23</v>
      </c>
      <c r="R199">
        <v>4</v>
      </c>
      <c r="S199" s="3">
        <f t="shared" si="8"/>
        <v>920</v>
      </c>
      <c r="T199" s="3">
        <f>S199+wynajem[[#This Row],[energia]]+wynajem[[#This Row],[woda]]</f>
        <v>923.66000000000008</v>
      </c>
      <c r="Z199" s="5">
        <v>41698</v>
      </c>
      <c r="AA199" s="6">
        <f t="shared" si="7"/>
        <v>2</v>
      </c>
      <c r="AB199" s="3">
        <f>wynajem[[#This Row],[energia]]+wynajem[[#This Row],[woda]]</f>
        <v>3.6599999999999997</v>
      </c>
    </row>
    <row r="200" spans="1:28" x14ac:dyDescent="0.25">
      <c r="A200" s="1">
        <v>41701</v>
      </c>
      <c r="B200" s="1">
        <v>41714</v>
      </c>
      <c r="C200" s="2" t="s">
        <v>38</v>
      </c>
      <c r="D200">
        <v>0.23</v>
      </c>
      <c r="E200">
        <v>3</v>
      </c>
      <c r="J200">
        <f>wynajem[[#This Row],[data_wyjazdu]]-wynajem[[#This Row],[data_przyjazdu]]</f>
        <v>13</v>
      </c>
      <c r="K200">
        <v>3</v>
      </c>
      <c r="Q200">
        <f>wynajem[[#This Row],[data_wyjazdu]]-wynajem[[#This Row],[data_przyjazdu]]</f>
        <v>13</v>
      </c>
      <c r="R200">
        <v>3</v>
      </c>
      <c r="S200" s="3">
        <f t="shared" si="8"/>
        <v>390</v>
      </c>
      <c r="T200" s="3">
        <f>S200+wynajem[[#This Row],[energia]]+wynajem[[#This Row],[woda]]</f>
        <v>399.12</v>
      </c>
      <c r="Z200" s="4">
        <v>41701</v>
      </c>
      <c r="AA200" s="6">
        <f t="shared" si="7"/>
        <v>3</v>
      </c>
      <c r="AB200" s="3">
        <f>wynajem[[#This Row],[energia]]+wynajem[[#This Row],[woda]]</f>
        <v>9.120000000000001</v>
      </c>
    </row>
    <row r="201" spans="1:28" x14ac:dyDescent="0.25">
      <c r="A201" s="1">
        <v>41701</v>
      </c>
      <c r="B201" s="1">
        <v>41726</v>
      </c>
      <c r="C201" s="2" t="s">
        <v>29</v>
      </c>
      <c r="D201">
        <v>0.17</v>
      </c>
      <c r="E201">
        <v>5</v>
      </c>
      <c r="J201">
        <f>wynajem[[#This Row],[data_wyjazdu]]-wynajem[[#This Row],[data_przyjazdu]]</f>
        <v>25</v>
      </c>
      <c r="K201">
        <v>5</v>
      </c>
      <c r="Q201">
        <f>wynajem[[#This Row],[data_wyjazdu]]-wynajem[[#This Row],[data_przyjazdu]]</f>
        <v>25</v>
      </c>
      <c r="R201">
        <v>5</v>
      </c>
      <c r="S201" s="3">
        <f t="shared" si="8"/>
        <v>1250</v>
      </c>
      <c r="T201" s="3">
        <f>S201+wynajem[[#This Row],[energia]]+wynajem[[#This Row],[woda]]</f>
        <v>1256.51</v>
      </c>
      <c r="Z201" s="5">
        <v>41701</v>
      </c>
      <c r="AA201" s="6">
        <f t="shared" si="7"/>
        <v>3</v>
      </c>
      <c r="AB201" s="3">
        <f>wynajem[[#This Row],[energia]]+wynajem[[#This Row],[woda]]</f>
        <v>6.51</v>
      </c>
    </row>
    <row r="202" spans="1:28" x14ac:dyDescent="0.25">
      <c r="A202" s="1">
        <v>41701</v>
      </c>
      <c r="B202" s="1">
        <v>41717</v>
      </c>
      <c r="C202" s="2" t="s">
        <v>56</v>
      </c>
      <c r="D202">
        <v>0.31</v>
      </c>
      <c r="E202">
        <v>6</v>
      </c>
      <c r="J202">
        <f>wynajem[[#This Row],[data_wyjazdu]]-wynajem[[#This Row],[data_przyjazdu]]</f>
        <v>16</v>
      </c>
      <c r="K202">
        <v>6</v>
      </c>
      <c r="Q202">
        <f>wynajem[[#This Row],[data_wyjazdu]]-wynajem[[#This Row],[data_przyjazdu]]</f>
        <v>16</v>
      </c>
      <c r="R202">
        <v>6</v>
      </c>
      <c r="S202" s="3">
        <f t="shared" si="8"/>
        <v>960</v>
      </c>
      <c r="T202" s="3">
        <f>S202+wynajem[[#This Row],[energia]]+wynajem[[#This Row],[woda]]</f>
        <v>972</v>
      </c>
      <c r="Z202" s="4">
        <v>41701</v>
      </c>
      <c r="AA202" s="6">
        <f t="shared" si="7"/>
        <v>3</v>
      </c>
      <c r="AB202" s="3">
        <f>wynajem[[#This Row],[energia]]+wynajem[[#This Row],[woda]]</f>
        <v>12</v>
      </c>
    </row>
    <row r="203" spans="1:28" x14ac:dyDescent="0.25">
      <c r="A203" s="1">
        <v>41701</v>
      </c>
      <c r="B203" s="1">
        <v>41712</v>
      </c>
      <c r="C203" s="2" t="s">
        <v>6</v>
      </c>
      <c r="D203">
        <v>0.1</v>
      </c>
      <c r="E203">
        <v>4</v>
      </c>
      <c r="J203">
        <f>wynajem[[#This Row],[data_wyjazdu]]-wynajem[[#This Row],[data_przyjazdu]]</f>
        <v>11</v>
      </c>
      <c r="K203">
        <v>4</v>
      </c>
      <c r="Q203">
        <f>wynajem[[#This Row],[data_wyjazdu]]-wynajem[[#This Row],[data_przyjazdu]]</f>
        <v>11</v>
      </c>
      <c r="R203">
        <v>4</v>
      </c>
      <c r="S203" s="3">
        <f t="shared" si="8"/>
        <v>440</v>
      </c>
      <c r="T203" s="3">
        <f>S203+wynajem[[#This Row],[energia]]+wynajem[[#This Row],[woda]]</f>
        <v>443.89000000000004</v>
      </c>
      <c r="Z203" s="5">
        <v>41701</v>
      </c>
      <c r="AA203" s="6">
        <f t="shared" si="7"/>
        <v>3</v>
      </c>
      <c r="AB203" s="3">
        <f>wynajem[[#This Row],[energia]]+wynajem[[#This Row],[woda]]</f>
        <v>3.89</v>
      </c>
    </row>
    <row r="204" spans="1:28" x14ac:dyDescent="0.25">
      <c r="A204" s="1">
        <v>41701</v>
      </c>
      <c r="B204" s="1">
        <v>41726</v>
      </c>
      <c r="C204" s="2" t="s">
        <v>24</v>
      </c>
      <c r="D204">
        <v>0.24</v>
      </c>
      <c r="E204">
        <v>2</v>
      </c>
      <c r="J204">
        <f>wynajem[[#This Row],[data_wyjazdu]]-wynajem[[#This Row],[data_przyjazdu]]</f>
        <v>25</v>
      </c>
      <c r="K204">
        <v>2</v>
      </c>
      <c r="Q204">
        <f>wynajem[[#This Row],[data_wyjazdu]]-wynajem[[#This Row],[data_przyjazdu]]</f>
        <v>25</v>
      </c>
      <c r="R204">
        <v>2</v>
      </c>
      <c r="S204" s="3">
        <f t="shared" si="8"/>
        <v>500</v>
      </c>
      <c r="T204" s="3">
        <f>S204+wynajem[[#This Row],[energia]]+wynajem[[#This Row],[woda]]</f>
        <v>509.37</v>
      </c>
      <c r="Z204" s="4">
        <v>41701</v>
      </c>
      <c r="AA204" s="6">
        <f t="shared" si="7"/>
        <v>3</v>
      </c>
      <c r="AB204" s="3">
        <f>wynajem[[#This Row],[energia]]+wynajem[[#This Row],[woda]]</f>
        <v>9.370000000000001</v>
      </c>
    </row>
    <row r="205" spans="1:28" x14ac:dyDescent="0.25">
      <c r="A205" s="1">
        <v>41701</v>
      </c>
      <c r="B205" s="1">
        <v>41722</v>
      </c>
      <c r="C205" s="2" t="s">
        <v>14</v>
      </c>
      <c r="D205">
        <v>0.15</v>
      </c>
      <c r="E205">
        <v>6</v>
      </c>
      <c r="J205">
        <f>wynajem[[#This Row],[data_wyjazdu]]-wynajem[[#This Row],[data_przyjazdu]]</f>
        <v>21</v>
      </c>
      <c r="K205">
        <v>6</v>
      </c>
      <c r="Q205">
        <f>wynajem[[#This Row],[data_wyjazdu]]-wynajem[[#This Row],[data_przyjazdu]]</f>
        <v>21</v>
      </c>
      <c r="R205">
        <v>6</v>
      </c>
      <c r="S205" s="3">
        <f t="shared" si="8"/>
        <v>1260</v>
      </c>
      <c r="T205" s="3">
        <f>S205+wynajem[[#This Row],[energia]]+wynajem[[#This Row],[woda]]</f>
        <v>1265.93</v>
      </c>
      <c r="Z205" s="5">
        <v>41701</v>
      </c>
      <c r="AA205" s="6">
        <f t="shared" si="7"/>
        <v>3</v>
      </c>
      <c r="AB205" s="3">
        <f>wynajem[[#This Row],[energia]]+wynajem[[#This Row],[woda]]</f>
        <v>5.9300000000000006</v>
      </c>
    </row>
    <row r="206" spans="1:28" x14ac:dyDescent="0.25">
      <c r="A206" s="1">
        <v>41701</v>
      </c>
      <c r="B206" s="1">
        <v>41719</v>
      </c>
      <c r="C206" s="2" t="s">
        <v>28</v>
      </c>
      <c r="D206">
        <v>0.19</v>
      </c>
      <c r="E206">
        <v>6</v>
      </c>
      <c r="J206">
        <f>wynajem[[#This Row],[data_wyjazdu]]-wynajem[[#This Row],[data_przyjazdu]]</f>
        <v>18</v>
      </c>
      <c r="K206">
        <v>6</v>
      </c>
      <c r="Q206">
        <f>wynajem[[#This Row],[data_wyjazdu]]-wynajem[[#This Row],[data_przyjazdu]]</f>
        <v>18</v>
      </c>
      <c r="R206">
        <v>6</v>
      </c>
      <c r="S206" s="3">
        <f t="shared" si="8"/>
        <v>1080</v>
      </c>
      <c r="T206" s="3">
        <f>S206+wynajem[[#This Row],[energia]]+wynajem[[#This Row],[woda]]</f>
        <v>1087.25</v>
      </c>
      <c r="Z206" s="4">
        <v>41701</v>
      </c>
      <c r="AA206" s="6">
        <f t="shared" si="7"/>
        <v>3</v>
      </c>
      <c r="AB206" s="3">
        <f>wynajem[[#This Row],[energia]]+wynajem[[#This Row],[woda]]</f>
        <v>7.25</v>
      </c>
    </row>
    <row r="207" spans="1:28" x14ac:dyDescent="0.25">
      <c r="A207" s="1">
        <v>41701</v>
      </c>
      <c r="B207" s="1">
        <v>41712</v>
      </c>
      <c r="C207" s="2" t="s">
        <v>30</v>
      </c>
      <c r="D207">
        <v>0.19</v>
      </c>
      <c r="E207">
        <v>4</v>
      </c>
      <c r="J207">
        <f>wynajem[[#This Row],[data_wyjazdu]]-wynajem[[#This Row],[data_przyjazdu]]</f>
        <v>11</v>
      </c>
      <c r="K207">
        <v>4</v>
      </c>
      <c r="Q207">
        <f>wynajem[[#This Row],[data_wyjazdu]]-wynajem[[#This Row],[data_przyjazdu]]</f>
        <v>11</v>
      </c>
      <c r="R207">
        <v>4</v>
      </c>
      <c r="S207" s="3">
        <f t="shared" si="8"/>
        <v>440</v>
      </c>
      <c r="T207" s="3">
        <f>S207+wynajem[[#This Row],[energia]]+wynajem[[#This Row],[woda]]</f>
        <v>447.5</v>
      </c>
      <c r="Z207" s="5">
        <v>41701</v>
      </c>
      <c r="AA207" s="6">
        <f t="shared" si="7"/>
        <v>3</v>
      </c>
      <c r="AB207" s="3">
        <f>wynajem[[#This Row],[energia]]+wynajem[[#This Row],[woda]]</f>
        <v>7.5</v>
      </c>
    </row>
    <row r="208" spans="1:28" x14ac:dyDescent="0.25">
      <c r="A208" s="1">
        <v>41701</v>
      </c>
      <c r="B208" s="1">
        <v>41711</v>
      </c>
      <c r="C208" s="2" t="s">
        <v>33</v>
      </c>
      <c r="D208">
        <v>0.24</v>
      </c>
      <c r="E208">
        <v>4</v>
      </c>
      <c r="J208">
        <f>wynajem[[#This Row],[data_wyjazdu]]-wynajem[[#This Row],[data_przyjazdu]]</f>
        <v>10</v>
      </c>
      <c r="K208">
        <v>4</v>
      </c>
      <c r="Q208">
        <f>wynajem[[#This Row],[data_wyjazdu]]-wynajem[[#This Row],[data_przyjazdu]]</f>
        <v>10</v>
      </c>
      <c r="R208">
        <v>4</v>
      </c>
      <c r="S208" s="3">
        <f t="shared" si="8"/>
        <v>400</v>
      </c>
      <c r="T208" s="3">
        <f>S208+wynajem[[#This Row],[energia]]+wynajem[[#This Row],[woda]]</f>
        <v>409.19</v>
      </c>
      <c r="Z208" s="4">
        <v>41701</v>
      </c>
      <c r="AA208" s="6">
        <f t="shared" si="7"/>
        <v>3</v>
      </c>
      <c r="AB208" s="3">
        <f>wynajem[[#This Row],[energia]]+wynajem[[#This Row],[woda]]</f>
        <v>9.19</v>
      </c>
    </row>
    <row r="209" spans="1:28" x14ac:dyDescent="0.25">
      <c r="A209" s="1">
        <v>41701</v>
      </c>
      <c r="B209" s="1">
        <v>41719</v>
      </c>
      <c r="C209" s="2" t="s">
        <v>20</v>
      </c>
      <c r="D209">
        <v>0.05</v>
      </c>
      <c r="E209">
        <v>5</v>
      </c>
      <c r="J209">
        <f>wynajem[[#This Row],[data_wyjazdu]]-wynajem[[#This Row],[data_przyjazdu]]</f>
        <v>18</v>
      </c>
      <c r="K209">
        <v>5</v>
      </c>
      <c r="Q209">
        <f>wynajem[[#This Row],[data_wyjazdu]]-wynajem[[#This Row],[data_przyjazdu]]</f>
        <v>18</v>
      </c>
      <c r="R209">
        <v>5</v>
      </c>
      <c r="S209" s="3">
        <f t="shared" si="8"/>
        <v>900</v>
      </c>
      <c r="T209" s="3">
        <f>S209+wynajem[[#This Row],[energia]]+wynajem[[#This Row],[woda]]</f>
        <v>902.06</v>
      </c>
      <c r="Z209" s="5">
        <v>41701</v>
      </c>
      <c r="AA209" s="6">
        <f t="shared" si="7"/>
        <v>3</v>
      </c>
      <c r="AB209" s="3">
        <f>wynajem[[#This Row],[energia]]+wynajem[[#This Row],[woda]]</f>
        <v>2.0599999999999996</v>
      </c>
    </row>
    <row r="210" spans="1:28" x14ac:dyDescent="0.25">
      <c r="A210" s="1">
        <v>41701</v>
      </c>
      <c r="B210" s="1">
        <v>41705</v>
      </c>
      <c r="C210" s="2" t="s">
        <v>53</v>
      </c>
      <c r="D210">
        <v>0.51</v>
      </c>
      <c r="E210">
        <v>3</v>
      </c>
      <c r="J210">
        <f>wynajem[[#This Row],[data_wyjazdu]]-wynajem[[#This Row],[data_przyjazdu]]</f>
        <v>4</v>
      </c>
      <c r="K210">
        <v>3</v>
      </c>
      <c r="Q210">
        <f>wynajem[[#This Row],[data_wyjazdu]]-wynajem[[#This Row],[data_przyjazdu]]</f>
        <v>4</v>
      </c>
      <c r="R210">
        <v>3</v>
      </c>
      <c r="S210" s="3">
        <f t="shared" si="8"/>
        <v>120</v>
      </c>
      <c r="T210" s="3">
        <f>S210+wynajem[[#This Row],[energia]]+wynajem[[#This Row],[woda]]</f>
        <v>140.04999999999998</v>
      </c>
      <c r="Z210" s="4">
        <v>41701</v>
      </c>
      <c r="AA210" s="6">
        <f t="shared" si="7"/>
        <v>3</v>
      </c>
      <c r="AB210" s="3">
        <f>wynajem[[#This Row],[energia]]+wynajem[[#This Row],[woda]]</f>
        <v>20.05</v>
      </c>
    </row>
    <row r="211" spans="1:28" x14ac:dyDescent="0.25">
      <c r="A211" s="1">
        <v>41701</v>
      </c>
      <c r="B211" s="1">
        <v>41718</v>
      </c>
      <c r="C211" s="2" t="s">
        <v>49</v>
      </c>
      <c r="D211">
        <v>0.34</v>
      </c>
      <c r="E211">
        <v>5</v>
      </c>
      <c r="J211">
        <f>wynajem[[#This Row],[data_wyjazdu]]-wynajem[[#This Row],[data_przyjazdu]]</f>
        <v>17</v>
      </c>
      <c r="K211">
        <v>5</v>
      </c>
      <c r="Q211">
        <f>wynajem[[#This Row],[data_wyjazdu]]-wynajem[[#This Row],[data_przyjazdu]]</f>
        <v>17</v>
      </c>
      <c r="R211">
        <v>5</v>
      </c>
      <c r="S211" s="3">
        <f t="shared" si="8"/>
        <v>850</v>
      </c>
      <c r="T211" s="3">
        <f>S211+wynajem[[#This Row],[energia]]+wynajem[[#This Row],[woda]]</f>
        <v>863.36</v>
      </c>
      <c r="Z211" s="5">
        <v>41701</v>
      </c>
      <c r="AA211" s="6">
        <f t="shared" si="7"/>
        <v>3</v>
      </c>
      <c r="AB211" s="3">
        <f>wynajem[[#This Row],[energia]]+wynajem[[#This Row],[woda]]</f>
        <v>13.36</v>
      </c>
    </row>
    <row r="212" spans="1:28" x14ac:dyDescent="0.25">
      <c r="A212" s="1">
        <v>41701</v>
      </c>
      <c r="B212" s="1">
        <v>41720</v>
      </c>
      <c r="C212" s="2" t="s">
        <v>56</v>
      </c>
      <c r="D212">
        <v>0.31</v>
      </c>
      <c r="E212">
        <v>6</v>
      </c>
      <c r="J212">
        <f>wynajem[[#This Row],[data_wyjazdu]]-wynajem[[#This Row],[data_przyjazdu]]</f>
        <v>19</v>
      </c>
      <c r="K212">
        <v>6</v>
      </c>
      <c r="Q212">
        <f>wynajem[[#This Row],[data_wyjazdu]]-wynajem[[#This Row],[data_przyjazdu]]</f>
        <v>19</v>
      </c>
      <c r="R212">
        <v>6</v>
      </c>
      <c r="S212" s="3">
        <f t="shared" si="8"/>
        <v>1140</v>
      </c>
      <c r="T212" s="3">
        <f>S212+wynajem[[#This Row],[energia]]+wynajem[[#This Row],[woda]]</f>
        <v>1152</v>
      </c>
      <c r="Z212" s="4">
        <v>41701</v>
      </c>
      <c r="AA212" s="6">
        <f t="shared" si="7"/>
        <v>3</v>
      </c>
      <c r="AB212" s="3">
        <f>wynajem[[#This Row],[energia]]+wynajem[[#This Row],[woda]]</f>
        <v>12</v>
      </c>
    </row>
    <row r="213" spans="1:28" x14ac:dyDescent="0.25">
      <c r="A213" s="1">
        <v>41701</v>
      </c>
      <c r="B213" s="1">
        <v>41729</v>
      </c>
      <c r="C213" s="2" t="s">
        <v>49</v>
      </c>
      <c r="D213">
        <v>0.34</v>
      </c>
      <c r="E213">
        <v>2</v>
      </c>
      <c r="J213">
        <f>wynajem[[#This Row],[data_wyjazdu]]-wynajem[[#This Row],[data_przyjazdu]]</f>
        <v>28</v>
      </c>
      <c r="K213">
        <v>2</v>
      </c>
      <c r="Q213">
        <f>wynajem[[#This Row],[data_wyjazdu]]-wynajem[[#This Row],[data_przyjazdu]]</f>
        <v>28</v>
      </c>
      <c r="R213">
        <v>2</v>
      </c>
      <c r="S213" s="3">
        <f t="shared" si="8"/>
        <v>560</v>
      </c>
      <c r="T213" s="3">
        <f>S213+wynajem[[#This Row],[energia]]+wynajem[[#This Row],[woda]]</f>
        <v>573.36</v>
      </c>
      <c r="Z213" s="5">
        <v>41701</v>
      </c>
      <c r="AA213" s="6">
        <f t="shared" si="7"/>
        <v>3</v>
      </c>
      <c r="AB213" s="3">
        <f>wynajem[[#This Row],[energia]]+wynajem[[#This Row],[woda]]</f>
        <v>13.36</v>
      </c>
    </row>
    <row r="214" spans="1:28" x14ac:dyDescent="0.25">
      <c r="A214" s="1">
        <v>41701</v>
      </c>
      <c r="B214" s="1">
        <v>41713</v>
      </c>
      <c r="C214" s="2" t="s">
        <v>21</v>
      </c>
      <c r="D214">
        <v>0.09</v>
      </c>
      <c r="E214">
        <v>3</v>
      </c>
      <c r="J214">
        <f>wynajem[[#This Row],[data_wyjazdu]]-wynajem[[#This Row],[data_przyjazdu]]</f>
        <v>12</v>
      </c>
      <c r="K214">
        <v>3</v>
      </c>
      <c r="Q214">
        <f>wynajem[[#This Row],[data_wyjazdu]]-wynajem[[#This Row],[data_przyjazdu]]</f>
        <v>12</v>
      </c>
      <c r="R214">
        <v>3</v>
      </c>
      <c r="S214" s="3">
        <f t="shared" si="8"/>
        <v>360</v>
      </c>
      <c r="T214" s="3">
        <f>S214+wynajem[[#This Row],[energia]]+wynajem[[#This Row],[woda]]</f>
        <v>363.65999999999997</v>
      </c>
      <c r="Z214" s="4">
        <v>41701</v>
      </c>
      <c r="AA214" s="6">
        <f t="shared" si="7"/>
        <v>3</v>
      </c>
      <c r="AB214" s="3">
        <f>wynajem[[#This Row],[energia]]+wynajem[[#This Row],[woda]]</f>
        <v>3.6599999999999997</v>
      </c>
    </row>
    <row r="215" spans="1:28" x14ac:dyDescent="0.25">
      <c r="A215" s="1">
        <v>41701</v>
      </c>
      <c r="B215" s="1">
        <v>41708</v>
      </c>
      <c r="C215" s="2" t="s">
        <v>28</v>
      </c>
      <c r="D215">
        <v>0.19</v>
      </c>
      <c r="E215">
        <v>3</v>
      </c>
      <c r="J215">
        <f>wynajem[[#This Row],[data_wyjazdu]]-wynajem[[#This Row],[data_przyjazdu]]</f>
        <v>7</v>
      </c>
      <c r="K215">
        <v>3</v>
      </c>
      <c r="Q215">
        <f>wynajem[[#This Row],[data_wyjazdu]]-wynajem[[#This Row],[data_przyjazdu]]</f>
        <v>7</v>
      </c>
      <c r="R215">
        <v>3</v>
      </c>
      <c r="S215" s="3">
        <f t="shared" si="8"/>
        <v>210</v>
      </c>
      <c r="T215" s="3">
        <f>S215+wynajem[[#This Row],[energia]]+wynajem[[#This Row],[woda]]</f>
        <v>217.25</v>
      </c>
      <c r="Z215" s="5">
        <v>41701</v>
      </c>
      <c r="AA215" s="6">
        <f t="shared" si="7"/>
        <v>3</v>
      </c>
      <c r="AB215" s="3">
        <f>wynajem[[#This Row],[energia]]+wynajem[[#This Row],[woda]]</f>
        <v>7.25</v>
      </c>
    </row>
    <row r="216" spans="1:28" x14ac:dyDescent="0.25">
      <c r="A216" s="1">
        <v>41704</v>
      </c>
      <c r="B216" s="1">
        <v>41717</v>
      </c>
      <c r="C216" s="2" t="s">
        <v>29</v>
      </c>
      <c r="D216">
        <v>0.17</v>
      </c>
      <c r="E216">
        <v>3</v>
      </c>
      <c r="J216">
        <f>wynajem[[#This Row],[data_wyjazdu]]-wynajem[[#This Row],[data_przyjazdu]]</f>
        <v>13</v>
      </c>
      <c r="K216">
        <v>3</v>
      </c>
      <c r="Q216">
        <f>wynajem[[#This Row],[data_wyjazdu]]-wynajem[[#This Row],[data_przyjazdu]]</f>
        <v>13</v>
      </c>
      <c r="R216">
        <v>3</v>
      </c>
      <c r="S216" s="3">
        <f t="shared" si="8"/>
        <v>390</v>
      </c>
      <c r="T216" s="3">
        <f>S216+wynajem[[#This Row],[energia]]+wynajem[[#This Row],[woda]]</f>
        <v>396.51</v>
      </c>
      <c r="Z216" s="4">
        <v>41704</v>
      </c>
      <c r="AA216" s="6">
        <f t="shared" si="7"/>
        <v>3</v>
      </c>
      <c r="AB216" s="3">
        <f>wynajem[[#This Row],[energia]]+wynajem[[#This Row],[woda]]</f>
        <v>6.51</v>
      </c>
    </row>
    <row r="217" spans="1:28" x14ac:dyDescent="0.25">
      <c r="A217" s="1">
        <v>41704</v>
      </c>
      <c r="B217" s="1">
        <v>41718</v>
      </c>
      <c r="C217" s="2" t="s">
        <v>22</v>
      </c>
      <c r="D217">
        <v>7.0000000000000007E-2</v>
      </c>
      <c r="E217">
        <v>2</v>
      </c>
      <c r="J217">
        <f>wynajem[[#This Row],[data_wyjazdu]]-wynajem[[#This Row],[data_przyjazdu]]</f>
        <v>14</v>
      </c>
      <c r="K217">
        <v>2</v>
      </c>
      <c r="Q217">
        <f>wynajem[[#This Row],[data_wyjazdu]]-wynajem[[#This Row],[data_przyjazdu]]</f>
        <v>14</v>
      </c>
      <c r="R217">
        <v>2</v>
      </c>
      <c r="S217" s="3">
        <f t="shared" si="8"/>
        <v>280</v>
      </c>
      <c r="T217" s="3">
        <f>S217+wynajem[[#This Row],[energia]]+wynajem[[#This Row],[woda]]</f>
        <v>282.79000000000002</v>
      </c>
      <c r="Z217" s="5">
        <v>41704</v>
      </c>
      <c r="AA217" s="6">
        <f t="shared" si="7"/>
        <v>3</v>
      </c>
      <c r="AB217" s="3">
        <f>wynajem[[#This Row],[energia]]+wynajem[[#This Row],[woda]]</f>
        <v>2.79</v>
      </c>
    </row>
    <row r="218" spans="1:28" x14ac:dyDescent="0.25">
      <c r="A218" s="1">
        <v>41705</v>
      </c>
      <c r="B218" s="1">
        <v>41710</v>
      </c>
      <c r="C218" s="2" t="s">
        <v>23</v>
      </c>
      <c r="D218">
        <v>0.1</v>
      </c>
      <c r="E218">
        <v>5</v>
      </c>
      <c r="J218">
        <f>wynajem[[#This Row],[data_wyjazdu]]-wynajem[[#This Row],[data_przyjazdu]]</f>
        <v>5</v>
      </c>
      <c r="K218">
        <v>5</v>
      </c>
      <c r="Q218">
        <f>wynajem[[#This Row],[data_wyjazdu]]-wynajem[[#This Row],[data_przyjazdu]]</f>
        <v>5</v>
      </c>
      <c r="R218">
        <v>5</v>
      </c>
      <c r="S218" s="3">
        <f t="shared" si="8"/>
        <v>250</v>
      </c>
      <c r="T218" s="3">
        <f>S218+wynajem[[#This Row],[energia]]+wynajem[[#This Row],[woda]]</f>
        <v>253.82999999999998</v>
      </c>
      <c r="Z218" s="4">
        <v>41705</v>
      </c>
      <c r="AA218" s="6">
        <f t="shared" si="7"/>
        <v>3</v>
      </c>
      <c r="AB218" s="3">
        <f>wynajem[[#This Row],[energia]]+wynajem[[#This Row],[woda]]</f>
        <v>3.83</v>
      </c>
    </row>
    <row r="219" spans="1:28" x14ac:dyDescent="0.25">
      <c r="A219" s="1">
        <v>41707</v>
      </c>
      <c r="B219" s="1">
        <v>41719</v>
      </c>
      <c r="C219" s="2" t="s">
        <v>12</v>
      </c>
      <c r="D219">
        <v>0.28000000000000003</v>
      </c>
      <c r="E219">
        <v>6</v>
      </c>
      <c r="J219">
        <f>wynajem[[#This Row],[data_wyjazdu]]-wynajem[[#This Row],[data_przyjazdu]]</f>
        <v>12</v>
      </c>
      <c r="K219">
        <v>6</v>
      </c>
      <c r="Q219">
        <f>wynajem[[#This Row],[data_wyjazdu]]-wynajem[[#This Row],[data_przyjazdu]]</f>
        <v>12</v>
      </c>
      <c r="R219">
        <v>6</v>
      </c>
      <c r="S219" s="3">
        <f t="shared" si="8"/>
        <v>720</v>
      </c>
      <c r="T219" s="3">
        <f>S219+wynajem[[#This Row],[energia]]+wynajem[[#This Row],[woda]]</f>
        <v>730.87</v>
      </c>
      <c r="Z219" s="5">
        <v>41707</v>
      </c>
      <c r="AA219" s="6">
        <f t="shared" si="7"/>
        <v>3</v>
      </c>
      <c r="AB219" s="3">
        <f>wynajem[[#This Row],[energia]]+wynajem[[#This Row],[woda]]</f>
        <v>10.87</v>
      </c>
    </row>
    <row r="220" spans="1:28" x14ac:dyDescent="0.25">
      <c r="A220" s="1">
        <v>41708</v>
      </c>
      <c r="B220" s="1">
        <v>41733</v>
      </c>
      <c r="C220" s="2" t="s">
        <v>23</v>
      </c>
      <c r="D220">
        <v>0.1</v>
      </c>
      <c r="E220">
        <v>5</v>
      </c>
      <c r="J220">
        <f>wynajem[[#This Row],[data_wyjazdu]]-wynajem[[#This Row],[data_przyjazdu]]</f>
        <v>25</v>
      </c>
      <c r="K220">
        <v>5</v>
      </c>
      <c r="Q220">
        <f>wynajem[[#This Row],[data_wyjazdu]]-wynajem[[#This Row],[data_przyjazdu]]</f>
        <v>25</v>
      </c>
      <c r="R220">
        <v>5</v>
      </c>
      <c r="S220" s="3">
        <f t="shared" si="8"/>
        <v>1250</v>
      </c>
      <c r="T220" s="3">
        <f>S220+wynajem[[#This Row],[energia]]+wynajem[[#This Row],[woda]]</f>
        <v>1253.83</v>
      </c>
      <c r="Z220" s="4">
        <v>41708</v>
      </c>
      <c r="AA220" s="6">
        <f t="shared" si="7"/>
        <v>3</v>
      </c>
      <c r="AB220" s="3">
        <f>wynajem[[#This Row],[energia]]+wynajem[[#This Row],[woda]]</f>
        <v>3.83</v>
      </c>
    </row>
    <row r="221" spans="1:28" x14ac:dyDescent="0.25">
      <c r="A221" s="1">
        <v>41708</v>
      </c>
      <c r="B221" s="1">
        <v>41720</v>
      </c>
      <c r="C221" s="2" t="s">
        <v>14</v>
      </c>
      <c r="D221">
        <v>0.15</v>
      </c>
      <c r="E221">
        <v>2</v>
      </c>
      <c r="J221">
        <f>wynajem[[#This Row],[data_wyjazdu]]-wynajem[[#This Row],[data_przyjazdu]]</f>
        <v>12</v>
      </c>
      <c r="K221">
        <v>2</v>
      </c>
      <c r="Q221">
        <f>wynajem[[#This Row],[data_wyjazdu]]-wynajem[[#This Row],[data_przyjazdu]]</f>
        <v>12</v>
      </c>
      <c r="R221">
        <v>2</v>
      </c>
      <c r="S221" s="3">
        <f t="shared" si="8"/>
        <v>240</v>
      </c>
      <c r="T221" s="3">
        <f>S221+wynajem[[#This Row],[energia]]+wynajem[[#This Row],[woda]]</f>
        <v>245.93</v>
      </c>
      <c r="Z221" s="5">
        <v>41708</v>
      </c>
      <c r="AA221" s="6">
        <f t="shared" si="7"/>
        <v>3</v>
      </c>
      <c r="AB221" s="3">
        <f>wynajem[[#This Row],[energia]]+wynajem[[#This Row],[woda]]</f>
        <v>5.9300000000000006</v>
      </c>
    </row>
    <row r="222" spans="1:28" x14ac:dyDescent="0.25">
      <c r="A222" s="1">
        <v>41708</v>
      </c>
      <c r="B222" s="1">
        <v>41720</v>
      </c>
      <c r="C222" s="2" t="s">
        <v>41</v>
      </c>
      <c r="D222">
        <v>0.28000000000000003</v>
      </c>
      <c r="E222">
        <v>2</v>
      </c>
      <c r="J222">
        <f>wynajem[[#This Row],[data_wyjazdu]]-wynajem[[#This Row],[data_przyjazdu]]</f>
        <v>12</v>
      </c>
      <c r="K222">
        <v>2</v>
      </c>
      <c r="Q222">
        <f>wynajem[[#This Row],[data_wyjazdu]]-wynajem[[#This Row],[data_przyjazdu]]</f>
        <v>12</v>
      </c>
      <c r="R222">
        <v>2</v>
      </c>
      <c r="S222" s="3">
        <f t="shared" si="8"/>
        <v>240</v>
      </c>
      <c r="T222" s="3">
        <f>S222+wynajem[[#This Row],[energia]]+wynajem[[#This Row],[woda]]</f>
        <v>251.07</v>
      </c>
      <c r="Z222" s="4">
        <v>41708</v>
      </c>
      <c r="AA222" s="6">
        <f t="shared" si="7"/>
        <v>3</v>
      </c>
      <c r="AB222" s="3">
        <f>wynajem[[#This Row],[energia]]+wynajem[[#This Row],[woda]]</f>
        <v>11.069999999999999</v>
      </c>
    </row>
    <row r="223" spans="1:28" x14ac:dyDescent="0.25">
      <c r="A223" s="1">
        <v>41708</v>
      </c>
      <c r="B223" s="1">
        <v>41726</v>
      </c>
      <c r="C223" s="2" t="s">
        <v>54</v>
      </c>
      <c r="D223">
        <v>0.14000000000000001</v>
      </c>
      <c r="E223">
        <v>4</v>
      </c>
      <c r="J223">
        <f>wynajem[[#This Row],[data_wyjazdu]]-wynajem[[#This Row],[data_przyjazdu]]</f>
        <v>18</v>
      </c>
      <c r="K223">
        <v>4</v>
      </c>
      <c r="Q223">
        <f>wynajem[[#This Row],[data_wyjazdu]]-wynajem[[#This Row],[data_przyjazdu]]</f>
        <v>18</v>
      </c>
      <c r="R223">
        <v>4</v>
      </c>
      <c r="S223" s="3">
        <f t="shared" si="8"/>
        <v>720</v>
      </c>
      <c r="T223" s="3">
        <f>S223+wynajem[[#This Row],[energia]]+wynajem[[#This Row],[woda]]</f>
        <v>725.61</v>
      </c>
      <c r="Z223" s="5">
        <v>41708</v>
      </c>
      <c r="AA223" s="6">
        <f t="shared" si="7"/>
        <v>3</v>
      </c>
      <c r="AB223" s="3">
        <f>wynajem[[#This Row],[energia]]+wynajem[[#This Row],[woda]]</f>
        <v>5.6099999999999994</v>
      </c>
    </row>
    <row r="224" spans="1:28" x14ac:dyDescent="0.25">
      <c r="A224" s="1">
        <v>41708</v>
      </c>
      <c r="B224" s="1">
        <v>41720</v>
      </c>
      <c r="C224" s="2" t="s">
        <v>61</v>
      </c>
      <c r="D224">
        <v>0.15</v>
      </c>
      <c r="E224">
        <v>2</v>
      </c>
      <c r="J224">
        <f>wynajem[[#This Row],[data_wyjazdu]]-wynajem[[#This Row],[data_przyjazdu]]</f>
        <v>12</v>
      </c>
      <c r="K224">
        <v>2</v>
      </c>
      <c r="Q224">
        <f>wynajem[[#This Row],[data_wyjazdu]]-wynajem[[#This Row],[data_przyjazdu]]</f>
        <v>12</v>
      </c>
      <c r="R224">
        <v>2</v>
      </c>
      <c r="S224" s="3">
        <f t="shared" si="8"/>
        <v>240</v>
      </c>
      <c r="T224" s="3">
        <f>S224+wynajem[[#This Row],[energia]]+wynajem[[#This Row],[woda]]</f>
        <v>245.72</v>
      </c>
      <c r="Z224" s="4">
        <v>41708</v>
      </c>
      <c r="AA224" s="6">
        <f t="shared" si="7"/>
        <v>3</v>
      </c>
      <c r="AB224" s="3">
        <f>wynajem[[#This Row],[energia]]+wynajem[[#This Row],[woda]]</f>
        <v>5.7200000000000006</v>
      </c>
    </row>
    <row r="225" spans="1:28" x14ac:dyDescent="0.25">
      <c r="A225" s="1">
        <v>41709</v>
      </c>
      <c r="B225" s="1">
        <v>41736</v>
      </c>
      <c r="C225" s="2" t="s">
        <v>19</v>
      </c>
      <c r="D225">
        <v>0.12</v>
      </c>
      <c r="E225">
        <v>5</v>
      </c>
      <c r="J225">
        <f>wynajem[[#This Row],[data_wyjazdu]]-wynajem[[#This Row],[data_przyjazdu]]</f>
        <v>27</v>
      </c>
      <c r="K225">
        <v>5</v>
      </c>
      <c r="Q225">
        <f>wynajem[[#This Row],[data_wyjazdu]]-wynajem[[#This Row],[data_przyjazdu]]</f>
        <v>27</v>
      </c>
      <c r="R225">
        <v>5</v>
      </c>
      <c r="S225" s="3">
        <f t="shared" si="8"/>
        <v>1350</v>
      </c>
      <c r="T225" s="3">
        <f>S225+wynajem[[#This Row],[energia]]+wynajem[[#This Row],[woda]]</f>
        <v>1354.78</v>
      </c>
      <c r="Z225" s="5">
        <v>41709</v>
      </c>
      <c r="AA225" s="6">
        <f t="shared" si="7"/>
        <v>3</v>
      </c>
      <c r="AB225" s="3">
        <f>wynajem[[#This Row],[energia]]+wynajem[[#This Row],[woda]]</f>
        <v>4.78</v>
      </c>
    </row>
    <row r="226" spans="1:28" x14ac:dyDescent="0.25">
      <c r="A226" s="1">
        <v>41709</v>
      </c>
      <c r="B226" s="1">
        <v>41731</v>
      </c>
      <c r="C226" s="2" t="s">
        <v>33</v>
      </c>
      <c r="D226">
        <v>0.24</v>
      </c>
      <c r="E226">
        <v>4</v>
      </c>
      <c r="J226">
        <f>wynajem[[#This Row],[data_wyjazdu]]-wynajem[[#This Row],[data_przyjazdu]]</f>
        <v>22</v>
      </c>
      <c r="K226">
        <v>4</v>
      </c>
      <c r="Q226">
        <f>wynajem[[#This Row],[data_wyjazdu]]-wynajem[[#This Row],[data_przyjazdu]]</f>
        <v>22</v>
      </c>
      <c r="R226">
        <v>4</v>
      </c>
      <c r="S226" s="3">
        <f t="shared" si="8"/>
        <v>880</v>
      </c>
      <c r="T226" s="3">
        <f>S226+wynajem[[#This Row],[energia]]+wynajem[[#This Row],[woda]]</f>
        <v>889.19</v>
      </c>
      <c r="Z226" s="4">
        <v>41709</v>
      </c>
      <c r="AA226" s="6">
        <f t="shared" si="7"/>
        <v>3</v>
      </c>
      <c r="AB226" s="3">
        <f>wynajem[[#This Row],[energia]]+wynajem[[#This Row],[woda]]</f>
        <v>9.19</v>
      </c>
    </row>
    <row r="227" spans="1:28" x14ac:dyDescent="0.25">
      <c r="A227" s="1">
        <v>41710</v>
      </c>
      <c r="B227" s="1">
        <v>41719</v>
      </c>
      <c r="C227" s="2" t="s">
        <v>64</v>
      </c>
      <c r="D227">
        <v>0.1</v>
      </c>
      <c r="E227">
        <v>3</v>
      </c>
      <c r="J227">
        <f>wynajem[[#This Row],[data_wyjazdu]]-wynajem[[#This Row],[data_przyjazdu]]</f>
        <v>9</v>
      </c>
      <c r="K227">
        <v>3</v>
      </c>
      <c r="Q227">
        <f>wynajem[[#This Row],[data_wyjazdu]]-wynajem[[#This Row],[data_przyjazdu]]</f>
        <v>9</v>
      </c>
      <c r="R227">
        <v>3</v>
      </c>
      <c r="S227" s="3">
        <f t="shared" si="8"/>
        <v>270</v>
      </c>
      <c r="T227" s="3">
        <f>S227+wynajem[[#This Row],[energia]]+wynajem[[#This Row],[woda]]</f>
        <v>274.04000000000002</v>
      </c>
      <c r="Z227" s="5">
        <v>41710</v>
      </c>
      <c r="AA227" s="6">
        <f t="shared" si="7"/>
        <v>3</v>
      </c>
      <c r="AB227" s="3">
        <f>wynajem[[#This Row],[energia]]+wynajem[[#This Row],[woda]]</f>
        <v>4.04</v>
      </c>
    </row>
    <row r="228" spans="1:28" x14ac:dyDescent="0.25">
      <c r="A228" s="1">
        <v>41713</v>
      </c>
      <c r="B228" s="1">
        <v>41724</v>
      </c>
      <c r="C228" s="2" t="s">
        <v>14</v>
      </c>
      <c r="D228">
        <v>0.15</v>
      </c>
      <c r="E228">
        <v>6</v>
      </c>
      <c r="J228">
        <f>wynajem[[#This Row],[data_wyjazdu]]-wynajem[[#This Row],[data_przyjazdu]]</f>
        <v>11</v>
      </c>
      <c r="K228">
        <v>6</v>
      </c>
      <c r="Q228">
        <f>wynajem[[#This Row],[data_wyjazdu]]-wynajem[[#This Row],[data_przyjazdu]]</f>
        <v>11</v>
      </c>
      <c r="R228">
        <v>6</v>
      </c>
      <c r="S228" s="3">
        <f t="shared" si="8"/>
        <v>660</v>
      </c>
      <c r="T228" s="3">
        <f>S228+wynajem[[#This Row],[energia]]+wynajem[[#This Row],[woda]]</f>
        <v>665.93</v>
      </c>
      <c r="Z228" s="4">
        <v>41713</v>
      </c>
      <c r="AA228" s="6">
        <f t="shared" si="7"/>
        <v>3</v>
      </c>
      <c r="AB228" s="3">
        <f>wynajem[[#This Row],[energia]]+wynajem[[#This Row],[woda]]</f>
        <v>5.9300000000000006</v>
      </c>
    </row>
    <row r="229" spans="1:28" x14ac:dyDescent="0.25">
      <c r="A229" s="1">
        <v>41713</v>
      </c>
      <c r="B229" s="1">
        <v>41735</v>
      </c>
      <c r="C229" s="2" t="s">
        <v>55</v>
      </c>
      <c r="D229">
        <v>0.36</v>
      </c>
      <c r="E229">
        <v>2</v>
      </c>
      <c r="J229">
        <f>wynajem[[#This Row],[data_wyjazdu]]-wynajem[[#This Row],[data_przyjazdu]]</f>
        <v>22</v>
      </c>
      <c r="K229">
        <v>2</v>
      </c>
      <c r="Q229">
        <f>wynajem[[#This Row],[data_wyjazdu]]-wynajem[[#This Row],[data_przyjazdu]]</f>
        <v>22</v>
      </c>
      <c r="R229">
        <v>2</v>
      </c>
      <c r="S229" s="3">
        <f t="shared" si="8"/>
        <v>440</v>
      </c>
      <c r="T229" s="3">
        <f>S229+wynajem[[#This Row],[energia]]+wynajem[[#This Row],[woda]]</f>
        <v>454.17</v>
      </c>
      <c r="Z229" s="5">
        <v>41713</v>
      </c>
      <c r="AA229" s="6">
        <f t="shared" si="7"/>
        <v>3</v>
      </c>
      <c r="AB229" s="3">
        <f>wynajem[[#This Row],[energia]]+wynajem[[#This Row],[woda]]</f>
        <v>14.17</v>
      </c>
    </row>
    <row r="230" spans="1:28" x14ac:dyDescent="0.25">
      <c r="A230" s="1">
        <v>41713</v>
      </c>
      <c r="B230" s="1">
        <v>41739</v>
      </c>
      <c r="C230" s="2" t="s">
        <v>16</v>
      </c>
      <c r="D230">
        <v>0.14000000000000001</v>
      </c>
      <c r="E230">
        <v>6</v>
      </c>
      <c r="J230">
        <f>wynajem[[#This Row],[data_wyjazdu]]-wynajem[[#This Row],[data_przyjazdu]]</f>
        <v>26</v>
      </c>
      <c r="K230">
        <v>6</v>
      </c>
      <c r="Q230">
        <f>wynajem[[#This Row],[data_wyjazdu]]-wynajem[[#This Row],[data_przyjazdu]]</f>
        <v>26</v>
      </c>
      <c r="R230">
        <v>6</v>
      </c>
      <c r="S230" s="3">
        <f t="shared" si="8"/>
        <v>1560</v>
      </c>
      <c r="T230" s="3">
        <f>S230+wynajem[[#This Row],[energia]]+wynajem[[#This Row],[woda]]</f>
        <v>1565.3700000000001</v>
      </c>
      <c r="Z230" s="4">
        <v>41713</v>
      </c>
      <c r="AA230" s="6">
        <f t="shared" si="7"/>
        <v>3</v>
      </c>
      <c r="AB230" s="3">
        <f>wynajem[[#This Row],[energia]]+wynajem[[#This Row],[woda]]</f>
        <v>5.37</v>
      </c>
    </row>
    <row r="231" spans="1:28" x14ac:dyDescent="0.25">
      <c r="A231" s="1">
        <v>41713</v>
      </c>
      <c r="B231" s="1">
        <v>41728</v>
      </c>
      <c r="C231" s="2" t="s">
        <v>43</v>
      </c>
      <c r="D231">
        <v>0.28999999999999998</v>
      </c>
      <c r="E231">
        <v>6</v>
      </c>
      <c r="J231">
        <f>wynajem[[#This Row],[data_wyjazdu]]-wynajem[[#This Row],[data_przyjazdu]]</f>
        <v>15</v>
      </c>
      <c r="K231">
        <v>6</v>
      </c>
      <c r="Q231">
        <f>wynajem[[#This Row],[data_wyjazdu]]-wynajem[[#This Row],[data_przyjazdu]]</f>
        <v>15</v>
      </c>
      <c r="R231">
        <v>6</v>
      </c>
      <c r="S231" s="3">
        <f t="shared" si="8"/>
        <v>900</v>
      </c>
      <c r="T231" s="3">
        <f>S231+wynajem[[#This Row],[energia]]+wynajem[[#This Row],[woda]]</f>
        <v>911.21999999999991</v>
      </c>
      <c r="Z231" s="5">
        <v>41713</v>
      </c>
      <c r="AA231" s="6">
        <f t="shared" si="7"/>
        <v>3</v>
      </c>
      <c r="AB231" s="3">
        <f>wynajem[[#This Row],[energia]]+wynajem[[#This Row],[woda]]</f>
        <v>11.219999999999999</v>
      </c>
    </row>
    <row r="232" spans="1:28" x14ac:dyDescent="0.25">
      <c r="A232" s="1">
        <v>41713</v>
      </c>
      <c r="B232" s="1">
        <v>41731</v>
      </c>
      <c r="C232" s="2" t="s">
        <v>33</v>
      </c>
      <c r="D232">
        <v>0.24</v>
      </c>
      <c r="E232">
        <v>4</v>
      </c>
      <c r="J232">
        <f>wynajem[[#This Row],[data_wyjazdu]]-wynajem[[#This Row],[data_przyjazdu]]</f>
        <v>18</v>
      </c>
      <c r="K232">
        <v>4</v>
      </c>
      <c r="Q232">
        <f>wynajem[[#This Row],[data_wyjazdu]]-wynajem[[#This Row],[data_przyjazdu]]</f>
        <v>18</v>
      </c>
      <c r="R232">
        <v>4</v>
      </c>
      <c r="S232" s="3">
        <f t="shared" si="8"/>
        <v>720</v>
      </c>
      <c r="T232" s="3">
        <f>S232+wynajem[[#This Row],[energia]]+wynajem[[#This Row],[woda]]</f>
        <v>729.19</v>
      </c>
      <c r="Z232" s="4">
        <v>41713</v>
      </c>
      <c r="AA232" s="6">
        <f t="shared" si="7"/>
        <v>3</v>
      </c>
      <c r="AB232" s="3">
        <f>wynajem[[#This Row],[energia]]+wynajem[[#This Row],[woda]]</f>
        <v>9.19</v>
      </c>
    </row>
    <row r="233" spans="1:28" x14ac:dyDescent="0.25">
      <c r="A233" s="1">
        <v>41713</v>
      </c>
      <c r="B233" s="1">
        <v>41731</v>
      </c>
      <c r="C233" s="2" t="s">
        <v>40</v>
      </c>
      <c r="D233">
        <v>0.44</v>
      </c>
      <c r="E233">
        <v>3</v>
      </c>
      <c r="J233">
        <f>wynajem[[#This Row],[data_wyjazdu]]-wynajem[[#This Row],[data_przyjazdu]]</f>
        <v>18</v>
      </c>
      <c r="K233">
        <v>3</v>
      </c>
      <c r="Q233">
        <f>wynajem[[#This Row],[data_wyjazdu]]-wynajem[[#This Row],[data_przyjazdu]]</f>
        <v>18</v>
      </c>
      <c r="R233">
        <v>3</v>
      </c>
      <c r="S233" s="3">
        <f t="shared" si="8"/>
        <v>540</v>
      </c>
      <c r="T233" s="3">
        <f>S233+wynajem[[#This Row],[energia]]+wynajem[[#This Row],[woda]]</f>
        <v>557.2700000000001</v>
      </c>
      <c r="Z233" s="5">
        <v>41713</v>
      </c>
      <c r="AA233" s="6">
        <f t="shared" si="7"/>
        <v>3</v>
      </c>
      <c r="AB233" s="3">
        <f>wynajem[[#This Row],[energia]]+wynajem[[#This Row],[woda]]</f>
        <v>17.27</v>
      </c>
    </row>
    <row r="234" spans="1:28" x14ac:dyDescent="0.25">
      <c r="A234" s="1">
        <v>41713</v>
      </c>
      <c r="B234" s="1">
        <v>41718</v>
      </c>
      <c r="C234" s="2" t="s">
        <v>48</v>
      </c>
      <c r="D234">
        <v>0.37</v>
      </c>
      <c r="E234">
        <v>2</v>
      </c>
      <c r="J234">
        <f>wynajem[[#This Row],[data_wyjazdu]]-wynajem[[#This Row],[data_przyjazdu]]</f>
        <v>5</v>
      </c>
      <c r="K234">
        <v>2</v>
      </c>
      <c r="Q234">
        <f>wynajem[[#This Row],[data_wyjazdu]]-wynajem[[#This Row],[data_przyjazdu]]</f>
        <v>5</v>
      </c>
      <c r="R234">
        <v>2</v>
      </c>
      <c r="S234" s="3">
        <f t="shared" si="8"/>
        <v>100</v>
      </c>
      <c r="T234" s="3">
        <f>S234+wynajem[[#This Row],[energia]]+wynajem[[#This Row],[woda]]</f>
        <v>114.37</v>
      </c>
      <c r="Z234" s="4">
        <v>41713</v>
      </c>
      <c r="AA234" s="6">
        <f t="shared" si="7"/>
        <v>3</v>
      </c>
      <c r="AB234" s="3">
        <f>wynajem[[#This Row],[energia]]+wynajem[[#This Row],[woda]]</f>
        <v>14.37</v>
      </c>
    </row>
    <row r="235" spans="1:28" x14ac:dyDescent="0.25">
      <c r="A235" s="1">
        <v>41713</v>
      </c>
      <c r="B235" s="1">
        <v>41735</v>
      </c>
      <c r="C235" s="2" t="s">
        <v>16</v>
      </c>
      <c r="D235">
        <v>0.14000000000000001</v>
      </c>
      <c r="E235">
        <v>6</v>
      </c>
      <c r="J235">
        <f>wynajem[[#This Row],[data_wyjazdu]]-wynajem[[#This Row],[data_przyjazdu]]</f>
        <v>22</v>
      </c>
      <c r="K235">
        <v>6</v>
      </c>
      <c r="Q235">
        <f>wynajem[[#This Row],[data_wyjazdu]]-wynajem[[#This Row],[data_przyjazdu]]</f>
        <v>22</v>
      </c>
      <c r="R235">
        <v>6</v>
      </c>
      <c r="S235" s="3">
        <f t="shared" si="8"/>
        <v>1320</v>
      </c>
      <c r="T235" s="3">
        <f>S235+wynajem[[#This Row],[energia]]+wynajem[[#This Row],[woda]]</f>
        <v>1325.3700000000001</v>
      </c>
      <c r="Z235" s="5">
        <v>41713</v>
      </c>
      <c r="AA235" s="6">
        <f t="shared" si="7"/>
        <v>3</v>
      </c>
      <c r="AB235" s="3">
        <f>wynajem[[#This Row],[energia]]+wynajem[[#This Row],[woda]]</f>
        <v>5.37</v>
      </c>
    </row>
    <row r="236" spans="1:28" x14ac:dyDescent="0.25">
      <c r="A236" s="1">
        <v>41713</v>
      </c>
      <c r="B236" s="1">
        <v>41724</v>
      </c>
      <c r="C236" s="2" t="s">
        <v>35</v>
      </c>
      <c r="D236">
        <v>0.44</v>
      </c>
      <c r="E236">
        <v>6</v>
      </c>
      <c r="J236">
        <f>wynajem[[#This Row],[data_wyjazdu]]-wynajem[[#This Row],[data_przyjazdu]]</f>
        <v>11</v>
      </c>
      <c r="K236">
        <v>6</v>
      </c>
      <c r="Q236">
        <f>wynajem[[#This Row],[data_wyjazdu]]-wynajem[[#This Row],[data_przyjazdu]]</f>
        <v>11</v>
      </c>
      <c r="R236">
        <v>6</v>
      </c>
      <c r="S236" s="3">
        <f t="shared" si="8"/>
        <v>660</v>
      </c>
      <c r="T236" s="3">
        <f>S236+wynajem[[#This Row],[energia]]+wynajem[[#This Row],[woda]]</f>
        <v>676.99</v>
      </c>
      <c r="Z236" s="4">
        <v>41713</v>
      </c>
      <c r="AA236" s="6">
        <f t="shared" si="7"/>
        <v>3</v>
      </c>
      <c r="AB236" s="3">
        <f>wynajem[[#This Row],[energia]]+wynajem[[#This Row],[woda]]</f>
        <v>16.990000000000002</v>
      </c>
    </row>
    <row r="237" spans="1:28" x14ac:dyDescent="0.25">
      <c r="A237" s="1">
        <v>41713</v>
      </c>
      <c r="B237" s="1">
        <v>41724</v>
      </c>
      <c r="C237" s="2" t="s">
        <v>34</v>
      </c>
      <c r="D237">
        <v>0.32</v>
      </c>
      <c r="E237">
        <v>3</v>
      </c>
      <c r="J237">
        <f>wynajem[[#This Row],[data_wyjazdu]]-wynajem[[#This Row],[data_przyjazdu]]</f>
        <v>11</v>
      </c>
      <c r="K237">
        <v>3</v>
      </c>
      <c r="Q237">
        <f>wynajem[[#This Row],[data_wyjazdu]]-wynajem[[#This Row],[data_przyjazdu]]</f>
        <v>11</v>
      </c>
      <c r="R237">
        <v>3</v>
      </c>
      <c r="S237" s="3">
        <f t="shared" si="8"/>
        <v>330</v>
      </c>
      <c r="T237" s="3">
        <f>S237+wynajem[[#This Row],[energia]]+wynajem[[#This Row],[woda]]</f>
        <v>342.55</v>
      </c>
      <c r="Z237" s="5">
        <v>41713</v>
      </c>
      <c r="AA237" s="6">
        <f t="shared" si="7"/>
        <v>3</v>
      </c>
      <c r="AB237" s="3">
        <f>wynajem[[#This Row],[energia]]+wynajem[[#This Row],[woda]]</f>
        <v>12.55</v>
      </c>
    </row>
    <row r="238" spans="1:28" x14ac:dyDescent="0.25">
      <c r="A238" s="1">
        <v>41713</v>
      </c>
      <c r="B238" s="1">
        <v>41720</v>
      </c>
      <c r="C238" s="2" t="s">
        <v>9</v>
      </c>
      <c r="D238">
        <v>0.22</v>
      </c>
      <c r="E238">
        <v>2</v>
      </c>
      <c r="J238">
        <f>wynajem[[#This Row],[data_wyjazdu]]-wynajem[[#This Row],[data_przyjazdu]]</f>
        <v>7</v>
      </c>
      <c r="K238">
        <v>2</v>
      </c>
      <c r="Q238">
        <f>wynajem[[#This Row],[data_wyjazdu]]-wynajem[[#This Row],[data_przyjazdu]]</f>
        <v>7</v>
      </c>
      <c r="R238">
        <v>2</v>
      </c>
      <c r="S238" s="3">
        <f t="shared" si="8"/>
        <v>140</v>
      </c>
      <c r="T238" s="3">
        <f>S238+wynajem[[#This Row],[energia]]+wynajem[[#This Row],[woda]]</f>
        <v>148.60999999999999</v>
      </c>
      <c r="Z238" s="4">
        <v>41713</v>
      </c>
      <c r="AA238" s="6">
        <f t="shared" si="7"/>
        <v>3</v>
      </c>
      <c r="AB238" s="3">
        <f>wynajem[[#This Row],[energia]]+wynajem[[#This Row],[woda]]</f>
        <v>8.6100000000000012</v>
      </c>
    </row>
    <row r="239" spans="1:28" x14ac:dyDescent="0.25">
      <c r="A239" s="1">
        <v>41713</v>
      </c>
      <c r="B239" s="1">
        <v>41721</v>
      </c>
      <c r="C239" s="2" t="s">
        <v>17</v>
      </c>
      <c r="D239">
        <v>0.15</v>
      </c>
      <c r="E239">
        <v>5</v>
      </c>
      <c r="J239">
        <f>wynajem[[#This Row],[data_wyjazdu]]-wynajem[[#This Row],[data_przyjazdu]]</f>
        <v>8</v>
      </c>
      <c r="K239">
        <v>5</v>
      </c>
      <c r="Q239">
        <f>wynajem[[#This Row],[data_wyjazdu]]-wynajem[[#This Row],[data_przyjazdu]]</f>
        <v>8</v>
      </c>
      <c r="R239">
        <v>5</v>
      </c>
      <c r="S239" s="3">
        <f t="shared" si="8"/>
        <v>400</v>
      </c>
      <c r="T239" s="3">
        <f>S239+wynajem[[#This Row],[energia]]+wynajem[[#This Row],[woda]]</f>
        <v>405.82</v>
      </c>
      <c r="Z239" s="5">
        <v>41713</v>
      </c>
      <c r="AA239" s="6">
        <f t="shared" si="7"/>
        <v>3</v>
      </c>
      <c r="AB239" s="3">
        <f>wynajem[[#This Row],[energia]]+wynajem[[#This Row],[woda]]</f>
        <v>5.82</v>
      </c>
    </row>
    <row r="240" spans="1:28" x14ac:dyDescent="0.25">
      <c r="A240" s="1">
        <v>41713</v>
      </c>
      <c r="B240" s="1">
        <v>41719</v>
      </c>
      <c r="C240" s="2" t="s">
        <v>45</v>
      </c>
      <c r="D240">
        <v>0.37</v>
      </c>
      <c r="E240">
        <v>4</v>
      </c>
      <c r="J240">
        <f>wynajem[[#This Row],[data_wyjazdu]]-wynajem[[#This Row],[data_przyjazdu]]</f>
        <v>6</v>
      </c>
      <c r="K240">
        <v>4</v>
      </c>
      <c r="Q240">
        <f>wynajem[[#This Row],[data_wyjazdu]]-wynajem[[#This Row],[data_przyjazdu]]</f>
        <v>6</v>
      </c>
      <c r="R240">
        <v>4</v>
      </c>
      <c r="S240" s="3">
        <f t="shared" si="8"/>
        <v>240</v>
      </c>
      <c r="T240" s="3">
        <f>S240+wynajem[[#This Row],[energia]]+wynajem[[#This Row],[woda]]</f>
        <v>254.5</v>
      </c>
      <c r="Z240" s="4">
        <v>41713</v>
      </c>
      <c r="AA240" s="6">
        <f t="shared" si="7"/>
        <v>3</v>
      </c>
      <c r="AB240" s="3">
        <f>wynajem[[#This Row],[energia]]+wynajem[[#This Row],[woda]]</f>
        <v>14.5</v>
      </c>
    </row>
    <row r="241" spans="1:28" x14ac:dyDescent="0.25">
      <c r="A241" s="1">
        <v>41713</v>
      </c>
      <c r="B241" s="1">
        <v>41723</v>
      </c>
      <c r="C241" s="2" t="s">
        <v>56</v>
      </c>
      <c r="D241">
        <v>0.31</v>
      </c>
      <c r="E241">
        <v>4</v>
      </c>
      <c r="J241">
        <f>wynajem[[#This Row],[data_wyjazdu]]-wynajem[[#This Row],[data_przyjazdu]]</f>
        <v>10</v>
      </c>
      <c r="K241">
        <v>4</v>
      </c>
      <c r="Q241">
        <f>wynajem[[#This Row],[data_wyjazdu]]-wynajem[[#This Row],[data_przyjazdu]]</f>
        <v>10</v>
      </c>
      <c r="R241">
        <v>4</v>
      </c>
      <c r="S241" s="3">
        <f t="shared" si="8"/>
        <v>400</v>
      </c>
      <c r="T241" s="3">
        <f>S241+wynajem[[#This Row],[energia]]+wynajem[[#This Row],[woda]]</f>
        <v>412</v>
      </c>
      <c r="Z241" s="5">
        <v>41713</v>
      </c>
      <c r="AA241" s="6">
        <f t="shared" si="7"/>
        <v>3</v>
      </c>
      <c r="AB241" s="3">
        <f>wynajem[[#This Row],[energia]]+wynajem[[#This Row],[woda]]</f>
        <v>12</v>
      </c>
    </row>
    <row r="242" spans="1:28" x14ac:dyDescent="0.25">
      <c r="A242" s="1">
        <v>41713</v>
      </c>
      <c r="B242" s="1">
        <v>41728</v>
      </c>
      <c r="C242" s="2" t="s">
        <v>58</v>
      </c>
      <c r="D242">
        <v>0.45</v>
      </c>
      <c r="E242">
        <v>2</v>
      </c>
      <c r="J242">
        <f>wynajem[[#This Row],[data_wyjazdu]]-wynajem[[#This Row],[data_przyjazdu]]</f>
        <v>15</v>
      </c>
      <c r="K242">
        <v>2</v>
      </c>
      <c r="Q242">
        <f>wynajem[[#This Row],[data_wyjazdu]]-wynajem[[#This Row],[data_przyjazdu]]</f>
        <v>15</v>
      </c>
      <c r="R242">
        <v>2</v>
      </c>
      <c r="S242" s="3">
        <f t="shared" si="8"/>
        <v>300</v>
      </c>
      <c r="T242" s="3">
        <f>S242+wynajem[[#This Row],[energia]]+wynajem[[#This Row],[woda]]</f>
        <v>317.39</v>
      </c>
      <c r="Z242" s="4">
        <v>41713</v>
      </c>
      <c r="AA242" s="6">
        <f t="shared" si="7"/>
        <v>3</v>
      </c>
      <c r="AB242" s="3">
        <f>wynajem[[#This Row],[energia]]+wynajem[[#This Row],[woda]]</f>
        <v>17.39</v>
      </c>
    </row>
    <row r="243" spans="1:28" x14ac:dyDescent="0.25">
      <c r="A243" s="1">
        <v>41713</v>
      </c>
      <c r="B243" s="1">
        <v>41733</v>
      </c>
      <c r="C243" s="2" t="s">
        <v>48</v>
      </c>
      <c r="D243">
        <v>0.37</v>
      </c>
      <c r="E243">
        <v>4</v>
      </c>
      <c r="J243">
        <f>wynajem[[#This Row],[data_wyjazdu]]-wynajem[[#This Row],[data_przyjazdu]]</f>
        <v>20</v>
      </c>
      <c r="K243">
        <v>4</v>
      </c>
      <c r="Q243">
        <f>wynajem[[#This Row],[data_wyjazdu]]-wynajem[[#This Row],[data_przyjazdu]]</f>
        <v>20</v>
      </c>
      <c r="R243">
        <v>4</v>
      </c>
      <c r="S243" s="3">
        <f t="shared" si="8"/>
        <v>800</v>
      </c>
      <c r="T243" s="3">
        <f>S243+wynajem[[#This Row],[energia]]+wynajem[[#This Row],[woda]]</f>
        <v>814.37</v>
      </c>
      <c r="Z243" s="5">
        <v>41713</v>
      </c>
      <c r="AA243" s="6">
        <f t="shared" si="7"/>
        <v>3</v>
      </c>
      <c r="AB243" s="3">
        <f>wynajem[[#This Row],[energia]]+wynajem[[#This Row],[woda]]</f>
        <v>14.37</v>
      </c>
    </row>
    <row r="244" spans="1:28" x14ac:dyDescent="0.25">
      <c r="A244" s="1">
        <v>41715</v>
      </c>
      <c r="B244" s="1">
        <v>41743</v>
      </c>
      <c r="C244" s="2" t="s">
        <v>57</v>
      </c>
      <c r="D244">
        <v>0.23</v>
      </c>
      <c r="E244">
        <v>2</v>
      </c>
      <c r="J244">
        <f>wynajem[[#This Row],[data_wyjazdu]]-wynajem[[#This Row],[data_przyjazdu]]</f>
        <v>28</v>
      </c>
      <c r="K244">
        <v>2</v>
      </c>
      <c r="Q244">
        <f>wynajem[[#This Row],[data_wyjazdu]]-wynajem[[#This Row],[data_przyjazdu]]</f>
        <v>28</v>
      </c>
      <c r="R244">
        <v>2</v>
      </c>
      <c r="S244" s="3">
        <f t="shared" si="8"/>
        <v>560</v>
      </c>
      <c r="T244" s="3">
        <f>S244+wynajem[[#This Row],[energia]]+wynajem[[#This Row],[woda]]</f>
        <v>569.07000000000005</v>
      </c>
      <c r="Z244" s="4">
        <v>41715</v>
      </c>
      <c r="AA244" s="6">
        <f t="shared" si="7"/>
        <v>3</v>
      </c>
      <c r="AB244" s="3">
        <f>wynajem[[#This Row],[energia]]+wynajem[[#This Row],[woda]]</f>
        <v>9.07</v>
      </c>
    </row>
    <row r="245" spans="1:28" x14ac:dyDescent="0.25">
      <c r="A245" s="1">
        <v>41715</v>
      </c>
      <c r="B245" s="1">
        <v>41734</v>
      </c>
      <c r="C245" s="2" t="s">
        <v>31</v>
      </c>
      <c r="D245">
        <v>0.18</v>
      </c>
      <c r="E245">
        <v>4</v>
      </c>
      <c r="J245">
        <f>wynajem[[#This Row],[data_wyjazdu]]-wynajem[[#This Row],[data_przyjazdu]]</f>
        <v>19</v>
      </c>
      <c r="K245">
        <v>4</v>
      </c>
      <c r="Q245">
        <f>wynajem[[#This Row],[data_wyjazdu]]-wynajem[[#This Row],[data_przyjazdu]]</f>
        <v>19</v>
      </c>
      <c r="R245">
        <v>4</v>
      </c>
      <c r="S245" s="3">
        <f t="shared" si="8"/>
        <v>760</v>
      </c>
      <c r="T245" s="3">
        <f>S245+wynajem[[#This Row],[energia]]+wynajem[[#This Row],[woda]]</f>
        <v>766.93</v>
      </c>
      <c r="Z245" s="5">
        <v>41715</v>
      </c>
      <c r="AA245" s="6">
        <f t="shared" si="7"/>
        <v>3</v>
      </c>
      <c r="AB245" s="3">
        <f>wynajem[[#This Row],[energia]]+wynajem[[#This Row],[woda]]</f>
        <v>6.93</v>
      </c>
    </row>
    <row r="246" spans="1:28" x14ac:dyDescent="0.25">
      <c r="A246" s="1">
        <v>41715</v>
      </c>
      <c r="B246" s="1">
        <v>41728</v>
      </c>
      <c r="C246" s="2" t="s">
        <v>26</v>
      </c>
      <c r="D246">
        <v>0.16</v>
      </c>
      <c r="E246">
        <v>5</v>
      </c>
      <c r="J246">
        <f>wynajem[[#This Row],[data_wyjazdu]]-wynajem[[#This Row],[data_przyjazdu]]</f>
        <v>13</v>
      </c>
      <c r="K246">
        <v>5</v>
      </c>
      <c r="Q246">
        <f>wynajem[[#This Row],[data_wyjazdu]]-wynajem[[#This Row],[data_przyjazdu]]</f>
        <v>13</v>
      </c>
      <c r="R246">
        <v>5</v>
      </c>
      <c r="S246" s="3">
        <f t="shared" si="8"/>
        <v>650</v>
      </c>
      <c r="T246" s="3">
        <f>S246+wynajem[[#This Row],[energia]]+wynajem[[#This Row],[woda]]</f>
        <v>656.39</v>
      </c>
      <c r="Z246" s="4">
        <v>41715</v>
      </c>
      <c r="AA246" s="6">
        <f t="shared" si="7"/>
        <v>3</v>
      </c>
      <c r="AB246" s="3">
        <f>wynajem[[#This Row],[energia]]+wynajem[[#This Row],[woda]]</f>
        <v>6.3900000000000006</v>
      </c>
    </row>
    <row r="247" spans="1:28" x14ac:dyDescent="0.25">
      <c r="A247" s="1">
        <v>41715</v>
      </c>
      <c r="B247" s="1">
        <v>41741</v>
      </c>
      <c r="C247" s="2" t="s">
        <v>27</v>
      </c>
      <c r="D247">
        <v>0.23</v>
      </c>
      <c r="E247">
        <v>6</v>
      </c>
      <c r="J247">
        <f>wynajem[[#This Row],[data_wyjazdu]]-wynajem[[#This Row],[data_przyjazdu]]</f>
        <v>26</v>
      </c>
      <c r="K247">
        <v>6</v>
      </c>
      <c r="Q247">
        <f>wynajem[[#This Row],[data_wyjazdu]]-wynajem[[#This Row],[data_przyjazdu]]</f>
        <v>26</v>
      </c>
      <c r="R247">
        <v>6</v>
      </c>
      <c r="S247" s="3">
        <f t="shared" si="8"/>
        <v>1560</v>
      </c>
      <c r="T247" s="3">
        <f>S247+wynajem[[#This Row],[energia]]+wynajem[[#This Row],[woda]]</f>
        <v>1568.95</v>
      </c>
      <c r="Z247" s="5">
        <v>41715</v>
      </c>
      <c r="AA247" s="6">
        <f t="shared" si="7"/>
        <v>3</v>
      </c>
      <c r="AB247" s="3">
        <f>wynajem[[#This Row],[energia]]+wynajem[[#This Row],[woda]]</f>
        <v>8.9500000000000011</v>
      </c>
    </row>
    <row r="248" spans="1:28" x14ac:dyDescent="0.25">
      <c r="A248" s="1">
        <v>41716</v>
      </c>
      <c r="B248" s="1">
        <v>41719</v>
      </c>
      <c r="C248" s="2" t="s">
        <v>29</v>
      </c>
      <c r="D248">
        <v>0.17</v>
      </c>
      <c r="E248">
        <v>5</v>
      </c>
      <c r="J248">
        <f>wynajem[[#This Row],[data_wyjazdu]]-wynajem[[#This Row],[data_przyjazdu]]</f>
        <v>3</v>
      </c>
      <c r="K248">
        <v>5</v>
      </c>
      <c r="Q248">
        <f>wynajem[[#This Row],[data_wyjazdu]]-wynajem[[#This Row],[data_przyjazdu]]</f>
        <v>3</v>
      </c>
      <c r="R248">
        <v>5</v>
      </c>
      <c r="S248" s="3">
        <f t="shared" si="8"/>
        <v>150</v>
      </c>
      <c r="T248" s="3">
        <f>S248+wynajem[[#This Row],[energia]]+wynajem[[#This Row],[woda]]</f>
        <v>156.51</v>
      </c>
      <c r="Z248" s="4">
        <v>41716</v>
      </c>
      <c r="AA248" s="6">
        <f t="shared" si="7"/>
        <v>3</v>
      </c>
      <c r="AB248" s="3">
        <f>wynajem[[#This Row],[energia]]+wynajem[[#This Row],[woda]]</f>
        <v>6.51</v>
      </c>
    </row>
    <row r="249" spans="1:28" x14ac:dyDescent="0.25">
      <c r="A249" s="1">
        <v>41716</v>
      </c>
      <c r="B249" s="1">
        <v>41734</v>
      </c>
      <c r="C249" s="2" t="s">
        <v>15</v>
      </c>
      <c r="D249">
        <v>0.06</v>
      </c>
      <c r="E249">
        <v>4</v>
      </c>
      <c r="J249">
        <f>wynajem[[#This Row],[data_wyjazdu]]-wynajem[[#This Row],[data_przyjazdu]]</f>
        <v>18</v>
      </c>
      <c r="K249">
        <v>4</v>
      </c>
      <c r="Q249">
        <f>wynajem[[#This Row],[data_wyjazdu]]-wynajem[[#This Row],[data_przyjazdu]]</f>
        <v>18</v>
      </c>
      <c r="R249">
        <v>4</v>
      </c>
      <c r="S249" s="3">
        <f t="shared" si="8"/>
        <v>720</v>
      </c>
      <c r="T249" s="3">
        <f>S249+wynajem[[#This Row],[energia]]+wynajem[[#This Row],[woda]]</f>
        <v>722.34999999999991</v>
      </c>
      <c r="Z249" s="5">
        <v>41716</v>
      </c>
      <c r="AA249" s="6">
        <f t="shared" si="7"/>
        <v>3</v>
      </c>
      <c r="AB249" s="3">
        <f>wynajem[[#This Row],[energia]]+wynajem[[#This Row],[woda]]</f>
        <v>2.35</v>
      </c>
    </row>
    <row r="250" spans="1:28" x14ac:dyDescent="0.25">
      <c r="A250" s="1">
        <v>41716</v>
      </c>
      <c r="B250" s="1">
        <v>41734</v>
      </c>
      <c r="C250" s="2" t="s">
        <v>13</v>
      </c>
      <c r="D250">
        <v>0.11</v>
      </c>
      <c r="E250">
        <v>4</v>
      </c>
      <c r="J250">
        <f>wynajem[[#This Row],[data_wyjazdu]]-wynajem[[#This Row],[data_przyjazdu]]</f>
        <v>18</v>
      </c>
      <c r="K250">
        <v>4</v>
      </c>
      <c r="Q250">
        <f>wynajem[[#This Row],[data_wyjazdu]]-wynajem[[#This Row],[data_przyjazdu]]</f>
        <v>18</v>
      </c>
      <c r="R250">
        <v>4</v>
      </c>
      <c r="S250" s="3">
        <f t="shared" si="8"/>
        <v>720</v>
      </c>
      <c r="T250" s="3">
        <f>S250+wynajem[[#This Row],[energia]]+wynajem[[#This Row],[woda]]</f>
        <v>724.36</v>
      </c>
      <c r="Z250" s="4">
        <v>41716</v>
      </c>
      <c r="AA250" s="6">
        <f t="shared" si="7"/>
        <v>3</v>
      </c>
      <c r="AB250" s="3">
        <f>wynajem[[#This Row],[energia]]+wynajem[[#This Row],[woda]]</f>
        <v>4.3600000000000003</v>
      </c>
    </row>
    <row r="251" spans="1:28" x14ac:dyDescent="0.25">
      <c r="A251" s="1">
        <v>41719</v>
      </c>
      <c r="B251" s="1">
        <v>41742</v>
      </c>
      <c r="C251" s="2" t="s">
        <v>35</v>
      </c>
      <c r="D251">
        <v>0.44</v>
      </c>
      <c r="E251">
        <v>5</v>
      </c>
      <c r="J251">
        <f>wynajem[[#This Row],[data_wyjazdu]]-wynajem[[#This Row],[data_przyjazdu]]</f>
        <v>23</v>
      </c>
      <c r="K251">
        <v>5</v>
      </c>
      <c r="Q251">
        <f>wynajem[[#This Row],[data_wyjazdu]]-wynajem[[#This Row],[data_przyjazdu]]</f>
        <v>23</v>
      </c>
      <c r="R251">
        <v>5</v>
      </c>
      <c r="S251" s="3">
        <f t="shared" si="8"/>
        <v>1150</v>
      </c>
      <c r="T251" s="3">
        <f>S251+wynajem[[#This Row],[energia]]+wynajem[[#This Row],[woda]]</f>
        <v>1166.99</v>
      </c>
      <c r="Z251" s="5">
        <v>41719</v>
      </c>
      <c r="AA251" s="6">
        <f t="shared" si="7"/>
        <v>3</v>
      </c>
      <c r="AB251" s="3">
        <f>wynajem[[#This Row],[energia]]+wynajem[[#This Row],[woda]]</f>
        <v>16.990000000000002</v>
      </c>
    </row>
    <row r="252" spans="1:28" x14ac:dyDescent="0.25">
      <c r="A252" s="1">
        <v>41719</v>
      </c>
      <c r="B252" s="1">
        <v>41745</v>
      </c>
      <c r="C252" s="2" t="s">
        <v>36</v>
      </c>
      <c r="D252">
        <v>0.2</v>
      </c>
      <c r="E252">
        <v>3</v>
      </c>
      <c r="J252">
        <f>wynajem[[#This Row],[data_wyjazdu]]-wynajem[[#This Row],[data_przyjazdu]]</f>
        <v>26</v>
      </c>
      <c r="K252">
        <v>3</v>
      </c>
      <c r="Q252">
        <f>wynajem[[#This Row],[data_wyjazdu]]-wynajem[[#This Row],[data_przyjazdu]]</f>
        <v>26</v>
      </c>
      <c r="R252">
        <v>3</v>
      </c>
      <c r="S252" s="3">
        <f t="shared" si="8"/>
        <v>780</v>
      </c>
      <c r="T252" s="3">
        <f>S252+wynajem[[#This Row],[energia]]+wynajem[[#This Row],[woda]]</f>
        <v>787.75</v>
      </c>
      <c r="Z252" s="4">
        <v>41719</v>
      </c>
      <c r="AA252" s="6">
        <f t="shared" si="7"/>
        <v>3</v>
      </c>
      <c r="AB252" s="3">
        <f>wynajem[[#This Row],[energia]]+wynajem[[#This Row],[woda]]</f>
        <v>7.75</v>
      </c>
    </row>
    <row r="253" spans="1:28" x14ac:dyDescent="0.25">
      <c r="A253" s="1">
        <v>41719</v>
      </c>
      <c r="B253" s="1">
        <v>41731</v>
      </c>
      <c r="C253" s="2" t="s">
        <v>35</v>
      </c>
      <c r="D253">
        <v>0.44</v>
      </c>
      <c r="E253">
        <v>5</v>
      </c>
      <c r="J253">
        <f>wynajem[[#This Row],[data_wyjazdu]]-wynajem[[#This Row],[data_przyjazdu]]</f>
        <v>12</v>
      </c>
      <c r="K253">
        <v>5</v>
      </c>
      <c r="Q253">
        <f>wynajem[[#This Row],[data_wyjazdu]]-wynajem[[#This Row],[data_przyjazdu]]</f>
        <v>12</v>
      </c>
      <c r="R253">
        <v>5</v>
      </c>
      <c r="S253" s="3">
        <f t="shared" si="8"/>
        <v>600</v>
      </c>
      <c r="T253" s="3">
        <f>S253+wynajem[[#This Row],[energia]]+wynajem[[#This Row],[woda]]</f>
        <v>616.99</v>
      </c>
      <c r="Z253" s="5">
        <v>41719</v>
      </c>
      <c r="AA253" s="6">
        <f t="shared" si="7"/>
        <v>3</v>
      </c>
      <c r="AB253" s="3">
        <f>wynajem[[#This Row],[energia]]+wynajem[[#This Row],[woda]]</f>
        <v>16.990000000000002</v>
      </c>
    </row>
    <row r="254" spans="1:28" x14ac:dyDescent="0.25">
      <c r="A254" s="1">
        <v>41719</v>
      </c>
      <c r="B254" s="1">
        <v>41739</v>
      </c>
      <c r="C254" s="2" t="s">
        <v>6</v>
      </c>
      <c r="D254">
        <v>0.1</v>
      </c>
      <c r="E254">
        <v>3</v>
      </c>
      <c r="J254">
        <f>wynajem[[#This Row],[data_wyjazdu]]-wynajem[[#This Row],[data_przyjazdu]]</f>
        <v>20</v>
      </c>
      <c r="K254">
        <v>3</v>
      </c>
      <c r="Q254">
        <f>wynajem[[#This Row],[data_wyjazdu]]-wynajem[[#This Row],[data_przyjazdu]]</f>
        <v>20</v>
      </c>
      <c r="R254">
        <v>3</v>
      </c>
      <c r="S254" s="3">
        <f t="shared" si="8"/>
        <v>600</v>
      </c>
      <c r="T254" s="3">
        <f>S254+wynajem[[#This Row],[energia]]+wynajem[[#This Row],[woda]]</f>
        <v>603.89</v>
      </c>
      <c r="Z254" s="4">
        <v>41719</v>
      </c>
      <c r="AA254" s="6">
        <f t="shared" si="7"/>
        <v>3</v>
      </c>
      <c r="AB254" s="3">
        <f>wynajem[[#This Row],[energia]]+wynajem[[#This Row],[woda]]</f>
        <v>3.89</v>
      </c>
    </row>
    <row r="255" spans="1:28" x14ac:dyDescent="0.25">
      <c r="A255" s="1">
        <v>41719</v>
      </c>
      <c r="B255" s="1">
        <v>41725</v>
      </c>
      <c r="C255" s="2" t="s">
        <v>50</v>
      </c>
      <c r="D255">
        <v>0.22</v>
      </c>
      <c r="E255">
        <v>6</v>
      </c>
      <c r="J255">
        <f>wynajem[[#This Row],[data_wyjazdu]]-wynajem[[#This Row],[data_przyjazdu]]</f>
        <v>6</v>
      </c>
      <c r="K255">
        <v>6</v>
      </c>
      <c r="Q255">
        <f>wynajem[[#This Row],[data_wyjazdu]]-wynajem[[#This Row],[data_przyjazdu]]</f>
        <v>6</v>
      </c>
      <c r="R255">
        <v>6</v>
      </c>
      <c r="S255" s="3">
        <f t="shared" si="8"/>
        <v>360</v>
      </c>
      <c r="T255" s="3">
        <f>S255+wynajem[[#This Row],[energia]]+wynajem[[#This Row],[woda]]</f>
        <v>368.73</v>
      </c>
      <c r="Z255" s="5">
        <v>41719</v>
      </c>
      <c r="AA255" s="6">
        <f t="shared" si="7"/>
        <v>3</v>
      </c>
      <c r="AB255" s="3">
        <f>wynajem[[#This Row],[energia]]+wynajem[[#This Row],[woda]]</f>
        <v>8.73</v>
      </c>
    </row>
    <row r="256" spans="1:28" x14ac:dyDescent="0.25">
      <c r="A256" s="1">
        <v>41719</v>
      </c>
      <c r="B256" s="1">
        <v>41724</v>
      </c>
      <c r="C256" s="2" t="s">
        <v>67</v>
      </c>
      <c r="D256">
        <v>0.2</v>
      </c>
      <c r="E256">
        <v>2</v>
      </c>
      <c r="J256">
        <f>wynajem[[#This Row],[data_wyjazdu]]-wynajem[[#This Row],[data_przyjazdu]]</f>
        <v>5</v>
      </c>
      <c r="K256">
        <v>2</v>
      </c>
      <c r="Q256">
        <f>wynajem[[#This Row],[data_wyjazdu]]-wynajem[[#This Row],[data_przyjazdu]]</f>
        <v>5</v>
      </c>
      <c r="R256">
        <v>2</v>
      </c>
      <c r="S256" s="3">
        <f t="shared" si="8"/>
        <v>100</v>
      </c>
      <c r="T256" s="3">
        <f>S256+wynajem[[#This Row],[energia]]+wynajem[[#This Row],[woda]]</f>
        <v>107.91</v>
      </c>
      <c r="Z256" s="4">
        <v>41719</v>
      </c>
      <c r="AA256" s="6">
        <f t="shared" si="7"/>
        <v>3</v>
      </c>
      <c r="AB256" s="3">
        <f>wynajem[[#This Row],[energia]]+wynajem[[#This Row],[woda]]</f>
        <v>7.91</v>
      </c>
    </row>
    <row r="257" spans="1:28" x14ac:dyDescent="0.25">
      <c r="A257" s="1">
        <v>41725</v>
      </c>
      <c r="B257" s="1">
        <v>41742</v>
      </c>
      <c r="C257" s="2" t="s">
        <v>6</v>
      </c>
      <c r="D257">
        <v>0.1</v>
      </c>
      <c r="E257">
        <v>2</v>
      </c>
      <c r="J257">
        <f>wynajem[[#This Row],[data_wyjazdu]]-wynajem[[#This Row],[data_przyjazdu]]</f>
        <v>17</v>
      </c>
      <c r="K257">
        <v>2</v>
      </c>
      <c r="Q257">
        <f>wynajem[[#This Row],[data_wyjazdu]]-wynajem[[#This Row],[data_przyjazdu]]</f>
        <v>17</v>
      </c>
      <c r="R257">
        <v>2</v>
      </c>
      <c r="S257" s="3">
        <f t="shared" si="8"/>
        <v>340</v>
      </c>
      <c r="T257" s="3">
        <f>S257+wynajem[[#This Row],[energia]]+wynajem[[#This Row],[woda]]</f>
        <v>343.89000000000004</v>
      </c>
      <c r="Z257" s="5">
        <v>41725</v>
      </c>
      <c r="AA257" s="6">
        <f t="shared" si="7"/>
        <v>3</v>
      </c>
      <c r="AB257" s="3">
        <f>wynajem[[#This Row],[energia]]+wynajem[[#This Row],[woda]]</f>
        <v>3.89</v>
      </c>
    </row>
    <row r="258" spans="1:28" x14ac:dyDescent="0.25">
      <c r="A258" s="1">
        <v>41725</v>
      </c>
      <c r="B258" s="1">
        <v>41747</v>
      </c>
      <c r="C258" s="2" t="s">
        <v>35</v>
      </c>
      <c r="D258">
        <v>0.44</v>
      </c>
      <c r="E258">
        <v>4</v>
      </c>
      <c r="J258">
        <f>wynajem[[#This Row],[data_wyjazdu]]-wynajem[[#This Row],[data_przyjazdu]]</f>
        <v>22</v>
      </c>
      <c r="K258">
        <v>4</v>
      </c>
      <c r="Q258">
        <f>wynajem[[#This Row],[data_wyjazdu]]-wynajem[[#This Row],[data_przyjazdu]]</f>
        <v>22</v>
      </c>
      <c r="R258">
        <v>4</v>
      </c>
      <c r="S258" s="3">
        <f t="shared" si="8"/>
        <v>880</v>
      </c>
      <c r="T258" s="3">
        <f>S258+wynajem[[#This Row],[energia]]+wynajem[[#This Row],[woda]]</f>
        <v>896.99</v>
      </c>
      <c r="Z258" s="4">
        <v>41725</v>
      </c>
      <c r="AA258" s="6">
        <f t="shared" si="7"/>
        <v>3</v>
      </c>
      <c r="AB258" s="3">
        <f>wynajem[[#This Row],[energia]]+wynajem[[#This Row],[woda]]</f>
        <v>16.990000000000002</v>
      </c>
    </row>
    <row r="259" spans="1:28" x14ac:dyDescent="0.25">
      <c r="A259" s="1">
        <v>41725</v>
      </c>
      <c r="B259" s="1">
        <v>41728</v>
      </c>
      <c r="C259" s="2" t="s">
        <v>42</v>
      </c>
      <c r="D259">
        <v>0.27</v>
      </c>
      <c r="E259">
        <v>5</v>
      </c>
      <c r="J259">
        <f>wynajem[[#This Row],[data_wyjazdu]]-wynajem[[#This Row],[data_przyjazdu]]</f>
        <v>3</v>
      </c>
      <c r="K259">
        <v>5</v>
      </c>
      <c r="Q259">
        <f>wynajem[[#This Row],[data_wyjazdu]]-wynajem[[#This Row],[data_przyjazdu]]</f>
        <v>3</v>
      </c>
      <c r="R259">
        <v>5</v>
      </c>
      <c r="S259" s="3">
        <f t="shared" si="8"/>
        <v>150</v>
      </c>
      <c r="T259" s="3">
        <f>S259+wynajem[[#This Row],[energia]]+wynajem[[#This Row],[woda]]</f>
        <v>160.46</v>
      </c>
      <c r="Z259" s="5">
        <v>41725</v>
      </c>
      <c r="AA259" s="6">
        <f t="shared" ref="AA259:AA322" si="9">MONTH(Z259)</f>
        <v>3</v>
      </c>
      <c r="AB259" s="3">
        <f>wynajem[[#This Row],[energia]]+wynajem[[#This Row],[woda]]</f>
        <v>10.459999999999999</v>
      </c>
    </row>
    <row r="260" spans="1:28" x14ac:dyDescent="0.25">
      <c r="A260" s="1">
        <v>41725</v>
      </c>
      <c r="B260" s="1">
        <v>41731</v>
      </c>
      <c r="C260" s="2" t="s">
        <v>9</v>
      </c>
      <c r="D260">
        <v>0.22</v>
      </c>
      <c r="E260">
        <v>5</v>
      </c>
      <c r="J260">
        <f>wynajem[[#This Row],[data_wyjazdu]]-wynajem[[#This Row],[data_przyjazdu]]</f>
        <v>6</v>
      </c>
      <c r="K260">
        <v>5</v>
      </c>
      <c r="Q260">
        <f>wynajem[[#This Row],[data_wyjazdu]]-wynajem[[#This Row],[data_przyjazdu]]</f>
        <v>6</v>
      </c>
      <c r="R260">
        <v>5</v>
      </c>
      <c r="S260" s="3">
        <f t="shared" ref="S260:S323" si="10">10*R260*Q260</f>
        <v>300</v>
      </c>
      <c r="T260" s="3">
        <f>S260+wynajem[[#This Row],[energia]]+wynajem[[#This Row],[woda]]</f>
        <v>308.61</v>
      </c>
      <c r="Z260" s="4">
        <v>41725</v>
      </c>
      <c r="AA260" s="6">
        <f t="shared" si="9"/>
        <v>3</v>
      </c>
      <c r="AB260" s="3">
        <f>wynajem[[#This Row],[energia]]+wynajem[[#This Row],[woda]]</f>
        <v>8.6100000000000012</v>
      </c>
    </row>
    <row r="261" spans="1:28" x14ac:dyDescent="0.25">
      <c r="A261" s="1">
        <v>41725</v>
      </c>
      <c r="B261" s="1">
        <v>41752</v>
      </c>
      <c r="C261" s="2" t="s">
        <v>38</v>
      </c>
      <c r="D261">
        <v>0.23</v>
      </c>
      <c r="E261">
        <v>2</v>
      </c>
      <c r="J261">
        <f>wynajem[[#This Row],[data_wyjazdu]]-wynajem[[#This Row],[data_przyjazdu]]</f>
        <v>27</v>
      </c>
      <c r="K261">
        <v>2</v>
      </c>
      <c r="Q261">
        <f>wynajem[[#This Row],[data_wyjazdu]]-wynajem[[#This Row],[data_przyjazdu]]</f>
        <v>27</v>
      </c>
      <c r="R261">
        <v>2</v>
      </c>
      <c r="S261" s="3">
        <f t="shared" si="10"/>
        <v>540</v>
      </c>
      <c r="T261" s="3">
        <f>S261+wynajem[[#This Row],[energia]]+wynajem[[#This Row],[woda]]</f>
        <v>549.12</v>
      </c>
      <c r="Z261" s="5">
        <v>41725</v>
      </c>
      <c r="AA261" s="6">
        <f t="shared" si="9"/>
        <v>3</v>
      </c>
      <c r="AB261" s="3">
        <f>wynajem[[#This Row],[energia]]+wynajem[[#This Row],[woda]]</f>
        <v>9.120000000000001</v>
      </c>
    </row>
    <row r="262" spans="1:28" x14ac:dyDescent="0.25">
      <c r="A262" s="1">
        <v>41725</v>
      </c>
      <c r="B262" s="1">
        <v>41748</v>
      </c>
      <c r="C262" s="2" t="s">
        <v>44</v>
      </c>
      <c r="D262">
        <v>0.19</v>
      </c>
      <c r="E262">
        <v>2</v>
      </c>
      <c r="J262">
        <f>wynajem[[#This Row],[data_wyjazdu]]-wynajem[[#This Row],[data_przyjazdu]]</f>
        <v>23</v>
      </c>
      <c r="K262">
        <v>2</v>
      </c>
      <c r="Q262">
        <f>wynajem[[#This Row],[data_wyjazdu]]-wynajem[[#This Row],[data_przyjazdu]]</f>
        <v>23</v>
      </c>
      <c r="R262">
        <v>2</v>
      </c>
      <c r="S262" s="3">
        <f t="shared" si="10"/>
        <v>460</v>
      </c>
      <c r="T262" s="3">
        <f>S262+wynajem[[#This Row],[energia]]+wynajem[[#This Row],[woda]]</f>
        <v>467.54</v>
      </c>
      <c r="Z262" s="4">
        <v>41725</v>
      </c>
      <c r="AA262" s="6">
        <f t="shared" si="9"/>
        <v>3</v>
      </c>
      <c r="AB262" s="3">
        <f>wynajem[[#This Row],[energia]]+wynajem[[#This Row],[woda]]</f>
        <v>7.54</v>
      </c>
    </row>
    <row r="263" spans="1:28" x14ac:dyDescent="0.25">
      <c r="A263" s="1">
        <v>41731</v>
      </c>
      <c r="B263" s="1">
        <v>41740</v>
      </c>
      <c r="C263" s="2" t="s">
        <v>62</v>
      </c>
      <c r="D263">
        <v>0.18</v>
      </c>
      <c r="E263">
        <v>4</v>
      </c>
      <c r="J263">
        <f>wynajem[[#This Row],[data_wyjazdu]]-wynajem[[#This Row],[data_przyjazdu]]</f>
        <v>9</v>
      </c>
      <c r="K263">
        <v>4</v>
      </c>
      <c r="Q263">
        <f>wynajem[[#This Row],[data_wyjazdu]]-wynajem[[#This Row],[data_przyjazdu]]</f>
        <v>9</v>
      </c>
      <c r="R263">
        <v>4</v>
      </c>
      <c r="S263" s="3">
        <f t="shared" si="10"/>
        <v>360</v>
      </c>
      <c r="T263" s="3">
        <f>S263+wynajem[[#This Row],[energia]]+wynajem[[#This Row],[woda]]</f>
        <v>367.06</v>
      </c>
      <c r="Z263" s="5">
        <v>41731</v>
      </c>
      <c r="AA263" s="6">
        <f t="shared" si="9"/>
        <v>4</v>
      </c>
      <c r="AB263" s="3">
        <f>wynajem[[#This Row],[energia]]+wynajem[[#This Row],[woda]]</f>
        <v>7.06</v>
      </c>
    </row>
    <row r="264" spans="1:28" x14ac:dyDescent="0.25">
      <c r="A264" s="1">
        <v>41731</v>
      </c>
      <c r="B264" s="1">
        <v>41740</v>
      </c>
      <c r="C264" s="2" t="s">
        <v>49</v>
      </c>
      <c r="D264">
        <v>0.34</v>
      </c>
      <c r="E264">
        <v>3</v>
      </c>
      <c r="J264">
        <f>wynajem[[#This Row],[data_wyjazdu]]-wynajem[[#This Row],[data_przyjazdu]]</f>
        <v>9</v>
      </c>
      <c r="K264">
        <v>3</v>
      </c>
      <c r="Q264">
        <f>wynajem[[#This Row],[data_wyjazdu]]-wynajem[[#This Row],[data_przyjazdu]]</f>
        <v>9</v>
      </c>
      <c r="R264">
        <v>3</v>
      </c>
      <c r="S264" s="3">
        <f t="shared" si="10"/>
        <v>270</v>
      </c>
      <c r="T264" s="3">
        <f>S264+wynajem[[#This Row],[energia]]+wynajem[[#This Row],[woda]]</f>
        <v>283.35999999999996</v>
      </c>
      <c r="Z264" s="4">
        <v>41731</v>
      </c>
      <c r="AA264" s="6">
        <f t="shared" si="9"/>
        <v>4</v>
      </c>
      <c r="AB264" s="3">
        <f>wynajem[[#This Row],[energia]]+wynajem[[#This Row],[woda]]</f>
        <v>13.36</v>
      </c>
    </row>
    <row r="265" spans="1:28" x14ac:dyDescent="0.25">
      <c r="A265" s="1">
        <v>41731</v>
      </c>
      <c r="B265" s="1">
        <v>41750</v>
      </c>
      <c r="C265" s="2" t="s">
        <v>12</v>
      </c>
      <c r="D265">
        <v>0.28000000000000003</v>
      </c>
      <c r="E265">
        <v>3</v>
      </c>
      <c r="J265">
        <f>wynajem[[#This Row],[data_wyjazdu]]-wynajem[[#This Row],[data_przyjazdu]]</f>
        <v>19</v>
      </c>
      <c r="K265">
        <v>3</v>
      </c>
      <c r="Q265">
        <f>wynajem[[#This Row],[data_wyjazdu]]-wynajem[[#This Row],[data_przyjazdu]]</f>
        <v>19</v>
      </c>
      <c r="R265">
        <v>3</v>
      </c>
      <c r="S265" s="3">
        <f t="shared" si="10"/>
        <v>570</v>
      </c>
      <c r="T265" s="3">
        <f>S265+wynajem[[#This Row],[energia]]+wynajem[[#This Row],[woda]]</f>
        <v>580.87</v>
      </c>
      <c r="Z265" s="5">
        <v>41731</v>
      </c>
      <c r="AA265" s="6">
        <f t="shared" si="9"/>
        <v>4</v>
      </c>
      <c r="AB265" s="3">
        <f>wynajem[[#This Row],[energia]]+wynajem[[#This Row],[woda]]</f>
        <v>10.87</v>
      </c>
    </row>
    <row r="266" spans="1:28" x14ac:dyDescent="0.25">
      <c r="A266" s="1">
        <v>41731</v>
      </c>
      <c r="B266" s="1">
        <v>41751</v>
      </c>
      <c r="C266" s="2" t="s">
        <v>58</v>
      </c>
      <c r="D266">
        <v>0.45</v>
      </c>
      <c r="E266">
        <v>4</v>
      </c>
      <c r="J266">
        <f>wynajem[[#This Row],[data_wyjazdu]]-wynajem[[#This Row],[data_przyjazdu]]</f>
        <v>20</v>
      </c>
      <c r="K266">
        <v>4</v>
      </c>
      <c r="Q266">
        <f>wynajem[[#This Row],[data_wyjazdu]]-wynajem[[#This Row],[data_przyjazdu]]</f>
        <v>20</v>
      </c>
      <c r="R266">
        <v>4</v>
      </c>
      <c r="S266" s="3">
        <f t="shared" si="10"/>
        <v>800</v>
      </c>
      <c r="T266" s="3">
        <f>S266+wynajem[[#This Row],[energia]]+wynajem[[#This Row],[woda]]</f>
        <v>817.3900000000001</v>
      </c>
      <c r="Z266" s="4">
        <v>41731</v>
      </c>
      <c r="AA266" s="6">
        <f t="shared" si="9"/>
        <v>4</v>
      </c>
      <c r="AB266" s="3">
        <f>wynajem[[#This Row],[energia]]+wynajem[[#This Row],[woda]]</f>
        <v>17.39</v>
      </c>
    </row>
    <row r="267" spans="1:28" x14ac:dyDescent="0.25">
      <c r="A267" s="1">
        <v>41731</v>
      </c>
      <c r="B267" s="1">
        <v>41748</v>
      </c>
      <c r="C267" s="2" t="s">
        <v>51</v>
      </c>
      <c r="D267">
        <v>0.3</v>
      </c>
      <c r="E267">
        <v>4</v>
      </c>
      <c r="J267">
        <f>wynajem[[#This Row],[data_wyjazdu]]-wynajem[[#This Row],[data_przyjazdu]]</f>
        <v>17</v>
      </c>
      <c r="K267">
        <v>4</v>
      </c>
      <c r="Q267">
        <f>wynajem[[#This Row],[data_wyjazdu]]-wynajem[[#This Row],[data_przyjazdu]]</f>
        <v>17</v>
      </c>
      <c r="R267">
        <v>4</v>
      </c>
      <c r="S267" s="3">
        <f t="shared" si="10"/>
        <v>680</v>
      </c>
      <c r="T267" s="3">
        <f>S267+wynajem[[#This Row],[energia]]+wynajem[[#This Row],[woda]]</f>
        <v>691.74</v>
      </c>
      <c r="Z267" s="5">
        <v>41731</v>
      </c>
      <c r="AA267" s="6">
        <f t="shared" si="9"/>
        <v>4</v>
      </c>
      <c r="AB267" s="3">
        <f>wynajem[[#This Row],[energia]]+wynajem[[#This Row],[woda]]</f>
        <v>11.74</v>
      </c>
    </row>
    <row r="268" spans="1:28" x14ac:dyDescent="0.25">
      <c r="A268" s="1">
        <v>41731</v>
      </c>
      <c r="B268" s="1">
        <v>41733</v>
      </c>
      <c r="C268" s="2" t="s">
        <v>6</v>
      </c>
      <c r="D268">
        <v>0.1</v>
      </c>
      <c r="E268">
        <v>4</v>
      </c>
      <c r="J268">
        <f>wynajem[[#This Row],[data_wyjazdu]]-wynajem[[#This Row],[data_przyjazdu]]</f>
        <v>2</v>
      </c>
      <c r="K268">
        <v>4</v>
      </c>
      <c r="Q268">
        <f>wynajem[[#This Row],[data_wyjazdu]]-wynajem[[#This Row],[data_przyjazdu]]</f>
        <v>2</v>
      </c>
      <c r="R268">
        <v>4</v>
      </c>
      <c r="S268" s="3">
        <f t="shared" si="10"/>
        <v>80</v>
      </c>
      <c r="T268" s="3">
        <f>S268+wynajem[[#This Row],[energia]]+wynajem[[#This Row],[woda]]</f>
        <v>83.89</v>
      </c>
      <c r="Z268" s="4">
        <v>41731</v>
      </c>
      <c r="AA268" s="6">
        <f t="shared" si="9"/>
        <v>4</v>
      </c>
      <c r="AB268" s="3">
        <f>wynajem[[#This Row],[energia]]+wynajem[[#This Row],[woda]]</f>
        <v>3.89</v>
      </c>
    </row>
    <row r="269" spans="1:28" x14ac:dyDescent="0.25">
      <c r="A269" s="1">
        <v>41732</v>
      </c>
      <c r="B269" s="1">
        <v>41758</v>
      </c>
      <c r="C269" s="2" t="s">
        <v>42</v>
      </c>
      <c r="D269">
        <v>0.27</v>
      </c>
      <c r="E269">
        <v>2</v>
      </c>
      <c r="J269">
        <f>wynajem[[#This Row],[data_wyjazdu]]-wynajem[[#This Row],[data_przyjazdu]]</f>
        <v>26</v>
      </c>
      <c r="K269">
        <v>2</v>
      </c>
      <c r="Q269">
        <f>wynajem[[#This Row],[data_wyjazdu]]-wynajem[[#This Row],[data_przyjazdu]]</f>
        <v>26</v>
      </c>
      <c r="R269">
        <v>2</v>
      </c>
      <c r="S269" s="3">
        <f t="shared" si="10"/>
        <v>520</v>
      </c>
      <c r="T269" s="3">
        <f>S269+wynajem[[#This Row],[energia]]+wynajem[[#This Row],[woda]]</f>
        <v>530.46</v>
      </c>
      <c r="Z269" s="5">
        <v>41732</v>
      </c>
      <c r="AA269" s="6">
        <f t="shared" si="9"/>
        <v>4</v>
      </c>
      <c r="AB269" s="3">
        <f>wynajem[[#This Row],[energia]]+wynajem[[#This Row],[woda]]</f>
        <v>10.459999999999999</v>
      </c>
    </row>
    <row r="270" spans="1:28" x14ac:dyDescent="0.25">
      <c r="A270" s="1">
        <v>41737</v>
      </c>
      <c r="B270" s="1">
        <v>41747</v>
      </c>
      <c r="C270" s="2" t="s">
        <v>44</v>
      </c>
      <c r="D270">
        <v>0.19</v>
      </c>
      <c r="E270">
        <v>5</v>
      </c>
      <c r="J270">
        <f>wynajem[[#This Row],[data_wyjazdu]]-wynajem[[#This Row],[data_przyjazdu]]</f>
        <v>10</v>
      </c>
      <c r="K270">
        <v>5</v>
      </c>
      <c r="Q270">
        <f>wynajem[[#This Row],[data_wyjazdu]]-wynajem[[#This Row],[data_przyjazdu]]</f>
        <v>10</v>
      </c>
      <c r="R270">
        <v>5</v>
      </c>
      <c r="S270" s="3">
        <f t="shared" si="10"/>
        <v>500</v>
      </c>
      <c r="T270" s="3">
        <f>S270+wynajem[[#This Row],[energia]]+wynajem[[#This Row],[woda]]</f>
        <v>507.54</v>
      </c>
      <c r="Z270" s="4">
        <v>41737</v>
      </c>
      <c r="AA270" s="6">
        <f t="shared" si="9"/>
        <v>4</v>
      </c>
      <c r="AB270" s="3">
        <f>wynajem[[#This Row],[energia]]+wynajem[[#This Row],[woda]]</f>
        <v>7.54</v>
      </c>
    </row>
    <row r="271" spans="1:28" x14ac:dyDescent="0.25">
      <c r="A271" s="1">
        <v>41737</v>
      </c>
      <c r="B271" s="1">
        <v>41752</v>
      </c>
      <c r="C271" s="2" t="s">
        <v>39</v>
      </c>
      <c r="D271">
        <v>0.26</v>
      </c>
      <c r="E271">
        <v>6</v>
      </c>
      <c r="J271">
        <f>wynajem[[#This Row],[data_wyjazdu]]-wynajem[[#This Row],[data_przyjazdu]]</f>
        <v>15</v>
      </c>
      <c r="K271">
        <v>6</v>
      </c>
      <c r="Q271">
        <f>wynajem[[#This Row],[data_wyjazdu]]-wynajem[[#This Row],[data_przyjazdu]]</f>
        <v>15</v>
      </c>
      <c r="R271">
        <v>6</v>
      </c>
      <c r="S271" s="3">
        <f t="shared" si="10"/>
        <v>900</v>
      </c>
      <c r="T271" s="3">
        <f>S271+wynajem[[#This Row],[energia]]+wynajem[[#This Row],[woda]]</f>
        <v>910</v>
      </c>
      <c r="Z271" s="5">
        <v>41737</v>
      </c>
      <c r="AA271" s="6">
        <f t="shared" si="9"/>
        <v>4</v>
      </c>
      <c r="AB271" s="3">
        <f>wynajem[[#This Row],[energia]]+wynajem[[#This Row],[woda]]</f>
        <v>10</v>
      </c>
    </row>
    <row r="272" spans="1:28" x14ac:dyDescent="0.25">
      <c r="A272" s="1">
        <v>41737</v>
      </c>
      <c r="B272" s="1">
        <v>41758</v>
      </c>
      <c r="C272" s="2" t="s">
        <v>68</v>
      </c>
      <c r="D272">
        <v>0.23</v>
      </c>
      <c r="E272">
        <v>3</v>
      </c>
      <c r="J272">
        <f>wynajem[[#This Row],[data_wyjazdu]]-wynajem[[#This Row],[data_przyjazdu]]</f>
        <v>21</v>
      </c>
      <c r="K272">
        <v>3</v>
      </c>
      <c r="Q272">
        <f>wynajem[[#This Row],[data_wyjazdu]]-wynajem[[#This Row],[data_przyjazdu]]</f>
        <v>21</v>
      </c>
      <c r="R272">
        <v>3</v>
      </c>
      <c r="S272" s="3">
        <f t="shared" si="10"/>
        <v>630</v>
      </c>
      <c r="T272" s="3">
        <f>S272+wynajem[[#This Row],[energia]]+wynajem[[#This Row],[woda]]</f>
        <v>638.88</v>
      </c>
      <c r="Z272" s="4">
        <v>41737</v>
      </c>
      <c r="AA272" s="6">
        <f t="shared" si="9"/>
        <v>4</v>
      </c>
      <c r="AB272" s="3">
        <f>wynajem[[#This Row],[energia]]+wynajem[[#This Row],[woda]]</f>
        <v>8.8800000000000008</v>
      </c>
    </row>
    <row r="273" spans="1:28" x14ac:dyDescent="0.25">
      <c r="A273" s="1">
        <v>41737</v>
      </c>
      <c r="B273" s="1">
        <v>41759</v>
      </c>
      <c r="C273" s="2" t="s">
        <v>28</v>
      </c>
      <c r="D273">
        <v>0.19</v>
      </c>
      <c r="E273">
        <v>2</v>
      </c>
      <c r="J273">
        <f>wynajem[[#This Row],[data_wyjazdu]]-wynajem[[#This Row],[data_przyjazdu]]</f>
        <v>22</v>
      </c>
      <c r="K273">
        <v>2</v>
      </c>
      <c r="Q273">
        <f>wynajem[[#This Row],[data_wyjazdu]]-wynajem[[#This Row],[data_przyjazdu]]</f>
        <v>22</v>
      </c>
      <c r="R273">
        <v>2</v>
      </c>
      <c r="S273" s="3">
        <f t="shared" si="10"/>
        <v>440</v>
      </c>
      <c r="T273" s="3">
        <f>S273+wynajem[[#This Row],[energia]]+wynajem[[#This Row],[woda]]</f>
        <v>447.25</v>
      </c>
      <c r="Z273" s="5">
        <v>41737</v>
      </c>
      <c r="AA273" s="6">
        <f t="shared" si="9"/>
        <v>4</v>
      </c>
      <c r="AB273" s="3">
        <f>wynajem[[#This Row],[energia]]+wynajem[[#This Row],[woda]]</f>
        <v>7.25</v>
      </c>
    </row>
    <row r="274" spans="1:28" x14ac:dyDescent="0.25">
      <c r="A274" s="1">
        <v>41737</v>
      </c>
      <c r="B274" s="1">
        <v>41762</v>
      </c>
      <c r="C274" s="2" t="s">
        <v>48</v>
      </c>
      <c r="D274">
        <v>0.37</v>
      </c>
      <c r="E274">
        <v>2</v>
      </c>
      <c r="J274">
        <f>wynajem[[#This Row],[data_wyjazdu]]-wynajem[[#This Row],[data_przyjazdu]]</f>
        <v>25</v>
      </c>
      <c r="K274">
        <v>2</v>
      </c>
      <c r="Q274">
        <f>wynajem[[#This Row],[data_wyjazdu]]-wynajem[[#This Row],[data_przyjazdu]]</f>
        <v>25</v>
      </c>
      <c r="R274">
        <v>2</v>
      </c>
      <c r="S274" s="3">
        <f t="shared" si="10"/>
        <v>500</v>
      </c>
      <c r="T274" s="3">
        <f>S274+wynajem[[#This Row],[energia]]+wynajem[[#This Row],[woda]]</f>
        <v>514.37</v>
      </c>
      <c r="Z274" s="4">
        <v>41737</v>
      </c>
      <c r="AA274" s="6">
        <f t="shared" si="9"/>
        <v>4</v>
      </c>
      <c r="AB274" s="3">
        <f>wynajem[[#This Row],[energia]]+wynajem[[#This Row],[woda]]</f>
        <v>14.37</v>
      </c>
    </row>
    <row r="275" spans="1:28" x14ac:dyDescent="0.25">
      <c r="A275" s="1">
        <v>41737</v>
      </c>
      <c r="B275" s="1">
        <v>41764</v>
      </c>
      <c r="C275" s="2" t="s">
        <v>58</v>
      </c>
      <c r="D275">
        <v>0.45</v>
      </c>
      <c r="E275">
        <v>4</v>
      </c>
      <c r="J275">
        <f>wynajem[[#This Row],[data_wyjazdu]]-wynajem[[#This Row],[data_przyjazdu]]</f>
        <v>27</v>
      </c>
      <c r="K275">
        <v>4</v>
      </c>
      <c r="Q275">
        <f>wynajem[[#This Row],[data_wyjazdu]]-wynajem[[#This Row],[data_przyjazdu]]</f>
        <v>27</v>
      </c>
      <c r="R275">
        <v>4</v>
      </c>
      <c r="S275" s="3">
        <f t="shared" si="10"/>
        <v>1080</v>
      </c>
      <c r="T275" s="3">
        <f>S275+wynajem[[#This Row],[energia]]+wynajem[[#This Row],[woda]]</f>
        <v>1097.3900000000001</v>
      </c>
      <c r="Z275" s="5">
        <v>41737</v>
      </c>
      <c r="AA275" s="6">
        <f t="shared" si="9"/>
        <v>4</v>
      </c>
      <c r="AB275" s="3">
        <f>wynajem[[#This Row],[energia]]+wynajem[[#This Row],[woda]]</f>
        <v>17.39</v>
      </c>
    </row>
    <row r="276" spans="1:28" x14ac:dyDescent="0.25">
      <c r="A276" s="1">
        <v>41743</v>
      </c>
      <c r="B276" s="1">
        <v>41759</v>
      </c>
      <c r="C276" s="2" t="s">
        <v>35</v>
      </c>
      <c r="D276">
        <v>0.44</v>
      </c>
      <c r="E276">
        <v>4</v>
      </c>
      <c r="J276">
        <f>wynajem[[#This Row],[data_wyjazdu]]-wynajem[[#This Row],[data_przyjazdu]]</f>
        <v>16</v>
      </c>
      <c r="K276">
        <v>4</v>
      </c>
      <c r="Q276">
        <f>wynajem[[#This Row],[data_wyjazdu]]-wynajem[[#This Row],[data_przyjazdu]]</f>
        <v>16</v>
      </c>
      <c r="R276">
        <v>4</v>
      </c>
      <c r="S276" s="3">
        <f t="shared" si="10"/>
        <v>640</v>
      </c>
      <c r="T276" s="3">
        <f>S276+wynajem[[#This Row],[energia]]+wynajem[[#This Row],[woda]]</f>
        <v>656.99</v>
      </c>
      <c r="Z276" s="4">
        <v>41743</v>
      </c>
      <c r="AA276" s="6">
        <f t="shared" si="9"/>
        <v>4</v>
      </c>
      <c r="AB276" s="3">
        <f>wynajem[[#This Row],[energia]]+wynajem[[#This Row],[woda]]</f>
        <v>16.990000000000002</v>
      </c>
    </row>
    <row r="277" spans="1:28" x14ac:dyDescent="0.25">
      <c r="A277" s="1">
        <v>41743</v>
      </c>
      <c r="B277" s="1">
        <v>41766</v>
      </c>
      <c r="C277" s="2" t="s">
        <v>45</v>
      </c>
      <c r="D277">
        <v>0.37</v>
      </c>
      <c r="E277">
        <v>6</v>
      </c>
      <c r="J277">
        <f>wynajem[[#This Row],[data_wyjazdu]]-wynajem[[#This Row],[data_przyjazdu]]</f>
        <v>23</v>
      </c>
      <c r="K277">
        <v>6</v>
      </c>
      <c r="Q277">
        <f>wynajem[[#This Row],[data_wyjazdu]]-wynajem[[#This Row],[data_przyjazdu]]</f>
        <v>23</v>
      </c>
      <c r="R277">
        <v>6</v>
      </c>
      <c r="S277" s="3">
        <f t="shared" si="10"/>
        <v>1380</v>
      </c>
      <c r="T277" s="3">
        <f>S277+wynajem[[#This Row],[energia]]+wynajem[[#This Row],[woda]]</f>
        <v>1394.5</v>
      </c>
      <c r="Z277" s="5">
        <v>41743</v>
      </c>
      <c r="AA277" s="6">
        <f t="shared" si="9"/>
        <v>4</v>
      </c>
      <c r="AB277" s="3">
        <f>wynajem[[#This Row],[energia]]+wynajem[[#This Row],[woda]]</f>
        <v>14.5</v>
      </c>
    </row>
    <row r="278" spans="1:28" x14ac:dyDescent="0.25">
      <c r="A278" s="1">
        <v>41743</v>
      </c>
      <c r="B278" s="1">
        <v>41761</v>
      </c>
      <c r="C278" s="2" t="s">
        <v>10</v>
      </c>
      <c r="D278">
        <v>0.3</v>
      </c>
      <c r="E278">
        <v>5</v>
      </c>
      <c r="J278">
        <f>wynajem[[#This Row],[data_wyjazdu]]-wynajem[[#This Row],[data_przyjazdu]]</f>
        <v>18</v>
      </c>
      <c r="K278">
        <v>5</v>
      </c>
      <c r="Q278">
        <f>wynajem[[#This Row],[data_wyjazdu]]-wynajem[[#This Row],[data_przyjazdu]]</f>
        <v>18</v>
      </c>
      <c r="R278">
        <v>5</v>
      </c>
      <c r="S278" s="3">
        <f t="shared" si="10"/>
        <v>900</v>
      </c>
      <c r="T278" s="3">
        <f>S278+wynajem[[#This Row],[energia]]+wynajem[[#This Row],[woda]]</f>
        <v>911.71999999999991</v>
      </c>
      <c r="Z278" s="4">
        <v>41743</v>
      </c>
      <c r="AA278" s="6">
        <f t="shared" si="9"/>
        <v>4</v>
      </c>
      <c r="AB278" s="3">
        <f>wynajem[[#This Row],[energia]]+wynajem[[#This Row],[woda]]</f>
        <v>11.72</v>
      </c>
    </row>
    <row r="279" spans="1:28" x14ac:dyDescent="0.25">
      <c r="A279" s="1">
        <v>41743</v>
      </c>
      <c r="B279" s="1">
        <v>41762</v>
      </c>
      <c r="C279" s="2" t="s">
        <v>40</v>
      </c>
      <c r="D279">
        <v>0.44</v>
      </c>
      <c r="E279">
        <v>5</v>
      </c>
      <c r="J279">
        <f>wynajem[[#This Row],[data_wyjazdu]]-wynajem[[#This Row],[data_przyjazdu]]</f>
        <v>19</v>
      </c>
      <c r="K279">
        <v>5</v>
      </c>
      <c r="Q279">
        <f>wynajem[[#This Row],[data_wyjazdu]]-wynajem[[#This Row],[data_przyjazdu]]</f>
        <v>19</v>
      </c>
      <c r="R279">
        <v>5</v>
      </c>
      <c r="S279" s="3">
        <f t="shared" si="10"/>
        <v>950</v>
      </c>
      <c r="T279" s="3">
        <f>S279+wynajem[[#This Row],[energia]]+wynajem[[#This Row],[woda]]</f>
        <v>967.2700000000001</v>
      </c>
      <c r="Z279" s="5">
        <v>41743</v>
      </c>
      <c r="AA279" s="6">
        <f t="shared" si="9"/>
        <v>4</v>
      </c>
      <c r="AB279" s="3">
        <f>wynajem[[#This Row],[energia]]+wynajem[[#This Row],[woda]]</f>
        <v>17.27</v>
      </c>
    </row>
    <row r="280" spans="1:28" x14ac:dyDescent="0.25">
      <c r="A280" s="1">
        <v>41743</v>
      </c>
      <c r="B280" s="1">
        <v>41768</v>
      </c>
      <c r="C280" s="2" t="s">
        <v>63</v>
      </c>
      <c r="D280">
        <v>0.24</v>
      </c>
      <c r="E280">
        <v>4</v>
      </c>
      <c r="J280">
        <f>wynajem[[#This Row],[data_wyjazdu]]-wynajem[[#This Row],[data_przyjazdu]]</f>
        <v>25</v>
      </c>
      <c r="K280">
        <v>4</v>
      </c>
      <c r="Q280">
        <f>wynajem[[#This Row],[data_wyjazdu]]-wynajem[[#This Row],[data_przyjazdu]]</f>
        <v>25</v>
      </c>
      <c r="R280">
        <v>4</v>
      </c>
      <c r="S280" s="3">
        <f t="shared" si="10"/>
        <v>1000</v>
      </c>
      <c r="T280" s="3">
        <f>S280+wynajem[[#This Row],[energia]]+wynajem[[#This Row],[woda]]</f>
        <v>1009.3</v>
      </c>
      <c r="Z280" s="4">
        <v>41743</v>
      </c>
      <c r="AA280" s="6">
        <f t="shared" si="9"/>
        <v>4</v>
      </c>
      <c r="AB280" s="3">
        <f>wynajem[[#This Row],[energia]]+wynajem[[#This Row],[woda]]</f>
        <v>9.3000000000000007</v>
      </c>
    </row>
    <row r="281" spans="1:28" x14ac:dyDescent="0.25">
      <c r="A281" s="1">
        <v>41743</v>
      </c>
      <c r="B281" s="1">
        <v>41755</v>
      </c>
      <c r="C281" s="2" t="s">
        <v>56</v>
      </c>
      <c r="D281">
        <v>0.31</v>
      </c>
      <c r="E281">
        <v>5</v>
      </c>
      <c r="J281">
        <f>wynajem[[#This Row],[data_wyjazdu]]-wynajem[[#This Row],[data_przyjazdu]]</f>
        <v>12</v>
      </c>
      <c r="K281">
        <v>5</v>
      </c>
      <c r="Q281">
        <f>wynajem[[#This Row],[data_wyjazdu]]-wynajem[[#This Row],[data_przyjazdu]]</f>
        <v>12</v>
      </c>
      <c r="R281">
        <v>5</v>
      </c>
      <c r="S281" s="3">
        <f t="shared" si="10"/>
        <v>600</v>
      </c>
      <c r="T281" s="3">
        <f>S281+wynajem[[#This Row],[energia]]+wynajem[[#This Row],[woda]]</f>
        <v>612</v>
      </c>
      <c r="Z281" s="5">
        <v>41743</v>
      </c>
      <c r="AA281" s="6">
        <f t="shared" si="9"/>
        <v>4</v>
      </c>
      <c r="AB281" s="3">
        <f>wynajem[[#This Row],[energia]]+wynajem[[#This Row],[woda]]</f>
        <v>12</v>
      </c>
    </row>
    <row r="282" spans="1:28" x14ac:dyDescent="0.25">
      <c r="A282" s="1">
        <v>41747</v>
      </c>
      <c r="B282" s="1">
        <v>41772</v>
      </c>
      <c r="C282" s="2" t="s">
        <v>18</v>
      </c>
      <c r="D282">
        <v>0.17</v>
      </c>
      <c r="E282">
        <v>3</v>
      </c>
      <c r="J282">
        <f>wynajem[[#This Row],[data_wyjazdu]]-wynajem[[#This Row],[data_przyjazdu]]</f>
        <v>25</v>
      </c>
      <c r="K282">
        <v>3</v>
      </c>
      <c r="Q282">
        <f>wynajem[[#This Row],[data_wyjazdu]]-wynajem[[#This Row],[data_przyjazdu]]</f>
        <v>25</v>
      </c>
      <c r="R282">
        <v>3</v>
      </c>
      <c r="S282" s="3">
        <f t="shared" si="10"/>
        <v>750</v>
      </c>
      <c r="T282" s="3">
        <f>S282+wynajem[[#This Row],[energia]]+wynajem[[#This Row],[woda]]</f>
        <v>756.75</v>
      </c>
      <c r="Z282" s="4">
        <v>41747</v>
      </c>
      <c r="AA282" s="6">
        <f t="shared" si="9"/>
        <v>4</v>
      </c>
      <c r="AB282" s="3">
        <f>wynajem[[#This Row],[energia]]+wynajem[[#This Row],[woda]]</f>
        <v>6.75</v>
      </c>
    </row>
    <row r="283" spans="1:28" x14ac:dyDescent="0.25">
      <c r="A283" s="1">
        <v>41749</v>
      </c>
      <c r="B283" s="1">
        <v>41755</v>
      </c>
      <c r="C283" s="2" t="s">
        <v>51</v>
      </c>
      <c r="D283">
        <v>0.3</v>
      </c>
      <c r="E283">
        <v>6</v>
      </c>
      <c r="J283">
        <f>wynajem[[#This Row],[data_wyjazdu]]-wynajem[[#This Row],[data_przyjazdu]]</f>
        <v>6</v>
      </c>
      <c r="K283">
        <v>6</v>
      </c>
      <c r="Q283">
        <f>wynajem[[#This Row],[data_wyjazdu]]-wynajem[[#This Row],[data_przyjazdu]]</f>
        <v>6</v>
      </c>
      <c r="R283">
        <v>6</v>
      </c>
      <c r="S283" s="3">
        <f t="shared" si="10"/>
        <v>360</v>
      </c>
      <c r="T283" s="3">
        <f>S283+wynajem[[#This Row],[energia]]+wynajem[[#This Row],[woda]]</f>
        <v>371.74</v>
      </c>
      <c r="Z283" s="5">
        <v>41749</v>
      </c>
      <c r="AA283" s="6">
        <f t="shared" si="9"/>
        <v>4</v>
      </c>
      <c r="AB283" s="3">
        <f>wynajem[[#This Row],[energia]]+wynajem[[#This Row],[woda]]</f>
        <v>11.74</v>
      </c>
    </row>
    <row r="284" spans="1:28" x14ac:dyDescent="0.25">
      <c r="A284" s="1">
        <v>41749</v>
      </c>
      <c r="B284" s="1">
        <v>41763</v>
      </c>
      <c r="C284" s="2" t="s">
        <v>31</v>
      </c>
      <c r="D284">
        <v>0.18</v>
      </c>
      <c r="E284">
        <v>6</v>
      </c>
      <c r="J284">
        <f>wynajem[[#This Row],[data_wyjazdu]]-wynajem[[#This Row],[data_przyjazdu]]</f>
        <v>14</v>
      </c>
      <c r="K284">
        <v>6</v>
      </c>
      <c r="Q284">
        <f>wynajem[[#This Row],[data_wyjazdu]]-wynajem[[#This Row],[data_przyjazdu]]</f>
        <v>14</v>
      </c>
      <c r="R284">
        <v>6</v>
      </c>
      <c r="S284" s="3">
        <f t="shared" si="10"/>
        <v>840</v>
      </c>
      <c r="T284" s="3">
        <f>S284+wynajem[[#This Row],[energia]]+wynajem[[#This Row],[woda]]</f>
        <v>846.93</v>
      </c>
      <c r="Z284" s="4">
        <v>41749</v>
      </c>
      <c r="AA284" s="6">
        <f t="shared" si="9"/>
        <v>4</v>
      </c>
      <c r="AB284" s="3">
        <f>wynajem[[#This Row],[energia]]+wynajem[[#This Row],[woda]]</f>
        <v>6.93</v>
      </c>
    </row>
    <row r="285" spans="1:28" x14ac:dyDescent="0.25">
      <c r="A285" s="1">
        <v>41752</v>
      </c>
      <c r="B285" s="1">
        <v>41771</v>
      </c>
      <c r="C285" s="2" t="s">
        <v>67</v>
      </c>
      <c r="D285">
        <v>0.2</v>
      </c>
      <c r="E285">
        <v>5</v>
      </c>
      <c r="J285">
        <f>wynajem[[#This Row],[data_wyjazdu]]-wynajem[[#This Row],[data_przyjazdu]]</f>
        <v>19</v>
      </c>
      <c r="K285">
        <v>5</v>
      </c>
      <c r="Q285">
        <f>wynajem[[#This Row],[data_wyjazdu]]-wynajem[[#This Row],[data_przyjazdu]]</f>
        <v>19</v>
      </c>
      <c r="R285">
        <v>5</v>
      </c>
      <c r="S285" s="3">
        <f t="shared" si="10"/>
        <v>950</v>
      </c>
      <c r="T285" s="3">
        <f>S285+wynajem[[#This Row],[energia]]+wynajem[[#This Row],[woda]]</f>
        <v>957.91000000000008</v>
      </c>
      <c r="Z285" s="5">
        <v>41752</v>
      </c>
      <c r="AA285" s="6">
        <f t="shared" si="9"/>
        <v>4</v>
      </c>
      <c r="AB285" s="3">
        <f>wynajem[[#This Row],[energia]]+wynajem[[#This Row],[woda]]</f>
        <v>7.91</v>
      </c>
    </row>
    <row r="286" spans="1:28" x14ac:dyDescent="0.25">
      <c r="A286" s="1">
        <v>41752</v>
      </c>
      <c r="B286" s="1">
        <v>41754</v>
      </c>
      <c r="C286" s="2" t="s">
        <v>31</v>
      </c>
      <c r="D286">
        <v>0.18</v>
      </c>
      <c r="E286">
        <v>4</v>
      </c>
      <c r="J286">
        <f>wynajem[[#This Row],[data_wyjazdu]]-wynajem[[#This Row],[data_przyjazdu]]</f>
        <v>2</v>
      </c>
      <c r="K286">
        <v>4</v>
      </c>
      <c r="Q286">
        <f>wynajem[[#This Row],[data_wyjazdu]]-wynajem[[#This Row],[data_przyjazdu]]</f>
        <v>2</v>
      </c>
      <c r="R286">
        <v>4</v>
      </c>
      <c r="S286" s="3">
        <f t="shared" si="10"/>
        <v>80</v>
      </c>
      <c r="T286" s="3">
        <f>S286+wynajem[[#This Row],[energia]]+wynajem[[#This Row],[woda]]</f>
        <v>86.93</v>
      </c>
      <c r="Z286" s="4">
        <v>41752</v>
      </c>
      <c r="AA286" s="6">
        <f t="shared" si="9"/>
        <v>4</v>
      </c>
      <c r="AB286" s="3">
        <f>wynajem[[#This Row],[energia]]+wynajem[[#This Row],[woda]]</f>
        <v>6.93</v>
      </c>
    </row>
    <row r="287" spans="1:28" x14ac:dyDescent="0.25">
      <c r="A287" s="1">
        <v>41753</v>
      </c>
      <c r="B287" s="1">
        <v>41758</v>
      </c>
      <c r="C287" s="2" t="s">
        <v>21</v>
      </c>
      <c r="D287">
        <v>0.09</v>
      </c>
      <c r="E287">
        <v>2</v>
      </c>
      <c r="J287">
        <f>wynajem[[#This Row],[data_wyjazdu]]-wynajem[[#This Row],[data_przyjazdu]]</f>
        <v>5</v>
      </c>
      <c r="K287">
        <v>2</v>
      </c>
      <c r="Q287">
        <f>wynajem[[#This Row],[data_wyjazdu]]-wynajem[[#This Row],[data_przyjazdu]]</f>
        <v>5</v>
      </c>
      <c r="R287">
        <v>2</v>
      </c>
      <c r="S287" s="3">
        <f t="shared" si="10"/>
        <v>100</v>
      </c>
      <c r="T287" s="3">
        <f>S287+wynajem[[#This Row],[energia]]+wynajem[[#This Row],[woda]]</f>
        <v>103.66</v>
      </c>
      <c r="Z287" s="5">
        <v>41753</v>
      </c>
      <c r="AA287" s="6">
        <f t="shared" si="9"/>
        <v>4</v>
      </c>
      <c r="AB287" s="3">
        <f>wynajem[[#This Row],[energia]]+wynajem[[#This Row],[woda]]</f>
        <v>3.6599999999999997</v>
      </c>
    </row>
    <row r="288" spans="1:28" x14ac:dyDescent="0.25">
      <c r="A288" s="1">
        <v>41755</v>
      </c>
      <c r="B288" s="1">
        <v>41782</v>
      </c>
      <c r="C288" s="2" t="s">
        <v>42</v>
      </c>
      <c r="D288">
        <v>0.27</v>
      </c>
      <c r="E288">
        <v>3</v>
      </c>
      <c r="J288">
        <f>wynajem[[#This Row],[data_wyjazdu]]-wynajem[[#This Row],[data_przyjazdu]]</f>
        <v>27</v>
      </c>
      <c r="K288">
        <v>3</v>
      </c>
      <c r="Q288">
        <f>wynajem[[#This Row],[data_wyjazdu]]-wynajem[[#This Row],[data_przyjazdu]]</f>
        <v>27</v>
      </c>
      <c r="R288">
        <v>3</v>
      </c>
      <c r="S288" s="3">
        <f t="shared" si="10"/>
        <v>810</v>
      </c>
      <c r="T288" s="3">
        <f>S288+wynajem[[#This Row],[energia]]+wynajem[[#This Row],[woda]]</f>
        <v>820.46</v>
      </c>
      <c r="Z288" s="4">
        <v>41755</v>
      </c>
      <c r="AA288" s="6">
        <f t="shared" si="9"/>
        <v>4</v>
      </c>
      <c r="AB288" s="3">
        <f>wynajem[[#This Row],[energia]]+wynajem[[#This Row],[woda]]</f>
        <v>10.459999999999999</v>
      </c>
    </row>
    <row r="289" spans="1:28" x14ac:dyDescent="0.25">
      <c r="A289" s="1">
        <v>41755</v>
      </c>
      <c r="B289" s="1">
        <v>41779</v>
      </c>
      <c r="C289" s="2" t="s">
        <v>69</v>
      </c>
      <c r="D289">
        <v>0.31</v>
      </c>
      <c r="E289">
        <v>3</v>
      </c>
      <c r="J289">
        <f>wynajem[[#This Row],[data_wyjazdu]]-wynajem[[#This Row],[data_przyjazdu]]</f>
        <v>24</v>
      </c>
      <c r="K289">
        <v>3</v>
      </c>
      <c r="Q289">
        <f>wynajem[[#This Row],[data_wyjazdu]]-wynajem[[#This Row],[data_przyjazdu]]</f>
        <v>24</v>
      </c>
      <c r="R289">
        <v>3</v>
      </c>
      <c r="S289" s="3">
        <f t="shared" si="10"/>
        <v>720</v>
      </c>
      <c r="T289" s="3">
        <f>S289+wynajem[[#This Row],[energia]]+wynajem[[#This Row],[woda]]</f>
        <v>732.08999999999992</v>
      </c>
      <c r="Z289" s="5">
        <v>41755</v>
      </c>
      <c r="AA289" s="6">
        <f t="shared" si="9"/>
        <v>4</v>
      </c>
      <c r="AB289" s="3">
        <f>wynajem[[#This Row],[energia]]+wynajem[[#This Row],[woda]]</f>
        <v>12.09</v>
      </c>
    </row>
    <row r="290" spans="1:28" x14ac:dyDescent="0.25">
      <c r="A290" s="1">
        <v>41755</v>
      </c>
      <c r="B290" s="1">
        <v>41771</v>
      </c>
      <c r="C290" s="2" t="s">
        <v>6</v>
      </c>
      <c r="D290">
        <v>0.1</v>
      </c>
      <c r="E290">
        <v>3</v>
      </c>
      <c r="J290">
        <f>wynajem[[#This Row],[data_wyjazdu]]-wynajem[[#This Row],[data_przyjazdu]]</f>
        <v>16</v>
      </c>
      <c r="K290">
        <v>3</v>
      </c>
      <c r="Q290">
        <f>wynajem[[#This Row],[data_wyjazdu]]-wynajem[[#This Row],[data_przyjazdu]]</f>
        <v>16</v>
      </c>
      <c r="R290">
        <v>3</v>
      </c>
      <c r="S290" s="3">
        <f t="shared" si="10"/>
        <v>480</v>
      </c>
      <c r="T290" s="3">
        <f>S290+wynajem[[#This Row],[energia]]+wynajem[[#This Row],[woda]]</f>
        <v>483.89000000000004</v>
      </c>
      <c r="Z290" s="4">
        <v>41755</v>
      </c>
      <c r="AA290" s="6">
        <f t="shared" si="9"/>
        <v>4</v>
      </c>
      <c r="AB290" s="3">
        <f>wynajem[[#This Row],[energia]]+wynajem[[#This Row],[woda]]</f>
        <v>3.89</v>
      </c>
    </row>
    <row r="291" spans="1:28" x14ac:dyDescent="0.25">
      <c r="A291" s="1">
        <v>41755</v>
      </c>
      <c r="B291" s="1">
        <v>41761</v>
      </c>
      <c r="C291" s="2" t="s">
        <v>31</v>
      </c>
      <c r="D291">
        <v>0.18</v>
      </c>
      <c r="E291">
        <v>6</v>
      </c>
      <c r="J291">
        <f>wynajem[[#This Row],[data_wyjazdu]]-wynajem[[#This Row],[data_przyjazdu]]</f>
        <v>6</v>
      </c>
      <c r="K291">
        <v>6</v>
      </c>
      <c r="Q291">
        <f>wynajem[[#This Row],[data_wyjazdu]]-wynajem[[#This Row],[data_przyjazdu]]</f>
        <v>6</v>
      </c>
      <c r="R291">
        <v>6</v>
      </c>
      <c r="S291" s="3">
        <f t="shared" si="10"/>
        <v>360</v>
      </c>
      <c r="T291" s="3">
        <f>S291+wynajem[[#This Row],[energia]]+wynajem[[#This Row],[woda]]</f>
        <v>366.93</v>
      </c>
      <c r="Z291" s="5">
        <v>41755</v>
      </c>
      <c r="AA291" s="6">
        <f t="shared" si="9"/>
        <v>4</v>
      </c>
      <c r="AB291" s="3">
        <f>wynajem[[#This Row],[energia]]+wynajem[[#This Row],[woda]]</f>
        <v>6.93</v>
      </c>
    </row>
    <row r="292" spans="1:28" x14ac:dyDescent="0.25">
      <c r="A292" s="1">
        <v>41755</v>
      </c>
      <c r="B292" s="1">
        <v>41767</v>
      </c>
      <c r="C292" s="2" t="s">
        <v>46</v>
      </c>
      <c r="D292">
        <v>0.32</v>
      </c>
      <c r="E292">
        <v>2</v>
      </c>
      <c r="J292">
        <f>wynajem[[#This Row],[data_wyjazdu]]-wynajem[[#This Row],[data_przyjazdu]]</f>
        <v>12</v>
      </c>
      <c r="K292">
        <v>2</v>
      </c>
      <c r="Q292">
        <f>wynajem[[#This Row],[data_wyjazdu]]-wynajem[[#This Row],[data_przyjazdu]]</f>
        <v>12</v>
      </c>
      <c r="R292">
        <v>2</v>
      </c>
      <c r="S292" s="3">
        <f t="shared" si="10"/>
        <v>240</v>
      </c>
      <c r="T292" s="3">
        <f>S292+wynajem[[#This Row],[energia]]+wynajem[[#This Row],[woda]]</f>
        <v>252.32999999999998</v>
      </c>
      <c r="Z292" s="4">
        <v>41755</v>
      </c>
      <c r="AA292" s="6">
        <f t="shared" si="9"/>
        <v>4</v>
      </c>
      <c r="AB292" s="3">
        <f>wynajem[[#This Row],[energia]]+wynajem[[#This Row],[woda]]</f>
        <v>12.33</v>
      </c>
    </row>
    <row r="293" spans="1:28" x14ac:dyDescent="0.25">
      <c r="A293" s="1">
        <v>41755</v>
      </c>
      <c r="B293" s="1">
        <v>41764</v>
      </c>
      <c r="C293" s="2" t="s">
        <v>20</v>
      </c>
      <c r="D293">
        <v>0.05</v>
      </c>
      <c r="E293">
        <v>2</v>
      </c>
      <c r="J293">
        <f>wynajem[[#This Row],[data_wyjazdu]]-wynajem[[#This Row],[data_przyjazdu]]</f>
        <v>9</v>
      </c>
      <c r="K293">
        <v>2</v>
      </c>
      <c r="Q293">
        <f>wynajem[[#This Row],[data_wyjazdu]]-wynajem[[#This Row],[data_przyjazdu]]</f>
        <v>9</v>
      </c>
      <c r="R293">
        <v>2</v>
      </c>
      <c r="S293" s="3">
        <f t="shared" si="10"/>
        <v>180</v>
      </c>
      <c r="T293" s="3">
        <f>S293+wynajem[[#This Row],[energia]]+wynajem[[#This Row],[woda]]</f>
        <v>182.06</v>
      </c>
      <c r="Z293" s="5">
        <v>41755</v>
      </c>
      <c r="AA293" s="6">
        <f t="shared" si="9"/>
        <v>4</v>
      </c>
      <c r="AB293" s="3">
        <f>wynajem[[#This Row],[energia]]+wynajem[[#This Row],[woda]]</f>
        <v>2.0599999999999996</v>
      </c>
    </row>
    <row r="294" spans="1:28" x14ac:dyDescent="0.25">
      <c r="A294" s="1">
        <v>41757</v>
      </c>
      <c r="B294" s="1">
        <v>41768</v>
      </c>
      <c r="C294" s="2" t="s">
        <v>63</v>
      </c>
      <c r="D294">
        <v>0.24</v>
      </c>
      <c r="E294">
        <v>5</v>
      </c>
      <c r="J294">
        <f>wynajem[[#This Row],[data_wyjazdu]]-wynajem[[#This Row],[data_przyjazdu]]</f>
        <v>11</v>
      </c>
      <c r="K294">
        <v>5</v>
      </c>
      <c r="Q294">
        <f>wynajem[[#This Row],[data_wyjazdu]]-wynajem[[#This Row],[data_przyjazdu]]</f>
        <v>11</v>
      </c>
      <c r="R294">
        <v>5</v>
      </c>
      <c r="S294" s="3">
        <f t="shared" si="10"/>
        <v>550</v>
      </c>
      <c r="T294" s="3">
        <f>S294+wynajem[[#This Row],[energia]]+wynajem[[#This Row],[woda]]</f>
        <v>559.29999999999995</v>
      </c>
      <c r="Z294" s="4">
        <v>41757</v>
      </c>
      <c r="AA294" s="6">
        <f t="shared" si="9"/>
        <v>4</v>
      </c>
      <c r="AB294" s="3">
        <f>wynajem[[#This Row],[energia]]+wynajem[[#This Row],[woda]]</f>
        <v>9.3000000000000007</v>
      </c>
    </row>
    <row r="295" spans="1:28" x14ac:dyDescent="0.25">
      <c r="A295" s="1">
        <v>41761</v>
      </c>
      <c r="B295" s="1">
        <v>41786</v>
      </c>
      <c r="C295" s="2" t="s">
        <v>55</v>
      </c>
      <c r="D295">
        <v>0.36</v>
      </c>
      <c r="E295">
        <v>3</v>
      </c>
      <c r="J295">
        <f>wynajem[[#This Row],[data_wyjazdu]]-wynajem[[#This Row],[data_przyjazdu]]</f>
        <v>25</v>
      </c>
      <c r="K295">
        <v>3</v>
      </c>
      <c r="Q295">
        <f>wynajem[[#This Row],[data_wyjazdu]]-wynajem[[#This Row],[data_przyjazdu]]</f>
        <v>25</v>
      </c>
      <c r="R295">
        <v>3</v>
      </c>
      <c r="S295" s="3">
        <f t="shared" si="10"/>
        <v>750</v>
      </c>
      <c r="T295" s="3">
        <f>S295+wynajem[[#This Row],[energia]]+wynajem[[#This Row],[woda]]</f>
        <v>764.17</v>
      </c>
      <c r="Z295" s="5">
        <v>41761</v>
      </c>
      <c r="AA295" s="6">
        <f t="shared" si="9"/>
        <v>5</v>
      </c>
      <c r="AB295" s="3">
        <f>wynajem[[#This Row],[energia]]+wynajem[[#This Row],[woda]]</f>
        <v>14.17</v>
      </c>
    </row>
    <row r="296" spans="1:28" x14ac:dyDescent="0.25">
      <c r="A296" s="1">
        <v>41761</v>
      </c>
      <c r="B296" s="1">
        <v>41782</v>
      </c>
      <c r="C296" s="2" t="s">
        <v>54</v>
      </c>
      <c r="D296">
        <v>0.14000000000000001</v>
      </c>
      <c r="E296">
        <v>3</v>
      </c>
      <c r="J296">
        <f>wynajem[[#This Row],[data_wyjazdu]]-wynajem[[#This Row],[data_przyjazdu]]</f>
        <v>21</v>
      </c>
      <c r="K296">
        <v>3</v>
      </c>
      <c r="Q296">
        <f>wynajem[[#This Row],[data_wyjazdu]]-wynajem[[#This Row],[data_przyjazdu]]</f>
        <v>21</v>
      </c>
      <c r="R296">
        <v>3</v>
      </c>
      <c r="S296" s="3">
        <f t="shared" si="10"/>
        <v>630</v>
      </c>
      <c r="T296" s="3">
        <f>S296+wynajem[[#This Row],[energia]]+wynajem[[#This Row],[woda]]</f>
        <v>635.61</v>
      </c>
      <c r="Z296" s="4">
        <v>41761</v>
      </c>
      <c r="AA296" s="6">
        <f t="shared" si="9"/>
        <v>5</v>
      </c>
      <c r="AB296" s="3">
        <f>wynajem[[#This Row],[energia]]+wynajem[[#This Row],[woda]]</f>
        <v>5.6099999999999994</v>
      </c>
    </row>
    <row r="297" spans="1:28" x14ac:dyDescent="0.25">
      <c r="A297" s="1">
        <v>41761</v>
      </c>
      <c r="B297" s="1">
        <v>41777</v>
      </c>
      <c r="C297" s="2" t="s">
        <v>63</v>
      </c>
      <c r="D297">
        <v>0.24</v>
      </c>
      <c r="E297">
        <v>5</v>
      </c>
      <c r="J297">
        <f>wynajem[[#This Row],[data_wyjazdu]]-wynajem[[#This Row],[data_przyjazdu]]</f>
        <v>16</v>
      </c>
      <c r="K297">
        <v>5</v>
      </c>
      <c r="Q297">
        <f>wynajem[[#This Row],[data_wyjazdu]]-wynajem[[#This Row],[data_przyjazdu]]</f>
        <v>16</v>
      </c>
      <c r="R297">
        <v>5</v>
      </c>
      <c r="S297" s="3">
        <f t="shared" si="10"/>
        <v>800</v>
      </c>
      <c r="T297" s="3">
        <f>S297+wynajem[[#This Row],[energia]]+wynajem[[#This Row],[woda]]</f>
        <v>809.3</v>
      </c>
      <c r="Z297" s="5">
        <v>41761</v>
      </c>
      <c r="AA297" s="6">
        <f t="shared" si="9"/>
        <v>5</v>
      </c>
      <c r="AB297" s="3">
        <f>wynajem[[#This Row],[energia]]+wynajem[[#This Row],[woda]]</f>
        <v>9.3000000000000007</v>
      </c>
    </row>
    <row r="298" spans="1:28" x14ac:dyDescent="0.25">
      <c r="A298" s="1">
        <v>41764</v>
      </c>
      <c r="B298" s="1">
        <v>41780</v>
      </c>
      <c r="C298" s="2" t="s">
        <v>9</v>
      </c>
      <c r="D298">
        <v>0.22</v>
      </c>
      <c r="E298">
        <v>5</v>
      </c>
      <c r="J298">
        <f>wynajem[[#This Row],[data_wyjazdu]]-wynajem[[#This Row],[data_przyjazdu]]</f>
        <v>16</v>
      </c>
      <c r="K298">
        <v>5</v>
      </c>
      <c r="Q298">
        <f>wynajem[[#This Row],[data_wyjazdu]]-wynajem[[#This Row],[data_przyjazdu]]</f>
        <v>16</v>
      </c>
      <c r="R298">
        <v>5</v>
      </c>
      <c r="S298" s="3">
        <f t="shared" si="10"/>
        <v>800</v>
      </c>
      <c r="T298" s="3">
        <f>S298+wynajem[[#This Row],[energia]]+wynajem[[#This Row],[woda]]</f>
        <v>808.61</v>
      </c>
      <c r="Z298" s="4">
        <v>41764</v>
      </c>
      <c r="AA298" s="6">
        <f t="shared" si="9"/>
        <v>5</v>
      </c>
      <c r="AB298" s="3">
        <f>wynajem[[#This Row],[energia]]+wynajem[[#This Row],[woda]]</f>
        <v>8.6100000000000012</v>
      </c>
    </row>
    <row r="299" spans="1:28" x14ac:dyDescent="0.25">
      <c r="A299" s="1">
        <v>41764</v>
      </c>
      <c r="B299" s="1">
        <v>41776</v>
      </c>
      <c r="C299" s="2" t="s">
        <v>23</v>
      </c>
      <c r="D299">
        <v>0.1</v>
      </c>
      <c r="E299">
        <v>5</v>
      </c>
      <c r="J299">
        <f>wynajem[[#This Row],[data_wyjazdu]]-wynajem[[#This Row],[data_przyjazdu]]</f>
        <v>12</v>
      </c>
      <c r="K299">
        <v>5</v>
      </c>
      <c r="Q299">
        <f>wynajem[[#This Row],[data_wyjazdu]]-wynajem[[#This Row],[data_przyjazdu]]</f>
        <v>12</v>
      </c>
      <c r="R299">
        <v>5</v>
      </c>
      <c r="S299" s="3">
        <f t="shared" si="10"/>
        <v>600</v>
      </c>
      <c r="T299" s="3">
        <f>S299+wynajem[[#This Row],[energia]]+wynajem[[#This Row],[woda]]</f>
        <v>603.83000000000004</v>
      </c>
      <c r="Z299" s="5">
        <v>41764</v>
      </c>
      <c r="AA299" s="6">
        <f t="shared" si="9"/>
        <v>5</v>
      </c>
      <c r="AB299" s="3">
        <f>wynajem[[#This Row],[energia]]+wynajem[[#This Row],[woda]]</f>
        <v>3.83</v>
      </c>
    </row>
    <row r="300" spans="1:28" x14ac:dyDescent="0.25">
      <c r="A300" s="1">
        <v>41765</v>
      </c>
      <c r="B300" s="1">
        <v>41773</v>
      </c>
      <c r="C300" s="2" t="s">
        <v>30</v>
      </c>
      <c r="D300">
        <v>0.19</v>
      </c>
      <c r="E300">
        <v>4</v>
      </c>
      <c r="J300">
        <f>wynajem[[#This Row],[data_wyjazdu]]-wynajem[[#This Row],[data_przyjazdu]]</f>
        <v>8</v>
      </c>
      <c r="K300">
        <v>4</v>
      </c>
      <c r="Q300">
        <f>wynajem[[#This Row],[data_wyjazdu]]-wynajem[[#This Row],[data_przyjazdu]]</f>
        <v>8</v>
      </c>
      <c r="R300">
        <v>4</v>
      </c>
      <c r="S300" s="3">
        <f t="shared" si="10"/>
        <v>320</v>
      </c>
      <c r="T300" s="3">
        <f>S300+wynajem[[#This Row],[energia]]+wynajem[[#This Row],[woda]]</f>
        <v>327.5</v>
      </c>
      <c r="Z300" s="4">
        <v>41765</v>
      </c>
      <c r="AA300" s="6">
        <f t="shared" si="9"/>
        <v>5</v>
      </c>
      <c r="AB300" s="3">
        <f>wynajem[[#This Row],[energia]]+wynajem[[#This Row],[woda]]</f>
        <v>7.5</v>
      </c>
    </row>
    <row r="301" spans="1:28" x14ac:dyDescent="0.25">
      <c r="A301" s="1">
        <v>41767</v>
      </c>
      <c r="B301" s="1">
        <v>41780</v>
      </c>
      <c r="C301" s="2" t="s">
        <v>25</v>
      </c>
      <c r="D301">
        <v>0.38</v>
      </c>
      <c r="E301">
        <v>6</v>
      </c>
      <c r="J301">
        <f>wynajem[[#This Row],[data_wyjazdu]]-wynajem[[#This Row],[data_przyjazdu]]</f>
        <v>13</v>
      </c>
      <c r="K301">
        <v>6</v>
      </c>
      <c r="Q301">
        <f>wynajem[[#This Row],[data_wyjazdu]]-wynajem[[#This Row],[data_przyjazdu]]</f>
        <v>13</v>
      </c>
      <c r="R301">
        <v>6</v>
      </c>
      <c r="S301" s="3">
        <f t="shared" si="10"/>
        <v>780</v>
      </c>
      <c r="T301" s="3">
        <f>S301+wynajem[[#This Row],[energia]]+wynajem[[#This Row],[woda]]</f>
        <v>794.68999999999994</v>
      </c>
      <c r="Z301" s="5">
        <v>41767</v>
      </c>
      <c r="AA301" s="6">
        <f t="shared" si="9"/>
        <v>5</v>
      </c>
      <c r="AB301" s="3">
        <f>wynajem[[#This Row],[energia]]+wynajem[[#This Row],[woda]]</f>
        <v>14.690000000000001</v>
      </c>
    </row>
    <row r="302" spans="1:28" x14ac:dyDescent="0.25">
      <c r="A302" s="1">
        <v>41767</v>
      </c>
      <c r="B302" s="1">
        <v>41794</v>
      </c>
      <c r="C302" s="2" t="s">
        <v>45</v>
      </c>
      <c r="D302">
        <v>0.37</v>
      </c>
      <c r="E302">
        <v>4</v>
      </c>
      <c r="J302">
        <f>wynajem[[#This Row],[data_wyjazdu]]-wynajem[[#This Row],[data_przyjazdu]]</f>
        <v>27</v>
      </c>
      <c r="K302">
        <v>4</v>
      </c>
      <c r="Q302">
        <f>wynajem[[#This Row],[data_wyjazdu]]-wynajem[[#This Row],[data_przyjazdu]]</f>
        <v>27</v>
      </c>
      <c r="R302">
        <v>4</v>
      </c>
      <c r="S302" s="3">
        <f t="shared" si="10"/>
        <v>1080</v>
      </c>
      <c r="T302" s="3">
        <f>S302+wynajem[[#This Row],[energia]]+wynajem[[#This Row],[woda]]</f>
        <v>1094.5</v>
      </c>
      <c r="Z302" s="4">
        <v>41767</v>
      </c>
      <c r="AA302" s="6">
        <f t="shared" si="9"/>
        <v>5</v>
      </c>
      <c r="AB302" s="3">
        <f>wynajem[[#This Row],[energia]]+wynajem[[#This Row],[woda]]</f>
        <v>14.5</v>
      </c>
    </row>
    <row r="303" spans="1:28" x14ac:dyDescent="0.25">
      <c r="A303" s="1">
        <v>41767</v>
      </c>
      <c r="B303" s="1">
        <v>41777</v>
      </c>
      <c r="C303" s="2" t="s">
        <v>7</v>
      </c>
      <c r="D303">
        <v>0.1</v>
      </c>
      <c r="E303">
        <v>5</v>
      </c>
      <c r="J303">
        <f>wynajem[[#This Row],[data_wyjazdu]]-wynajem[[#This Row],[data_przyjazdu]]</f>
        <v>10</v>
      </c>
      <c r="K303">
        <v>5</v>
      </c>
      <c r="Q303">
        <f>wynajem[[#This Row],[data_wyjazdu]]-wynajem[[#This Row],[data_przyjazdu]]</f>
        <v>10</v>
      </c>
      <c r="R303">
        <v>5</v>
      </c>
      <c r="S303" s="3">
        <f t="shared" si="10"/>
        <v>500</v>
      </c>
      <c r="T303" s="3">
        <f>S303+wynajem[[#This Row],[energia]]+wynajem[[#This Row],[woda]]</f>
        <v>503.98</v>
      </c>
      <c r="Z303" s="5">
        <v>41767</v>
      </c>
      <c r="AA303" s="6">
        <f t="shared" si="9"/>
        <v>5</v>
      </c>
      <c r="AB303" s="3">
        <f>wynajem[[#This Row],[energia]]+wynajem[[#This Row],[woda]]</f>
        <v>3.98</v>
      </c>
    </row>
    <row r="304" spans="1:28" x14ac:dyDescent="0.25">
      <c r="A304" s="1">
        <v>41767</v>
      </c>
      <c r="B304" s="1">
        <v>41769</v>
      </c>
      <c r="C304" s="2" t="s">
        <v>44</v>
      </c>
      <c r="D304">
        <v>0.19</v>
      </c>
      <c r="E304">
        <v>6</v>
      </c>
      <c r="J304">
        <f>wynajem[[#This Row],[data_wyjazdu]]-wynajem[[#This Row],[data_przyjazdu]]</f>
        <v>2</v>
      </c>
      <c r="K304">
        <v>6</v>
      </c>
      <c r="Q304">
        <f>wynajem[[#This Row],[data_wyjazdu]]-wynajem[[#This Row],[data_przyjazdu]]</f>
        <v>2</v>
      </c>
      <c r="R304">
        <v>6</v>
      </c>
      <c r="S304" s="3">
        <f t="shared" si="10"/>
        <v>120</v>
      </c>
      <c r="T304" s="3">
        <f>S304+wynajem[[#This Row],[energia]]+wynajem[[#This Row],[woda]]</f>
        <v>127.53999999999999</v>
      </c>
      <c r="Z304" s="4">
        <v>41767</v>
      </c>
      <c r="AA304" s="6">
        <f t="shared" si="9"/>
        <v>5</v>
      </c>
      <c r="AB304" s="3">
        <f>wynajem[[#This Row],[energia]]+wynajem[[#This Row],[woda]]</f>
        <v>7.54</v>
      </c>
    </row>
    <row r="305" spans="1:28" x14ac:dyDescent="0.25">
      <c r="A305" s="1">
        <v>41767</v>
      </c>
      <c r="B305" s="1">
        <v>41776</v>
      </c>
      <c r="C305" s="2" t="s">
        <v>46</v>
      </c>
      <c r="D305">
        <v>0.32</v>
      </c>
      <c r="E305">
        <v>4</v>
      </c>
      <c r="J305">
        <f>wynajem[[#This Row],[data_wyjazdu]]-wynajem[[#This Row],[data_przyjazdu]]</f>
        <v>9</v>
      </c>
      <c r="K305">
        <v>4</v>
      </c>
      <c r="Q305">
        <f>wynajem[[#This Row],[data_wyjazdu]]-wynajem[[#This Row],[data_przyjazdu]]</f>
        <v>9</v>
      </c>
      <c r="R305">
        <v>4</v>
      </c>
      <c r="S305" s="3">
        <f t="shared" si="10"/>
        <v>360</v>
      </c>
      <c r="T305" s="3">
        <f>S305+wynajem[[#This Row],[energia]]+wynajem[[#This Row],[woda]]</f>
        <v>372.33</v>
      </c>
      <c r="Z305" s="5">
        <v>41767</v>
      </c>
      <c r="AA305" s="6">
        <f t="shared" si="9"/>
        <v>5</v>
      </c>
      <c r="AB305" s="3">
        <f>wynajem[[#This Row],[energia]]+wynajem[[#This Row],[woda]]</f>
        <v>12.33</v>
      </c>
    </row>
    <row r="306" spans="1:28" x14ac:dyDescent="0.25">
      <c r="A306" s="1">
        <v>41767</v>
      </c>
      <c r="B306" s="1">
        <v>41775</v>
      </c>
      <c r="C306" s="2" t="s">
        <v>47</v>
      </c>
      <c r="D306">
        <v>0.34</v>
      </c>
      <c r="E306">
        <v>3</v>
      </c>
      <c r="J306">
        <f>wynajem[[#This Row],[data_wyjazdu]]-wynajem[[#This Row],[data_przyjazdu]]</f>
        <v>8</v>
      </c>
      <c r="K306">
        <v>3</v>
      </c>
      <c r="Q306">
        <f>wynajem[[#This Row],[data_wyjazdu]]-wynajem[[#This Row],[data_przyjazdu]]</f>
        <v>8</v>
      </c>
      <c r="R306">
        <v>3</v>
      </c>
      <c r="S306" s="3">
        <f t="shared" si="10"/>
        <v>240</v>
      </c>
      <c r="T306" s="3">
        <f>S306+wynajem[[#This Row],[energia]]+wynajem[[#This Row],[woda]]</f>
        <v>253.41</v>
      </c>
      <c r="Z306" s="4">
        <v>41767</v>
      </c>
      <c r="AA306" s="6">
        <f t="shared" si="9"/>
        <v>5</v>
      </c>
      <c r="AB306" s="3">
        <f>wynajem[[#This Row],[energia]]+wynajem[[#This Row],[woda]]</f>
        <v>13.41</v>
      </c>
    </row>
    <row r="307" spans="1:28" x14ac:dyDescent="0.25">
      <c r="A307" s="1">
        <v>41773</v>
      </c>
      <c r="B307" s="1">
        <v>41789</v>
      </c>
      <c r="C307" s="2" t="s">
        <v>44</v>
      </c>
      <c r="D307">
        <v>0.19</v>
      </c>
      <c r="E307">
        <v>4</v>
      </c>
      <c r="J307">
        <f>wynajem[[#This Row],[data_wyjazdu]]-wynajem[[#This Row],[data_przyjazdu]]</f>
        <v>16</v>
      </c>
      <c r="K307">
        <v>4</v>
      </c>
      <c r="Q307">
        <f>wynajem[[#This Row],[data_wyjazdu]]-wynajem[[#This Row],[data_przyjazdu]]</f>
        <v>16</v>
      </c>
      <c r="R307">
        <v>4</v>
      </c>
      <c r="S307" s="3">
        <f t="shared" si="10"/>
        <v>640</v>
      </c>
      <c r="T307" s="3">
        <f>S307+wynajem[[#This Row],[energia]]+wynajem[[#This Row],[woda]]</f>
        <v>647.54000000000008</v>
      </c>
      <c r="Z307" s="5">
        <v>41773</v>
      </c>
      <c r="AA307" s="6">
        <f t="shared" si="9"/>
        <v>5</v>
      </c>
      <c r="AB307" s="3">
        <f>wynajem[[#This Row],[energia]]+wynajem[[#This Row],[woda]]</f>
        <v>7.54</v>
      </c>
    </row>
    <row r="308" spans="1:28" x14ac:dyDescent="0.25">
      <c r="A308" s="1">
        <v>41773</v>
      </c>
      <c r="B308" s="1">
        <v>41776</v>
      </c>
      <c r="C308" s="2" t="s">
        <v>66</v>
      </c>
      <c r="D308">
        <v>0.3</v>
      </c>
      <c r="E308">
        <v>2</v>
      </c>
      <c r="J308">
        <f>wynajem[[#This Row],[data_wyjazdu]]-wynajem[[#This Row],[data_przyjazdu]]</f>
        <v>3</v>
      </c>
      <c r="K308">
        <v>2</v>
      </c>
      <c r="Q308">
        <f>wynajem[[#This Row],[data_wyjazdu]]-wynajem[[#This Row],[data_przyjazdu]]</f>
        <v>3</v>
      </c>
      <c r="R308">
        <v>2</v>
      </c>
      <c r="S308" s="3">
        <f t="shared" si="10"/>
        <v>60</v>
      </c>
      <c r="T308" s="3">
        <f>S308+wynajem[[#This Row],[energia]]+wynajem[[#This Row],[woda]]</f>
        <v>71.67</v>
      </c>
      <c r="Z308" s="4">
        <v>41773</v>
      </c>
      <c r="AA308" s="6">
        <f t="shared" si="9"/>
        <v>5</v>
      </c>
      <c r="AB308" s="3">
        <f>wynajem[[#This Row],[energia]]+wynajem[[#This Row],[woda]]</f>
        <v>11.67</v>
      </c>
    </row>
    <row r="309" spans="1:28" x14ac:dyDescent="0.25">
      <c r="A309" s="1">
        <v>41773</v>
      </c>
      <c r="B309" s="1">
        <v>41778</v>
      </c>
      <c r="C309" s="2" t="s">
        <v>55</v>
      </c>
      <c r="D309">
        <v>0.36</v>
      </c>
      <c r="E309">
        <v>3</v>
      </c>
      <c r="J309">
        <f>wynajem[[#This Row],[data_wyjazdu]]-wynajem[[#This Row],[data_przyjazdu]]</f>
        <v>5</v>
      </c>
      <c r="K309">
        <v>3</v>
      </c>
      <c r="Q309">
        <f>wynajem[[#This Row],[data_wyjazdu]]-wynajem[[#This Row],[data_przyjazdu]]</f>
        <v>5</v>
      </c>
      <c r="R309">
        <v>3</v>
      </c>
      <c r="S309" s="3">
        <f t="shared" si="10"/>
        <v>150</v>
      </c>
      <c r="T309" s="3">
        <f>S309+wynajem[[#This Row],[energia]]+wynajem[[#This Row],[woda]]</f>
        <v>164.17000000000002</v>
      </c>
      <c r="Z309" s="5">
        <v>41773</v>
      </c>
      <c r="AA309" s="6">
        <f t="shared" si="9"/>
        <v>5</v>
      </c>
      <c r="AB309" s="3">
        <f>wynajem[[#This Row],[energia]]+wynajem[[#This Row],[woda]]</f>
        <v>14.17</v>
      </c>
    </row>
    <row r="310" spans="1:28" x14ac:dyDescent="0.25">
      <c r="A310" s="1">
        <v>41773</v>
      </c>
      <c r="B310" s="1">
        <v>41780</v>
      </c>
      <c r="C310" s="2" t="s">
        <v>11</v>
      </c>
      <c r="D310">
        <v>0.15</v>
      </c>
      <c r="E310">
        <v>6</v>
      </c>
      <c r="J310">
        <f>wynajem[[#This Row],[data_wyjazdu]]-wynajem[[#This Row],[data_przyjazdu]]</f>
        <v>7</v>
      </c>
      <c r="K310">
        <v>6</v>
      </c>
      <c r="Q310">
        <f>wynajem[[#This Row],[data_wyjazdu]]-wynajem[[#This Row],[data_przyjazdu]]</f>
        <v>7</v>
      </c>
      <c r="R310">
        <v>6</v>
      </c>
      <c r="S310" s="3">
        <f t="shared" si="10"/>
        <v>420</v>
      </c>
      <c r="T310" s="3">
        <f>S310+wynajem[[#This Row],[energia]]+wynajem[[#This Row],[woda]]</f>
        <v>425.78999999999996</v>
      </c>
      <c r="Z310" s="4">
        <v>41773</v>
      </c>
      <c r="AA310" s="6">
        <f t="shared" si="9"/>
        <v>5</v>
      </c>
      <c r="AB310" s="3">
        <f>wynajem[[#This Row],[energia]]+wynajem[[#This Row],[woda]]</f>
        <v>5.79</v>
      </c>
    </row>
    <row r="311" spans="1:28" x14ac:dyDescent="0.25">
      <c r="A311" s="1">
        <v>41773</v>
      </c>
      <c r="B311" s="1">
        <v>41782</v>
      </c>
      <c r="C311" s="2" t="s">
        <v>36</v>
      </c>
      <c r="D311">
        <v>0.2</v>
      </c>
      <c r="E311">
        <v>2</v>
      </c>
      <c r="J311">
        <f>wynajem[[#This Row],[data_wyjazdu]]-wynajem[[#This Row],[data_przyjazdu]]</f>
        <v>9</v>
      </c>
      <c r="K311">
        <v>2</v>
      </c>
      <c r="Q311">
        <f>wynajem[[#This Row],[data_wyjazdu]]-wynajem[[#This Row],[data_przyjazdu]]</f>
        <v>9</v>
      </c>
      <c r="R311">
        <v>2</v>
      </c>
      <c r="S311" s="3">
        <f t="shared" si="10"/>
        <v>180</v>
      </c>
      <c r="T311" s="3">
        <f>S311+wynajem[[#This Row],[energia]]+wynajem[[#This Row],[woda]]</f>
        <v>187.75</v>
      </c>
      <c r="Z311" s="5">
        <v>41773</v>
      </c>
      <c r="AA311" s="6">
        <f t="shared" si="9"/>
        <v>5</v>
      </c>
      <c r="AB311" s="3">
        <f>wynajem[[#This Row],[energia]]+wynajem[[#This Row],[woda]]</f>
        <v>7.75</v>
      </c>
    </row>
    <row r="312" spans="1:28" x14ac:dyDescent="0.25">
      <c r="A312" s="1">
        <v>41773</v>
      </c>
      <c r="B312" s="1">
        <v>41787</v>
      </c>
      <c r="C312" s="2" t="s">
        <v>16</v>
      </c>
      <c r="D312">
        <v>0.14000000000000001</v>
      </c>
      <c r="E312">
        <v>3</v>
      </c>
      <c r="J312">
        <f>wynajem[[#This Row],[data_wyjazdu]]-wynajem[[#This Row],[data_przyjazdu]]</f>
        <v>14</v>
      </c>
      <c r="K312">
        <v>3</v>
      </c>
      <c r="Q312">
        <f>wynajem[[#This Row],[data_wyjazdu]]-wynajem[[#This Row],[data_przyjazdu]]</f>
        <v>14</v>
      </c>
      <c r="R312">
        <v>3</v>
      </c>
      <c r="S312" s="3">
        <f t="shared" si="10"/>
        <v>420</v>
      </c>
      <c r="T312" s="3">
        <f>S312+wynajem[[#This Row],[energia]]+wynajem[[#This Row],[woda]]</f>
        <v>425.37</v>
      </c>
      <c r="Z312" s="4">
        <v>41773</v>
      </c>
      <c r="AA312" s="6">
        <f t="shared" si="9"/>
        <v>5</v>
      </c>
      <c r="AB312" s="3">
        <f>wynajem[[#This Row],[energia]]+wynajem[[#This Row],[woda]]</f>
        <v>5.37</v>
      </c>
    </row>
    <row r="313" spans="1:28" x14ac:dyDescent="0.25">
      <c r="A313" s="1">
        <v>41773</v>
      </c>
      <c r="B313" s="1">
        <v>41791</v>
      </c>
      <c r="C313" s="2" t="s">
        <v>36</v>
      </c>
      <c r="D313">
        <v>0.2</v>
      </c>
      <c r="E313">
        <v>2</v>
      </c>
      <c r="J313">
        <f>wynajem[[#This Row],[data_wyjazdu]]-wynajem[[#This Row],[data_przyjazdu]]</f>
        <v>18</v>
      </c>
      <c r="K313">
        <v>2</v>
      </c>
      <c r="Q313">
        <f>wynajem[[#This Row],[data_wyjazdu]]-wynajem[[#This Row],[data_przyjazdu]]</f>
        <v>18</v>
      </c>
      <c r="R313">
        <v>2</v>
      </c>
      <c r="S313" s="3">
        <f t="shared" si="10"/>
        <v>360</v>
      </c>
      <c r="T313" s="3">
        <f>S313+wynajem[[#This Row],[energia]]+wynajem[[#This Row],[woda]]</f>
        <v>367.75</v>
      </c>
      <c r="Z313" s="5">
        <v>41773</v>
      </c>
      <c r="AA313" s="6">
        <f t="shared" si="9"/>
        <v>5</v>
      </c>
      <c r="AB313" s="3">
        <f>wynajem[[#This Row],[energia]]+wynajem[[#This Row],[woda]]</f>
        <v>7.75</v>
      </c>
    </row>
    <row r="314" spans="1:28" x14ac:dyDescent="0.25">
      <c r="A314" s="1">
        <v>41779</v>
      </c>
      <c r="B314" s="1">
        <v>41792</v>
      </c>
      <c r="C314" s="2" t="s">
        <v>38</v>
      </c>
      <c r="D314">
        <v>0.23</v>
      </c>
      <c r="E314">
        <v>3</v>
      </c>
      <c r="J314">
        <f>wynajem[[#This Row],[data_wyjazdu]]-wynajem[[#This Row],[data_przyjazdu]]</f>
        <v>13</v>
      </c>
      <c r="K314">
        <v>3</v>
      </c>
      <c r="Q314">
        <f>wynajem[[#This Row],[data_wyjazdu]]-wynajem[[#This Row],[data_przyjazdu]]</f>
        <v>13</v>
      </c>
      <c r="R314">
        <v>3</v>
      </c>
      <c r="S314" s="3">
        <f t="shared" si="10"/>
        <v>390</v>
      </c>
      <c r="T314" s="3">
        <f>S314+wynajem[[#This Row],[energia]]+wynajem[[#This Row],[woda]]</f>
        <v>399.12</v>
      </c>
      <c r="Z314" s="4">
        <v>41779</v>
      </c>
      <c r="AA314" s="6">
        <f t="shared" si="9"/>
        <v>5</v>
      </c>
      <c r="AB314" s="3">
        <f>wynajem[[#This Row],[energia]]+wynajem[[#This Row],[woda]]</f>
        <v>9.120000000000001</v>
      </c>
    </row>
    <row r="315" spans="1:28" x14ac:dyDescent="0.25">
      <c r="A315" s="1">
        <v>41779</v>
      </c>
      <c r="B315" s="1">
        <v>41803</v>
      </c>
      <c r="C315" s="2" t="s">
        <v>68</v>
      </c>
      <c r="D315">
        <v>0.23</v>
      </c>
      <c r="E315">
        <v>3</v>
      </c>
      <c r="J315">
        <f>wynajem[[#This Row],[data_wyjazdu]]-wynajem[[#This Row],[data_przyjazdu]]</f>
        <v>24</v>
      </c>
      <c r="K315">
        <v>3</v>
      </c>
      <c r="Q315">
        <f>wynajem[[#This Row],[data_wyjazdu]]-wynajem[[#This Row],[data_przyjazdu]]</f>
        <v>24</v>
      </c>
      <c r="R315">
        <v>3</v>
      </c>
      <c r="S315" s="3">
        <f t="shared" si="10"/>
        <v>720</v>
      </c>
      <c r="T315" s="3">
        <f>S315+wynajem[[#This Row],[energia]]+wynajem[[#This Row],[woda]]</f>
        <v>728.88</v>
      </c>
      <c r="Z315" s="5">
        <v>41779</v>
      </c>
      <c r="AA315" s="6">
        <f t="shared" si="9"/>
        <v>5</v>
      </c>
      <c r="AB315" s="3">
        <f>wynajem[[#This Row],[energia]]+wynajem[[#This Row],[woda]]</f>
        <v>8.8800000000000008</v>
      </c>
    </row>
    <row r="316" spans="1:28" x14ac:dyDescent="0.25">
      <c r="A316" s="1">
        <v>41779</v>
      </c>
      <c r="B316" s="1">
        <v>41788</v>
      </c>
      <c r="C316" s="2" t="s">
        <v>65</v>
      </c>
      <c r="D316">
        <v>0.19</v>
      </c>
      <c r="E316">
        <v>6</v>
      </c>
      <c r="J316">
        <f>wynajem[[#This Row],[data_wyjazdu]]-wynajem[[#This Row],[data_przyjazdu]]</f>
        <v>9</v>
      </c>
      <c r="K316">
        <v>6</v>
      </c>
      <c r="Q316">
        <f>wynajem[[#This Row],[data_wyjazdu]]-wynajem[[#This Row],[data_przyjazdu]]</f>
        <v>9</v>
      </c>
      <c r="R316">
        <v>6</v>
      </c>
      <c r="S316" s="3">
        <f t="shared" si="10"/>
        <v>540</v>
      </c>
      <c r="T316" s="3">
        <f>S316+wynajem[[#This Row],[energia]]+wynajem[[#This Row],[woda]]</f>
        <v>547.49</v>
      </c>
      <c r="Z316" s="4">
        <v>41779</v>
      </c>
      <c r="AA316" s="6">
        <f t="shared" si="9"/>
        <v>5</v>
      </c>
      <c r="AB316" s="3">
        <f>wynajem[[#This Row],[energia]]+wynajem[[#This Row],[woda]]</f>
        <v>7.49</v>
      </c>
    </row>
    <row r="317" spans="1:28" x14ac:dyDescent="0.25">
      <c r="A317" s="1">
        <v>41779</v>
      </c>
      <c r="B317" s="1">
        <v>41801</v>
      </c>
      <c r="C317" s="2" t="s">
        <v>12</v>
      </c>
      <c r="D317">
        <v>0.28000000000000003</v>
      </c>
      <c r="E317">
        <v>5</v>
      </c>
      <c r="J317">
        <f>wynajem[[#This Row],[data_wyjazdu]]-wynajem[[#This Row],[data_przyjazdu]]</f>
        <v>22</v>
      </c>
      <c r="K317">
        <v>5</v>
      </c>
      <c r="Q317">
        <f>wynajem[[#This Row],[data_wyjazdu]]-wynajem[[#This Row],[data_przyjazdu]]</f>
        <v>22</v>
      </c>
      <c r="R317">
        <v>5</v>
      </c>
      <c r="S317" s="3">
        <f t="shared" si="10"/>
        <v>1100</v>
      </c>
      <c r="T317" s="3">
        <f>S317+wynajem[[#This Row],[energia]]+wynajem[[#This Row],[woda]]</f>
        <v>1110.8699999999999</v>
      </c>
      <c r="Z317" s="5">
        <v>41779</v>
      </c>
      <c r="AA317" s="6">
        <f t="shared" si="9"/>
        <v>5</v>
      </c>
      <c r="AB317" s="3">
        <f>wynajem[[#This Row],[energia]]+wynajem[[#This Row],[woda]]</f>
        <v>10.87</v>
      </c>
    </row>
    <row r="318" spans="1:28" x14ac:dyDescent="0.25">
      <c r="A318" s="1">
        <v>41779</v>
      </c>
      <c r="B318" s="1">
        <v>41789</v>
      </c>
      <c r="C318" s="2" t="s">
        <v>66</v>
      </c>
      <c r="D318">
        <v>0.3</v>
      </c>
      <c r="E318">
        <v>5</v>
      </c>
      <c r="J318">
        <f>wynajem[[#This Row],[data_wyjazdu]]-wynajem[[#This Row],[data_przyjazdu]]</f>
        <v>10</v>
      </c>
      <c r="K318">
        <v>5</v>
      </c>
      <c r="Q318">
        <f>wynajem[[#This Row],[data_wyjazdu]]-wynajem[[#This Row],[data_przyjazdu]]</f>
        <v>10</v>
      </c>
      <c r="R318">
        <v>5</v>
      </c>
      <c r="S318" s="3">
        <f t="shared" si="10"/>
        <v>500</v>
      </c>
      <c r="T318" s="3">
        <f>S318+wynajem[[#This Row],[energia]]+wynajem[[#This Row],[woda]]</f>
        <v>511.67</v>
      </c>
      <c r="Z318" s="4">
        <v>41779</v>
      </c>
      <c r="AA318" s="6">
        <f t="shared" si="9"/>
        <v>5</v>
      </c>
      <c r="AB318" s="3">
        <f>wynajem[[#This Row],[energia]]+wynajem[[#This Row],[woda]]</f>
        <v>11.67</v>
      </c>
    </row>
    <row r="319" spans="1:28" x14ac:dyDescent="0.25">
      <c r="A319" s="1">
        <v>41779</v>
      </c>
      <c r="B319" s="1">
        <v>41793</v>
      </c>
      <c r="C319" s="2" t="s">
        <v>41</v>
      </c>
      <c r="D319">
        <v>0.28000000000000003</v>
      </c>
      <c r="E319">
        <v>4</v>
      </c>
      <c r="J319">
        <f>wynajem[[#This Row],[data_wyjazdu]]-wynajem[[#This Row],[data_przyjazdu]]</f>
        <v>14</v>
      </c>
      <c r="K319">
        <v>4</v>
      </c>
      <c r="Q319">
        <f>wynajem[[#This Row],[data_wyjazdu]]-wynajem[[#This Row],[data_przyjazdu]]</f>
        <v>14</v>
      </c>
      <c r="R319">
        <v>4</v>
      </c>
      <c r="S319" s="3">
        <f t="shared" si="10"/>
        <v>560</v>
      </c>
      <c r="T319" s="3">
        <f>S319+wynajem[[#This Row],[energia]]+wynajem[[#This Row],[woda]]</f>
        <v>571.06999999999994</v>
      </c>
      <c r="Z319" s="5">
        <v>41779</v>
      </c>
      <c r="AA319" s="6">
        <f t="shared" si="9"/>
        <v>5</v>
      </c>
      <c r="AB319" s="3">
        <f>wynajem[[#This Row],[energia]]+wynajem[[#This Row],[woda]]</f>
        <v>11.069999999999999</v>
      </c>
    </row>
    <row r="320" spans="1:28" x14ac:dyDescent="0.25">
      <c r="A320" s="1">
        <v>41785</v>
      </c>
      <c r="B320" s="1">
        <v>41793</v>
      </c>
      <c r="C320" s="2" t="s">
        <v>51</v>
      </c>
      <c r="D320">
        <v>0.3</v>
      </c>
      <c r="E320">
        <v>4</v>
      </c>
      <c r="J320">
        <f>wynajem[[#This Row],[data_wyjazdu]]-wynajem[[#This Row],[data_przyjazdu]]</f>
        <v>8</v>
      </c>
      <c r="K320">
        <v>4</v>
      </c>
      <c r="Q320">
        <f>wynajem[[#This Row],[data_wyjazdu]]-wynajem[[#This Row],[data_przyjazdu]]</f>
        <v>8</v>
      </c>
      <c r="R320">
        <v>4</v>
      </c>
      <c r="S320" s="3">
        <f t="shared" si="10"/>
        <v>320</v>
      </c>
      <c r="T320" s="3">
        <f>S320+wynajem[[#This Row],[energia]]+wynajem[[#This Row],[woda]]</f>
        <v>331.74</v>
      </c>
      <c r="Z320" s="4">
        <v>41785</v>
      </c>
      <c r="AA320" s="6">
        <f t="shared" si="9"/>
        <v>5</v>
      </c>
      <c r="AB320" s="3">
        <f>wynajem[[#This Row],[energia]]+wynajem[[#This Row],[woda]]</f>
        <v>11.74</v>
      </c>
    </row>
    <row r="321" spans="1:28" x14ac:dyDescent="0.25">
      <c r="A321" s="1">
        <v>41785</v>
      </c>
      <c r="B321" s="1">
        <v>41796</v>
      </c>
      <c r="C321" s="2" t="s">
        <v>47</v>
      </c>
      <c r="D321">
        <v>0.34</v>
      </c>
      <c r="E321">
        <v>2</v>
      </c>
      <c r="J321">
        <f>wynajem[[#This Row],[data_wyjazdu]]-wynajem[[#This Row],[data_przyjazdu]]</f>
        <v>11</v>
      </c>
      <c r="K321">
        <v>2</v>
      </c>
      <c r="Q321">
        <f>wynajem[[#This Row],[data_wyjazdu]]-wynajem[[#This Row],[data_przyjazdu]]</f>
        <v>11</v>
      </c>
      <c r="R321">
        <v>2</v>
      </c>
      <c r="S321" s="3">
        <f t="shared" si="10"/>
        <v>220</v>
      </c>
      <c r="T321" s="3">
        <f>S321+wynajem[[#This Row],[energia]]+wynajem[[#This Row],[woda]]</f>
        <v>233.41</v>
      </c>
      <c r="Z321" s="5">
        <v>41785</v>
      </c>
      <c r="AA321" s="6">
        <f t="shared" si="9"/>
        <v>5</v>
      </c>
      <c r="AB321" s="3">
        <f>wynajem[[#This Row],[energia]]+wynajem[[#This Row],[woda]]</f>
        <v>13.41</v>
      </c>
    </row>
    <row r="322" spans="1:28" x14ac:dyDescent="0.25">
      <c r="A322" s="1">
        <v>41785</v>
      </c>
      <c r="B322" s="1">
        <v>41801</v>
      </c>
      <c r="C322" s="2" t="s">
        <v>61</v>
      </c>
      <c r="D322">
        <v>0.15</v>
      </c>
      <c r="E322">
        <v>6</v>
      </c>
      <c r="J322">
        <f>wynajem[[#This Row],[data_wyjazdu]]-wynajem[[#This Row],[data_przyjazdu]]</f>
        <v>16</v>
      </c>
      <c r="K322">
        <v>6</v>
      </c>
      <c r="Q322">
        <f>wynajem[[#This Row],[data_wyjazdu]]-wynajem[[#This Row],[data_przyjazdu]]</f>
        <v>16</v>
      </c>
      <c r="R322">
        <v>6</v>
      </c>
      <c r="S322" s="3">
        <f t="shared" si="10"/>
        <v>960</v>
      </c>
      <c r="T322" s="3">
        <f>S322+wynajem[[#This Row],[energia]]+wynajem[[#This Row],[woda]]</f>
        <v>965.72</v>
      </c>
      <c r="Z322" s="4">
        <v>41785</v>
      </c>
      <c r="AA322" s="6">
        <f t="shared" si="9"/>
        <v>5</v>
      </c>
      <c r="AB322" s="3">
        <f>wynajem[[#This Row],[energia]]+wynajem[[#This Row],[woda]]</f>
        <v>5.7200000000000006</v>
      </c>
    </row>
    <row r="323" spans="1:28" x14ac:dyDescent="0.25">
      <c r="A323" s="1">
        <v>41785</v>
      </c>
      <c r="B323" s="1">
        <v>41787</v>
      </c>
      <c r="C323" s="2" t="s">
        <v>69</v>
      </c>
      <c r="D323">
        <v>0.31</v>
      </c>
      <c r="E323">
        <v>5</v>
      </c>
      <c r="J323">
        <f>wynajem[[#This Row],[data_wyjazdu]]-wynajem[[#This Row],[data_przyjazdu]]</f>
        <v>2</v>
      </c>
      <c r="K323">
        <v>5</v>
      </c>
      <c r="Q323">
        <f>wynajem[[#This Row],[data_wyjazdu]]-wynajem[[#This Row],[data_przyjazdu]]</f>
        <v>2</v>
      </c>
      <c r="R323">
        <v>5</v>
      </c>
      <c r="S323" s="3">
        <f t="shared" si="10"/>
        <v>100</v>
      </c>
      <c r="T323" s="3">
        <f>S323+wynajem[[#This Row],[energia]]+wynajem[[#This Row],[woda]]</f>
        <v>112.09</v>
      </c>
      <c r="Z323" s="5">
        <v>41785</v>
      </c>
      <c r="AA323" s="6">
        <f t="shared" ref="AA323:AA386" si="11">MONTH(Z323)</f>
        <v>5</v>
      </c>
      <c r="AB323" s="3">
        <f>wynajem[[#This Row],[energia]]+wynajem[[#This Row],[woda]]</f>
        <v>12.09</v>
      </c>
    </row>
    <row r="324" spans="1:28" x14ac:dyDescent="0.25">
      <c r="A324" s="1">
        <v>41785</v>
      </c>
      <c r="B324" s="1">
        <v>41788</v>
      </c>
      <c r="C324" s="2" t="s">
        <v>69</v>
      </c>
      <c r="D324">
        <v>0.31</v>
      </c>
      <c r="E324">
        <v>2</v>
      </c>
      <c r="J324">
        <f>wynajem[[#This Row],[data_wyjazdu]]-wynajem[[#This Row],[data_przyjazdu]]</f>
        <v>3</v>
      </c>
      <c r="K324">
        <v>2</v>
      </c>
      <c r="Q324">
        <f>wynajem[[#This Row],[data_wyjazdu]]-wynajem[[#This Row],[data_przyjazdu]]</f>
        <v>3</v>
      </c>
      <c r="R324">
        <v>2</v>
      </c>
      <c r="S324" s="3">
        <f t="shared" ref="S324:S387" si="12">10*R324*Q324</f>
        <v>60</v>
      </c>
      <c r="T324" s="3">
        <f>S324+wynajem[[#This Row],[energia]]+wynajem[[#This Row],[woda]]</f>
        <v>72.09</v>
      </c>
      <c r="Z324" s="4">
        <v>41785</v>
      </c>
      <c r="AA324" s="6">
        <f t="shared" si="11"/>
        <v>5</v>
      </c>
      <c r="AB324" s="3">
        <f>wynajem[[#This Row],[energia]]+wynajem[[#This Row],[woda]]</f>
        <v>12.09</v>
      </c>
    </row>
    <row r="325" spans="1:28" x14ac:dyDescent="0.25">
      <c r="A325" s="1">
        <v>41785</v>
      </c>
      <c r="B325" s="1">
        <v>41802</v>
      </c>
      <c r="C325" s="2" t="s">
        <v>39</v>
      </c>
      <c r="D325">
        <v>0.26</v>
      </c>
      <c r="E325">
        <v>3</v>
      </c>
      <c r="J325">
        <f>wynajem[[#This Row],[data_wyjazdu]]-wynajem[[#This Row],[data_przyjazdu]]</f>
        <v>17</v>
      </c>
      <c r="K325">
        <v>3</v>
      </c>
      <c r="Q325">
        <f>wynajem[[#This Row],[data_wyjazdu]]-wynajem[[#This Row],[data_przyjazdu]]</f>
        <v>17</v>
      </c>
      <c r="R325">
        <v>3</v>
      </c>
      <c r="S325" s="3">
        <f t="shared" si="12"/>
        <v>510</v>
      </c>
      <c r="T325" s="3">
        <f>S325+wynajem[[#This Row],[energia]]+wynajem[[#This Row],[woda]]</f>
        <v>520</v>
      </c>
      <c r="Z325" s="5">
        <v>41785</v>
      </c>
      <c r="AA325" s="6">
        <f t="shared" si="11"/>
        <v>5</v>
      </c>
      <c r="AB325" s="3">
        <f>wynajem[[#This Row],[energia]]+wynajem[[#This Row],[woda]]</f>
        <v>10</v>
      </c>
    </row>
    <row r="326" spans="1:28" x14ac:dyDescent="0.25">
      <c r="A326" s="1">
        <v>41791</v>
      </c>
      <c r="B326" s="1">
        <v>41818</v>
      </c>
      <c r="C326" s="2" t="s">
        <v>46</v>
      </c>
      <c r="D326">
        <v>0.32</v>
      </c>
      <c r="E326">
        <v>6</v>
      </c>
      <c r="J326">
        <f>wynajem[[#This Row],[data_wyjazdu]]-wynajem[[#This Row],[data_przyjazdu]]</f>
        <v>27</v>
      </c>
      <c r="K326">
        <v>6</v>
      </c>
      <c r="Q326">
        <f>wynajem[[#This Row],[data_wyjazdu]]-wynajem[[#This Row],[data_przyjazdu]]</f>
        <v>27</v>
      </c>
      <c r="R326">
        <v>6</v>
      </c>
      <c r="S326" s="3">
        <f t="shared" si="12"/>
        <v>1620</v>
      </c>
      <c r="T326" s="3">
        <f>S326+wynajem[[#This Row],[energia]]+wynajem[[#This Row],[woda]]</f>
        <v>1632.33</v>
      </c>
      <c r="Z326" s="4">
        <v>41791</v>
      </c>
      <c r="AA326" s="6">
        <f t="shared" si="11"/>
        <v>6</v>
      </c>
      <c r="AB326" s="3">
        <f>wynajem[[#This Row],[energia]]+wynajem[[#This Row],[woda]]</f>
        <v>12.33</v>
      </c>
    </row>
    <row r="327" spans="1:28" x14ac:dyDescent="0.25">
      <c r="A327" s="1">
        <v>41791</v>
      </c>
      <c r="B327" s="1">
        <v>41798</v>
      </c>
      <c r="C327" s="2" t="s">
        <v>60</v>
      </c>
      <c r="D327">
        <v>0.25</v>
      </c>
      <c r="E327">
        <v>3</v>
      </c>
      <c r="J327">
        <f>wynajem[[#This Row],[data_wyjazdu]]-wynajem[[#This Row],[data_przyjazdu]]</f>
        <v>7</v>
      </c>
      <c r="K327">
        <v>3</v>
      </c>
      <c r="Q327">
        <f>wynajem[[#This Row],[data_wyjazdu]]-wynajem[[#This Row],[data_przyjazdu]]</f>
        <v>7</v>
      </c>
      <c r="R327">
        <v>3</v>
      </c>
      <c r="S327" s="3">
        <f t="shared" si="12"/>
        <v>210</v>
      </c>
      <c r="T327" s="3">
        <f>S327+wynajem[[#This Row],[energia]]+wynajem[[#This Row],[woda]]</f>
        <v>219.71</v>
      </c>
      <c r="Z327" s="5">
        <v>41791</v>
      </c>
      <c r="AA327" s="6">
        <f t="shared" si="11"/>
        <v>6</v>
      </c>
      <c r="AB327" s="3">
        <f>wynajem[[#This Row],[energia]]+wynajem[[#This Row],[woda]]</f>
        <v>9.7100000000000009</v>
      </c>
    </row>
    <row r="328" spans="1:28" x14ac:dyDescent="0.25">
      <c r="A328" s="1">
        <v>41791</v>
      </c>
      <c r="B328" s="1">
        <v>41795</v>
      </c>
      <c r="C328" s="2" t="s">
        <v>66</v>
      </c>
      <c r="D328">
        <v>0.3</v>
      </c>
      <c r="E328">
        <v>6</v>
      </c>
      <c r="J328">
        <f>wynajem[[#This Row],[data_wyjazdu]]-wynajem[[#This Row],[data_przyjazdu]]</f>
        <v>4</v>
      </c>
      <c r="K328">
        <v>6</v>
      </c>
      <c r="Q328">
        <f>wynajem[[#This Row],[data_wyjazdu]]-wynajem[[#This Row],[data_przyjazdu]]</f>
        <v>4</v>
      </c>
      <c r="R328">
        <v>6</v>
      </c>
      <c r="S328" s="3">
        <f t="shared" si="12"/>
        <v>240</v>
      </c>
      <c r="T328" s="3">
        <f>S328+wynajem[[#This Row],[energia]]+wynajem[[#This Row],[woda]]</f>
        <v>251.67000000000002</v>
      </c>
      <c r="Z328" s="4">
        <v>41791</v>
      </c>
      <c r="AA328" s="6">
        <f t="shared" si="11"/>
        <v>6</v>
      </c>
      <c r="AB328" s="3">
        <f>wynajem[[#This Row],[energia]]+wynajem[[#This Row],[woda]]</f>
        <v>11.67</v>
      </c>
    </row>
    <row r="329" spans="1:28" x14ac:dyDescent="0.25">
      <c r="A329" s="1">
        <v>41791</v>
      </c>
      <c r="B329" s="1">
        <v>41807</v>
      </c>
      <c r="C329" s="2" t="s">
        <v>14</v>
      </c>
      <c r="D329">
        <v>0.15</v>
      </c>
      <c r="E329">
        <v>3</v>
      </c>
      <c r="J329">
        <f>wynajem[[#This Row],[data_wyjazdu]]-wynajem[[#This Row],[data_przyjazdu]]</f>
        <v>16</v>
      </c>
      <c r="K329">
        <v>3</v>
      </c>
      <c r="Q329">
        <f>wynajem[[#This Row],[data_wyjazdu]]-wynajem[[#This Row],[data_przyjazdu]]</f>
        <v>16</v>
      </c>
      <c r="R329">
        <v>3</v>
      </c>
      <c r="S329" s="3">
        <f t="shared" si="12"/>
        <v>480</v>
      </c>
      <c r="T329" s="3">
        <f>S329+wynajem[[#This Row],[energia]]+wynajem[[#This Row],[woda]]</f>
        <v>485.92999999999995</v>
      </c>
      <c r="Z329" s="5">
        <v>41791</v>
      </c>
      <c r="AA329" s="6">
        <f t="shared" si="11"/>
        <v>6</v>
      </c>
      <c r="AB329" s="3">
        <f>wynajem[[#This Row],[energia]]+wynajem[[#This Row],[woda]]</f>
        <v>5.9300000000000006</v>
      </c>
    </row>
    <row r="330" spans="1:28" x14ac:dyDescent="0.25">
      <c r="A330" s="1">
        <v>41791</v>
      </c>
      <c r="B330" s="1">
        <v>41812</v>
      </c>
      <c r="C330" s="2" t="s">
        <v>46</v>
      </c>
      <c r="D330">
        <v>0.32</v>
      </c>
      <c r="E330">
        <v>5</v>
      </c>
      <c r="J330">
        <f>wynajem[[#This Row],[data_wyjazdu]]-wynajem[[#This Row],[data_przyjazdu]]</f>
        <v>21</v>
      </c>
      <c r="K330">
        <v>5</v>
      </c>
      <c r="Q330">
        <f>wynajem[[#This Row],[data_wyjazdu]]-wynajem[[#This Row],[data_przyjazdu]]</f>
        <v>21</v>
      </c>
      <c r="R330">
        <v>5</v>
      </c>
      <c r="S330" s="3">
        <f t="shared" si="12"/>
        <v>1050</v>
      </c>
      <c r="T330" s="3">
        <f>S330+wynajem[[#This Row],[energia]]+wynajem[[#This Row],[woda]]</f>
        <v>1062.33</v>
      </c>
      <c r="Z330" s="4">
        <v>41791</v>
      </c>
      <c r="AA330" s="6">
        <f t="shared" si="11"/>
        <v>6</v>
      </c>
      <c r="AB330" s="3">
        <f>wynajem[[#This Row],[energia]]+wynajem[[#This Row],[woda]]</f>
        <v>12.33</v>
      </c>
    </row>
    <row r="331" spans="1:28" x14ac:dyDescent="0.25">
      <c r="A331" s="1">
        <v>41791</v>
      </c>
      <c r="B331" s="1">
        <v>41815</v>
      </c>
      <c r="C331" s="2" t="s">
        <v>36</v>
      </c>
      <c r="D331">
        <v>0.2</v>
      </c>
      <c r="E331">
        <v>5</v>
      </c>
      <c r="J331">
        <f>wynajem[[#This Row],[data_wyjazdu]]-wynajem[[#This Row],[data_przyjazdu]]</f>
        <v>24</v>
      </c>
      <c r="K331">
        <v>5</v>
      </c>
      <c r="Q331">
        <f>wynajem[[#This Row],[data_wyjazdu]]-wynajem[[#This Row],[data_przyjazdu]]</f>
        <v>24</v>
      </c>
      <c r="R331">
        <v>5</v>
      </c>
      <c r="S331" s="3">
        <f t="shared" si="12"/>
        <v>1200</v>
      </c>
      <c r="T331" s="3">
        <f>S331+wynajem[[#This Row],[energia]]+wynajem[[#This Row],[woda]]</f>
        <v>1207.75</v>
      </c>
      <c r="Z331" s="5">
        <v>41791</v>
      </c>
      <c r="AA331" s="6">
        <f t="shared" si="11"/>
        <v>6</v>
      </c>
      <c r="AB331" s="3">
        <f>wynajem[[#This Row],[energia]]+wynajem[[#This Row],[woda]]</f>
        <v>7.75</v>
      </c>
    </row>
    <row r="332" spans="1:28" x14ac:dyDescent="0.25">
      <c r="A332" s="1">
        <v>41791</v>
      </c>
      <c r="B332" s="1">
        <v>41794</v>
      </c>
      <c r="C332" s="2" t="s">
        <v>39</v>
      </c>
      <c r="D332">
        <v>0.26</v>
      </c>
      <c r="E332">
        <v>3</v>
      </c>
      <c r="J332">
        <f>wynajem[[#This Row],[data_wyjazdu]]-wynajem[[#This Row],[data_przyjazdu]]</f>
        <v>3</v>
      </c>
      <c r="K332">
        <v>3</v>
      </c>
      <c r="Q332">
        <f>wynajem[[#This Row],[data_wyjazdu]]-wynajem[[#This Row],[data_przyjazdu]]</f>
        <v>3</v>
      </c>
      <c r="R332">
        <v>3</v>
      </c>
      <c r="S332" s="3">
        <f t="shared" si="12"/>
        <v>90</v>
      </c>
      <c r="T332" s="3">
        <f>S332+wynajem[[#This Row],[energia]]+wynajem[[#This Row],[woda]]</f>
        <v>100</v>
      </c>
      <c r="Z332" s="4">
        <v>41791</v>
      </c>
      <c r="AA332" s="6">
        <f t="shared" si="11"/>
        <v>6</v>
      </c>
      <c r="AB332" s="3">
        <f>wynajem[[#This Row],[energia]]+wynajem[[#This Row],[woda]]</f>
        <v>10</v>
      </c>
    </row>
    <row r="333" spans="1:28" x14ac:dyDescent="0.25">
      <c r="A333" s="1">
        <v>41792</v>
      </c>
      <c r="B333" s="1">
        <v>41802</v>
      </c>
      <c r="C333" s="2" t="s">
        <v>22</v>
      </c>
      <c r="D333">
        <v>7.0000000000000007E-2</v>
      </c>
      <c r="E333">
        <v>2</v>
      </c>
      <c r="J333">
        <f>wynajem[[#This Row],[data_wyjazdu]]-wynajem[[#This Row],[data_przyjazdu]]</f>
        <v>10</v>
      </c>
      <c r="K333">
        <v>2</v>
      </c>
      <c r="Q333">
        <f>wynajem[[#This Row],[data_wyjazdu]]-wynajem[[#This Row],[data_przyjazdu]]</f>
        <v>10</v>
      </c>
      <c r="R333">
        <v>2</v>
      </c>
      <c r="S333" s="3">
        <f t="shared" si="12"/>
        <v>200</v>
      </c>
      <c r="T333" s="3">
        <f>S333+wynajem[[#This Row],[energia]]+wynajem[[#This Row],[woda]]</f>
        <v>202.79</v>
      </c>
      <c r="Z333" s="5">
        <v>41792</v>
      </c>
      <c r="AA333" s="6">
        <f t="shared" si="11"/>
        <v>6</v>
      </c>
      <c r="AB333" s="3">
        <f>wynajem[[#This Row],[energia]]+wynajem[[#This Row],[woda]]</f>
        <v>2.79</v>
      </c>
    </row>
    <row r="334" spans="1:28" x14ac:dyDescent="0.25">
      <c r="A334" s="1">
        <v>41792</v>
      </c>
      <c r="B334" s="1">
        <v>41801</v>
      </c>
      <c r="C334" s="2" t="s">
        <v>21</v>
      </c>
      <c r="D334">
        <v>0.09</v>
      </c>
      <c r="E334">
        <v>3</v>
      </c>
      <c r="J334">
        <f>wynajem[[#This Row],[data_wyjazdu]]-wynajem[[#This Row],[data_przyjazdu]]</f>
        <v>9</v>
      </c>
      <c r="K334">
        <v>3</v>
      </c>
      <c r="Q334">
        <f>wynajem[[#This Row],[data_wyjazdu]]-wynajem[[#This Row],[data_przyjazdu]]</f>
        <v>9</v>
      </c>
      <c r="R334">
        <v>3</v>
      </c>
      <c r="S334" s="3">
        <f t="shared" si="12"/>
        <v>270</v>
      </c>
      <c r="T334" s="3">
        <f>S334+wynajem[[#This Row],[energia]]+wynajem[[#This Row],[woda]]</f>
        <v>273.65999999999997</v>
      </c>
      <c r="Z334" s="4">
        <v>41792</v>
      </c>
      <c r="AA334" s="6">
        <f t="shared" si="11"/>
        <v>6</v>
      </c>
      <c r="AB334" s="3">
        <f>wynajem[[#This Row],[energia]]+wynajem[[#This Row],[woda]]</f>
        <v>3.6599999999999997</v>
      </c>
    </row>
    <row r="335" spans="1:28" x14ac:dyDescent="0.25">
      <c r="A335" s="1">
        <v>41792</v>
      </c>
      <c r="B335" s="1">
        <v>41813</v>
      </c>
      <c r="C335" s="2" t="s">
        <v>36</v>
      </c>
      <c r="D335">
        <v>0.2</v>
      </c>
      <c r="E335">
        <v>6</v>
      </c>
      <c r="J335">
        <f>wynajem[[#This Row],[data_wyjazdu]]-wynajem[[#This Row],[data_przyjazdu]]</f>
        <v>21</v>
      </c>
      <c r="K335">
        <v>6</v>
      </c>
      <c r="Q335">
        <f>wynajem[[#This Row],[data_wyjazdu]]-wynajem[[#This Row],[data_przyjazdu]]</f>
        <v>21</v>
      </c>
      <c r="R335">
        <v>6</v>
      </c>
      <c r="S335" s="3">
        <f t="shared" si="12"/>
        <v>1260</v>
      </c>
      <c r="T335" s="3">
        <f>S335+wynajem[[#This Row],[energia]]+wynajem[[#This Row],[woda]]</f>
        <v>1267.75</v>
      </c>
      <c r="Z335" s="5">
        <v>41792</v>
      </c>
      <c r="AA335" s="6">
        <f t="shared" si="11"/>
        <v>6</v>
      </c>
      <c r="AB335" s="3">
        <f>wynajem[[#This Row],[energia]]+wynajem[[#This Row],[woda]]</f>
        <v>7.75</v>
      </c>
    </row>
    <row r="336" spans="1:28" x14ac:dyDescent="0.25">
      <c r="A336" s="1">
        <v>41792</v>
      </c>
      <c r="B336" s="1">
        <v>41812</v>
      </c>
      <c r="C336" s="2" t="s">
        <v>21</v>
      </c>
      <c r="D336">
        <v>0.09</v>
      </c>
      <c r="E336">
        <v>2</v>
      </c>
      <c r="J336">
        <f>wynajem[[#This Row],[data_wyjazdu]]-wynajem[[#This Row],[data_przyjazdu]]</f>
        <v>20</v>
      </c>
      <c r="K336">
        <v>2</v>
      </c>
      <c r="Q336">
        <f>wynajem[[#This Row],[data_wyjazdu]]-wynajem[[#This Row],[data_przyjazdu]]</f>
        <v>20</v>
      </c>
      <c r="R336">
        <v>2</v>
      </c>
      <c r="S336" s="3">
        <f t="shared" si="12"/>
        <v>400</v>
      </c>
      <c r="T336" s="3">
        <f>S336+wynajem[[#This Row],[energia]]+wynajem[[#This Row],[woda]]</f>
        <v>403.65999999999997</v>
      </c>
      <c r="Z336" s="4">
        <v>41792</v>
      </c>
      <c r="AA336" s="6">
        <f t="shared" si="11"/>
        <v>6</v>
      </c>
      <c r="AB336" s="3">
        <f>wynajem[[#This Row],[energia]]+wynajem[[#This Row],[woda]]</f>
        <v>3.6599999999999997</v>
      </c>
    </row>
    <row r="337" spans="1:28" x14ac:dyDescent="0.25">
      <c r="A337" s="1">
        <v>41793</v>
      </c>
      <c r="B337" s="1">
        <v>41803</v>
      </c>
      <c r="C337" s="2" t="s">
        <v>15</v>
      </c>
      <c r="D337">
        <v>0.06</v>
      </c>
      <c r="E337">
        <v>5</v>
      </c>
      <c r="J337">
        <f>wynajem[[#This Row],[data_wyjazdu]]-wynajem[[#This Row],[data_przyjazdu]]</f>
        <v>10</v>
      </c>
      <c r="K337">
        <v>5</v>
      </c>
      <c r="Q337">
        <f>wynajem[[#This Row],[data_wyjazdu]]-wynajem[[#This Row],[data_przyjazdu]]</f>
        <v>10</v>
      </c>
      <c r="R337">
        <v>5</v>
      </c>
      <c r="S337" s="3">
        <f t="shared" si="12"/>
        <v>500</v>
      </c>
      <c r="T337" s="3">
        <f>S337+wynajem[[#This Row],[energia]]+wynajem[[#This Row],[woda]]</f>
        <v>502.35</v>
      </c>
      <c r="Z337" s="5">
        <v>41793</v>
      </c>
      <c r="AA337" s="6">
        <f t="shared" si="11"/>
        <v>6</v>
      </c>
      <c r="AB337" s="3">
        <f>wynajem[[#This Row],[energia]]+wynajem[[#This Row],[woda]]</f>
        <v>2.35</v>
      </c>
    </row>
    <row r="338" spans="1:28" x14ac:dyDescent="0.25">
      <c r="A338" s="1">
        <v>41793</v>
      </c>
      <c r="B338" s="1">
        <v>41817</v>
      </c>
      <c r="C338" s="2" t="s">
        <v>63</v>
      </c>
      <c r="D338">
        <v>0.24</v>
      </c>
      <c r="E338">
        <v>4</v>
      </c>
      <c r="J338">
        <f>wynajem[[#This Row],[data_wyjazdu]]-wynajem[[#This Row],[data_przyjazdu]]</f>
        <v>24</v>
      </c>
      <c r="K338">
        <v>4</v>
      </c>
      <c r="Q338">
        <f>wynajem[[#This Row],[data_wyjazdu]]-wynajem[[#This Row],[data_przyjazdu]]</f>
        <v>24</v>
      </c>
      <c r="R338">
        <v>4</v>
      </c>
      <c r="S338" s="3">
        <f t="shared" si="12"/>
        <v>960</v>
      </c>
      <c r="T338" s="3">
        <f>S338+wynajem[[#This Row],[energia]]+wynajem[[#This Row],[woda]]</f>
        <v>969.3</v>
      </c>
      <c r="Z338" s="4">
        <v>41793</v>
      </c>
      <c r="AA338" s="6">
        <f t="shared" si="11"/>
        <v>6</v>
      </c>
      <c r="AB338" s="3">
        <f>wynajem[[#This Row],[energia]]+wynajem[[#This Row],[woda]]</f>
        <v>9.3000000000000007</v>
      </c>
    </row>
    <row r="339" spans="1:28" x14ac:dyDescent="0.25">
      <c r="A339" s="1">
        <v>41794</v>
      </c>
      <c r="B339" s="1">
        <v>41798</v>
      </c>
      <c r="C339" s="2" t="s">
        <v>13</v>
      </c>
      <c r="D339">
        <v>0.11</v>
      </c>
      <c r="E339">
        <v>2</v>
      </c>
      <c r="J339">
        <f>wynajem[[#This Row],[data_wyjazdu]]-wynajem[[#This Row],[data_przyjazdu]]</f>
        <v>4</v>
      </c>
      <c r="K339">
        <v>2</v>
      </c>
      <c r="Q339">
        <f>wynajem[[#This Row],[data_wyjazdu]]-wynajem[[#This Row],[data_przyjazdu]]</f>
        <v>4</v>
      </c>
      <c r="R339">
        <v>2</v>
      </c>
      <c r="S339" s="3">
        <f t="shared" si="12"/>
        <v>80</v>
      </c>
      <c r="T339" s="3">
        <f>S339+wynajem[[#This Row],[energia]]+wynajem[[#This Row],[woda]]</f>
        <v>84.36</v>
      </c>
      <c r="Z339" s="5">
        <v>41794</v>
      </c>
      <c r="AA339" s="6">
        <f t="shared" si="11"/>
        <v>6</v>
      </c>
      <c r="AB339" s="3">
        <f>wynajem[[#This Row],[energia]]+wynajem[[#This Row],[woda]]</f>
        <v>4.3600000000000003</v>
      </c>
    </row>
    <row r="340" spans="1:28" x14ac:dyDescent="0.25">
      <c r="A340" s="1">
        <v>41794</v>
      </c>
      <c r="B340" s="1">
        <v>41804</v>
      </c>
      <c r="C340" s="2" t="s">
        <v>30</v>
      </c>
      <c r="D340">
        <v>0.19</v>
      </c>
      <c r="E340">
        <v>6</v>
      </c>
      <c r="J340">
        <f>wynajem[[#This Row],[data_wyjazdu]]-wynajem[[#This Row],[data_przyjazdu]]</f>
        <v>10</v>
      </c>
      <c r="K340">
        <v>6</v>
      </c>
      <c r="Q340">
        <f>wynajem[[#This Row],[data_wyjazdu]]-wynajem[[#This Row],[data_przyjazdu]]</f>
        <v>10</v>
      </c>
      <c r="R340">
        <v>6</v>
      </c>
      <c r="S340" s="3">
        <f t="shared" si="12"/>
        <v>600</v>
      </c>
      <c r="T340" s="3">
        <f>S340+wynajem[[#This Row],[energia]]+wynajem[[#This Row],[woda]]</f>
        <v>607.5</v>
      </c>
      <c r="Z340" s="4">
        <v>41794</v>
      </c>
      <c r="AA340" s="6">
        <f t="shared" si="11"/>
        <v>6</v>
      </c>
      <c r="AB340" s="3">
        <f>wynajem[[#This Row],[energia]]+wynajem[[#This Row],[woda]]</f>
        <v>7.5</v>
      </c>
    </row>
    <row r="341" spans="1:28" x14ac:dyDescent="0.25">
      <c r="A341" s="1">
        <v>41794</v>
      </c>
      <c r="B341" s="1">
        <v>41800</v>
      </c>
      <c r="C341" s="2" t="s">
        <v>63</v>
      </c>
      <c r="D341">
        <v>0.24</v>
      </c>
      <c r="E341">
        <v>2</v>
      </c>
      <c r="J341">
        <f>wynajem[[#This Row],[data_wyjazdu]]-wynajem[[#This Row],[data_przyjazdu]]</f>
        <v>6</v>
      </c>
      <c r="K341">
        <v>2</v>
      </c>
      <c r="Q341">
        <f>wynajem[[#This Row],[data_wyjazdu]]-wynajem[[#This Row],[data_przyjazdu]]</f>
        <v>6</v>
      </c>
      <c r="R341">
        <v>2</v>
      </c>
      <c r="S341" s="3">
        <f t="shared" si="12"/>
        <v>120</v>
      </c>
      <c r="T341" s="3">
        <f>S341+wynajem[[#This Row],[energia]]+wynajem[[#This Row],[woda]]</f>
        <v>129.30000000000001</v>
      </c>
      <c r="Z341" s="5">
        <v>41794</v>
      </c>
      <c r="AA341" s="6">
        <f t="shared" si="11"/>
        <v>6</v>
      </c>
      <c r="AB341" s="3">
        <f>wynajem[[#This Row],[energia]]+wynajem[[#This Row],[woda]]</f>
        <v>9.3000000000000007</v>
      </c>
    </row>
    <row r="342" spans="1:28" x14ac:dyDescent="0.25">
      <c r="A342" s="1">
        <v>41795</v>
      </c>
      <c r="B342" s="1">
        <v>41799</v>
      </c>
      <c r="C342" s="2" t="s">
        <v>8</v>
      </c>
      <c r="D342">
        <v>0.17</v>
      </c>
      <c r="E342">
        <v>3</v>
      </c>
      <c r="J342">
        <f>wynajem[[#This Row],[data_wyjazdu]]-wynajem[[#This Row],[data_przyjazdu]]</f>
        <v>4</v>
      </c>
      <c r="K342">
        <v>3</v>
      </c>
      <c r="Q342">
        <f>wynajem[[#This Row],[data_wyjazdu]]-wynajem[[#This Row],[data_przyjazdu]]</f>
        <v>4</v>
      </c>
      <c r="R342">
        <v>3</v>
      </c>
      <c r="S342" s="3">
        <f t="shared" si="12"/>
        <v>120</v>
      </c>
      <c r="T342" s="3">
        <f>S342+wynajem[[#This Row],[energia]]+wynajem[[#This Row],[woda]]</f>
        <v>126.60000000000001</v>
      </c>
      <c r="Z342" s="4">
        <v>41795</v>
      </c>
      <c r="AA342" s="6">
        <f t="shared" si="11"/>
        <v>6</v>
      </c>
      <c r="AB342" s="3">
        <f>wynajem[[#This Row],[energia]]+wynajem[[#This Row],[woda]]</f>
        <v>6.6</v>
      </c>
    </row>
    <row r="343" spans="1:28" x14ac:dyDescent="0.25">
      <c r="A343" s="1">
        <v>41797</v>
      </c>
      <c r="B343" s="1">
        <v>41808</v>
      </c>
      <c r="C343" s="2" t="s">
        <v>20</v>
      </c>
      <c r="D343">
        <v>0.05</v>
      </c>
      <c r="E343">
        <v>3</v>
      </c>
      <c r="J343">
        <f>wynajem[[#This Row],[data_wyjazdu]]-wynajem[[#This Row],[data_przyjazdu]]</f>
        <v>11</v>
      </c>
      <c r="K343">
        <v>3</v>
      </c>
      <c r="Q343">
        <f>wynajem[[#This Row],[data_wyjazdu]]-wynajem[[#This Row],[data_przyjazdu]]</f>
        <v>11</v>
      </c>
      <c r="R343">
        <v>3</v>
      </c>
      <c r="S343" s="3">
        <f t="shared" si="12"/>
        <v>330</v>
      </c>
      <c r="T343" s="3">
        <f>S343+wynajem[[#This Row],[energia]]+wynajem[[#This Row],[woda]]</f>
        <v>332.06</v>
      </c>
      <c r="Z343" s="5">
        <v>41797</v>
      </c>
      <c r="AA343" s="6">
        <f t="shared" si="11"/>
        <v>6</v>
      </c>
      <c r="AB343" s="3">
        <f>wynajem[[#This Row],[energia]]+wynajem[[#This Row],[woda]]</f>
        <v>2.0599999999999996</v>
      </c>
    </row>
    <row r="344" spans="1:28" x14ac:dyDescent="0.25">
      <c r="A344" s="1">
        <v>41797</v>
      </c>
      <c r="B344" s="1">
        <v>41802</v>
      </c>
      <c r="C344" s="2" t="s">
        <v>50</v>
      </c>
      <c r="D344">
        <v>0.22</v>
      </c>
      <c r="E344">
        <v>3</v>
      </c>
      <c r="J344">
        <f>wynajem[[#This Row],[data_wyjazdu]]-wynajem[[#This Row],[data_przyjazdu]]</f>
        <v>5</v>
      </c>
      <c r="K344">
        <v>3</v>
      </c>
      <c r="Q344">
        <f>wynajem[[#This Row],[data_wyjazdu]]-wynajem[[#This Row],[data_przyjazdu]]</f>
        <v>5</v>
      </c>
      <c r="R344">
        <v>3</v>
      </c>
      <c r="S344" s="3">
        <f t="shared" si="12"/>
        <v>150</v>
      </c>
      <c r="T344" s="3">
        <f>S344+wynajem[[#This Row],[energia]]+wynajem[[#This Row],[woda]]</f>
        <v>158.72999999999999</v>
      </c>
      <c r="Z344" s="4">
        <v>41797</v>
      </c>
      <c r="AA344" s="6">
        <f t="shared" si="11"/>
        <v>6</v>
      </c>
      <c r="AB344" s="3">
        <f>wynajem[[#This Row],[energia]]+wynajem[[#This Row],[woda]]</f>
        <v>8.73</v>
      </c>
    </row>
    <row r="345" spans="1:28" x14ac:dyDescent="0.25">
      <c r="A345" s="1">
        <v>41797</v>
      </c>
      <c r="B345" s="1">
        <v>41817</v>
      </c>
      <c r="C345" s="2" t="s">
        <v>35</v>
      </c>
      <c r="D345">
        <v>0.44</v>
      </c>
      <c r="E345">
        <v>4</v>
      </c>
      <c r="J345">
        <f>wynajem[[#This Row],[data_wyjazdu]]-wynajem[[#This Row],[data_przyjazdu]]</f>
        <v>20</v>
      </c>
      <c r="K345">
        <v>4</v>
      </c>
      <c r="Q345">
        <f>wynajem[[#This Row],[data_wyjazdu]]-wynajem[[#This Row],[data_przyjazdu]]</f>
        <v>20</v>
      </c>
      <c r="R345">
        <v>4</v>
      </c>
      <c r="S345" s="3">
        <f t="shared" si="12"/>
        <v>800</v>
      </c>
      <c r="T345" s="3">
        <f>S345+wynajem[[#This Row],[energia]]+wynajem[[#This Row],[woda]]</f>
        <v>816.99</v>
      </c>
      <c r="Z345" s="5">
        <v>41797</v>
      </c>
      <c r="AA345" s="6">
        <f t="shared" si="11"/>
        <v>6</v>
      </c>
      <c r="AB345" s="3">
        <f>wynajem[[#This Row],[energia]]+wynajem[[#This Row],[woda]]</f>
        <v>16.990000000000002</v>
      </c>
    </row>
    <row r="346" spans="1:28" x14ac:dyDescent="0.25">
      <c r="A346" s="1">
        <v>41797</v>
      </c>
      <c r="B346" s="1">
        <v>41804</v>
      </c>
      <c r="C346" s="2" t="s">
        <v>24</v>
      </c>
      <c r="D346">
        <v>0.24</v>
      </c>
      <c r="E346">
        <v>3</v>
      </c>
      <c r="J346">
        <f>wynajem[[#This Row],[data_wyjazdu]]-wynajem[[#This Row],[data_przyjazdu]]</f>
        <v>7</v>
      </c>
      <c r="K346">
        <v>3</v>
      </c>
      <c r="Q346">
        <f>wynajem[[#This Row],[data_wyjazdu]]-wynajem[[#This Row],[data_przyjazdu]]</f>
        <v>7</v>
      </c>
      <c r="R346">
        <v>3</v>
      </c>
      <c r="S346" s="3">
        <f t="shared" si="12"/>
        <v>210</v>
      </c>
      <c r="T346" s="3">
        <f>S346+wynajem[[#This Row],[energia]]+wynajem[[#This Row],[woda]]</f>
        <v>219.37</v>
      </c>
      <c r="Z346" s="4">
        <v>41797</v>
      </c>
      <c r="AA346" s="6">
        <f t="shared" si="11"/>
        <v>6</v>
      </c>
      <c r="AB346" s="3">
        <f>wynajem[[#This Row],[energia]]+wynajem[[#This Row],[woda]]</f>
        <v>9.370000000000001</v>
      </c>
    </row>
    <row r="347" spans="1:28" x14ac:dyDescent="0.25">
      <c r="A347" s="1">
        <v>41797</v>
      </c>
      <c r="B347" s="1">
        <v>41816</v>
      </c>
      <c r="C347" s="2" t="s">
        <v>52</v>
      </c>
      <c r="D347">
        <v>0.27</v>
      </c>
      <c r="E347">
        <v>5</v>
      </c>
      <c r="J347">
        <f>wynajem[[#This Row],[data_wyjazdu]]-wynajem[[#This Row],[data_przyjazdu]]</f>
        <v>19</v>
      </c>
      <c r="K347">
        <v>5</v>
      </c>
      <c r="Q347">
        <f>wynajem[[#This Row],[data_wyjazdu]]-wynajem[[#This Row],[data_przyjazdu]]</f>
        <v>19</v>
      </c>
      <c r="R347">
        <v>5</v>
      </c>
      <c r="S347" s="3">
        <f t="shared" si="12"/>
        <v>950</v>
      </c>
      <c r="T347" s="3">
        <f>S347+wynajem[[#This Row],[energia]]+wynajem[[#This Row],[woda]]</f>
        <v>960.47</v>
      </c>
      <c r="Z347" s="5">
        <v>41797</v>
      </c>
      <c r="AA347" s="6">
        <f t="shared" si="11"/>
        <v>6</v>
      </c>
      <c r="AB347" s="3">
        <f>wynajem[[#This Row],[energia]]+wynajem[[#This Row],[woda]]</f>
        <v>10.469999999999999</v>
      </c>
    </row>
    <row r="348" spans="1:28" x14ac:dyDescent="0.25">
      <c r="A348" s="1">
        <v>41799</v>
      </c>
      <c r="B348" s="1">
        <v>41823</v>
      </c>
      <c r="C348" s="2" t="s">
        <v>26</v>
      </c>
      <c r="D348">
        <v>0.16</v>
      </c>
      <c r="E348">
        <v>2</v>
      </c>
      <c r="J348">
        <f>wynajem[[#This Row],[data_wyjazdu]]-wynajem[[#This Row],[data_przyjazdu]]</f>
        <v>24</v>
      </c>
      <c r="K348">
        <v>2</v>
      </c>
      <c r="Q348">
        <f>wynajem[[#This Row],[data_wyjazdu]]-wynajem[[#This Row],[data_przyjazdu]]</f>
        <v>24</v>
      </c>
      <c r="R348">
        <v>2</v>
      </c>
      <c r="S348" s="3">
        <f t="shared" si="12"/>
        <v>480</v>
      </c>
      <c r="T348" s="3">
        <f>S348+wynajem[[#This Row],[energia]]+wynajem[[#This Row],[woda]]</f>
        <v>486.39000000000004</v>
      </c>
      <c r="Z348" s="4">
        <v>41799</v>
      </c>
      <c r="AA348" s="6">
        <f t="shared" si="11"/>
        <v>6</v>
      </c>
      <c r="AB348" s="3">
        <f>wynajem[[#This Row],[energia]]+wynajem[[#This Row],[woda]]</f>
        <v>6.3900000000000006</v>
      </c>
    </row>
    <row r="349" spans="1:28" x14ac:dyDescent="0.25">
      <c r="A349" s="1">
        <v>41803</v>
      </c>
      <c r="B349" s="1">
        <v>41827</v>
      </c>
      <c r="C349" s="2" t="s">
        <v>50</v>
      </c>
      <c r="D349">
        <v>0.22</v>
      </c>
      <c r="E349">
        <v>3</v>
      </c>
      <c r="J349">
        <f>wynajem[[#This Row],[data_wyjazdu]]-wynajem[[#This Row],[data_przyjazdu]]</f>
        <v>24</v>
      </c>
      <c r="K349">
        <v>3</v>
      </c>
      <c r="Q349">
        <f>wynajem[[#This Row],[data_wyjazdu]]-wynajem[[#This Row],[data_przyjazdu]]</f>
        <v>24</v>
      </c>
      <c r="R349">
        <v>3</v>
      </c>
      <c r="S349" s="3">
        <f t="shared" si="12"/>
        <v>720</v>
      </c>
      <c r="T349" s="3">
        <f>S349+wynajem[[#This Row],[energia]]+wynajem[[#This Row],[woda]]</f>
        <v>728.73</v>
      </c>
      <c r="Z349" s="5">
        <v>41803</v>
      </c>
      <c r="AA349" s="6">
        <f t="shared" si="11"/>
        <v>6</v>
      </c>
      <c r="AB349" s="3">
        <f>wynajem[[#This Row],[energia]]+wynajem[[#This Row],[woda]]</f>
        <v>8.73</v>
      </c>
    </row>
    <row r="350" spans="1:28" x14ac:dyDescent="0.25">
      <c r="A350" s="1">
        <v>41803</v>
      </c>
      <c r="B350" s="1">
        <v>41811</v>
      </c>
      <c r="C350" s="2" t="s">
        <v>59</v>
      </c>
      <c r="D350">
        <v>0.36</v>
      </c>
      <c r="E350">
        <v>4</v>
      </c>
      <c r="J350">
        <f>wynajem[[#This Row],[data_wyjazdu]]-wynajem[[#This Row],[data_przyjazdu]]</f>
        <v>8</v>
      </c>
      <c r="K350">
        <v>4</v>
      </c>
      <c r="Q350">
        <f>wynajem[[#This Row],[data_wyjazdu]]-wynajem[[#This Row],[data_przyjazdu]]</f>
        <v>8</v>
      </c>
      <c r="R350">
        <v>4</v>
      </c>
      <c r="S350" s="3">
        <f t="shared" si="12"/>
        <v>320</v>
      </c>
      <c r="T350" s="3">
        <f>S350+wynajem[[#This Row],[energia]]+wynajem[[#This Row],[woda]]</f>
        <v>334.18</v>
      </c>
      <c r="Z350" s="4">
        <v>41803</v>
      </c>
      <c r="AA350" s="6">
        <f t="shared" si="11"/>
        <v>6</v>
      </c>
      <c r="AB350" s="3">
        <f>wynajem[[#This Row],[energia]]+wynajem[[#This Row],[woda]]</f>
        <v>14.18</v>
      </c>
    </row>
    <row r="351" spans="1:28" x14ac:dyDescent="0.25">
      <c r="A351" s="1">
        <v>41803</v>
      </c>
      <c r="B351" s="1">
        <v>41825</v>
      </c>
      <c r="C351" s="2" t="s">
        <v>29</v>
      </c>
      <c r="D351">
        <v>0.17</v>
      </c>
      <c r="E351">
        <v>6</v>
      </c>
      <c r="J351">
        <f>wynajem[[#This Row],[data_wyjazdu]]-wynajem[[#This Row],[data_przyjazdu]]</f>
        <v>22</v>
      </c>
      <c r="K351">
        <v>6</v>
      </c>
      <c r="Q351">
        <f>wynajem[[#This Row],[data_wyjazdu]]-wynajem[[#This Row],[data_przyjazdu]]</f>
        <v>22</v>
      </c>
      <c r="R351">
        <v>6</v>
      </c>
      <c r="S351" s="3">
        <f t="shared" si="12"/>
        <v>1320</v>
      </c>
      <c r="T351" s="3">
        <f>S351+wynajem[[#This Row],[energia]]+wynajem[[#This Row],[woda]]</f>
        <v>1326.51</v>
      </c>
      <c r="Z351" s="5">
        <v>41803</v>
      </c>
      <c r="AA351" s="6">
        <f t="shared" si="11"/>
        <v>6</v>
      </c>
      <c r="AB351" s="3">
        <f>wynajem[[#This Row],[energia]]+wynajem[[#This Row],[woda]]</f>
        <v>6.51</v>
      </c>
    </row>
    <row r="352" spans="1:28" x14ac:dyDescent="0.25">
      <c r="A352" s="1">
        <v>41803</v>
      </c>
      <c r="B352" s="1">
        <v>41829</v>
      </c>
      <c r="C352" s="2" t="s">
        <v>42</v>
      </c>
      <c r="D352">
        <v>0.27</v>
      </c>
      <c r="E352">
        <v>6</v>
      </c>
      <c r="J352">
        <f>wynajem[[#This Row],[data_wyjazdu]]-wynajem[[#This Row],[data_przyjazdu]]</f>
        <v>26</v>
      </c>
      <c r="K352">
        <v>6</v>
      </c>
      <c r="Q352">
        <f>wynajem[[#This Row],[data_wyjazdu]]-wynajem[[#This Row],[data_przyjazdu]]</f>
        <v>26</v>
      </c>
      <c r="R352">
        <v>6</v>
      </c>
      <c r="S352" s="3">
        <f t="shared" si="12"/>
        <v>1560</v>
      </c>
      <c r="T352" s="3">
        <f>S352+wynajem[[#This Row],[energia]]+wynajem[[#This Row],[woda]]</f>
        <v>1570.46</v>
      </c>
      <c r="Z352" s="4">
        <v>41803</v>
      </c>
      <c r="AA352" s="6">
        <f t="shared" si="11"/>
        <v>6</v>
      </c>
      <c r="AB352" s="3">
        <f>wynajem[[#This Row],[energia]]+wynajem[[#This Row],[woda]]</f>
        <v>10.459999999999999</v>
      </c>
    </row>
    <row r="353" spans="1:28" x14ac:dyDescent="0.25">
      <c r="A353" s="1">
        <v>41803</v>
      </c>
      <c r="B353" s="1">
        <v>41805</v>
      </c>
      <c r="C353" s="2" t="s">
        <v>48</v>
      </c>
      <c r="D353">
        <v>0.37</v>
      </c>
      <c r="E353">
        <v>3</v>
      </c>
      <c r="J353">
        <f>wynajem[[#This Row],[data_wyjazdu]]-wynajem[[#This Row],[data_przyjazdu]]</f>
        <v>2</v>
      </c>
      <c r="K353">
        <v>3</v>
      </c>
      <c r="Q353">
        <f>wynajem[[#This Row],[data_wyjazdu]]-wynajem[[#This Row],[data_przyjazdu]]</f>
        <v>2</v>
      </c>
      <c r="R353">
        <v>3</v>
      </c>
      <c r="S353" s="3">
        <f t="shared" si="12"/>
        <v>60</v>
      </c>
      <c r="T353" s="3">
        <f>S353+wynajem[[#This Row],[energia]]+wynajem[[#This Row],[woda]]</f>
        <v>74.37</v>
      </c>
      <c r="Z353" s="5">
        <v>41803</v>
      </c>
      <c r="AA353" s="6">
        <f t="shared" si="11"/>
        <v>6</v>
      </c>
      <c r="AB353" s="3">
        <f>wynajem[[#This Row],[energia]]+wynajem[[#This Row],[woda]]</f>
        <v>14.37</v>
      </c>
    </row>
    <row r="354" spans="1:28" x14ac:dyDescent="0.25">
      <c r="A354" s="1">
        <v>41803</v>
      </c>
      <c r="B354" s="1">
        <v>41814</v>
      </c>
      <c r="C354" s="2" t="s">
        <v>48</v>
      </c>
      <c r="D354">
        <v>0.37</v>
      </c>
      <c r="E354">
        <v>4</v>
      </c>
      <c r="J354">
        <f>wynajem[[#This Row],[data_wyjazdu]]-wynajem[[#This Row],[data_przyjazdu]]</f>
        <v>11</v>
      </c>
      <c r="K354">
        <v>4</v>
      </c>
      <c r="Q354">
        <f>wynajem[[#This Row],[data_wyjazdu]]-wynajem[[#This Row],[data_przyjazdu]]</f>
        <v>11</v>
      </c>
      <c r="R354">
        <v>4</v>
      </c>
      <c r="S354" s="3">
        <f t="shared" si="12"/>
        <v>440</v>
      </c>
      <c r="T354" s="3">
        <f>S354+wynajem[[#This Row],[energia]]+wynajem[[#This Row],[woda]]</f>
        <v>454.37</v>
      </c>
      <c r="Z354" s="4">
        <v>41803</v>
      </c>
      <c r="AA354" s="6">
        <f t="shared" si="11"/>
        <v>6</v>
      </c>
      <c r="AB354" s="3">
        <f>wynajem[[#This Row],[energia]]+wynajem[[#This Row],[woda]]</f>
        <v>14.37</v>
      </c>
    </row>
    <row r="355" spans="1:28" x14ac:dyDescent="0.25">
      <c r="A355" s="1">
        <v>41803</v>
      </c>
      <c r="B355" s="1">
        <v>41816</v>
      </c>
      <c r="C355" s="2" t="s">
        <v>42</v>
      </c>
      <c r="D355">
        <v>0.27</v>
      </c>
      <c r="E355">
        <v>2</v>
      </c>
      <c r="J355">
        <f>wynajem[[#This Row],[data_wyjazdu]]-wynajem[[#This Row],[data_przyjazdu]]</f>
        <v>13</v>
      </c>
      <c r="K355">
        <v>2</v>
      </c>
      <c r="Q355">
        <f>wynajem[[#This Row],[data_wyjazdu]]-wynajem[[#This Row],[data_przyjazdu]]</f>
        <v>13</v>
      </c>
      <c r="R355">
        <v>2</v>
      </c>
      <c r="S355" s="3">
        <f t="shared" si="12"/>
        <v>260</v>
      </c>
      <c r="T355" s="3">
        <f>S355+wynajem[[#This Row],[energia]]+wynajem[[#This Row],[woda]]</f>
        <v>270.45999999999998</v>
      </c>
      <c r="Z355" s="5">
        <v>41803</v>
      </c>
      <c r="AA355" s="6">
        <f t="shared" si="11"/>
        <v>6</v>
      </c>
      <c r="AB355" s="3">
        <f>wynajem[[#This Row],[energia]]+wynajem[[#This Row],[woda]]</f>
        <v>10.459999999999999</v>
      </c>
    </row>
    <row r="356" spans="1:28" x14ac:dyDescent="0.25">
      <c r="A356" s="1">
        <v>41803</v>
      </c>
      <c r="B356" s="1">
        <v>41818</v>
      </c>
      <c r="C356" s="2" t="s">
        <v>38</v>
      </c>
      <c r="D356">
        <v>0.23</v>
      </c>
      <c r="E356">
        <v>5</v>
      </c>
      <c r="J356">
        <f>wynajem[[#This Row],[data_wyjazdu]]-wynajem[[#This Row],[data_przyjazdu]]</f>
        <v>15</v>
      </c>
      <c r="K356">
        <v>5</v>
      </c>
      <c r="Q356">
        <f>wynajem[[#This Row],[data_wyjazdu]]-wynajem[[#This Row],[data_przyjazdu]]</f>
        <v>15</v>
      </c>
      <c r="R356">
        <v>5</v>
      </c>
      <c r="S356" s="3">
        <f t="shared" si="12"/>
        <v>750</v>
      </c>
      <c r="T356" s="3">
        <f>S356+wynajem[[#This Row],[energia]]+wynajem[[#This Row],[woda]]</f>
        <v>759.12</v>
      </c>
      <c r="Z356" s="4">
        <v>41803</v>
      </c>
      <c r="AA356" s="6">
        <f t="shared" si="11"/>
        <v>6</v>
      </c>
      <c r="AB356" s="3">
        <f>wynajem[[#This Row],[energia]]+wynajem[[#This Row],[woda]]</f>
        <v>9.120000000000001</v>
      </c>
    </row>
    <row r="357" spans="1:28" x14ac:dyDescent="0.25">
      <c r="A357" s="1">
        <v>41803</v>
      </c>
      <c r="B357" s="1">
        <v>41814</v>
      </c>
      <c r="C357" s="2" t="s">
        <v>51</v>
      </c>
      <c r="D357">
        <v>0.3</v>
      </c>
      <c r="E357">
        <v>6</v>
      </c>
      <c r="J357">
        <f>wynajem[[#This Row],[data_wyjazdu]]-wynajem[[#This Row],[data_przyjazdu]]</f>
        <v>11</v>
      </c>
      <c r="K357">
        <v>6</v>
      </c>
      <c r="Q357">
        <f>wynajem[[#This Row],[data_wyjazdu]]-wynajem[[#This Row],[data_przyjazdu]]</f>
        <v>11</v>
      </c>
      <c r="R357">
        <v>6</v>
      </c>
      <c r="S357" s="3">
        <f t="shared" si="12"/>
        <v>660</v>
      </c>
      <c r="T357" s="3">
        <f>S357+wynajem[[#This Row],[energia]]+wynajem[[#This Row],[woda]]</f>
        <v>671.74</v>
      </c>
      <c r="Z357" s="5">
        <v>41803</v>
      </c>
      <c r="AA357" s="6">
        <f t="shared" si="11"/>
        <v>6</v>
      </c>
      <c r="AB357" s="3">
        <f>wynajem[[#This Row],[energia]]+wynajem[[#This Row],[woda]]</f>
        <v>11.74</v>
      </c>
    </row>
    <row r="358" spans="1:28" x14ac:dyDescent="0.25">
      <c r="A358" s="1">
        <v>41803</v>
      </c>
      <c r="B358" s="1">
        <v>41827</v>
      </c>
      <c r="C358" s="2" t="s">
        <v>43</v>
      </c>
      <c r="D358">
        <v>0.28999999999999998</v>
      </c>
      <c r="E358">
        <v>2</v>
      </c>
      <c r="J358">
        <f>wynajem[[#This Row],[data_wyjazdu]]-wynajem[[#This Row],[data_przyjazdu]]</f>
        <v>24</v>
      </c>
      <c r="K358">
        <v>2</v>
      </c>
      <c r="Q358">
        <f>wynajem[[#This Row],[data_wyjazdu]]-wynajem[[#This Row],[data_przyjazdu]]</f>
        <v>24</v>
      </c>
      <c r="R358">
        <v>2</v>
      </c>
      <c r="S358" s="3">
        <f t="shared" si="12"/>
        <v>480</v>
      </c>
      <c r="T358" s="3">
        <f>S358+wynajem[[#This Row],[energia]]+wynajem[[#This Row],[woda]]</f>
        <v>491.22</v>
      </c>
      <c r="Z358" s="4">
        <v>41803</v>
      </c>
      <c r="AA358" s="6">
        <f t="shared" si="11"/>
        <v>6</v>
      </c>
      <c r="AB358" s="3">
        <f>wynajem[[#This Row],[energia]]+wynajem[[#This Row],[woda]]</f>
        <v>11.219999999999999</v>
      </c>
    </row>
    <row r="359" spans="1:28" x14ac:dyDescent="0.25">
      <c r="A359" s="1">
        <v>41803</v>
      </c>
      <c r="B359" s="1">
        <v>41822</v>
      </c>
      <c r="C359" s="2" t="s">
        <v>29</v>
      </c>
      <c r="D359">
        <v>0.17</v>
      </c>
      <c r="E359">
        <v>4</v>
      </c>
      <c r="J359">
        <f>wynajem[[#This Row],[data_wyjazdu]]-wynajem[[#This Row],[data_przyjazdu]]</f>
        <v>19</v>
      </c>
      <c r="K359">
        <v>4</v>
      </c>
      <c r="Q359">
        <f>wynajem[[#This Row],[data_wyjazdu]]-wynajem[[#This Row],[data_przyjazdu]]</f>
        <v>19</v>
      </c>
      <c r="R359">
        <v>4</v>
      </c>
      <c r="S359" s="3">
        <f t="shared" si="12"/>
        <v>760</v>
      </c>
      <c r="T359" s="3">
        <f>S359+wynajem[[#This Row],[energia]]+wynajem[[#This Row],[woda]]</f>
        <v>766.51</v>
      </c>
      <c r="Z359" s="5">
        <v>41803</v>
      </c>
      <c r="AA359" s="6">
        <f t="shared" si="11"/>
        <v>6</v>
      </c>
      <c r="AB359" s="3">
        <f>wynajem[[#This Row],[energia]]+wynajem[[#This Row],[woda]]</f>
        <v>6.51</v>
      </c>
    </row>
    <row r="360" spans="1:28" x14ac:dyDescent="0.25">
      <c r="A360" s="1">
        <v>41803</v>
      </c>
      <c r="B360" s="1">
        <v>41813</v>
      </c>
      <c r="C360" s="2" t="s">
        <v>17</v>
      </c>
      <c r="D360">
        <v>0.15</v>
      </c>
      <c r="E360">
        <v>5</v>
      </c>
      <c r="J360">
        <f>wynajem[[#This Row],[data_wyjazdu]]-wynajem[[#This Row],[data_przyjazdu]]</f>
        <v>10</v>
      </c>
      <c r="K360">
        <v>5</v>
      </c>
      <c r="Q360">
        <f>wynajem[[#This Row],[data_wyjazdu]]-wynajem[[#This Row],[data_przyjazdu]]</f>
        <v>10</v>
      </c>
      <c r="R360">
        <v>5</v>
      </c>
      <c r="S360" s="3">
        <f t="shared" si="12"/>
        <v>500</v>
      </c>
      <c r="T360" s="3">
        <f>S360+wynajem[[#This Row],[energia]]+wynajem[[#This Row],[woda]]</f>
        <v>505.82</v>
      </c>
      <c r="Z360" s="4">
        <v>41803</v>
      </c>
      <c r="AA360" s="6">
        <f t="shared" si="11"/>
        <v>6</v>
      </c>
      <c r="AB360" s="3">
        <f>wynajem[[#This Row],[energia]]+wynajem[[#This Row],[woda]]</f>
        <v>5.82</v>
      </c>
    </row>
    <row r="361" spans="1:28" x14ac:dyDescent="0.25">
      <c r="A361" s="1">
        <v>41803</v>
      </c>
      <c r="B361" s="1">
        <v>41821</v>
      </c>
      <c r="C361" s="2" t="s">
        <v>50</v>
      </c>
      <c r="D361">
        <v>0.22</v>
      </c>
      <c r="E361">
        <v>6</v>
      </c>
      <c r="J361">
        <f>wynajem[[#This Row],[data_wyjazdu]]-wynajem[[#This Row],[data_przyjazdu]]</f>
        <v>18</v>
      </c>
      <c r="K361">
        <v>6</v>
      </c>
      <c r="Q361">
        <f>wynajem[[#This Row],[data_wyjazdu]]-wynajem[[#This Row],[data_przyjazdu]]</f>
        <v>18</v>
      </c>
      <c r="R361">
        <v>6</v>
      </c>
      <c r="S361" s="3">
        <f t="shared" si="12"/>
        <v>1080</v>
      </c>
      <c r="T361" s="3">
        <f>S361+wynajem[[#This Row],[energia]]+wynajem[[#This Row],[woda]]</f>
        <v>1088.73</v>
      </c>
      <c r="Z361" s="5">
        <v>41803</v>
      </c>
      <c r="AA361" s="6">
        <f t="shared" si="11"/>
        <v>6</v>
      </c>
      <c r="AB361" s="3">
        <f>wynajem[[#This Row],[energia]]+wynajem[[#This Row],[woda]]</f>
        <v>8.73</v>
      </c>
    </row>
    <row r="362" spans="1:28" x14ac:dyDescent="0.25">
      <c r="A362" s="1">
        <v>41803</v>
      </c>
      <c r="B362" s="1">
        <v>41817</v>
      </c>
      <c r="C362" s="2" t="s">
        <v>40</v>
      </c>
      <c r="D362">
        <v>0.44</v>
      </c>
      <c r="E362">
        <v>5</v>
      </c>
      <c r="J362">
        <f>wynajem[[#This Row],[data_wyjazdu]]-wynajem[[#This Row],[data_przyjazdu]]</f>
        <v>14</v>
      </c>
      <c r="K362">
        <v>5</v>
      </c>
      <c r="Q362">
        <f>wynajem[[#This Row],[data_wyjazdu]]-wynajem[[#This Row],[data_przyjazdu]]</f>
        <v>14</v>
      </c>
      <c r="R362">
        <v>5</v>
      </c>
      <c r="S362" s="3">
        <f t="shared" si="12"/>
        <v>700</v>
      </c>
      <c r="T362" s="3">
        <f>S362+wynajem[[#This Row],[energia]]+wynajem[[#This Row],[woda]]</f>
        <v>717.2700000000001</v>
      </c>
      <c r="Z362" s="4">
        <v>41803</v>
      </c>
      <c r="AA362" s="6">
        <f t="shared" si="11"/>
        <v>6</v>
      </c>
      <c r="AB362" s="3">
        <f>wynajem[[#This Row],[energia]]+wynajem[[#This Row],[woda]]</f>
        <v>17.27</v>
      </c>
    </row>
    <row r="363" spans="1:28" x14ac:dyDescent="0.25">
      <c r="A363" s="1">
        <v>41803</v>
      </c>
      <c r="B363" s="1">
        <v>41814</v>
      </c>
      <c r="C363" s="2" t="s">
        <v>56</v>
      </c>
      <c r="D363">
        <v>0.31</v>
      </c>
      <c r="E363">
        <v>5</v>
      </c>
      <c r="J363">
        <f>wynajem[[#This Row],[data_wyjazdu]]-wynajem[[#This Row],[data_przyjazdu]]</f>
        <v>11</v>
      </c>
      <c r="K363">
        <v>5</v>
      </c>
      <c r="Q363">
        <f>wynajem[[#This Row],[data_wyjazdu]]-wynajem[[#This Row],[data_przyjazdu]]</f>
        <v>11</v>
      </c>
      <c r="R363">
        <v>5</v>
      </c>
      <c r="S363" s="3">
        <f t="shared" si="12"/>
        <v>550</v>
      </c>
      <c r="T363" s="3">
        <f>S363+wynajem[[#This Row],[energia]]+wynajem[[#This Row],[woda]]</f>
        <v>562</v>
      </c>
      <c r="Z363" s="5">
        <v>41803</v>
      </c>
      <c r="AA363" s="6">
        <f t="shared" si="11"/>
        <v>6</v>
      </c>
      <c r="AB363" s="3">
        <f>wynajem[[#This Row],[energia]]+wynajem[[#This Row],[woda]]</f>
        <v>12</v>
      </c>
    </row>
    <row r="364" spans="1:28" x14ac:dyDescent="0.25">
      <c r="A364" s="1">
        <v>41806</v>
      </c>
      <c r="B364" s="1">
        <v>41808</v>
      </c>
      <c r="C364" s="2" t="s">
        <v>67</v>
      </c>
      <c r="D364">
        <v>0.2</v>
      </c>
      <c r="E364">
        <v>3</v>
      </c>
      <c r="J364">
        <f>wynajem[[#This Row],[data_wyjazdu]]-wynajem[[#This Row],[data_przyjazdu]]</f>
        <v>2</v>
      </c>
      <c r="K364">
        <v>3</v>
      </c>
      <c r="Q364">
        <f>wynajem[[#This Row],[data_wyjazdu]]-wynajem[[#This Row],[data_przyjazdu]]</f>
        <v>2</v>
      </c>
      <c r="R364">
        <v>3</v>
      </c>
      <c r="S364" s="3">
        <f t="shared" si="12"/>
        <v>60</v>
      </c>
      <c r="T364" s="3">
        <f>S364+wynajem[[#This Row],[energia]]+wynajem[[#This Row],[woda]]</f>
        <v>67.91</v>
      </c>
      <c r="Z364" s="4">
        <v>41806</v>
      </c>
      <c r="AA364" s="6">
        <f t="shared" si="11"/>
        <v>6</v>
      </c>
      <c r="AB364" s="3">
        <f>wynajem[[#This Row],[energia]]+wynajem[[#This Row],[woda]]</f>
        <v>7.91</v>
      </c>
    </row>
    <row r="365" spans="1:28" x14ac:dyDescent="0.25">
      <c r="A365" s="1">
        <v>41806</v>
      </c>
      <c r="B365" s="1">
        <v>41834</v>
      </c>
      <c r="C365" s="2" t="s">
        <v>17</v>
      </c>
      <c r="D365">
        <v>0.15</v>
      </c>
      <c r="E365">
        <v>5</v>
      </c>
      <c r="J365">
        <f>wynajem[[#This Row],[data_wyjazdu]]-wynajem[[#This Row],[data_przyjazdu]]</f>
        <v>28</v>
      </c>
      <c r="K365">
        <v>5</v>
      </c>
      <c r="Q365">
        <f>wynajem[[#This Row],[data_wyjazdu]]-wynajem[[#This Row],[data_przyjazdu]]</f>
        <v>28</v>
      </c>
      <c r="R365">
        <v>5</v>
      </c>
      <c r="S365" s="3">
        <f t="shared" si="12"/>
        <v>1400</v>
      </c>
      <c r="T365" s="3">
        <f>S365+wynajem[[#This Row],[energia]]+wynajem[[#This Row],[woda]]</f>
        <v>1405.8200000000002</v>
      </c>
      <c r="Z365" s="5">
        <v>41806</v>
      </c>
      <c r="AA365" s="6">
        <f t="shared" si="11"/>
        <v>6</v>
      </c>
      <c r="AB365" s="3">
        <f>wynajem[[#This Row],[energia]]+wynajem[[#This Row],[woda]]</f>
        <v>5.82</v>
      </c>
    </row>
    <row r="366" spans="1:28" x14ac:dyDescent="0.25">
      <c r="A366" s="1">
        <v>41809</v>
      </c>
      <c r="B366" s="1">
        <v>41837</v>
      </c>
      <c r="C366" s="2" t="s">
        <v>65</v>
      </c>
      <c r="D366">
        <v>0.19</v>
      </c>
      <c r="E366">
        <v>6</v>
      </c>
      <c r="J366">
        <f>wynajem[[#This Row],[data_wyjazdu]]-wynajem[[#This Row],[data_przyjazdu]]</f>
        <v>28</v>
      </c>
      <c r="K366">
        <v>6</v>
      </c>
      <c r="Q366">
        <f>wynajem[[#This Row],[data_wyjazdu]]-wynajem[[#This Row],[data_przyjazdu]]</f>
        <v>28</v>
      </c>
      <c r="R366">
        <v>6</v>
      </c>
      <c r="S366" s="3">
        <f t="shared" si="12"/>
        <v>1680</v>
      </c>
      <c r="T366" s="3">
        <f>S366+wynajem[[#This Row],[energia]]+wynajem[[#This Row],[woda]]</f>
        <v>1687.49</v>
      </c>
      <c r="Z366" s="4">
        <v>41809</v>
      </c>
      <c r="AA366" s="6">
        <f t="shared" si="11"/>
        <v>6</v>
      </c>
      <c r="AB366" s="3">
        <f>wynajem[[#This Row],[energia]]+wynajem[[#This Row],[woda]]</f>
        <v>7.49</v>
      </c>
    </row>
    <row r="367" spans="1:28" x14ac:dyDescent="0.25">
      <c r="A367" s="1">
        <v>41809</v>
      </c>
      <c r="B367" s="1">
        <v>41813</v>
      </c>
      <c r="C367" s="2" t="s">
        <v>11</v>
      </c>
      <c r="D367">
        <v>0.15</v>
      </c>
      <c r="E367">
        <v>5</v>
      </c>
      <c r="J367">
        <f>wynajem[[#This Row],[data_wyjazdu]]-wynajem[[#This Row],[data_przyjazdu]]</f>
        <v>4</v>
      </c>
      <c r="K367">
        <v>5</v>
      </c>
      <c r="Q367">
        <f>wynajem[[#This Row],[data_wyjazdu]]-wynajem[[#This Row],[data_przyjazdu]]</f>
        <v>4</v>
      </c>
      <c r="R367">
        <v>5</v>
      </c>
      <c r="S367" s="3">
        <f t="shared" si="12"/>
        <v>200</v>
      </c>
      <c r="T367" s="3">
        <f>S367+wynajem[[#This Row],[energia]]+wynajem[[#This Row],[woda]]</f>
        <v>205.79</v>
      </c>
      <c r="Z367" s="5">
        <v>41809</v>
      </c>
      <c r="AA367" s="6">
        <f t="shared" si="11"/>
        <v>6</v>
      </c>
      <c r="AB367" s="3">
        <f>wynajem[[#This Row],[energia]]+wynajem[[#This Row],[woda]]</f>
        <v>5.79</v>
      </c>
    </row>
    <row r="368" spans="1:28" x14ac:dyDescent="0.25">
      <c r="A368" s="1">
        <v>41809</v>
      </c>
      <c r="B368" s="1">
        <v>41815</v>
      </c>
      <c r="C368" s="2" t="s">
        <v>41</v>
      </c>
      <c r="D368">
        <v>0.28000000000000003</v>
      </c>
      <c r="E368">
        <v>5</v>
      </c>
      <c r="J368">
        <f>wynajem[[#This Row],[data_wyjazdu]]-wynajem[[#This Row],[data_przyjazdu]]</f>
        <v>6</v>
      </c>
      <c r="K368">
        <v>5</v>
      </c>
      <c r="Q368">
        <f>wynajem[[#This Row],[data_wyjazdu]]-wynajem[[#This Row],[data_przyjazdu]]</f>
        <v>6</v>
      </c>
      <c r="R368">
        <v>5</v>
      </c>
      <c r="S368" s="3">
        <f t="shared" si="12"/>
        <v>300</v>
      </c>
      <c r="T368" s="3">
        <f>S368+wynajem[[#This Row],[energia]]+wynajem[[#This Row],[woda]]</f>
        <v>311.07</v>
      </c>
      <c r="Z368" s="4">
        <v>41809</v>
      </c>
      <c r="AA368" s="6">
        <f t="shared" si="11"/>
        <v>6</v>
      </c>
      <c r="AB368" s="3">
        <f>wynajem[[#This Row],[energia]]+wynajem[[#This Row],[woda]]</f>
        <v>11.069999999999999</v>
      </c>
    </row>
    <row r="369" spans="1:28" x14ac:dyDescent="0.25">
      <c r="A369" s="1">
        <v>41809</v>
      </c>
      <c r="B369" s="1">
        <v>41830</v>
      </c>
      <c r="C369" s="2" t="s">
        <v>52</v>
      </c>
      <c r="D369">
        <v>0.27</v>
      </c>
      <c r="E369">
        <v>6</v>
      </c>
      <c r="J369">
        <f>wynajem[[#This Row],[data_wyjazdu]]-wynajem[[#This Row],[data_przyjazdu]]</f>
        <v>21</v>
      </c>
      <c r="K369">
        <v>6</v>
      </c>
      <c r="Q369">
        <f>wynajem[[#This Row],[data_wyjazdu]]-wynajem[[#This Row],[data_przyjazdu]]</f>
        <v>21</v>
      </c>
      <c r="R369">
        <v>6</v>
      </c>
      <c r="S369" s="3">
        <f t="shared" si="12"/>
        <v>1260</v>
      </c>
      <c r="T369" s="3">
        <f>S369+wynajem[[#This Row],[energia]]+wynajem[[#This Row],[woda]]</f>
        <v>1270.47</v>
      </c>
      <c r="Z369" s="5">
        <v>41809</v>
      </c>
      <c r="AA369" s="6">
        <f t="shared" si="11"/>
        <v>6</v>
      </c>
      <c r="AB369" s="3">
        <f>wynajem[[#This Row],[energia]]+wynajem[[#This Row],[woda]]</f>
        <v>10.469999999999999</v>
      </c>
    </row>
    <row r="370" spans="1:28" x14ac:dyDescent="0.25">
      <c r="A370" s="1">
        <v>41809</v>
      </c>
      <c r="B370" s="1">
        <v>41821</v>
      </c>
      <c r="C370" s="2" t="s">
        <v>35</v>
      </c>
      <c r="D370">
        <v>0.44</v>
      </c>
      <c r="E370">
        <v>3</v>
      </c>
      <c r="J370">
        <f>wynajem[[#This Row],[data_wyjazdu]]-wynajem[[#This Row],[data_przyjazdu]]</f>
        <v>12</v>
      </c>
      <c r="K370">
        <v>3</v>
      </c>
      <c r="Q370">
        <f>wynajem[[#This Row],[data_wyjazdu]]-wynajem[[#This Row],[data_przyjazdu]]</f>
        <v>12</v>
      </c>
      <c r="R370">
        <v>3</v>
      </c>
      <c r="S370" s="3">
        <f t="shared" si="12"/>
        <v>360</v>
      </c>
      <c r="T370" s="3">
        <f>S370+wynajem[[#This Row],[energia]]+wynajem[[#This Row],[woda]]</f>
        <v>376.99</v>
      </c>
      <c r="Z370" s="4">
        <v>41809</v>
      </c>
      <c r="AA370" s="6">
        <f t="shared" si="11"/>
        <v>6</v>
      </c>
      <c r="AB370" s="3">
        <f>wynajem[[#This Row],[energia]]+wynajem[[#This Row],[woda]]</f>
        <v>16.990000000000002</v>
      </c>
    </row>
    <row r="371" spans="1:28" x14ac:dyDescent="0.25">
      <c r="A371" s="1">
        <v>41809</v>
      </c>
      <c r="B371" s="1">
        <v>41829</v>
      </c>
      <c r="C371" s="2" t="s">
        <v>33</v>
      </c>
      <c r="D371">
        <v>0.24</v>
      </c>
      <c r="E371">
        <v>6</v>
      </c>
      <c r="J371">
        <f>wynajem[[#This Row],[data_wyjazdu]]-wynajem[[#This Row],[data_przyjazdu]]</f>
        <v>20</v>
      </c>
      <c r="K371">
        <v>6</v>
      </c>
      <c r="Q371">
        <f>wynajem[[#This Row],[data_wyjazdu]]-wynajem[[#This Row],[data_przyjazdu]]</f>
        <v>20</v>
      </c>
      <c r="R371">
        <v>6</v>
      </c>
      <c r="S371" s="3">
        <f t="shared" si="12"/>
        <v>1200</v>
      </c>
      <c r="T371" s="3">
        <f>S371+wynajem[[#This Row],[energia]]+wynajem[[#This Row],[woda]]</f>
        <v>1209.19</v>
      </c>
      <c r="Z371" s="5">
        <v>41809</v>
      </c>
      <c r="AA371" s="6">
        <f t="shared" si="11"/>
        <v>6</v>
      </c>
      <c r="AB371" s="3">
        <f>wynajem[[#This Row],[energia]]+wynajem[[#This Row],[woda]]</f>
        <v>9.19</v>
      </c>
    </row>
    <row r="372" spans="1:28" x14ac:dyDescent="0.25">
      <c r="A372" s="1">
        <v>41815</v>
      </c>
      <c r="B372" s="1">
        <v>41825</v>
      </c>
      <c r="C372" s="2" t="s">
        <v>11</v>
      </c>
      <c r="D372">
        <v>0.15</v>
      </c>
      <c r="E372">
        <v>4</v>
      </c>
      <c r="J372">
        <f>wynajem[[#This Row],[data_wyjazdu]]-wynajem[[#This Row],[data_przyjazdu]]</f>
        <v>10</v>
      </c>
      <c r="K372">
        <v>4</v>
      </c>
      <c r="Q372">
        <f>wynajem[[#This Row],[data_wyjazdu]]-wynajem[[#This Row],[data_przyjazdu]]</f>
        <v>10</v>
      </c>
      <c r="R372">
        <v>4</v>
      </c>
      <c r="S372" s="3">
        <f t="shared" si="12"/>
        <v>400</v>
      </c>
      <c r="T372" s="3">
        <f>S372+wynajem[[#This Row],[energia]]+wynajem[[#This Row],[woda]]</f>
        <v>405.78999999999996</v>
      </c>
      <c r="Z372" s="4">
        <v>41815</v>
      </c>
      <c r="AA372" s="6">
        <f t="shared" si="11"/>
        <v>6</v>
      </c>
      <c r="AB372" s="3">
        <f>wynajem[[#This Row],[energia]]+wynajem[[#This Row],[woda]]</f>
        <v>5.79</v>
      </c>
    </row>
    <row r="373" spans="1:28" x14ac:dyDescent="0.25">
      <c r="A373" s="1">
        <v>41815</v>
      </c>
      <c r="B373" s="1">
        <v>41840</v>
      </c>
      <c r="C373" s="2" t="s">
        <v>29</v>
      </c>
      <c r="D373">
        <v>0.17</v>
      </c>
      <c r="E373">
        <v>3</v>
      </c>
      <c r="J373">
        <f>wynajem[[#This Row],[data_wyjazdu]]-wynajem[[#This Row],[data_przyjazdu]]</f>
        <v>25</v>
      </c>
      <c r="K373">
        <v>3</v>
      </c>
      <c r="Q373">
        <f>wynajem[[#This Row],[data_wyjazdu]]-wynajem[[#This Row],[data_przyjazdu]]</f>
        <v>25</v>
      </c>
      <c r="R373">
        <v>3</v>
      </c>
      <c r="S373" s="3">
        <f t="shared" si="12"/>
        <v>750</v>
      </c>
      <c r="T373" s="3">
        <f>S373+wynajem[[#This Row],[energia]]+wynajem[[#This Row],[woda]]</f>
        <v>756.51</v>
      </c>
      <c r="Z373" s="5">
        <v>41815</v>
      </c>
      <c r="AA373" s="6">
        <f t="shared" si="11"/>
        <v>6</v>
      </c>
      <c r="AB373" s="3">
        <f>wynajem[[#This Row],[energia]]+wynajem[[#This Row],[woda]]</f>
        <v>6.51</v>
      </c>
    </row>
    <row r="374" spans="1:28" x14ac:dyDescent="0.25">
      <c r="A374" s="1">
        <v>41815</v>
      </c>
      <c r="B374" s="1">
        <v>41832</v>
      </c>
      <c r="C374" s="2" t="s">
        <v>56</v>
      </c>
      <c r="D374">
        <v>0.31</v>
      </c>
      <c r="E374">
        <v>6</v>
      </c>
      <c r="J374">
        <f>wynajem[[#This Row],[data_wyjazdu]]-wynajem[[#This Row],[data_przyjazdu]]</f>
        <v>17</v>
      </c>
      <c r="K374">
        <v>6</v>
      </c>
      <c r="Q374">
        <f>wynajem[[#This Row],[data_wyjazdu]]-wynajem[[#This Row],[data_przyjazdu]]</f>
        <v>17</v>
      </c>
      <c r="R374">
        <v>6</v>
      </c>
      <c r="S374" s="3">
        <f t="shared" si="12"/>
        <v>1020</v>
      </c>
      <c r="T374" s="3">
        <f>S374+wynajem[[#This Row],[energia]]+wynajem[[#This Row],[woda]]</f>
        <v>1032</v>
      </c>
      <c r="Z374" s="4">
        <v>41815</v>
      </c>
      <c r="AA374" s="6">
        <f t="shared" si="11"/>
        <v>6</v>
      </c>
      <c r="AB374" s="3">
        <f>wynajem[[#This Row],[energia]]+wynajem[[#This Row],[woda]]</f>
        <v>12</v>
      </c>
    </row>
    <row r="375" spans="1:28" x14ac:dyDescent="0.25">
      <c r="A375" s="1">
        <v>41815</v>
      </c>
      <c r="B375" s="1">
        <v>41839</v>
      </c>
      <c r="C375" s="2" t="s">
        <v>10</v>
      </c>
      <c r="D375">
        <v>0.3</v>
      </c>
      <c r="E375">
        <v>5</v>
      </c>
      <c r="J375">
        <f>wynajem[[#This Row],[data_wyjazdu]]-wynajem[[#This Row],[data_przyjazdu]]</f>
        <v>24</v>
      </c>
      <c r="K375">
        <v>5</v>
      </c>
      <c r="Q375">
        <f>wynajem[[#This Row],[data_wyjazdu]]-wynajem[[#This Row],[data_przyjazdu]]</f>
        <v>24</v>
      </c>
      <c r="R375">
        <v>5</v>
      </c>
      <c r="S375" s="3">
        <f t="shared" si="12"/>
        <v>1200</v>
      </c>
      <c r="T375" s="3">
        <f>S375+wynajem[[#This Row],[energia]]+wynajem[[#This Row],[woda]]</f>
        <v>1211.72</v>
      </c>
      <c r="Z375" s="5">
        <v>41815</v>
      </c>
      <c r="AA375" s="6">
        <f t="shared" si="11"/>
        <v>6</v>
      </c>
      <c r="AB375" s="3">
        <f>wynajem[[#This Row],[energia]]+wynajem[[#This Row],[woda]]</f>
        <v>11.72</v>
      </c>
    </row>
    <row r="376" spans="1:28" x14ac:dyDescent="0.25">
      <c r="A376" s="1">
        <v>41815</v>
      </c>
      <c r="B376" s="1">
        <v>41822</v>
      </c>
      <c r="C376" s="2" t="s">
        <v>32</v>
      </c>
      <c r="D376">
        <v>0.22</v>
      </c>
      <c r="E376">
        <v>6</v>
      </c>
      <c r="J376">
        <f>wynajem[[#This Row],[data_wyjazdu]]-wynajem[[#This Row],[data_przyjazdu]]</f>
        <v>7</v>
      </c>
      <c r="K376">
        <v>6</v>
      </c>
      <c r="Q376">
        <f>wynajem[[#This Row],[data_wyjazdu]]-wynajem[[#This Row],[data_przyjazdu]]</f>
        <v>7</v>
      </c>
      <c r="R376">
        <v>6</v>
      </c>
      <c r="S376" s="3">
        <f t="shared" si="12"/>
        <v>420</v>
      </c>
      <c r="T376" s="3">
        <f>S376+wynajem[[#This Row],[energia]]+wynajem[[#This Row],[woda]]</f>
        <v>428.76000000000005</v>
      </c>
      <c r="Z376" s="4">
        <v>41815</v>
      </c>
      <c r="AA376" s="6">
        <f t="shared" si="11"/>
        <v>6</v>
      </c>
      <c r="AB376" s="3">
        <f>wynajem[[#This Row],[energia]]+wynajem[[#This Row],[woda]]</f>
        <v>8.76</v>
      </c>
    </row>
    <row r="377" spans="1:28" x14ac:dyDescent="0.25">
      <c r="A377" s="1">
        <v>41815</v>
      </c>
      <c r="B377" s="1">
        <v>41831</v>
      </c>
      <c r="C377" s="2" t="s">
        <v>52</v>
      </c>
      <c r="D377">
        <v>0.27</v>
      </c>
      <c r="E377">
        <v>3</v>
      </c>
      <c r="J377">
        <f>wynajem[[#This Row],[data_wyjazdu]]-wynajem[[#This Row],[data_przyjazdu]]</f>
        <v>16</v>
      </c>
      <c r="K377">
        <v>3</v>
      </c>
      <c r="Q377">
        <f>wynajem[[#This Row],[data_wyjazdu]]-wynajem[[#This Row],[data_przyjazdu]]</f>
        <v>16</v>
      </c>
      <c r="R377">
        <v>3</v>
      </c>
      <c r="S377" s="3">
        <f t="shared" si="12"/>
        <v>480</v>
      </c>
      <c r="T377" s="3">
        <f>S377+wynajem[[#This Row],[energia]]+wynajem[[#This Row],[woda]]</f>
        <v>490.46999999999997</v>
      </c>
      <c r="Z377" s="5">
        <v>41815</v>
      </c>
      <c r="AA377" s="6">
        <f t="shared" si="11"/>
        <v>6</v>
      </c>
      <c r="AB377" s="3">
        <f>wynajem[[#This Row],[energia]]+wynajem[[#This Row],[woda]]</f>
        <v>10.469999999999999</v>
      </c>
    </row>
    <row r="378" spans="1:28" x14ac:dyDescent="0.25">
      <c r="A378" s="1">
        <v>41815</v>
      </c>
      <c r="B378" s="1">
        <v>41833</v>
      </c>
      <c r="C378" s="2" t="s">
        <v>9</v>
      </c>
      <c r="D378">
        <v>0.22</v>
      </c>
      <c r="E378">
        <v>6</v>
      </c>
      <c r="J378">
        <f>wynajem[[#This Row],[data_wyjazdu]]-wynajem[[#This Row],[data_przyjazdu]]</f>
        <v>18</v>
      </c>
      <c r="K378">
        <v>6</v>
      </c>
      <c r="Q378">
        <f>wynajem[[#This Row],[data_wyjazdu]]-wynajem[[#This Row],[data_przyjazdu]]</f>
        <v>18</v>
      </c>
      <c r="R378">
        <v>6</v>
      </c>
      <c r="S378" s="3">
        <f t="shared" si="12"/>
        <v>1080</v>
      </c>
      <c r="T378" s="3">
        <f>S378+wynajem[[#This Row],[energia]]+wynajem[[#This Row],[woda]]</f>
        <v>1088.6100000000001</v>
      </c>
      <c r="Z378" s="4">
        <v>41815</v>
      </c>
      <c r="AA378" s="6">
        <f t="shared" si="11"/>
        <v>6</v>
      </c>
      <c r="AB378" s="3">
        <f>wynajem[[#This Row],[energia]]+wynajem[[#This Row],[woda]]</f>
        <v>8.6100000000000012</v>
      </c>
    </row>
    <row r="379" spans="1:28" x14ac:dyDescent="0.25">
      <c r="A379" s="1">
        <v>41815</v>
      </c>
      <c r="B379" s="1">
        <v>41826</v>
      </c>
      <c r="C379" s="2" t="s">
        <v>60</v>
      </c>
      <c r="D379">
        <v>0.25</v>
      </c>
      <c r="E379">
        <v>4</v>
      </c>
      <c r="J379">
        <f>wynajem[[#This Row],[data_wyjazdu]]-wynajem[[#This Row],[data_przyjazdu]]</f>
        <v>11</v>
      </c>
      <c r="K379">
        <v>4</v>
      </c>
      <c r="Q379">
        <f>wynajem[[#This Row],[data_wyjazdu]]-wynajem[[#This Row],[data_przyjazdu]]</f>
        <v>11</v>
      </c>
      <c r="R379">
        <v>4</v>
      </c>
      <c r="S379" s="3">
        <f t="shared" si="12"/>
        <v>440</v>
      </c>
      <c r="T379" s="3">
        <f>S379+wynajem[[#This Row],[energia]]+wynajem[[#This Row],[woda]]</f>
        <v>449.71</v>
      </c>
      <c r="Z379" s="5">
        <v>41815</v>
      </c>
      <c r="AA379" s="6">
        <f t="shared" si="11"/>
        <v>6</v>
      </c>
      <c r="AB379" s="3">
        <f>wynajem[[#This Row],[energia]]+wynajem[[#This Row],[woda]]</f>
        <v>9.7100000000000009</v>
      </c>
    </row>
    <row r="380" spans="1:28" x14ac:dyDescent="0.25">
      <c r="A380" s="1">
        <v>41815</v>
      </c>
      <c r="B380" s="1">
        <v>41843</v>
      </c>
      <c r="C380" s="2" t="s">
        <v>66</v>
      </c>
      <c r="D380">
        <v>0.3</v>
      </c>
      <c r="E380">
        <v>5</v>
      </c>
      <c r="J380">
        <f>wynajem[[#This Row],[data_wyjazdu]]-wynajem[[#This Row],[data_przyjazdu]]</f>
        <v>28</v>
      </c>
      <c r="K380">
        <v>5</v>
      </c>
      <c r="Q380">
        <f>wynajem[[#This Row],[data_wyjazdu]]-wynajem[[#This Row],[data_przyjazdu]]</f>
        <v>28</v>
      </c>
      <c r="R380">
        <v>5</v>
      </c>
      <c r="S380" s="3">
        <f t="shared" si="12"/>
        <v>1400</v>
      </c>
      <c r="T380" s="3">
        <f>S380+wynajem[[#This Row],[energia]]+wynajem[[#This Row],[woda]]</f>
        <v>1411.6699999999998</v>
      </c>
      <c r="Z380" s="4">
        <v>41815</v>
      </c>
      <c r="AA380" s="6">
        <f t="shared" si="11"/>
        <v>6</v>
      </c>
      <c r="AB380" s="3">
        <f>wynajem[[#This Row],[energia]]+wynajem[[#This Row],[woda]]</f>
        <v>11.67</v>
      </c>
    </row>
    <row r="381" spans="1:28" x14ac:dyDescent="0.25">
      <c r="A381" s="1">
        <v>41815</v>
      </c>
      <c r="B381" s="1">
        <v>41841</v>
      </c>
      <c r="C381" s="2" t="s">
        <v>6</v>
      </c>
      <c r="D381">
        <v>0.1</v>
      </c>
      <c r="E381">
        <v>5</v>
      </c>
      <c r="J381">
        <f>wynajem[[#This Row],[data_wyjazdu]]-wynajem[[#This Row],[data_przyjazdu]]</f>
        <v>26</v>
      </c>
      <c r="K381">
        <v>5</v>
      </c>
      <c r="Q381">
        <f>wynajem[[#This Row],[data_wyjazdu]]-wynajem[[#This Row],[data_przyjazdu]]</f>
        <v>26</v>
      </c>
      <c r="R381">
        <v>5</v>
      </c>
      <c r="S381" s="3">
        <f t="shared" si="12"/>
        <v>1300</v>
      </c>
      <c r="T381" s="3">
        <f>S381+wynajem[[#This Row],[energia]]+wynajem[[#This Row],[woda]]</f>
        <v>1303.8899999999999</v>
      </c>
      <c r="Z381" s="5">
        <v>41815</v>
      </c>
      <c r="AA381" s="6">
        <f t="shared" si="11"/>
        <v>6</v>
      </c>
      <c r="AB381" s="3">
        <f>wynajem[[#This Row],[energia]]+wynajem[[#This Row],[woda]]</f>
        <v>3.89</v>
      </c>
    </row>
    <row r="382" spans="1:28" x14ac:dyDescent="0.25">
      <c r="A382" s="1">
        <v>41815</v>
      </c>
      <c r="B382" s="1">
        <v>41835</v>
      </c>
      <c r="C382" s="2" t="s">
        <v>57</v>
      </c>
      <c r="D382">
        <v>0.23</v>
      </c>
      <c r="E382">
        <v>2</v>
      </c>
      <c r="J382">
        <f>wynajem[[#This Row],[data_wyjazdu]]-wynajem[[#This Row],[data_przyjazdu]]</f>
        <v>20</v>
      </c>
      <c r="K382">
        <v>2</v>
      </c>
      <c r="Q382">
        <f>wynajem[[#This Row],[data_wyjazdu]]-wynajem[[#This Row],[data_przyjazdu]]</f>
        <v>20</v>
      </c>
      <c r="R382">
        <v>2</v>
      </c>
      <c r="S382" s="3">
        <f t="shared" si="12"/>
        <v>400</v>
      </c>
      <c r="T382" s="3">
        <f>S382+wynajem[[#This Row],[energia]]+wynajem[[#This Row],[woda]]</f>
        <v>409.07</v>
      </c>
      <c r="Z382" s="4">
        <v>41815</v>
      </c>
      <c r="AA382" s="6">
        <f t="shared" si="11"/>
        <v>6</v>
      </c>
      <c r="AB382" s="3">
        <f>wynajem[[#This Row],[energia]]+wynajem[[#This Row],[woda]]</f>
        <v>9.07</v>
      </c>
    </row>
    <row r="383" spans="1:28" x14ac:dyDescent="0.25">
      <c r="A383" s="1">
        <v>41815</v>
      </c>
      <c r="B383" s="1">
        <v>41825</v>
      </c>
      <c r="C383" s="2" t="s">
        <v>53</v>
      </c>
      <c r="D383">
        <v>0.51</v>
      </c>
      <c r="E383">
        <v>4</v>
      </c>
      <c r="J383">
        <f>wynajem[[#This Row],[data_wyjazdu]]-wynajem[[#This Row],[data_przyjazdu]]</f>
        <v>10</v>
      </c>
      <c r="K383">
        <v>4</v>
      </c>
      <c r="Q383">
        <f>wynajem[[#This Row],[data_wyjazdu]]-wynajem[[#This Row],[data_przyjazdu]]</f>
        <v>10</v>
      </c>
      <c r="R383">
        <v>4</v>
      </c>
      <c r="S383" s="3">
        <f t="shared" si="12"/>
        <v>400</v>
      </c>
      <c r="T383" s="3">
        <f>S383+wynajem[[#This Row],[energia]]+wynajem[[#This Row],[woda]]</f>
        <v>420.05</v>
      </c>
      <c r="Z383" s="5">
        <v>41815</v>
      </c>
      <c r="AA383" s="6">
        <f t="shared" si="11"/>
        <v>6</v>
      </c>
      <c r="AB383" s="3">
        <f>wynajem[[#This Row],[energia]]+wynajem[[#This Row],[woda]]</f>
        <v>20.05</v>
      </c>
    </row>
    <row r="384" spans="1:28" x14ac:dyDescent="0.25">
      <c r="A384" s="1">
        <v>41815</v>
      </c>
      <c r="B384" s="1">
        <v>41821</v>
      </c>
      <c r="C384" s="2" t="s">
        <v>6</v>
      </c>
      <c r="D384">
        <v>0.1</v>
      </c>
      <c r="E384">
        <v>5</v>
      </c>
      <c r="J384">
        <f>wynajem[[#This Row],[data_wyjazdu]]-wynajem[[#This Row],[data_przyjazdu]]</f>
        <v>6</v>
      </c>
      <c r="K384">
        <v>5</v>
      </c>
      <c r="Q384">
        <f>wynajem[[#This Row],[data_wyjazdu]]-wynajem[[#This Row],[data_przyjazdu]]</f>
        <v>6</v>
      </c>
      <c r="R384">
        <v>5</v>
      </c>
      <c r="S384" s="3">
        <f t="shared" si="12"/>
        <v>300</v>
      </c>
      <c r="T384" s="3">
        <f>S384+wynajem[[#This Row],[energia]]+wynajem[[#This Row],[woda]]</f>
        <v>303.89000000000004</v>
      </c>
      <c r="Z384" s="4">
        <v>41815</v>
      </c>
      <c r="AA384" s="6">
        <f t="shared" si="11"/>
        <v>6</v>
      </c>
      <c r="AB384" s="3">
        <f>wynajem[[#This Row],[energia]]+wynajem[[#This Row],[woda]]</f>
        <v>3.89</v>
      </c>
    </row>
    <row r="385" spans="1:28" x14ac:dyDescent="0.25">
      <c r="A385" s="1">
        <v>41815</v>
      </c>
      <c r="B385" s="1">
        <v>41828</v>
      </c>
      <c r="C385" s="2" t="s">
        <v>39</v>
      </c>
      <c r="D385">
        <v>0.26</v>
      </c>
      <c r="E385">
        <v>6</v>
      </c>
      <c r="J385">
        <f>wynajem[[#This Row],[data_wyjazdu]]-wynajem[[#This Row],[data_przyjazdu]]</f>
        <v>13</v>
      </c>
      <c r="K385">
        <v>6</v>
      </c>
      <c r="Q385">
        <f>wynajem[[#This Row],[data_wyjazdu]]-wynajem[[#This Row],[data_przyjazdu]]</f>
        <v>13</v>
      </c>
      <c r="R385">
        <v>6</v>
      </c>
      <c r="S385" s="3">
        <f t="shared" si="12"/>
        <v>780</v>
      </c>
      <c r="T385" s="3">
        <f>S385+wynajem[[#This Row],[energia]]+wynajem[[#This Row],[woda]]</f>
        <v>790</v>
      </c>
      <c r="Z385" s="5">
        <v>41815</v>
      </c>
      <c r="AA385" s="6">
        <f t="shared" si="11"/>
        <v>6</v>
      </c>
      <c r="AB385" s="3">
        <f>wynajem[[#This Row],[energia]]+wynajem[[#This Row],[woda]]</f>
        <v>10</v>
      </c>
    </row>
    <row r="386" spans="1:28" x14ac:dyDescent="0.25">
      <c r="A386" s="1">
        <v>41815</v>
      </c>
      <c r="B386" s="1">
        <v>41837</v>
      </c>
      <c r="C386" s="2" t="s">
        <v>52</v>
      </c>
      <c r="D386">
        <v>0.27</v>
      </c>
      <c r="E386">
        <v>2</v>
      </c>
      <c r="J386">
        <f>wynajem[[#This Row],[data_wyjazdu]]-wynajem[[#This Row],[data_przyjazdu]]</f>
        <v>22</v>
      </c>
      <c r="K386">
        <v>2</v>
      </c>
      <c r="Q386">
        <f>wynajem[[#This Row],[data_wyjazdu]]-wynajem[[#This Row],[data_przyjazdu]]</f>
        <v>22</v>
      </c>
      <c r="R386">
        <v>2</v>
      </c>
      <c r="S386" s="3">
        <f t="shared" si="12"/>
        <v>440</v>
      </c>
      <c r="T386" s="3">
        <f>S386+wynajem[[#This Row],[energia]]+wynajem[[#This Row],[woda]]</f>
        <v>450.46999999999997</v>
      </c>
      <c r="Z386" s="4">
        <v>41815</v>
      </c>
      <c r="AA386" s="6">
        <f t="shared" si="11"/>
        <v>6</v>
      </c>
      <c r="AB386" s="3">
        <f>wynajem[[#This Row],[energia]]+wynajem[[#This Row],[woda]]</f>
        <v>10.469999999999999</v>
      </c>
    </row>
    <row r="387" spans="1:28" x14ac:dyDescent="0.25">
      <c r="A387" s="1">
        <v>41815</v>
      </c>
      <c r="B387" s="1">
        <v>41836</v>
      </c>
      <c r="C387" s="2" t="s">
        <v>7</v>
      </c>
      <c r="D387">
        <v>0.1</v>
      </c>
      <c r="E387">
        <v>4</v>
      </c>
      <c r="J387">
        <f>wynajem[[#This Row],[data_wyjazdu]]-wynajem[[#This Row],[data_przyjazdu]]</f>
        <v>21</v>
      </c>
      <c r="K387">
        <v>4</v>
      </c>
      <c r="Q387">
        <f>wynajem[[#This Row],[data_wyjazdu]]-wynajem[[#This Row],[data_przyjazdu]]</f>
        <v>21</v>
      </c>
      <c r="R387">
        <v>4</v>
      </c>
      <c r="S387" s="3">
        <f t="shared" si="12"/>
        <v>840</v>
      </c>
      <c r="T387" s="3">
        <f>S387+wynajem[[#This Row],[energia]]+wynajem[[#This Row],[woda]]</f>
        <v>843.98</v>
      </c>
      <c r="Z387" s="5">
        <v>41815</v>
      </c>
      <c r="AA387" s="6">
        <f t="shared" ref="AA387:AA450" si="13">MONTH(Z387)</f>
        <v>6</v>
      </c>
      <c r="AB387" s="3">
        <f>wynajem[[#This Row],[energia]]+wynajem[[#This Row],[woda]]</f>
        <v>3.98</v>
      </c>
    </row>
    <row r="388" spans="1:28" x14ac:dyDescent="0.25">
      <c r="A388" s="1">
        <v>41818</v>
      </c>
      <c r="B388" s="1">
        <v>41835</v>
      </c>
      <c r="C388" s="2" t="s">
        <v>19</v>
      </c>
      <c r="D388">
        <v>0.12</v>
      </c>
      <c r="E388">
        <v>4</v>
      </c>
      <c r="J388">
        <f>wynajem[[#This Row],[data_wyjazdu]]-wynajem[[#This Row],[data_przyjazdu]]</f>
        <v>17</v>
      </c>
      <c r="K388">
        <v>4</v>
      </c>
      <c r="Q388">
        <f>wynajem[[#This Row],[data_wyjazdu]]-wynajem[[#This Row],[data_przyjazdu]]</f>
        <v>17</v>
      </c>
      <c r="R388">
        <v>4</v>
      </c>
      <c r="S388" s="3">
        <f t="shared" ref="S388:S451" si="14">10*R388*Q388</f>
        <v>680</v>
      </c>
      <c r="T388" s="3">
        <f>S388+wynajem[[#This Row],[energia]]+wynajem[[#This Row],[woda]]</f>
        <v>684.78</v>
      </c>
      <c r="Z388" s="4">
        <v>41818</v>
      </c>
      <c r="AA388" s="6">
        <f t="shared" si="13"/>
        <v>6</v>
      </c>
      <c r="AB388" s="3">
        <f>wynajem[[#This Row],[energia]]+wynajem[[#This Row],[woda]]</f>
        <v>4.78</v>
      </c>
    </row>
    <row r="389" spans="1:28" x14ac:dyDescent="0.25">
      <c r="A389" s="1">
        <v>41821</v>
      </c>
      <c r="B389" s="1">
        <v>41840</v>
      </c>
      <c r="C389" s="2" t="s">
        <v>35</v>
      </c>
      <c r="D389">
        <v>0.44</v>
      </c>
      <c r="E389">
        <v>6</v>
      </c>
      <c r="J389">
        <f>wynajem[[#This Row],[data_wyjazdu]]-wynajem[[#This Row],[data_przyjazdu]]</f>
        <v>19</v>
      </c>
      <c r="K389">
        <v>6</v>
      </c>
      <c r="Q389">
        <f>wynajem[[#This Row],[data_wyjazdu]]-wynajem[[#This Row],[data_przyjazdu]]</f>
        <v>19</v>
      </c>
      <c r="R389">
        <v>6</v>
      </c>
      <c r="S389" s="3">
        <f t="shared" si="14"/>
        <v>1140</v>
      </c>
      <c r="T389" s="3">
        <f>S389+wynajem[[#This Row],[energia]]+wynajem[[#This Row],[woda]]</f>
        <v>1156.99</v>
      </c>
      <c r="Z389" s="5">
        <v>41821</v>
      </c>
      <c r="AA389" s="6">
        <f t="shared" si="13"/>
        <v>7</v>
      </c>
      <c r="AB389" s="3">
        <f>wynajem[[#This Row],[energia]]+wynajem[[#This Row],[woda]]</f>
        <v>16.990000000000002</v>
      </c>
    </row>
    <row r="390" spans="1:28" x14ac:dyDescent="0.25">
      <c r="A390" s="1">
        <v>41821</v>
      </c>
      <c r="B390" s="1">
        <v>41835</v>
      </c>
      <c r="C390" s="2" t="s">
        <v>55</v>
      </c>
      <c r="D390">
        <v>0.36</v>
      </c>
      <c r="E390">
        <v>3</v>
      </c>
      <c r="J390">
        <f>wynajem[[#This Row],[data_wyjazdu]]-wynajem[[#This Row],[data_przyjazdu]]</f>
        <v>14</v>
      </c>
      <c r="K390">
        <v>3</v>
      </c>
      <c r="Q390">
        <f>wynajem[[#This Row],[data_wyjazdu]]-wynajem[[#This Row],[data_przyjazdu]]</f>
        <v>14</v>
      </c>
      <c r="R390">
        <v>3</v>
      </c>
      <c r="S390" s="3">
        <f t="shared" si="14"/>
        <v>420</v>
      </c>
      <c r="T390" s="3">
        <f>S390+wynajem[[#This Row],[energia]]+wynajem[[#This Row],[woda]]</f>
        <v>434.17</v>
      </c>
      <c r="Z390" s="4">
        <v>41821</v>
      </c>
      <c r="AA390" s="6">
        <f t="shared" si="13"/>
        <v>7</v>
      </c>
      <c r="AB390" s="3">
        <f>wynajem[[#This Row],[energia]]+wynajem[[#This Row],[woda]]</f>
        <v>14.17</v>
      </c>
    </row>
    <row r="391" spans="1:28" x14ac:dyDescent="0.25">
      <c r="A391" s="1">
        <v>41821</v>
      </c>
      <c r="B391" s="1">
        <v>41837</v>
      </c>
      <c r="C391" s="2" t="s">
        <v>50</v>
      </c>
      <c r="D391">
        <v>0.22</v>
      </c>
      <c r="E391">
        <v>5</v>
      </c>
      <c r="J391">
        <f>wynajem[[#This Row],[data_wyjazdu]]-wynajem[[#This Row],[data_przyjazdu]]</f>
        <v>16</v>
      </c>
      <c r="K391">
        <v>5</v>
      </c>
      <c r="Q391">
        <f>wynajem[[#This Row],[data_wyjazdu]]-wynajem[[#This Row],[data_przyjazdu]]</f>
        <v>16</v>
      </c>
      <c r="R391">
        <v>5</v>
      </c>
      <c r="S391" s="3">
        <f t="shared" si="14"/>
        <v>800</v>
      </c>
      <c r="T391" s="3">
        <f>S391+wynajem[[#This Row],[energia]]+wynajem[[#This Row],[woda]]</f>
        <v>808.73</v>
      </c>
      <c r="Z391" s="5">
        <v>41821</v>
      </c>
      <c r="AA391" s="6">
        <f t="shared" si="13"/>
        <v>7</v>
      </c>
      <c r="AB391" s="3">
        <f>wynajem[[#This Row],[energia]]+wynajem[[#This Row],[woda]]</f>
        <v>8.73</v>
      </c>
    </row>
    <row r="392" spans="1:28" x14ac:dyDescent="0.25">
      <c r="A392" s="1">
        <v>41821</v>
      </c>
      <c r="B392" s="1">
        <v>41827</v>
      </c>
      <c r="C392" s="2" t="s">
        <v>68</v>
      </c>
      <c r="D392">
        <v>0.23</v>
      </c>
      <c r="E392">
        <v>2</v>
      </c>
      <c r="J392">
        <f>wynajem[[#This Row],[data_wyjazdu]]-wynajem[[#This Row],[data_przyjazdu]]</f>
        <v>6</v>
      </c>
      <c r="K392">
        <v>2</v>
      </c>
      <c r="Q392">
        <f>wynajem[[#This Row],[data_wyjazdu]]-wynajem[[#This Row],[data_przyjazdu]]</f>
        <v>6</v>
      </c>
      <c r="R392">
        <v>2</v>
      </c>
      <c r="S392" s="3">
        <f t="shared" si="14"/>
        <v>120</v>
      </c>
      <c r="T392" s="3">
        <f>S392+wynajem[[#This Row],[energia]]+wynajem[[#This Row],[woda]]</f>
        <v>128.88</v>
      </c>
      <c r="Z392" s="4">
        <v>41821</v>
      </c>
      <c r="AA392" s="6">
        <f t="shared" si="13"/>
        <v>7</v>
      </c>
      <c r="AB392" s="3">
        <f>wynajem[[#This Row],[energia]]+wynajem[[#This Row],[woda]]</f>
        <v>8.8800000000000008</v>
      </c>
    </row>
    <row r="393" spans="1:28" x14ac:dyDescent="0.25">
      <c r="A393" s="1">
        <v>41821</v>
      </c>
      <c r="B393" s="1">
        <v>41832</v>
      </c>
      <c r="C393" s="2" t="s">
        <v>56</v>
      </c>
      <c r="D393">
        <v>0.31</v>
      </c>
      <c r="E393">
        <v>4</v>
      </c>
      <c r="J393">
        <f>wynajem[[#This Row],[data_wyjazdu]]-wynajem[[#This Row],[data_przyjazdu]]</f>
        <v>11</v>
      </c>
      <c r="K393">
        <v>4</v>
      </c>
      <c r="Q393">
        <f>wynajem[[#This Row],[data_wyjazdu]]-wynajem[[#This Row],[data_przyjazdu]]</f>
        <v>11</v>
      </c>
      <c r="R393">
        <v>4</v>
      </c>
      <c r="S393" s="3">
        <f t="shared" si="14"/>
        <v>440</v>
      </c>
      <c r="T393" s="3">
        <f>S393+wynajem[[#This Row],[energia]]+wynajem[[#This Row],[woda]]</f>
        <v>452</v>
      </c>
      <c r="Z393" s="5">
        <v>41821</v>
      </c>
      <c r="AA393" s="6">
        <f t="shared" si="13"/>
        <v>7</v>
      </c>
      <c r="AB393" s="3">
        <f>wynajem[[#This Row],[energia]]+wynajem[[#This Row],[woda]]</f>
        <v>12</v>
      </c>
    </row>
    <row r="394" spans="1:28" x14ac:dyDescent="0.25">
      <c r="A394" s="1">
        <v>41821</v>
      </c>
      <c r="B394" s="1">
        <v>41828</v>
      </c>
      <c r="C394" s="2" t="s">
        <v>28</v>
      </c>
      <c r="D394">
        <v>0.19</v>
      </c>
      <c r="E394">
        <v>3</v>
      </c>
      <c r="J394">
        <f>wynajem[[#This Row],[data_wyjazdu]]-wynajem[[#This Row],[data_przyjazdu]]</f>
        <v>7</v>
      </c>
      <c r="K394">
        <v>3</v>
      </c>
      <c r="Q394">
        <f>wynajem[[#This Row],[data_wyjazdu]]-wynajem[[#This Row],[data_przyjazdu]]</f>
        <v>7</v>
      </c>
      <c r="R394">
        <v>3</v>
      </c>
      <c r="S394" s="3">
        <f t="shared" si="14"/>
        <v>210</v>
      </c>
      <c r="T394" s="3">
        <f>S394+wynajem[[#This Row],[energia]]+wynajem[[#This Row],[woda]]</f>
        <v>217.25</v>
      </c>
      <c r="Z394" s="4">
        <v>41821</v>
      </c>
      <c r="AA394" s="6">
        <f t="shared" si="13"/>
        <v>7</v>
      </c>
      <c r="AB394" s="3">
        <f>wynajem[[#This Row],[energia]]+wynajem[[#This Row],[woda]]</f>
        <v>7.25</v>
      </c>
    </row>
    <row r="395" spans="1:28" x14ac:dyDescent="0.25">
      <c r="A395" s="1">
        <v>41827</v>
      </c>
      <c r="B395" s="1">
        <v>41837</v>
      </c>
      <c r="C395" s="2" t="s">
        <v>51</v>
      </c>
      <c r="D395">
        <v>0.3</v>
      </c>
      <c r="E395">
        <v>5</v>
      </c>
      <c r="J395">
        <f>wynajem[[#This Row],[data_wyjazdu]]-wynajem[[#This Row],[data_przyjazdu]]</f>
        <v>10</v>
      </c>
      <c r="K395">
        <v>5</v>
      </c>
      <c r="Q395">
        <f>wynajem[[#This Row],[data_wyjazdu]]-wynajem[[#This Row],[data_przyjazdu]]</f>
        <v>10</v>
      </c>
      <c r="R395">
        <v>5</v>
      </c>
      <c r="S395" s="3">
        <f t="shared" si="14"/>
        <v>500</v>
      </c>
      <c r="T395" s="3">
        <f>S395+wynajem[[#This Row],[energia]]+wynajem[[#This Row],[woda]]</f>
        <v>511.74</v>
      </c>
      <c r="Z395" s="5">
        <v>41827</v>
      </c>
      <c r="AA395" s="6">
        <f t="shared" si="13"/>
        <v>7</v>
      </c>
      <c r="AB395" s="3">
        <f>wynajem[[#This Row],[energia]]+wynajem[[#This Row],[woda]]</f>
        <v>11.74</v>
      </c>
    </row>
    <row r="396" spans="1:28" x14ac:dyDescent="0.25">
      <c r="A396" s="1">
        <v>41827</v>
      </c>
      <c r="B396" s="1">
        <v>41831</v>
      </c>
      <c r="C396" s="2" t="s">
        <v>33</v>
      </c>
      <c r="D396">
        <v>0.24</v>
      </c>
      <c r="E396">
        <v>4</v>
      </c>
      <c r="J396">
        <f>wynajem[[#This Row],[data_wyjazdu]]-wynajem[[#This Row],[data_przyjazdu]]</f>
        <v>4</v>
      </c>
      <c r="K396">
        <v>4</v>
      </c>
      <c r="Q396">
        <f>wynajem[[#This Row],[data_wyjazdu]]-wynajem[[#This Row],[data_przyjazdu]]</f>
        <v>4</v>
      </c>
      <c r="R396">
        <v>4</v>
      </c>
      <c r="S396" s="3">
        <f t="shared" si="14"/>
        <v>160</v>
      </c>
      <c r="T396" s="3">
        <f>S396+wynajem[[#This Row],[energia]]+wynajem[[#This Row],[woda]]</f>
        <v>169.19</v>
      </c>
      <c r="Z396" s="4">
        <v>41827</v>
      </c>
      <c r="AA396" s="6">
        <f t="shared" si="13"/>
        <v>7</v>
      </c>
      <c r="AB396" s="3">
        <f>wynajem[[#This Row],[energia]]+wynajem[[#This Row],[woda]]</f>
        <v>9.19</v>
      </c>
    </row>
    <row r="397" spans="1:28" x14ac:dyDescent="0.25">
      <c r="A397" s="1">
        <v>41827</v>
      </c>
      <c r="B397" s="1">
        <v>41847</v>
      </c>
      <c r="C397" s="2" t="s">
        <v>60</v>
      </c>
      <c r="D397">
        <v>0.25</v>
      </c>
      <c r="E397">
        <v>6</v>
      </c>
      <c r="J397">
        <f>wynajem[[#This Row],[data_wyjazdu]]-wynajem[[#This Row],[data_przyjazdu]]</f>
        <v>20</v>
      </c>
      <c r="K397">
        <v>6</v>
      </c>
      <c r="Q397">
        <f>wynajem[[#This Row],[data_wyjazdu]]-wynajem[[#This Row],[data_przyjazdu]]</f>
        <v>20</v>
      </c>
      <c r="R397">
        <v>6</v>
      </c>
      <c r="S397" s="3">
        <f t="shared" si="14"/>
        <v>1200</v>
      </c>
      <c r="T397" s="3">
        <f>S397+wynajem[[#This Row],[energia]]+wynajem[[#This Row],[woda]]</f>
        <v>1209.71</v>
      </c>
      <c r="Z397" s="5">
        <v>41827</v>
      </c>
      <c r="AA397" s="6">
        <f t="shared" si="13"/>
        <v>7</v>
      </c>
      <c r="AB397" s="3">
        <f>wynajem[[#This Row],[energia]]+wynajem[[#This Row],[woda]]</f>
        <v>9.7100000000000009</v>
      </c>
    </row>
    <row r="398" spans="1:28" x14ac:dyDescent="0.25">
      <c r="A398" s="1">
        <v>41827</v>
      </c>
      <c r="B398" s="1">
        <v>41841</v>
      </c>
      <c r="C398" s="2" t="s">
        <v>16</v>
      </c>
      <c r="D398">
        <v>0.14000000000000001</v>
      </c>
      <c r="E398">
        <v>3</v>
      </c>
      <c r="J398">
        <f>wynajem[[#This Row],[data_wyjazdu]]-wynajem[[#This Row],[data_przyjazdu]]</f>
        <v>14</v>
      </c>
      <c r="K398">
        <v>3</v>
      </c>
      <c r="Q398">
        <f>wynajem[[#This Row],[data_wyjazdu]]-wynajem[[#This Row],[data_przyjazdu]]</f>
        <v>14</v>
      </c>
      <c r="R398">
        <v>3</v>
      </c>
      <c r="S398" s="3">
        <f t="shared" si="14"/>
        <v>420</v>
      </c>
      <c r="T398" s="3">
        <f>S398+wynajem[[#This Row],[energia]]+wynajem[[#This Row],[woda]]</f>
        <v>425.37</v>
      </c>
      <c r="Z398" s="4">
        <v>41827</v>
      </c>
      <c r="AA398" s="6">
        <f t="shared" si="13"/>
        <v>7</v>
      </c>
      <c r="AB398" s="3">
        <f>wynajem[[#This Row],[energia]]+wynajem[[#This Row],[woda]]</f>
        <v>5.37</v>
      </c>
    </row>
    <row r="399" spans="1:28" x14ac:dyDescent="0.25">
      <c r="A399" s="1">
        <v>41827</v>
      </c>
      <c r="B399" s="1">
        <v>41847</v>
      </c>
      <c r="C399" s="2" t="s">
        <v>69</v>
      </c>
      <c r="D399">
        <v>0.31</v>
      </c>
      <c r="E399">
        <v>4</v>
      </c>
      <c r="J399">
        <f>wynajem[[#This Row],[data_wyjazdu]]-wynajem[[#This Row],[data_przyjazdu]]</f>
        <v>20</v>
      </c>
      <c r="K399">
        <v>4</v>
      </c>
      <c r="Q399">
        <f>wynajem[[#This Row],[data_wyjazdu]]-wynajem[[#This Row],[data_przyjazdu]]</f>
        <v>20</v>
      </c>
      <c r="R399">
        <v>4</v>
      </c>
      <c r="S399" s="3">
        <f t="shared" si="14"/>
        <v>800</v>
      </c>
      <c r="T399" s="3">
        <f>S399+wynajem[[#This Row],[energia]]+wynajem[[#This Row],[woda]]</f>
        <v>812.08999999999992</v>
      </c>
      <c r="Z399" s="5">
        <v>41827</v>
      </c>
      <c r="AA399" s="6">
        <f t="shared" si="13"/>
        <v>7</v>
      </c>
      <c r="AB399" s="3">
        <f>wynajem[[#This Row],[energia]]+wynajem[[#This Row],[woda]]</f>
        <v>12.09</v>
      </c>
    </row>
    <row r="400" spans="1:28" x14ac:dyDescent="0.25">
      <c r="A400" s="1">
        <v>41827</v>
      </c>
      <c r="B400" s="1">
        <v>41836</v>
      </c>
      <c r="C400" s="2" t="s">
        <v>11</v>
      </c>
      <c r="D400">
        <v>0.15</v>
      </c>
      <c r="E400">
        <v>3</v>
      </c>
      <c r="J400">
        <f>wynajem[[#This Row],[data_wyjazdu]]-wynajem[[#This Row],[data_przyjazdu]]</f>
        <v>9</v>
      </c>
      <c r="K400">
        <v>3</v>
      </c>
      <c r="Q400">
        <f>wynajem[[#This Row],[data_wyjazdu]]-wynajem[[#This Row],[data_przyjazdu]]</f>
        <v>9</v>
      </c>
      <c r="R400">
        <v>3</v>
      </c>
      <c r="S400" s="3">
        <f t="shared" si="14"/>
        <v>270</v>
      </c>
      <c r="T400" s="3">
        <f>S400+wynajem[[#This Row],[energia]]+wynajem[[#This Row],[woda]]</f>
        <v>275.78999999999996</v>
      </c>
      <c r="Z400" s="4">
        <v>41827</v>
      </c>
      <c r="AA400" s="6">
        <f t="shared" si="13"/>
        <v>7</v>
      </c>
      <c r="AB400" s="3">
        <f>wynajem[[#This Row],[energia]]+wynajem[[#This Row],[woda]]</f>
        <v>5.79</v>
      </c>
    </row>
    <row r="401" spans="1:28" x14ac:dyDescent="0.25">
      <c r="A401" s="1">
        <v>41827</v>
      </c>
      <c r="B401" s="1">
        <v>41839</v>
      </c>
      <c r="C401" s="2" t="s">
        <v>52</v>
      </c>
      <c r="D401">
        <v>0.27</v>
      </c>
      <c r="E401">
        <v>2</v>
      </c>
      <c r="J401">
        <f>wynajem[[#This Row],[data_wyjazdu]]-wynajem[[#This Row],[data_przyjazdu]]</f>
        <v>12</v>
      </c>
      <c r="K401">
        <v>2</v>
      </c>
      <c r="Q401">
        <f>wynajem[[#This Row],[data_wyjazdu]]-wynajem[[#This Row],[data_przyjazdu]]</f>
        <v>12</v>
      </c>
      <c r="R401">
        <v>2</v>
      </c>
      <c r="S401" s="3">
        <f t="shared" si="14"/>
        <v>240</v>
      </c>
      <c r="T401" s="3">
        <f>S401+wynajem[[#This Row],[energia]]+wynajem[[#This Row],[woda]]</f>
        <v>250.47</v>
      </c>
      <c r="Z401" s="5">
        <v>41827</v>
      </c>
      <c r="AA401" s="6">
        <f t="shared" si="13"/>
        <v>7</v>
      </c>
      <c r="AB401" s="3">
        <f>wynajem[[#This Row],[energia]]+wynajem[[#This Row],[woda]]</f>
        <v>10.469999999999999</v>
      </c>
    </row>
    <row r="402" spans="1:28" x14ac:dyDescent="0.25">
      <c r="A402" s="1">
        <v>41827</v>
      </c>
      <c r="B402" s="1">
        <v>41852</v>
      </c>
      <c r="C402" s="2" t="s">
        <v>7</v>
      </c>
      <c r="D402">
        <v>0.1</v>
      </c>
      <c r="E402">
        <v>5</v>
      </c>
      <c r="J402">
        <f>wynajem[[#This Row],[data_wyjazdu]]-wynajem[[#This Row],[data_przyjazdu]]</f>
        <v>25</v>
      </c>
      <c r="K402">
        <v>5</v>
      </c>
      <c r="Q402">
        <f>wynajem[[#This Row],[data_wyjazdu]]-wynajem[[#This Row],[data_przyjazdu]]</f>
        <v>25</v>
      </c>
      <c r="R402">
        <v>5</v>
      </c>
      <c r="S402" s="3">
        <f t="shared" si="14"/>
        <v>1250</v>
      </c>
      <c r="T402" s="3">
        <f>S402+wynajem[[#This Row],[energia]]+wynajem[[#This Row],[woda]]</f>
        <v>1253.98</v>
      </c>
      <c r="Z402" s="4">
        <v>41827</v>
      </c>
      <c r="AA402" s="6">
        <f t="shared" si="13"/>
        <v>7</v>
      </c>
      <c r="AB402" s="3">
        <f>wynajem[[#This Row],[energia]]+wynajem[[#This Row],[woda]]</f>
        <v>3.98</v>
      </c>
    </row>
    <row r="403" spans="1:28" x14ac:dyDescent="0.25">
      <c r="A403" s="1">
        <v>41827</v>
      </c>
      <c r="B403" s="1">
        <v>41835</v>
      </c>
      <c r="C403" s="2" t="s">
        <v>19</v>
      </c>
      <c r="D403">
        <v>0.12</v>
      </c>
      <c r="E403">
        <v>4</v>
      </c>
      <c r="J403">
        <f>wynajem[[#This Row],[data_wyjazdu]]-wynajem[[#This Row],[data_przyjazdu]]</f>
        <v>8</v>
      </c>
      <c r="K403">
        <v>4</v>
      </c>
      <c r="Q403">
        <f>wynajem[[#This Row],[data_wyjazdu]]-wynajem[[#This Row],[data_przyjazdu]]</f>
        <v>8</v>
      </c>
      <c r="R403">
        <v>4</v>
      </c>
      <c r="S403" s="3">
        <f t="shared" si="14"/>
        <v>320</v>
      </c>
      <c r="T403" s="3">
        <f>S403+wynajem[[#This Row],[energia]]+wynajem[[#This Row],[woda]]</f>
        <v>324.78000000000003</v>
      </c>
      <c r="Z403" s="5">
        <v>41827</v>
      </c>
      <c r="AA403" s="6">
        <f t="shared" si="13"/>
        <v>7</v>
      </c>
      <c r="AB403" s="3">
        <f>wynajem[[#This Row],[energia]]+wynajem[[#This Row],[woda]]</f>
        <v>4.78</v>
      </c>
    </row>
    <row r="404" spans="1:28" x14ac:dyDescent="0.25">
      <c r="A404" s="1">
        <v>41827</v>
      </c>
      <c r="B404" s="1">
        <v>41838</v>
      </c>
      <c r="C404" s="2" t="s">
        <v>42</v>
      </c>
      <c r="D404">
        <v>0.27</v>
      </c>
      <c r="E404">
        <v>6</v>
      </c>
      <c r="J404">
        <f>wynajem[[#This Row],[data_wyjazdu]]-wynajem[[#This Row],[data_przyjazdu]]</f>
        <v>11</v>
      </c>
      <c r="K404">
        <v>6</v>
      </c>
      <c r="Q404">
        <f>wynajem[[#This Row],[data_wyjazdu]]-wynajem[[#This Row],[data_przyjazdu]]</f>
        <v>11</v>
      </c>
      <c r="R404">
        <v>6</v>
      </c>
      <c r="S404" s="3">
        <f t="shared" si="14"/>
        <v>660</v>
      </c>
      <c r="T404" s="3">
        <f>S404+wynajem[[#This Row],[energia]]+wynajem[[#This Row],[woda]]</f>
        <v>670.46</v>
      </c>
      <c r="Z404" s="4">
        <v>41827</v>
      </c>
      <c r="AA404" s="6">
        <f t="shared" si="13"/>
        <v>7</v>
      </c>
      <c r="AB404" s="3">
        <f>wynajem[[#This Row],[energia]]+wynajem[[#This Row],[woda]]</f>
        <v>10.459999999999999</v>
      </c>
    </row>
    <row r="405" spans="1:28" x14ac:dyDescent="0.25">
      <c r="A405" s="1">
        <v>41827</v>
      </c>
      <c r="B405" s="1">
        <v>41844</v>
      </c>
      <c r="C405" s="2" t="s">
        <v>42</v>
      </c>
      <c r="D405">
        <v>0.27</v>
      </c>
      <c r="E405">
        <v>6</v>
      </c>
      <c r="J405">
        <f>wynajem[[#This Row],[data_wyjazdu]]-wynajem[[#This Row],[data_przyjazdu]]</f>
        <v>17</v>
      </c>
      <c r="K405">
        <v>6</v>
      </c>
      <c r="Q405">
        <f>wynajem[[#This Row],[data_wyjazdu]]-wynajem[[#This Row],[data_przyjazdu]]</f>
        <v>17</v>
      </c>
      <c r="R405">
        <v>6</v>
      </c>
      <c r="S405" s="3">
        <f t="shared" si="14"/>
        <v>1020</v>
      </c>
      <c r="T405" s="3">
        <f>S405+wynajem[[#This Row],[energia]]+wynajem[[#This Row],[woda]]</f>
        <v>1030.46</v>
      </c>
      <c r="Z405" s="5">
        <v>41827</v>
      </c>
      <c r="AA405" s="6">
        <f t="shared" si="13"/>
        <v>7</v>
      </c>
      <c r="AB405" s="3">
        <f>wynajem[[#This Row],[energia]]+wynajem[[#This Row],[woda]]</f>
        <v>10.459999999999999</v>
      </c>
    </row>
    <row r="406" spans="1:28" x14ac:dyDescent="0.25">
      <c r="A406" s="1">
        <v>41827</v>
      </c>
      <c r="B406" s="1">
        <v>41848</v>
      </c>
      <c r="C406" s="2" t="s">
        <v>6</v>
      </c>
      <c r="D406">
        <v>0.1</v>
      </c>
      <c r="E406">
        <v>6</v>
      </c>
      <c r="J406">
        <f>wynajem[[#This Row],[data_wyjazdu]]-wynajem[[#This Row],[data_przyjazdu]]</f>
        <v>21</v>
      </c>
      <c r="K406">
        <v>6</v>
      </c>
      <c r="Q406">
        <f>wynajem[[#This Row],[data_wyjazdu]]-wynajem[[#This Row],[data_przyjazdu]]</f>
        <v>21</v>
      </c>
      <c r="R406">
        <v>6</v>
      </c>
      <c r="S406" s="3">
        <f t="shared" si="14"/>
        <v>1260</v>
      </c>
      <c r="T406" s="3">
        <f>S406+wynajem[[#This Row],[energia]]+wynajem[[#This Row],[woda]]</f>
        <v>1263.8899999999999</v>
      </c>
      <c r="Z406" s="4">
        <v>41827</v>
      </c>
      <c r="AA406" s="6">
        <f t="shared" si="13"/>
        <v>7</v>
      </c>
      <c r="AB406" s="3">
        <f>wynajem[[#This Row],[energia]]+wynajem[[#This Row],[woda]]</f>
        <v>3.89</v>
      </c>
    </row>
    <row r="407" spans="1:28" x14ac:dyDescent="0.25">
      <c r="A407" s="1">
        <v>41827</v>
      </c>
      <c r="B407" s="1">
        <v>41847</v>
      </c>
      <c r="C407" s="2" t="s">
        <v>63</v>
      </c>
      <c r="D407">
        <v>0.24</v>
      </c>
      <c r="E407">
        <v>2</v>
      </c>
      <c r="J407">
        <f>wynajem[[#This Row],[data_wyjazdu]]-wynajem[[#This Row],[data_przyjazdu]]</f>
        <v>20</v>
      </c>
      <c r="K407">
        <v>2</v>
      </c>
      <c r="Q407">
        <f>wynajem[[#This Row],[data_wyjazdu]]-wynajem[[#This Row],[data_przyjazdu]]</f>
        <v>20</v>
      </c>
      <c r="R407">
        <v>2</v>
      </c>
      <c r="S407" s="3">
        <f t="shared" si="14"/>
        <v>400</v>
      </c>
      <c r="T407" s="3">
        <f>S407+wynajem[[#This Row],[energia]]+wynajem[[#This Row],[woda]]</f>
        <v>409.3</v>
      </c>
      <c r="Z407" s="5">
        <v>41827</v>
      </c>
      <c r="AA407" s="6">
        <f t="shared" si="13"/>
        <v>7</v>
      </c>
      <c r="AB407" s="3">
        <f>wynajem[[#This Row],[energia]]+wynajem[[#This Row],[woda]]</f>
        <v>9.3000000000000007</v>
      </c>
    </row>
    <row r="408" spans="1:28" x14ac:dyDescent="0.25">
      <c r="A408" s="1">
        <v>41827</v>
      </c>
      <c r="B408" s="1">
        <v>41831</v>
      </c>
      <c r="C408" s="2" t="s">
        <v>26</v>
      </c>
      <c r="D408">
        <v>0.16</v>
      </c>
      <c r="E408">
        <v>3</v>
      </c>
      <c r="J408">
        <f>wynajem[[#This Row],[data_wyjazdu]]-wynajem[[#This Row],[data_przyjazdu]]</f>
        <v>4</v>
      </c>
      <c r="K408">
        <v>3</v>
      </c>
      <c r="Q408">
        <f>wynajem[[#This Row],[data_wyjazdu]]-wynajem[[#This Row],[data_przyjazdu]]</f>
        <v>4</v>
      </c>
      <c r="R408">
        <v>3</v>
      </c>
      <c r="S408" s="3">
        <f t="shared" si="14"/>
        <v>120</v>
      </c>
      <c r="T408" s="3">
        <f>S408+wynajem[[#This Row],[energia]]+wynajem[[#This Row],[woda]]</f>
        <v>126.39</v>
      </c>
      <c r="Z408" s="4">
        <v>41827</v>
      </c>
      <c r="AA408" s="6">
        <f t="shared" si="13"/>
        <v>7</v>
      </c>
      <c r="AB408" s="3">
        <f>wynajem[[#This Row],[energia]]+wynajem[[#This Row],[woda]]</f>
        <v>6.3900000000000006</v>
      </c>
    </row>
    <row r="409" spans="1:28" x14ac:dyDescent="0.25">
      <c r="A409" s="1">
        <v>41827</v>
      </c>
      <c r="B409" s="1">
        <v>41852</v>
      </c>
      <c r="C409" s="2" t="s">
        <v>41</v>
      </c>
      <c r="D409">
        <v>0.28000000000000003</v>
      </c>
      <c r="E409">
        <v>3</v>
      </c>
      <c r="J409">
        <f>wynajem[[#This Row],[data_wyjazdu]]-wynajem[[#This Row],[data_przyjazdu]]</f>
        <v>25</v>
      </c>
      <c r="K409">
        <v>3</v>
      </c>
      <c r="Q409">
        <f>wynajem[[#This Row],[data_wyjazdu]]-wynajem[[#This Row],[data_przyjazdu]]</f>
        <v>25</v>
      </c>
      <c r="R409">
        <v>3</v>
      </c>
      <c r="S409" s="3">
        <f t="shared" si="14"/>
        <v>750</v>
      </c>
      <c r="T409" s="3">
        <f>S409+wynajem[[#This Row],[energia]]+wynajem[[#This Row],[woda]]</f>
        <v>761.06999999999994</v>
      </c>
      <c r="Z409" s="5">
        <v>41827</v>
      </c>
      <c r="AA409" s="6">
        <f t="shared" si="13"/>
        <v>7</v>
      </c>
      <c r="AB409" s="3">
        <f>wynajem[[#This Row],[energia]]+wynajem[[#This Row],[woda]]</f>
        <v>11.069999999999999</v>
      </c>
    </row>
    <row r="410" spans="1:28" x14ac:dyDescent="0.25">
      <c r="A410" s="1">
        <v>41830</v>
      </c>
      <c r="B410" s="1">
        <v>41847</v>
      </c>
      <c r="C410" s="2" t="s">
        <v>17</v>
      </c>
      <c r="D410">
        <v>0.15</v>
      </c>
      <c r="E410">
        <v>5</v>
      </c>
      <c r="J410">
        <f>wynajem[[#This Row],[data_wyjazdu]]-wynajem[[#This Row],[data_przyjazdu]]</f>
        <v>17</v>
      </c>
      <c r="K410">
        <v>5</v>
      </c>
      <c r="Q410">
        <f>wynajem[[#This Row],[data_wyjazdu]]-wynajem[[#This Row],[data_przyjazdu]]</f>
        <v>17</v>
      </c>
      <c r="R410">
        <v>5</v>
      </c>
      <c r="S410" s="3">
        <f t="shared" si="14"/>
        <v>850</v>
      </c>
      <c r="T410" s="3">
        <f>S410+wynajem[[#This Row],[energia]]+wynajem[[#This Row],[woda]]</f>
        <v>855.81999999999994</v>
      </c>
      <c r="Z410" s="4">
        <v>41830</v>
      </c>
      <c r="AA410" s="6">
        <f t="shared" si="13"/>
        <v>7</v>
      </c>
      <c r="AB410" s="3">
        <f>wynajem[[#This Row],[energia]]+wynajem[[#This Row],[woda]]</f>
        <v>5.82</v>
      </c>
    </row>
    <row r="411" spans="1:28" x14ac:dyDescent="0.25">
      <c r="A411" s="1">
        <v>41831</v>
      </c>
      <c r="B411" s="1">
        <v>41855</v>
      </c>
      <c r="C411" s="2" t="s">
        <v>15</v>
      </c>
      <c r="D411">
        <v>0.06</v>
      </c>
      <c r="E411">
        <v>3</v>
      </c>
      <c r="J411">
        <f>wynajem[[#This Row],[data_wyjazdu]]-wynajem[[#This Row],[data_przyjazdu]]</f>
        <v>24</v>
      </c>
      <c r="K411">
        <v>3</v>
      </c>
      <c r="Q411">
        <f>wynajem[[#This Row],[data_wyjazdu]]-wynajem[[#This Row],[data_przyjazdu]]</f>
        <v>24</v>
      </c>
      <c r="R411">
        <v>3</v>
      </c>
      <c r="S411" s="3">
        <f t="shared" si="14"/>
        <v>720</v>
      </c>
      <c r="T411" s="3">
        <f>S411+wynajem[[#This Row],[energia]]+wynajem[[#This Row],[woda]]</f>
        <v>722.34999999999991</v>
      </c>
      <c r="Z411" s="5">
        <v>41831</v>
      </c>
      <c r="AA411" s="6">
        <f t="shared" si="13"/>
        <v>7</v>
      </c>
      <c r="AB411" s="3">
        <f>wynajem[[#This Row],[energia]]+wynajem[[#This Row],[woda]]</f>
        <v>2.35</v>
      </c>
    </row>
    <row r="412" spans="1:28" x14ac:dyDescent="0.25">
      <c r="A412" s="1">
        <v>41833</v>
      </c>
      <c r="B412" s="1">
        <v>41853</v>
      </c>
      <c r="C412" s="2" t="s">
        <v>43</v>
      </c>
      <c r="D412">
        <v>0.28999999999999998</v>
      </c>
      <c r="E412">
        <v>2</v>
      </c>
      <c r="J412">
        <f>wynajem[[#This Row],[data_wyjazdu]]-wynajem[[#This Row],[data_przyjazdu]]</f>
        <v>20</v>
      </c>
      <c r="K412">
        <v>2</v>
      </c>
      <c r="Q412">
        <f>wynajem[[#This Row],[data_wyjazdu]]-wynajem[[#This Row],[data_przyjazdu]]</f>
        <v>20</v>
      </c>
      <c r="R412">
        <v>2</v>
      </c>
      <c r="S412" s="3">
        <f t="shared" si="14"/>
        <v>400</v>
      </c>
      <c r="T412" s="3">
        <f>S412+wynajem[[#This Row],[energia]]+wynajem[[#This Row],[woda]]</f>
        <v>411.22</v>
      </c>
      <c r="Z412" s="4">
        <v>41833</v>
      </c>
      <c r="AA412" s="6">
        <f t="shared" si="13"/>
        <v>7</v>
      </c>
      <c r="AB412" s="3">
        <f>wynajem[[#This Row],[energia]]+wynajem[[#This Row],[woda]]</f>
        <v>11.219999999999999</v>
      </c>
    </row>
    <row r="413" spans="1:28" x14ac:dyDescent="0.25">
      <c r="A413" s="1">
        <v>41833</v>
      </c>
      <c r="B413" s="1">
        <v>41841</v>
      </c>
      <c r="C413" s="2" t="s">
        <v>35</v>
      </c>
      <c r="D413">
        <v>0.44</v>
      </c>
      <c r="E413">
        <v>4</v>
      </c>
      <c r="J413">
        <f>wynajem[[#This Row],[data_wyjazdu]]-wynajem[[#This Row],[data_przyjazdu]]</f>
        <v>8</v>
      </c>
      <c r="K413">
        <v>4</v>
      </c>
      <c r="Q413">
        <f>wynajem[[#This Row],[data_wyjazdu]]-wynajem[[#This Row],[data_przyjazdu]]</f>
        <v>8</v>
      </c>
      <c r="R413">
        <v>4</v>
      </c>
      <c r="S413" s="3">
        <f t="shared" si="14"/>
        <v>320</v>
      </c>
      <c r="T413" s="3">
        <f>S413+wynajem[[#This Row],[energia]]+wynajem[[#This Row],[woda]]</f>
        <v>336.99</v>
      </c>
      <c r="Z413" s="5">
        <v>41833</v>
      </c>
      <c r="AA413" s="6">
        <f t="shared" si="13"/>
        <v>7</v>
      </c>
      <c r="AB413" s="3">
        <f>wynajem[[#This Row],[energia]]+wynajem[[#This Row],[woda]]</f>
        <v>16.990000000000002</v>
      </c>
    </row>
    <row r="414" spans="1:28" x14ac:dyDescent="0.25">
      <c r="A414" s="1">
        <v>41834</v>
      </c>
      <c r="B414" s="1">
        <v>41836</v>
      </c>
      <c r="C414" s="2" t="s">
        <v>8</v>
      </c>
      <c r="D414">
        <v>0.17</v>
      </c>
      <c r="E414">
        <v>6</v>
      </c>
      <c r="J414">
        <f>wynajem[[#This Row],[data_wyjazdu]]-wynajem[[#This Row],[data_przyjazdu]]</f>
        <v>2</v>
      </c>
      <c r="K414">
        <v>6</v>
      </c>
      <c r="Q414">
        <f>wynajem[[#This Row],[data_wyjazdu]]-wynajem[[#This Row],[data_przyjazdu]]</f>
        <v>2</v>
      </c>
      <c r="R414">
        <v>6</v>
      </c>
      <c r="S414" s="3">
        <f t="shared" si="14"/>
        <v>120</v>
      </c>
      <c r="T414" s="3">
        <f>S414+wynajem[[#This Row],[energia]]+wynajem[[#This Row],[woda]]</f>
        <v>126.60000000000001</v>
      </c>
      <c r="Z414" s="4">
        <v>41834</v>
      </c>
      <c r="AA414" s="6">
        <f t="shared" si="13"/>
        <v>7</v>
      </c>
      <c r="AB414" s="3">
        <f>wynajem[[#This Row],[energia]]+wynajem[[#This Row],[woda]]</f>
        <v>6.6</v>
      </c>
    </row>
    <row r="415" spans="1:28" x14ac:dyDescent="0.25">
      <c r="A415" s="1">
        <v>41835</v>
      </c>
      <c r="B415" s="1">
        <v>41863</v>
      </c>
      <c r="C415" s="2" t="s">
        <v>64</v>
      </c>
      <c r="D415">
        <v>0.1</v>
      </c>
      <c r="E415">
        <v>6</v>
      </c>
      <c r="J415">
        <f>wynajem[[#This Row],[data_wyjazdu]]-wynajem[[#This Row],[data_przyjazdu]]</f>
        <v>28</v>
      </c>
      <c r="K415">
        <v>6</v>
      </c>
      <c r="Q415">
        <f>wynajem[[#This Row],[data_wyjazdu]]-wynajem[[#This Row],[data_przyjazdu]]</f>
        <v>28</v>
      </c>
      <c r="R415">
        <v>6</v>
      </c>
      <c r="S415" s="3">
        <f t="shared" si="14"/>
        <v>1680</v>
      </c>
      <c r="T415" s="3">
        <f>S415+wynajem[[#This Row],[energia]]+wynajem[[#This Row],[woda]]</f>
        <v>1684.04</v>
      </c>
      <c r="Z415" s="5">
        <v>41835</v>
      </c>
      <c r="AA415" s="6">
        <f t="shared" si="13"/>
        <v>7</v>
      </c>
      <c r="AB415" s="3">
        <f>wynajem[[#This Row],[energia]]+wynajem[[#This Row],[woda]]</f>
        <v>4.04</v>
      </c>
    </row>
    <row r="416" spans="1:28" x14ac:dyDescent="0.25">
      <c r="A416" s="1">
        <v>41835</v>
      </c>
      <c r="B416" s="1">
        <v>41847</v>
      </c>
      <c r="C416" s="2" t="s">
        <v>6</v>
      </c>
      <c r="D416">
        <v>0.1</v>
      </c>
      <c r="E416">
        <v>3</v>
      </c>
      <c r="J416">
        <f>wynajem[[#This Row],[data_wyjazdu]]-wynajem[[#This Row],[data_przyjazdu]]</f>
        <v>12</v>
      </c>
      <c r="K416">
        <v>3</v>
      </c>
      <c r="Q416">
        <f>wynajem[[#This Row],[data_wyjazdu]]-wynajem[[#This Row],[data_przyjazdu]]</f>
        <v>12</v>
      </c>
      <c r="R416">
        <v>3</v>
      </c>
      <c r="S416" s="3">
        <f t="shared" si="14"/>
        <v>360</v>
      </c>
      <c r="T416" s="3">
        <f>S416+wynajem[[#This Row],[energia]]+wynajem[[#This Row],[woda]]</f>
        <v>363.89000000000004</v>
      </c>
      <c r="Z416" s="4">
        <v>41835</v>
      </c>
      <c r="AA416" s="6">
        <f t="shared" si="13"/>
        <v>7</v>
      </c>
      <c r="AB416" s="3">
        <f>wynajem[[#This Row],[energia]]+wynajem[[#This Row],[woda]]</f>
        <v>3.89</v>
      </c>
    </row>
    <row r="417" spans="1:28" x14ac:dyDescent="0.25">
      <c r="A417" s="1">
        <v>41835</v>
      </c>
      <c r="B417" s="1">
        <v>41856</v>
      </c>
      <c r="C417" s="2" t="s">
        <v>18</v>
      </c>
      <c r="D417">
        <v>0.17</v>
      </c>
      <c r="E417">
        <v>3</v>
      </c>
      <c r="J417">
        <f>wynajem[[#This Row],[data_wyjazdu]]-wynajem[[#This Row],[data_przyjazdu]]</f>
        <v>21</v>
      </c>
      <c r="K417">
        <v>3</v>
      </c>
      <c r="Q417">
        <f>wynajem[[#This Row],[data_wyjazdu]]-wynajem[[#This Row],[data_przyjazdu]]</f>
        <v>21</v>
      </c>
      <c r="R417">
        <v>3</v>
      </c>
      <c r="S417" s="3">
        <f t="shared" si="14"/>
        <v>630</v>
      </c>
      <c r="T417" s="3">
        <f>S417+wynajem[[#This Row],[energia]]+wynajem[[#This Row],[woda]]</f>
        <v>636.75</v>
      </c>
      <c r="Z417" s="5">
        <v>41835</v>
      </c>
      <c r="AA417" s="6">
        <f t="shared" si="13"/>
        <v>7</v>
      </c>
      <c r="AB417" s="3">
        <f>wynajem[[#This Row],[energia]]+wynajem[[#This Row],[woda]]</f>
        <v>6.75</v>
      </c>
    </row>
    <row r="418" spans="1:28" x14ac:dyDescent="0.25">
      <c r="A418" s="1">
        <v>41837</v>
      </c>
      <c r="B418" s="1">
        <v>41853</v>
      </c>
      <c r="C418" s="2" t="s">
        <v>17</v>
      </c>
      <c r="D418">
        <v>0.15</v>
      </c>
      <c r="E418">
        <v>2</v>
      </c>
      <c r="J418">
        <f>wynajem[[#This Row],[data_wyjazdu]]-wynajem[[#This Row],[data_przyjazdu]]</f>
        <v>16</v>
      </c>
      <c r="K418">
        <v>2</v>
      </c>
      <c r="Q418">
        <f>wynajem[[#This Row],[data_wyjazdu]]-wynajem[[#This Row],[data_przyjazdu]]</f>
        <v>16</v>
      </c>
      <c r="R418">
        <v>2</v>
      </c>
      <c r="S418" s="3">
        <f t="shared" si="14"/>
        <v>320</v>
      </c>
      <c r="T418" s="3">
        <f>S418+wynajem[[#This Row],[energia]]+wynajem[[#This Row],[woda]]</f>
        <v>325.82</v>
      </c>
      <c r="Z418" s="4">
        <v>41837</v>
      </c>
      <c r="AA418" s="6">
        <f t="shared" si="13"/>
        <v>7</v>
      </c>
      <c r="AB418" s="3">
        <f>wynajem[[#This Row],[energia]]+wynajem[[#This Row],[woda]]</f>
        <v>5.82</v>
      </c>
    </row>
    <row r="419" spans="1:28" x14ac:dyDescent="0.25">
      <c r="A419" s="1">
        <v>41839</v>
      </c>
      <c r="B419" s="1">
        <v>41857</v>
      </c>
      <c r="C419" s="2" t="s">
        <v>42</v>
      </c>
      <c r="D419">
        <v>0.27</v>
      </c>
      <c r="E419">
        <v>6</v>
      </c>
      <c r="J419">
        <f>wynajem[[#This Row],[data_wyjazdu]]-wynajem[[#This Row],[data_przyjazdu]]</f>
        <v>18</v>
      </c>
      <c r="K419">
        <v>6</v>
      </c>
      <c r="Q419">
        <f>wynajem[[#This Row],[data_wyjazdu]]-wynajem[[#This Row],[data_przyjazdu]]</f>
        <v>18</v>
      </c>
      <c r="R419">
        <v>6</v>
      </c>
      <c r="S419" s="3">
        <f t="shared" si="14"/>
        <v>1080</v>
      </c>
      <c r="T419" s="3">
        <f>S419+wynajem[[#This Row],[energia]]+wynajem[[#This Row],[woda]]</f>
        <v>1090.46</v>
      </c>
      <c r="Z419" s="5">
        <v>41839</v>
      </c>
      <c r="AA419" s="6">
        <f t="shared" si="13"/>
        <v>7</v>
      </c>
      <c r="AB419" s="3">
        <f>wynajem[[#This Row],[energia]]+wynajem[[#This Row],[woda]]</f>
        <v>10.459999999999999</v>
      </c>
    </row>
    <row r="420" spans="1:28" x14ac:dyDescent="0.25">
      <c r="A420" s="1">
        <v>41839</v>
      </c>
      <c r="B420" s="1">
        <v>41848</v>
      </c>
      <c r="C420" s="2" t="s">
        <v>28</v>
      </c>
      <c r="D420">
        <v>0.19</v>
      </c>
      <c r="E420">
        <v>2</v>
      </c>
      <c r="J420">
        <f>wynajem[[#This Row],[data_wyjazdu]]-wynajem[[#This Row],[data_przyjazdu]]</f>
        <v>9</v>
      </c>
      <c r="K420">
        <v>2</v>
      </c>
      <c r="Q420">
        <f>wynajem[[#This Row],[data_wyjazdu]]-wynajem[[#This Row],[data_przyjazdu]]</f>
        <v>9</v>
      </c>
      <c r="R420">
        <v>2</v>
      </c>
      <c r="S420" s="3">
        <f t="shared" si="14"/>
        <v>180</v>
      </c>
      <c r="T420" s="3">
        <f>S420+wynajem[[#This Row],[energia]]+wynajem[[#This Row],[woda]]</f>
        <v>187.25</v>
      </c>
      <c r="Z420" s="4">
        <v>41839</v>
      </c>
      <c r="AA420" s="6">
        <f t="shared" si="13"/>
        <v>7</v>
      </c>
      <c r="AB420" s="3">
        <f>wynajem[[#This Row],[energia]]+wynajem[[#This Row],[woda]]</f>
        <v>7.25</v>
      </c>
    </row>
    <row r="421" spans="1:28" x14ac:dyDescent="0.25">
      <c r="A421" s="1">
        <v>41839</v>
      </c>
      <c r="B421" s="1">
        <v>41860</v>
      </c>
      <c r="C421" s="2" t="s">
        <v>31</v>
      </c>
      <c r="D421">
        <v>0.18</v>
      </c>
      <c r="E421">
        <v>5</v>
      </c>
      <c r="J421">
        <f>wynajem[[#This Row],[data_wyjazdu]]-wynajem[[#This Row],[data_przyjazdu]]</f>
        <v>21</v>
      </c>
      <c r="K421">
        <v>5</v>
      </c>
      <c r="Q421">
        <f>wynajem[[#This Row],[data_wyjazdu]]-wynajem[[#This Row],[data_przyjazdu]]</f>
        <v>21</v>
      </c>
      <c r="R421">
        <v>5</v>
      </c>
      <c r="S421" s="3">
        <f t="shared" si="14"/>
        <v>1050</v>
      </c>
      <c r="T421" s="3">
        <f>S421+wynajem[[#This Row],[energia]]+wynajem[[#This Row],[woda]]</f>
        <v>1056.93</v>
      </c>
      <c r="Z421" s="5">
        <v>41839</v>
      </c>
      <c r="AA421" s="6">
        <f t="shared" si="13"/>
        <v>7</v>
      </c>
      <c r="AB421" s="3">
        <f>wynajem[[#This Row],[energia]]+wynajem[[#This Row],[woda]]</f>
        <v>6.93</v>
      </c>
    </row>
    <row r="422" spans="1:28" x14ac:dyDescent="0.25">
      <c r="A422" s="1">
        <v>41839</v>
      </c>
      <c r="B422" s="1">
        <v>41861</v>
      </c>
      <c r="C422" s="2" t="s">
        <v>37</v>
      </c>
      <c r="D422">
        <v>0.23</v>
      </c>
      <c r="E422">
        <v>6</v>
      </c>
      <c r="J422">
        <f>wynajem[[#This Row],[data_wyjazdu]]-wynajem[[#This Row],[data_przyjazdu]]</f>
        <v>22</v>
      </c>
      <c r="K422">
        <v>6</v>
      </c>
      <c r="Q422">
        <f>wynajem[[#This Row],[data_wyjazdu]]-wynajem[[#This Row],[data_przyjazdu]]</f>
        <v>22</v>
      </c>
      <c r="R422">
        <v>6</v>
      </c>
      <c r="S422" s="3">
        <f t="shared" si="14"/>
        <v>1320</v>
      </c>
      <c r="T422" s="3">
        <f>S422+wynajem[[#This Row],[energia]]+wynajem[[#This Row],[woda]]</f>
        <v>1329.06</v>
      </c>
      <c r="Z422" s="4">
        <v>41839</v>
      </c>
      <c r="AA422" s="6">
        <f t="shared" si="13"/>
        <v>7</v>
      </c>
      <c r="AB422" s="3">
        <f>wynajem[[#This Row],[energia]]+wynajem[[#This Row],[woda]]</f>
        <v>9.06</v>
      </c>
    </row>
    <row r="423" spans="1:28" x14ac:dyDescent="0.25">
      <c r="A423" s="1">
        <v>41839</v>
      </c>
      <c r="B423" s="1">
        <v>41860</v>
      </c>
      <c r="C423" s="2" t="s">
        <v>9</v>
      </c>
      <c r="D423">
        <v>0.22</v>
      </c>
      <c r="E423">
        <v>2</v>
      </c>
      <c r="J423">
        <f>wynajem[[#This Row],[data_wyjazdu]]-wynajem[[#This Row],[data_przyjazdu]]</f>
        <v>21</v>
      </c>
      <c r="K423">
        <v>2</v>
      </c>
      <c r="Q423">
        <f>wynajem[[#This Row],[data_wyjazdu]]-wynajem[[#This Row],[data_przyjazdu]]</f>
        <v>21</v>
      </c>
      <c r="R423">
        <v>2</v>
      </c>
      <c r="S423" s="3">
        <f t="shared" si="14"/>
        <v>420</v>
      </c>
      <c r="T423" s="3">
        <f>S423+wynajem[[#This Row],[energia]]+wynajem[[#This Row],[woda]]</f>
        <v>428.61</v>
      </c>
      <c r="Z423" s="5">
        <v>41839</v>
      </c>
      <c r="AA423" s="6">
        <f t="shared" si="13"/>
        <v>7</v>
      </c>
      <c r="AB423" s="3">
        <f>wynajem[[#This Row],[energia]]+wynajem[[#This Row],[woda]]</f>
        <v>8.6100000000000012</v>
      </c>
    </row>
    <row r="424" spans="1:28" x14ac:dyDescent="0.25">
      <c r="A424" s="1">
        <v>41839</v>
      </c>
      <c r="B424" s="1">
        <v>41853</v>
      </c>
      <c r="C424" s="2" t="s">
        <v>26</v>
      </c>
      <c r="D424">
        <v>0.16</v>
      </c>
      <c r="E424">
        <v>3</v>
      </c>
      <c r="J424">
        <f>wynajem[[#This Row],[data_wyjazdu]]-wynajem[[#This Row],[data_przyjazdu]]</f>
        <v>14</v>
      </c>
      <c r="K424">
        <v>3</v>
      </c>
      <c r="Q424">
        <f>wynajem[[#This Row],[data_wyjazdu]]-wynajem[[#This Row],[data_przyjazdu]]</f>
        <v>14</v>
      </c>
      <c r="R424">
        <v>3</v>
      </c>
      <c r="S424" s="3">
        <f t="shared" si="14"/>
        <v>420</v>
      </c>
      <c r="T424" s="3">
        <f>S424+wynajem[[#This Row],[energia]]+wynajem[[#This Row],[woda]]</f>
        <v>426.39000000000004</v>
      </c>
      <c r="Z424" s="4">
        <v>41839</v>
      </c>
      <c r="AA424" s="6">
        <f t="shared" si="13"/>
        <v>7</v>
      </c>
      <c r="AB424" s="3">
        <f>wynajem[[#This Row],[energia]]+wynajem[[#This Row],[woda]]</f>
        <v>6.3900000000000006</v>
      </c>
    </row>
    <row r="425" spans="1:28" x14ac:dyDescent="0.25">
      <c r="A425" s="1">
        <v>41839</v>
      </c>
      <c r="B425" s="1">
        <v>41859</v>
      </c>
      <c r="C425" s="2" t="s">
        <v>6</v>
      </c>
      <c r="D425">
        <v>0.1</v>
      </c>
      <c r="E425">
        <v>4</v>
      </c>
      <c r="J425">
        <f>wynajem[[#This Row],[data_wyjazdu]]-wynajem[[#This Row],[data_przyjazdu]]</f>
        <v>20</v>
      </c>
      <c r="K425">
        <v>4</v>
      </c>
      <c r="Q425">
        <f>wynajem[[#This Row],[data_wyjazdu]]-wynajem[[#This Row],[data_przyjazdu]]</f>
        <v>20</v>
      </c>
      <c r="R425">
        <v>4</v>
      </c>
      <c r="S425" s="3">
        <f t="shared" si="14"/>
        <v>800</v>
      </c>
      <c r="T425" s="3">
        <f>S425+wynajem[[#This Row],[energia]]+wynajem[[#This Row],[woda]]</f>
        <v>803.89</v>
      </c>
      <c r="Z425" s="5">
        <v>41839</v>
      </c>
      <c r="AA425" s="6">
        <f t="shared" si="13"/>
        <v>7</v>
      </c>
      <c r="AB425" s="3">
        <f>wynajem[[#This Row],[energia]]+wynajem[[#This Row],[woda]]</f>
        <v>3.89</v>
      </c>
    </row>
    <row r="426" spans="1:28" x14ac:dyDescent="0.25">
      <c r="A426" s="1">
        <v>41839</v>
      </c>
      <c r="B426" s="1">
        <v>41866</v>
      </c>
      <c r="C426" s="2" t="s">
        <v>66</v>
      </c>
      <c r="D426">
        <v>0.3</v>
      </c>
      <c r="E426">
        <v>5</v>
      </c>
      <c r="J426">
        <f>wynajem[[#This Row],[data_wyjazdu]]-wynajem[[#This Row],[data_przyjazdu]]</f>
        <v>27</v>
      </c>
      <c r="K426">
        <v>5</v>
      </c>
      <c r="Q426">
        <f>wynajem[[#This Row],[data_wyjazdu]]-wynajem[[#This Row],[data_przyjazdu]]</f>
        <v>27</v>
      </c>
      <c r="R426">
        <v>5</v>
      </c>
      <c r="S426" s="3">
        <f t="shared" si="14"/>
        <v>1350</v>
      </c>
      <c r="T426" s="3">
        <f>S426+wynajem[[#This Row],[energia]]+wynajem[[#This Row],[woda]]</f>
        <v>1361.6699999999998</v>
      </c>
      <c r="Z426" s="4">
        <v>41839</v>
      </c>
      <c r="AA426" s="6">
        <f t="shared" si="13"/>
        <v>7</v>
      </c>
      <c r="AB426" s="3">
        <f>wynajem[[#This Row],[energia]]+wynajem[[#This Row],[woda]]</f>
        <v>11.67</v>
      </c>
    </row>
    <row r="427" spans="1:28" x14ac:dyDescent="0.25">
      <c r="A427" s="1">
        <v>41839</v>
      </c>
      <c r="B427" s="1">
        <v>41847</v>
      </c>
      <c r="C427" s="2" t="s">
        <v>11</v>
      </c>
      <c r="D427">
        <v>0.15</v>
      </c>
      <c r="E427">
        <v>5</v>
      </c>
      <c r="J427">
        <f>wynajem[[#This Row],[data_wyjazdu]]-wynajem[[#This Row],[data_przyjazdu]]</f>
        <v>8</v>
      </c>
      <c r="K427">
        <v>5</v>
      </c>
      <c r="Q427">
        <f>wynajem[[#This Row],[data_wyjazdu]]-wynajem[[#This Row],[data_przyjazdu]]</f>
        <v>8</v>
      </c>
      <c r="R427">
        <v>5</v>
      </c>
      <c r="S427" s="3">
        <f t="shared" si="14"/>
        <v>400</v>
      </c>
      <c r="T427" s="3">
        <f>S427+wynajem[[#This Row],[energia]]+wynajem[[#This Row],[woda]]</f>
        <v>405.78999999999996</v>
      </c>
      <c r="Z427" s="5">
        <v>41839</v>
      </c>
      <c r="AA427" s="6">
        <f t="shared" si="13"/>
        <v>7</v>
      </c>
      <c r="AB427" s="3">
        <f>wynajem[[#This Row],[energia]]+wynajem[[#This Row],[woda]]</f>
        <v>5.79</v>
      </c>
    </row>
    <row r="428" spans="1:28" x14ac:dyDescent="0.25">
      <c r="A428" s="1">
        <v>41839</v>
      </c>
      <c r="B428" s="1">
        <v>41858</v>
      </c>
      <c r="C428" s="2" t="s">
        <v>36</v>
      </c>
      <c r="D428">
        <v>0.2</v>
      </c>
      <c r="E428">
        <v>2</v>
      </c>
      <c r="J428">
        <f>wynajem[[#This Row],[data_wyjazdu]]-wynajem[[#This Row],[data_przyjazdu]]</f>
        <v>19</v>
      </c>
      <c r="K428">
        <v>2</v>
      </c>
      <c r="Q428">
        <f>wynajem[[#This Row],[data_wyjazdu]]-wynajem[[#This Row],[data_przyjazdu]]</f>
        <v>19</v>
      </c>
      <c r="R428">
        <v>2</v>
      </c>
      <c r="S428" s="3">
        <f t="shared" si="14"/>
        <v>380</v>
      </c>
      <c r="T428" s="3">
        <f>S428+wynajem[[#This Row],[energia]]+wynajem[[#This Row],[woda]]</f>
        <v>387.75</v>
      </c>
      <c r="Z428" s="4">
        <v>41839</v>
      </c>
      <c r="AA428" s="6">
        <f t="shared" si="13"/>
        <v>7</v>
      </c>
      <c r="AB428" s="3">
        <f>wynajem[[#This Row],[energia]]+wynajem[[#This Row],[woda]]</f>
        <v>7.75</v>
      </c>
    </row>
    <row r="429" spans="1:28" x14ac:dyDescent="0.25">
      <c r="A429" s="1">
        <v>41839</v>
      </c>
      <c r="B429" s="1">
        <v>41853</v>
      </c>
      <c r="C429" s="2" t="s">
        <v>52</v>
      </c>
      <c r="D429">
        <v>0.27</v>
      </c>
      <c r="E429">
        <v>4</v>
      </c>
      <c r="J429">
        <f>wynajem[[#This Row],[data_wyjazdu]]-wynajem[[#This Row],[data_przyjazdu]]</f>
        <v>14</v>
      </c>
      <c r="K429">
        <v>4</v>
      </c>
      <c r="Q429">
        <f>wynajem[[#This Row],[data_wyjazdu]]-wynajem[[#This Row],[data_przyjazdu]]</f>
        <v>14</v>
      </c>
      <c r="R429">
        <v>4</v>
      </c>
      <c r="S429" s="3">
        <f t="shared" si="14"/>
        <v>560</v>
      </c>
      <c r="T429" s="3">
        <f>S429+wynajem[[#This Row],[energia]]+wynajem[[#This Row],[woda]]</f>
        <v>570.47</v>
      </c>
      <c r="Z429" s="5">
        <v>41839</v>
      </c>
      <c r="AA429" s="6">
        <f t="shared" si="13"/>
        <v>7</v>
      </c>
      <c r="AB429" s="3">
        <f>wynajem[[#This Row],[energia]]+wynajem[[#This Row],[woda]]</f>
        <v>10.469999999999999</v>
      </c>
    </row>
    <row r="430" spans="1:28" x14ac:dyDescent="0.25">
      <c r="A430" s="1">
        <v>41839</v>
      </c>
      <c r="B430" s="1">
        <v>41862</v>
      </c>
      <c r="C430" s="2" t="s">
        <v>20</v>
      </c>
      <c r="D430">
        <v>0.05</v>
      </c>
      <c r="E430">
        <v>6</v>
      </c>
      <c r="J430">
        <f>wynajem[[#This Row],[data_wyjazdu]]-wynajem[[#This Row],[data_przyjazdu]]</f>
        <v>23</v>
      </c>
      <c r="K430">
        <v>6</v>
      </c>
      <c r="Q430">
        <f>wynajem[[#This Row],[data_wyjazdu]]-wynajem[[#This Row],[data_przyjazdu]]</f>
        <v>23</v>
      </c>
      <c r="R430">
        <v>6</v>
      </c>
      <c r="S430" s="3">
        <f t="shared" si="14"/>
        <v>1380</v>
      </c>
      <c r="T430" s="3">
        <f>S430+wynajem[[#This Row],[energia]]+wynajem[[#This Row],[woda]]</f>
        <v>1382.06</v>
      </c>
      <c r="Z430" s="4">
        <v>41839</v>
      </c>
      <c r="AA430" s="6">
        <f t="shared" si="13"/>
        <v>7</v>
      </c>
      <c r="AB430" s="3">
        <f>wynajem[[#This Row],[energia]]+wynajem[[#This Row],[woda]]</f>
        <v>2.0599999999999996</v>
      </c>
    </row>
    <row r="431" spans="1:28" x14ac:dyDescent="0.25">
      <c r="A431" s="1">
        <v>41839</v>
      </c>
      <c r="B431" s="1">
        <v>41862</v>
      </c>
      <c r="C431" s="2" t="s">
        <v>55</v>
      </c>
      <c r="D431">
        <v>0.36</v>
      </c>
      <c r="E431">
        <v>3</v>
      </c>
      <c r="J431">
        <f>wynajem[[#This Row],[data_wyjazdu]]-wynajem[[#This Row],[data_przyjazdu]]</f>
        <v>23</v>
      </c>
      <c r="K431">
        <v>3</v>
      </c>
      <c r="Q431">
        <f>wynajem[[#This Row],[data_wyjazdu]]-wynajem[[#This Row],[data_przyjazdu]]</f>
        <v>23</v>
      </c>
      <c r="R431">
        <v>3</v>
      </c>
      <c r="S431" s="3">
        <f t="shared" si="14"/>
        <v>690</v>
      </c>
      <c r="T431" s="3">
        <f>S431+wynajem[[#This Row],[energia]]+wynajem[[#This Row],[woda]]</f>
        <v>704.17</v>
      </c>
      <c r="Z431" s="5">
        <v>41839</v>
      </c>
      <c r="AA431" s="6">
        <f t="shared" si="13"/>
        <v>7</v>
      </c>
      <c r="AB431" s="3">
        <f>wynajem[[#This Row],[energia]]+wynajem[[#This Row],[woda]]</f>
        <v>14.17</v>
      </c>
    </row>
    <row r="432" spans="1:28" x14ac:dyDescent="0.25">
      <c r="A432" s="1">
        <v>41841</v>
      </c>
      <c r="B432" s="1">
        <v>41868</v>
      </c>
      <c r="C432" s="2" t="s">
        <v>27</v>
      </c>
      <c r="D432">
        <v>0.23</v>
      </c>
      <c r="E432">
        <v>2</v>
      </c>
      <c r="J432">
        <f>wynajem[[#This Row],[data_wyjazdu]]-wynajem[[#This Row],[data_przyjazdu]]</f>
        <v>27</v>
      </c>
      <c r="K432">
        <v>2</v>
      </c>
      <c r="Q432">
        <f>wynajem[[#This Row],[data_wyjazdu]]-wynajem[[#This Row],[data_przyjazdu]]</f>
        <v>27</v>
      </c>
      <c r="R432">
        <v>2</v>
      </c>
      <c r="S432" s="3">
        <f t="shared" si="14"/>
        <v>540</v>
      </c>
      <c r="T432" s="3">
        <f>S432+wynajem[[#This Row],[energia]]+wynajem[[#This Row],[woda]]</f>
        <v>548.95000000000005</v>
      </c>
      <c r="Z432" s="4">
        <v>41841</v>
      </c>
      <c r="AA432" s="6">
        <f t="shared" si="13"/>
        <v>7</v>
      </c>
      <c r="AB432" s="3">
        <f>wynajem[[#This Row],[energia]]+wynajem[[#This Row],[woda]]</f>
        <v>8.9500000000000011</v>
      </c>
    </row>
    <row r="433" spans="1:28" x14ac:dyDescent="0.25">
      <c r="A433" s="1">
        <v>41841</v>
      </c>
      <c r="B433" s="1">
        <v>41859</v>
      </c>
      <c r="C433" s="2" t="s">
        <v>51</v>
      </c>
      <c r="D433">
        <v>0.3</v>
      </c>
      <c r="E433">
        <v>3</v>
      </c>
      <c r="J433">
        <f>wynajem[[#This Row],[data_wyjazdu]]-wynajem[[#This Row],[data_przyjazdu]]</f>
        <v>18</v>
      </c>
      <c r="K433">
        <v>3</v>
      </c>
      <c r="Q433">
        <f>wynajem[[#This Row],[data_wyjazdu]]-wynajem[[#This Row],[data_przyjazdu]]</f>
        <v>18</v>
      </c>
      <c r="R433">
        <v>3</v>
      </c>
      <c r="S433" s="3">
        <f t="shared" si="14"/>
        <v>540</v>
      </c>
      <c r="T433" s="3">
        <f>S433+wynajem[[#This Row],[energia]]+wynajem[[#This Row],[woda]]</f>
        <v>551.74</v>
      </c>
      <c r="Z433" s="5">
        <v>41841</v>
      </c>
      <c r="AA433" s="6">
        <f t="shared" si="13"/>
        <v>7</v>
      </c>
      <c r="AB433" s="3">
        <f>wynajem[[#This Row],[energia]]+wynajem[[#This Row],[woda]]</f>
        <v>11.74</v>
      </c>
    </row>
    <row r="434" spans="1:28" x14ac:dyDescent="0.25">
      <c r="A434" s="1">
        <v>41841</v>
      </c>
      <c r="B434" s="1">
        <v>41854</v>
      </c>
      <c r="C434" s="2" t="s">
        <v>64</v>
      </c>
      <c r="D434">
        <v>0.1</v>
      </c>
      <c r="E434">
        <v>2</v>
      </c>
      <c r="J434">
        <f>wynajem[[#This Row],[data_wyjazdu]]-wynajem[[#This Row],[data_przyjazdu]]</f>
        <v>13</v>
      </c>
      <c r="K434">
        <v>2</v>
      </c>
      <c r="Q434">
        <f>wynajem[[#This Row],[data_wyjazdu]]-wynajem[[#This Row],[data_przyjazdu]]</f>
        <v>13</v>
      </c>
      <c r="R434">
        <v>2</v>
      </c>
      <c r="S434" s="3">
        <f t="shared" si="14"/>
        <v>260</v>
      </c>
      <c r="T434" s="3">
        <f>S434+wynajem[[#This Row],[energia]]+wynajem[[#This Row],[woda]]</f>
        <v>264.04000000000002</v>
      </c>
      <c r="Z434" s="4">
        <v>41841</v>
      </c>
      <c r="AA434" s="6">
        <f t="shared" si="13"/>
        <v>7</v>
      </c>
      <c r="AB434" s="3">
        <f>wynajem[[#This Row],[energia]]+wynajem[[#This Row],[woda]]</f>
        <v>4.04</v>
      </c>
    </row>
    <row r="435" spans="1:28" x14ac:dyDescent="0.25">
      <c r="A435" s="1">
        <v>41845</v>
      </c>
      <c r="B435" s="1">
        <v>41871</v>
      </c>
      <c r="C435" s="2" t="s">
        <v>60</v>
      </c>
      <c r="D435">
        <v>0.25</v>
      </c>
      <c r="E435">
        <v>3</v>
      </c>
      <c r="J435">
        <f>wynajem[[#This Row],[data_wyjazdu]]-wynajem[[#This Row],[data_przyjazdu]]</f>
        <v>26</v>
      </c>
      <c r="K435">
        <v>3</v>
      </c>
      <c r="Q435">
        <f>wynajem[[#This Row],[data_wyjazdu]]-wynajem[[#This Row],[data_przyjazdu]]</f>
        <v>26</v>
      </c>
      <c r="R435">
        <v>3</v>
      </c>
      <c r="S435" s="3">
        <f t="shared" si="14"/>
        <v>780</v>
      </c>
      <c r="T435" s="3">
        <f>S435+wynajem[[#This Row],[energia]]+wynajem[[#This Row],[woda]]</f>
        <v>789.71</v>
      </c>
      <c r="Z435" s="5">
        <v>41845</v>
      </c>
      <c r="AA435" s="6">
        <f t="shared" si="13"/>
        <v>7</v>
      </c>
      <c r="AB435" s="3">
        <f>wynajem[[#This Row],[energia]]+wynajem[[#This Row],[woda]]</f>
        <v>9.7100000000000009</v>
      </c>
    </row>
    <row r="436" spans="1:28" x14ac:dyDescent="0.25">
      <c r="A436" s="1">
        <v>41845</v>
      </c>
      <c r="B436" s="1">
        <v>41853</v>
      </c>
      <c r="C436" s="2" t="s">
        <v>56</v>
      </c>
      <c r="D436">
        <v>0.31</v>
      </c>
      <c r="E436">
        <v>4</v>
      </c>
      <c r="J436">
        <f>wynajem[[#This Row],[data_wyjazdu]]-wynajem[[#This Row],[data_przyjazdu]]</f>
        <v>8</v>
      </c>
      <c r="K436">
        <v>4</v>
      </c>
      <c r="Q436">
        <f>wynajem[[#This Row],[data_wyjazdu]]-wynajem[[#This Row],[data_przyjazdu]]</f>
        <v>8</v>
      </c>
      <c r="R436">
        <v>4</v>
      </c>
      <c r="S436" s="3">
        <f t="shared" si="14"/>
        <v>320</v>
      </c>
      <c r="T436" s="3">
        <f>S436+wynajem[[#This Row],[energia]]+wynajem[[#This Row],[woda]]</f>
        <v>332</v>
      </c>
      <c r="Z436" s="4">
        <v>41845</v>
      </c>
      <c r="AA436" s="6">
        <f t="shared" si="13"/>
        <v>7</v>
      </c>
      <c r="AB436" s="3">
        <f>wynajem[[#This Row],[energia]]+wynajem[[#This Row],[woda]]</f>
        <v>12</v>
      </c>
    </row>
    <row r="437" spans="1:28" x14ac:dyDescent="0.25">
      <c r="A437" s="1">
        <v>41845</v>
      </c>
      <c r="B437" s="1">
        <v>41870</v>
      </c>
      <c r="C437" s="2" t="s">
        <v>37</v>
      </c>
      <c r="D437">
        <v>0.23</v>
      </c>
      <c r="E437">
        <v>2</v>
      </c>
      <c r="J437">
        <f>wynajem[[#This Row],[data_wyjazdu]]-wynajem[[#This Row],[data_przyjazdu]]</f>
        <v>25</v>
      </c>
      <c r="K437">
        <v>2</v>
      </c>
      <c r="Q437">
        <f>wynajem[[#This Row],[data_wyjazdu]]-wynajem[[#This Row],[data_przyjazdu]]</f>
        <v>25</v>
      </c>
      <c r="R437">
        <v>2</v>
      </c>
      <c r="S437" s="3">
        <f t="shared" si="14"/>
        <v>500</v>
      </c>
      <c r="T437" s="3">
        <f>S437+wynajem[[#This Row],[energia]]+wynajem[[#This Row],[woda]]</f>
        <v>509.06</v>
      </c>
      <c r="Z437" s="5">
        <v>41845</v>
      </c>
      <c r="AA437" s="6">
        <f t="shared" si="13"/>
        <v>7</v>
      </c>
      <c r="AB437" s="3">
        <f>wynajem[[#This Row],[energia]]+wynajem[[#This Row],[woda]]</f>
        <v>9.06</v>
      </c>
    </row>
    <row r="438" spans="1:28" x14ac:dyDescent="0.25">
      <c r="A438" s="1">
        <v>41845</v>
      </c>
      <c r="B438" s="1">
        <v>41866</v>
      </c>
      <c r="C438" s="2" t="s">
        <v>37</v>
      </c>
      <c r="D438">
        <v>0.23</v>
      </c>
      <c r="E438">
        <v>6</v>
      </c>
      <c r="J438">
        <f>wynajem[[#This Row],[data_wyjazdu]]-wynajem[[#This Row],[data_przyjazdu]]</f>
        <v>21</v>
      </c>
      <c r="K438">
        <v>6</v>
      </c>
      <c r="Q438">
        <f>wynajem[[#This Row],[data_wyjazdu]]-wynajem[[#This Row],[data_przyjazdu]]</f>
        <v>21</v>
      </c>
      <c r="R438">
        <v>6</v>
      </c>
      <c r="S438" s="3">
        <f t="shared" si="14"/>
        <v>1260</v>
      </c>
      <c r="T438" s="3">
        <f>S438+wynajem[[#This Row],[energia]]+wynajem[[#This Row],[woda]]</f>
        <v>1269.06</v>
      </c>
      <c r="Z438" s="4">
        <v>41845</v>
      </c>
      <c r="AA438" s="6">
        <f t="shared" si="13"/>
        <v>7</v>
      </c>
      <c r="AB438" s="3">
        <f>wynajem[[#This Row],[energia]]+wynajem[[#This Row],[woda]]</f>
        <v>9.06</v>
      </c>
    </row>
    <row r="439" spans="1:28" x14ac:dyDescent="0.25">
      <c r="A439" s="1">
        <v>41845</v>
      </c>
      <c r="B439" s="1">
        <v>41866</v>
      </c>
      <c r="C439" s="2" t="s">
        <v>24</v>
      </c>
      <c r="D439">
        <v>0.24</v>
      </c>
      <c r="E439">
        <v>4</v>
      </c>
      <c r="J439">
        <f>wynajem[[#This Row],[data_wyjazdu]]-wynajem[[#This Row],[data_przyjazdu]]</f>
        <v>21</v>
      </c>
      <c r="K439">
        <v>4</v>
      </c>
      <c r="Q439">
        <f>wynajem[[#This Row],[data_wyjazdu]]-wynajem[[#This Row],[data_przyjazdu]]</f>
        <v>21</v>
      </c>
      <c r="R439">
        <v>4</v>
      </c>
      <c r="S439" s="3">
        <f t="shared" si="14"/>
        <v>840</v>
      </c>
      <c r="T439" s="3">
        <f>S439+wynajem[[#This Row],[energia]]+wynajem[[#This Row],[woda]]</f>
        <v>849.37</v>
      </c>
      <c r="Z439" s="5">
        <v>41845</v>
      </c>
      <c r="AA439" s="6">
        <f t="shared" si="13"/>
        <v>7</v>
      </c>
      <c r="AB439" s="3">
        <f>wynajem[[#This Row],[energia]]+wynajem[[#This Row],[woda]]</f>
        <v>9.370000000000001</v>
      </c>
    </row>
    <row r="440" spans="1:28" x14ac:dyDescent="0.25">
      <c r="A440" s="1">
        <v>41845</v>
      </c>
      <c r="B440" s="1">
        <v>41873</v>
      </c>
      <c r="C440" s="2" t="s">
        <v>63</v>
      </c>
      <c r="D440">
        <v>0.24</v>
      </c>
      <c r="E440">
        <v>5</v>
      </c>
      <c r="J440">
        <f>wynajem[[#This Row],[data_wyjazdu]]-wynajem[[#This Row],[data_przyjazdu]]</f>
        <v>28</v>
      </c>
      <c r="K440">
        <v>5</v>
      </c>
      <c r="Q440">
        <f>wynajem[[#This Row],[data_wyjazdu]]-wynajem[[#This Row],[data_przyjazdu]]</f>
        <v>28</v>
      </c>
      <c r="R440">
        <v>5</v>
      </c>
      <c r="S440" s="3">
        <f t="shared" si="14"/>
        <v>1400</v>
      </c>
      <c r="T440" s="3">
        <f>S440+wynajem[[#This Row],[energia]]+wynajem[[#This Row],[woda]]</f>
        <v>1409.3</v>
      </c>
      <c r="Z440" s="4">
        <v>41845</v>
      </c>
      <c r="AA440" s="6">
        <f t="shared" si="13"/>
        <v>7</v>
      </c>
      <c r="AB440" s="3">
        <f>wynajem[[#This Row],[energia]]+wynajem[[#This Row],[woda]]</f>
        <v>9.3000000000000007</v>
      </c>
    </row>
    <row r="441" spans="1:28" x14ac:dyDescent="0.25">
      <c r="A441" s="1">
        <v>41851</v>
      </c>
      <c r="B441" s="1">
        <v>41873</v>
      </c>
      <c r="C441" s="2" t="s">
        <v>42</v>
      </c>
      <c r="D441">
        <v>0.27</v>
      </c>
      <c r="E441">
        <v>5</v>
      </c>
      <c r="J441">
        <f>wynajem[[#This Row],[data_wyjazdu]]-wynajem[[#This Row],[data_przyjazdu]]</f>
        <v>22</v>
      </c>
      <c r="K441">
        <v>5</v>
      </c>
      <c r="Q441">
        <f>wynajem[[#This Row],[data_wyjazdu]]-wynajem[[#This Row],[data_przyjazdu]]</f>
        <v>22</v>
      </c>
      <c r="R441">
        <v>5</v>
      </c>
      <c r="S441" s="3">
        <f t="shared" si="14"/>
        <v>1100</v>
      </c>
      <c r="T441" s="3">
        <f>S441+wynajem[[#This Row],[energia]]+wynajem[[#This Row],[woda]]</f>
        <v>1110.46</v>
      </c>
      <c r="Z441" s="5">
        <v>41851</v>
      </c>
      <c r="AA441" s="6">
        <f t="shared" si="13"/>
        <v>7</v>
      </c>
      <c r="AB441" s="3">
        <f>wynajem[[#This Row],[energia]]+wynajem[[#This Row],[woda]]</f>
        <v>10.459999999999999</v>
      </c>
    </row>
    <row r="442" spans="1:28" x14ac:dyDescent="0.25">
      <c r="A442" s="1">
        <v>41851</v>
      </c>
      <c r="B442" s="1">
        <v>41872</v>
      </c>
      <c r="C442" s="2" t="s">
        <v>48</v>
      </c>
      <c r="D442">
        <v>0.37</v>
      </c>
      <c r="E442">
        <v>4</v>
      </c>
      <c r="J442">
        <f>wynajem[[#This Row],[data_wyjazdu]]-wynajem[[#This Row],[data_przyjazdu]]</f>
        <v>21</v>
      </c>
      <c r="K442">
        <v>4</v>
      </c>
      <c r="Q442">
        <f>wynajem[[#This Row],[data_wyjazdu]]-wynajem[[#This Row],[data_przyjazdu]]</f>
        <v>21</v>
      </c>
      <c r="R442">
        <v>4</v>
      </c>
      <c r="S442" s="3">
        <f t="shared" si="14"/>
        <v>840</v>
      </c>
      <c r="T442" s="3">
        <f>S442+wynajem[[#This Row],[energia]]+wynajem[[#This Row],[woda]]</f>
        <v>854.37</v>
      </c>
      <c r="Z442" s="4">
        <v>41851</v>
      </c>
      <c r="AA442" s="6">
        <f t="shared" si="13"/>
        <v>7</v>
      </c>
      <c r="AB442" s="3">
        <f>wynajem[[#This Row],[energia]]+wynajem[[#This Row],[woda]]</f>
        <v>14.37</v>
      </c>
    </row>
    <row r="443" spans="1:28" x14ac:dyDescent="0.25">
      <c r="A443" s="1">
        <v>41851</v>
      </c>
      <c r="B443" s="1">
        <v>41858</v>
      </c>
      <c r="C443" s="2" t="s">
        <v>51</v>
      </c>
      <c r="D443">
        <v>0.3</v>
      </c>
      <c r="E443">
        <v>5</v>
      </c>
      <c r="J443">
        <f>wynajem[[#This Row],[data_wyjazdu]]-wynajem[[#This Row],[data_przyjazdu]]</f>
        <v>7</v>
      </c>
      <c r="K443">
        <v>5</v>
      </c>
      <c r="Q443">
        <f>wynajem[[#This Row],[data_wyjazdu]]-wynajem[[#This Row],[data_przyjazdu]]</f>
        <v>7</v>
      </c>
      <c r="R443">
        <v>5</v>
      </c>
      <c r="S443" s="3">
        <f t="shared" si="14"/>
        <v>350</v>
      </c>
      <c r="T443" s="3">
        <f>S443+wynajem[[#This Row],[energia]]+wynajem[[#This Row],[woda]]</f>
        <v>361.74</v>
      </c>
      <c r="Z443" s="5">
        <v>41851</v>
      </c>
      <c r="AA443" s="6">
        <f t="shared" si="13"/>
        <v>7</v>
      </c>
      <c r="AB443" s="3">
        <f>wynajem[[#This Row],[energia]]+wynajem[[#This Row],[woda]]</f>
        <v>11.74</v>
      </c>
    </row>
    <row r="444" spans="1:28" x14ac:dyDescent="0.25">
      <c r="A444" s="1">
        <v>41851</v>
      </c>
      <c r="B444" s="1">
        <v>41871</v>
      </c>
      <c r="C444" s="2" t="s">
        <v>30</v>
      </c>
      <c r="D444">
        <v>0.19</v>
      </c>
      <c r="E444">
        <v>2</v>
      </c>
      <c r="J444">
        <f>wynajem[[#This Row],[data_wyjazdu]]-wynajem[[#This Row],[data_przyjazdu]]</f>
        <v>20</v>
      </c>
      <c r="K444">
        <v>2</v>
      </c>
      <c r="Q444">
        <f>wynajem[[#This Row],[data_wyjazdu]]-wynajem[[#This Row],[data_przyjazdu]]</f>
        <v>20</v>
      </c>
      <c r="R444">
        <v>2</v>
      </c>
      <c r="S444" s="3">
        <f t="shared" si="14"/>
        <v>400</v>
      </c>
      <c r="T444" s="3">
        <f>S444+wynajem[[#This Row],[energia]]+wynajem[[#This Row],[woda]]</f>
        <v>407.5</v>
      </c>
      <c r="Z444" s="4">
        <v>41851</v>
      </c>
      <c r="AA444" s="6">
        <f t="shared" si="13"/>
        <v>7</v>
      </c>
      <c r="AB444" s="3">
        <f>wynajem[[#This Row],[energia]]+wynajem[[#This Row],[woda]]</f>
        <v>7.5</v>
      </c>
    </row>
    <row r="445" spans="1:28" x14ac:dyDescent="0.25">
      <c r="A445" s="1">
        <v>41851</v>
      </c>
      <c r="B445" s="1">
        <v>41863</v>
      </c>
      <c r="C445" s="2" t="s">
        <v>60</v>
      </c>
      <c r="D445">
        <v>0.25</v>
      </c>
      <c r="E445">
        <v>2</v>
      </c>
      <c r="J445">
        <f>wynajem[[#This Row],[data_wyjazdu]]-wynajem[[#This Row],[data_przyjazdu]]</f>
        <v>12</v>
      </c>
      <c r="K445">
        <v>2</v>
      </c>
      <c r="Q445">
        <f>wynajem[[#This Row],[data_wyjazdu]]-wynajem[[#This Row],[data_przyjazdu]]</f>
        <v>12</v>
      </c>
      <c r="R445">
        <v>2</v>
      </c>
      <c r="S445" s="3">
        <f t="shared" si="14"/>
        <v>240</v>
      </c>
      <c r="T445" s="3">
        <f>S445+wynajem[[#This Row],[energia]]+wynajem[[#This Row],[woda]]</f>
        <v>249.71</v>
      </c>
      <c r="Z445" s="5">
        <v>41851</v>
      </c>
      <c r="AA445" s="6">
        <f t="shared" si="13"/>
        <v>7</v>
      </c>
      <c r="AB445" s="3">
        <f>wynajem[[#This Row],[energia]]+wynajem[[#This Row],[woda]]</f>
        <v>9.7100000000000009</v>
      </c>
    </row>
    <row r="446" spans="1:28" x14ac:dyDescent="0.25">
      <c r="A446" s="1">
        <v>41851</v>
      </c>
      <c r="B446" s="1">
        <v>41856</v>
      </c>
      <c r="C446" s="2" t="s">
        <v>37</v>
      </c>
      <c r="D446">
        <v>0.23</v>
      </c>
      <c r="E446">
        <v>3</v>
      </c>
      <c r="J446">
        <f>wynajem[[#This Row],[data_wyjazdu]]-wynajem[[#This Row],[data_przyjazdu]]</f>
        <v>5</v>
      </c>
      <c r="K446">
        <v>3</v>
      </c>
      <c r="Q446">
        <f>wynajem[[#This Row],[data_wyjazdu]]-wynajem[[#This Row],[data_przyjazdu]]</f>
        <v>5</v>
      </c>
      <c r="R446">
        <v>3</v>
      </c>
      <c r="S446" s="3">
        <f t="shared" si="14"/>
        <v>150</v>
      </c>
      <c r="T446" s="3">
        <f>S446+wynajem[[#This Row],[energia]]+wynajem[[#This Row],[woda]]</f>
        <v>159.06</v>
      </c>
      <c r="Z446" s="4">
        <v>41851</v>
      </c>
      <c r="AA446" s="6">
        <f t="shared" si="13"/>
        <v>7</v>
      </c>
      <c r="AB446" s="3">
        <f>wynajem[[#This Row],[energia]]+wynajem[[#This Row],[woda]]</f>
        <v>9.06</v>
      </c>
    </row>
    <row r="447" spans="1:28" x14ac:dyDescent="0.25">
      <c r="A447" s="1">
        <v>41851</v>
      </c>
      <c r="B447" s="1">
        <v>41855</v>
      </c>
      <c r="C447" s="2" t="s">
        <v>62</v>
      </c>
      <c r="D447">
        <v>0.18</v>
      </c>
      <c r="E447">
        <v>2</v>
      </c>
      <c r="J447">
        <f>wynajem[[#This Row],[data_wyjazdu]]-wynajem[[#This Row],[data_przyjazdu]]</f>
        <v>4</v>
      </c>
      <c r="K447">
        <v>2</v>
      </c>
      <c r="Q447">
        <f>wynajem[[#This Row],[data_wyjazdu]]-wynajem[[#This Row],[data_przyjazdu]]</f>
        <v>4</v>
      </c>
      <c r="R447">
        <v>2</v>
      </c>
      <c r="S447" s="3">
        <f t="shared" si="14"/>
        <v>80</v>
      </c>
      <c r="T447" s="3">
        <f>S447+wynajem[[#This Row],[energia]]+wynajem[[#This Row],[woda]]</f>
        <v>87.06</v>
      </c>
      <c r="Z447" s="5">
        <v>41851</v>
      </c>
      <c r="AA447" s="6">
        <f t="shared" si="13"/>
        <v>7</v>
      </c>
      <c r="AB447" s="3">
        <f>wynajem[[#This Row],[energia]]+wynajem[[#This Row],[woda]]</f>
        <v>7.06</v>
      </c>
    </row>
    <row r="448" spans="1:28" x14ac:dyDescent="0.25">
      <c r="A448" s="1">
        <v>41851</v>
      </c>
      <c r="B448" s="1">
        <v>41853</v>
      </c>
      <c r="C448" s="2" t="s">
        <v>31</v>
      </c>
      <c r="D448">
        <v>0.18</v>
      </c>
      <c r="E448">
        <v>3</v>
      </c>
      <c r="J448">
        <f>wynajem[[#This Row],[data_wyjazdu]]-wynajem[[#This Row],[data_przyjazdu]]</f>
        <v>2</v>
      </c>
      <c r="K448">
        <v>3</v>
      </c>
      <c r="Q448">
        <f>wynajem[[#This Row],[data_wyjazdu]]-wynajem[[#This Row],[data_przyjazdu]]</f>
        <v>2</v>
      </c>
      <c r="R448">
        <v>3</v>
      </c>
      <c r="S448" s="3">
        <f t="shared" si="14"/>
        <v>60</v>
      </c>
      <c r="T448" s="3">
        <f>S448+wynajem[[#This Row],[energia]]+wynajem[[#This Row],[woda]]</f>
        <v>66.930000000000007</v>
      </c>
      <c r="Z448" s="4">
        <v>41851</v>
      </c>
      <c r="AA448" s="6">
        <f t="shared" si="13"/>
        <v>7</v>
      </c>
      <c r="AB448" s="3">
        <f>wynajem[[#This Row],[energia]]+wynajem[[#This Row],[woda]]</f>
        <v>6.93</v>
      </c>
    </row>
    <row r="449" spans="1:28" x14ac:dyDescent="0.25">
      <c r="A449" s="1">
        <v>41851</v>
      </c>
      <c r="B449" s="1">
        <v>41869</v>
      </c>
      <c r="C449" s="2" t="s">
        <v>53</v>
      </c>
      <c r="D449">
        <v>0.51</v>
      </c>
      <c r="E449">
        <v>3</v>
      </c>
      <c r="J449">
        <f>wynajem[[#This Row],[data_wyjazdu]]-wynajem[[#This Row],[data_przyjazdu]]</f>
        <v>18</v>
      </c>
      <c r="K449">
        <v>3</v>
      </c>
      <c r="Q449">
        <f>wynajem[[#This Row],[data_wyjazdu]]-wynajem[[#This Row],[data_przyjazdu]]</f>
        <v>18</v>
      </c>
      <c r="R449">
        <v>3</v>
      </c>
      <c r="S449" s="3">
        <f t="shared" si="14"/>
        <v>540</v>
      </c>
      <c r="T449" s="3">
        <f>S449+wynajem[[#This Row],[energia]]+wynajem[[#This Row],[woda]]</f>
        <v>560.04999999999995</v>
      </c>
      <c r="Z449" s="5">
        <v>41851</v>
      </c>
      <c r="AA449" s="6">
        <f t="shared" si="13"/>
        <v>7</v>
      </c>
      <c r="AB449" s="3">
        <f>wynajem[[#This Row],[energia]]+wynajem[[#This Row],[woda]]</f>
        <v>20.05</v>
      </c>
    </row>
    <row r="450" spans="1:28" x14ac:dyDescent="0.25">
      <c r="A450" s="1">
        <v>41851</v>
      </c>
      <c r="B450" s="1">
        <v>41856</v>
      </c>
      <c r="C450" s="2" t="s">
        <v>25</v>
      </c>
      <c r="D450">
        <v>0.38</v>
      </c>
      <c r="E450">
        <v>6</v>
      </c>
      <c r="J450">
        <f>wynajem[[#This Row],[data_wyjazdu]]-wynajem[[#This Row],[data_przyjazdu]]</f>
        <v>5</v>
      </c>
      <c r="K450">
        <v>6</v>
      </c>
      <c r="Q450">
        <f>wynajem[[#This Row],[data_wyjazdu]]-wynajem[[#This Row],[data_przyjazdu]]</f>
        <v>5</v>
      </c>
      <c r="R450">
        <v>6</v>
      </c>
      <c r="S450" s="3">
        <f t="shared" si="14"/>
        <v>300</v>
      </c>
      <c r="T450" s="3">
        <f>S450+wynajem[[#This Row],[energia]]+wynajem[[#This Row],[woda]]</f>
        <v>314.69</v>
      </c>
      <c r="Z450" s="4">
        <v>41851</v>
      </c>
      <c r="AA450" s="6">
        <f t="shared" si="13"/>
        <v>7</v>
      </c>
      <c r="AB450" s="3">
        <f>wynajem[[#This Row],[energia]]+wynajem[[#This Row],[woda]]</f>
        <v>14.690000000000001</v>
      </c>
    </row>
    <row r="451" spans="1:28" x14ac:dyDescent="0.25">
      <c r="A451" s="1">
        <v>41851</v>
      </c>
      <c r="B451" s="1">
        <v>41870</v>
      </c>
      <c r="C451" s="2" t="s">
        <v>6</v>
      </c>
      <c r="D451">
        <v>0.1</v>
      </c>
      <c r="E451">
        <v>2</v>
      </c>
      <c r="J451">
        <f>wynajem[[#This Row],[data_wyjazdu]]-wynajem[[#This Row],[data_przyjazdu]]</f>
        <v>19</v>
      </c>
      <c r="K451">
        <v>2</v>
      </c>
      <c r="Q451">
        <f>wynajem[[#This Row],[data_wyjazdu]]-wynajem[[#This Row],[data_przyjazdu]]</f>
        <v>19</v>
      </c>
      <c r="R451">
        <v>2</v>
      </c>
      <c r="S451" s="3">
        <f t="shared" si="14"/>
        <v>380</v>
      </c>
      <c r="T451" s="3">
        <f>S451+wynajem[[#This Row],[energia]]+wynajem[[#This Row],[woda]]</f>
        <v>383.89000000000004</v>
      </c>
      <c r="Z451" s="5">
        <v>41851</v>
      </c>
      <c r="AA451" s="6">
        <f t="shared" ref="AA451:AA514" si="15">MONTH(Z451)</f>
        <v>7</v>
      </c>
      <c r="AB451" s="3">
        <f>wynajem[[#This Row],[energia]]+wynajem[[#This Row],[woda]]</f>
        <v>3.89</v>
      </c>
    </row>
    <row r="452" spans="1:28" x14ac:dyDescent="0.25">
      <c r="A452" s="1">
        <v>41851</v>
      </c>
      <c r="B452" s="1">
        <v>41868</v>
      </c>
      <c r="C452" s="2" t="s">
        <v>38</v>
      </c>
      <c r="D452">
        <v>0.23</v>
      </c>
      <c r="E452">
        <v>5</v>
      </c>
      <c r="J452">
        <f>wynajem[[#This Row],[data_wyjazdu]]-wynajem[[#This Row],[data_przyjazdu]]</f>
        <v>17</v>
      </c>
      <c r="K452">
        <v>5</v>
      </c>
      <c r="Q452">
        <f>wynajem[[#This Row],[data_wyjazdu]]-wynajem[[#This Row],[data_przyjazdu]]</f>
        <v>17</v>
      </c>
      <c r="R452">
        <v>5</v>
      </c>
      <c r="S452" s="3">
        <f t="shared" ref="S452:S515" si="16">10*R452*Q452</f>
        <v>850</v>
      </c>
      <c r="T452" s="3">
        <f>S452+wynajem[[#This Row],[energia]]+wynajem[[#This Row],[woda]]</f>
        <v>859.12</v>
      </c>
      <c r="Z452" s="4">
        <v>41851</v>
      </c>
      <c r="AA452" s="6">
        <f t="shared" si="15"/>
        <v>7</v>
      </c>
      <c r="AB452" s="3">
        <f>wynajem[[#This Row],[energia]]+wynajem[[#This Row],[woda]]</f>
        <v>9.120000000000001</v>
      </c>
    </row>
    <row r="453" spans="1:28" x14ac:dyDescent="0.25">
      <c r="A453" s="1">
        <v>41851</v>
      </c>
      <c r="B453" s="1">
        <v>41867</v>
      </c>
      <c r="C453" s="2" t="s">
        <v>67</v>
      </c>
      <c r="D453">
        <v>0.2</v>
      </c>
      <c r="E453">
        <v>5</v>
      </c>
      <c r="J453">
        <f>wynajem[[#This Row],[data_wyjazdu]]-wynajem[[#This Row],[data_przyjazdu]]</f>
        <v>16</v>
      </c>
      <c r="K453">
        <v>5</v>
      </c>
      <c r="Q453">
        <f>wynajem[[#This Row],[data_wyjazdu]]-wynajem[[#This Row],[data_przyjazdu]]</f>
        <v>16</v>
      </c>
      <c r="R453">
        <v>5</v>
      </c>
      <c r="S453" s="3">
        <f t="shared" si="16"/>
        <v>800</v>
      </c>
      <c r="T453" s="3">
        <f>S453+wynajem[[#This Row],[energia]]+wynajem[[#This Row],[woda]]</f>
        <v>807.91000000000008</v>
      </c>
      <c r="Z453" s="5">
        <v>41851</v>
      </c>
      <c r="AA453" s="6">
        <f t="shared" si="15"/>
        <v>7</v>
      </c>
      <c r="AB453" s="3">
        <f>wynajem[[#This Row],[energia]]+wynajem[[#This Row],[woda]]</f>
        <v>7.91</v>
      </c>
    </row>
    <row r="454" spans="1:28" x14ac:dyDescent="0.25">
      <c r="A454" s="1">
        <v>41851</v>
      </c>
      <c r="B454" s="1">
        <v>41864</v>
      </c>
      <c r="C454" s="2" t="s">
        <v>40</v>
      </c>
      <c r="D454">
        <v>0.44</v>
      </c>
      <c r="E454">
        <v>6</v>
      </c>
      <c r="J454">
        <f>wynajem[[#This Row],[data_wyjazdu]]-wynajem[[#This Row],[data_przyjazdu]]</f>
        <v>13</v>
      </c>
      <c r="K454">
        <v>6</v>
      </c>
      <c r="Q454">
        <f>wynajem[[#This Row],[data_wyjazdu]]-wynajem[[#This Row],[data_przyjazdu]]</f>
        <v>13</v>
      </c>
      <c r="R454">
        <v>6</v>
      </c>
      <c r="S454" s="3">
        <f t="shared" si="16"/>
        <v>780</v>
      </c>
      <c r="T454" s="3">
        <f>S454+wynajem[[#This Row],[energia]]+wynajem[[#This Row],[woda]]</f>
        <v>797.2700000000001</v>
      </c>
      <c r="Z454" s="4">
        <v>41851</v>
      </c>
      <c r="AA454" s="6">
        <f t="shared" si="15"/>
        <v>7</v>
      </c>
      <c r="AB454" s="3">
        <f>wynajem[[#This Row],[energia]]+wynajem[[#This Row],[woda]]</f>
        <v>17.27</v>
      </c>
    </row>
    <row r="455" spans="1:28" x14ac:dyDescent="0.25">
      <c r="A455" s="1">
        <v>41851</v>
      </c>
      <c r="B455" s="1">
        <v>41857</v>
      </c>
      <c r="C455" s="2" t="s">
        <v>16</v>
      </c>
      <c r="D455">
        <v>0.14000000000000001</v>
      </c>
      <c r="E455">
        <v>6</v>
      </c>
      <c r="J455">
        <f>wynajem[[#This Row],[data_wyjazdu]]-wynajem[[#This Row],[data_przyjazdu]]</f>
        <v>6</v>
      </c>
      <c r="K455">
        <v>6</v>
      </c>
      <c r="Q455">
        <f>wynajem[[#This Row],[data_wyjazdu]]-wynajem[[#This Row],[data_przyjazdu]]</f>
        <v>6</v>
      </c>
      <c r="R455">
        <v>6</v>
      </c>
      <c r="S455" s="3">
        <f t="shared" si="16"/>
        <v>360</v>
      </c>
      <c r="T455" s="3">
        <f>S455+wynajem[[#This Row],[energia]]+wynajem[[#This Row],[woda]]</f>
        <v>365.37</v>
      </c>
      <c r="Z455" s="5">
        <v>41851</v>
      </c>
      <c r="AA455" s="6">
        <f t="shared" si="15"/>
        <v>7</v>
      </c>
      <c r="AB455" s="3">
        <f>wynajem[[#This Row],[energia]]+wynajem[[#This Row],[woda]]</f>
        <v>5.37</v>
      </c>
    </row>
    <row r="456" spans="1:28" x14ac:dyDescent="0.25">
      <c r="A456" s="1">
        <v>41851</v>
      </c>
      <c r="B456" s="1">
        <v>41853</v>
      </c>
      <c r="C456" s="2" t="s">
        <v>41</v>
      </c>
      <c r="D456">
        <v>0.28000000000000003</v>
      </c>
      <c r="E456">
        <v>5</v>
      </c>
      <c r="J456">
        <f>wynajem[[#This Row],[data_wyjazdu]]-wynajem[[#This Row],[data_przyjazdu]]</f>
        <v>2</v>
      </c>
      <c r="K456">
        <v>5</v>
      </c>
      <c r="Q456">
        <f>wynajem[[#This Row],[data_wyjazdu]]-wynajem[[#This Row],[data_przyjazdu]]</f>
        <v>2</v>
      </c>
      <c r="R456">
        <v>5</v>
      </c>
      <c r="S456" s="3">
        <f t="shared" si="16"/>
        <v>100</v>
      </c>
      <c r="T456" s="3">
        <f>S456+wynajem[[#This Row],[energia]]+wynajem[[#This Row],[woda]]</f>
        <v>111.07</v>
      </c>
      <c r="Z456" s="4">
        <v>41851</v>
      </c>
      <c r="AA456" s="6">
        <f t="shared" si="15"/>
        <v>7</v>
      </c>
      <c r="AB456" s="3">
        <f>wynajem[[#This Row],[energia]]+wynajem[[#This Row],[woda]]</f>
        <v>11.069999999999999</v>
      </c>
    </row>
    <row r="457" spans="1:28" x14ac:dyDescent="0.25">
      <c r="A457" s="1">
        <v>41851</v>
      </c>
      <c r="B457" s="1">
        <v>41868</v>
      </c>
      <c r="C457" s="2" t="s">
        <v>34</v>
      </c>
      <c r="D457">
        <v>0.32</v>
      </c>
      <c r="E457">
        <v>2</v>
      </c>
      <c r="J457">
        <f>wynajem[[#This Row],[data_wyjazdu]]-wynajem[[#This Row],[data_przyjazdu]]</f>
        <v>17</v>
      </c>
      <c r="K457">
        <v>2</v>
      </c>
      <c r="Q457">
        <f>wynajem[[#This Row],[data_wyjazdu]]-wynajem[[#This Row],[data_przyjazdu]]</f>
        <v>17</v>
      </c>
      <c r="R457">
        <v>2</v>
      </c>
      <c r="S457" s="3">
        <f t="shared" si="16"/>
        <v>340</v>
      </c>
      <c r="T457" s="3">
        <f>S457+wynajem[[#This Row],[energia]]+wynajem[[#This Row],[woda]]</f>
        <v>352.55</v>
      </c>
      <c r="Z457" s="5">
        <v>41851</v>
      </c>
      <c r="AA457" s="6">
        <f t="shared" si="15"/>
        <v>7</v>
      </c>
      <c r="AB457" s="3">
        <f>wynajem[[#This Row],[energia]]+wynajem[[#This Row],[woda]]</f>
        <v>12.55</v>
      </c>
    </row>
    <row r="458" spans="1:28" x14ac:dyDescent="0.25">
      <c r="A458" s="1">
        <v>41851</v>
      </c>
      <c r="B458" s="1">
        <v>41870</v>
      </c>
      <c r="C458" s="2" t="s">
        <v>14</v>
      </c>
      <c r="D458">
        <v>0.15</v>
      </c>
      <c r="E458">
        <v>6</v>
      </c>
      <c r="J458">
        <f>wynajem[[#This Row],[data_wyjazdu]]-wynajem[[#This Row],[data_przyjazdu]]</f>
        <v>19</v>
      </c>
      <c r="K458">
        <v>6</v>
      </c>
      <c r="Q458">
        <f>wynajem[[#This Row],[data_wyjazdu]]-wynajem[[#This Row],[data_przyjazdu]]</f>
        <v>19</v>
      </c>
      <c r="R458">
        <v>6</v>
      </c>
      <c r="S458" s="3">
        <f t="shared" si="16"/>
        <v>1140</v>
      </c>
      <c r="T458" s="3">
        <f>S458+wynajem[[#This Row],[energia]]+wynajem[[#This Row],[woda]]</f>
        <v>1145.93</v>
      </c>
      <c r="Z458" s="4">
        <v>41851</v>
      </c>
      <c r="AA458" s="6">
        <f t="shared" si="15"/>
        <v>7</v>
      </c>
      <c r="AB458" s="3">
        <f>wynajem[[#This Row],[energia]]+wynajem[[#This Row],[woda]]</f>
        <v>5.9300000000000006</v>
      </c>
    </row>
    <row r="459" spans="1:28" x14ac:dyDescent="0.25">
      <c r="A459" s="1">
        <v>41857</v>
      </c>
      <c r="B459" s="1">
        <v>41865</v>
      </c>
      <c r="C459" s="2" t="s">
        <v>16</v>
      </c>
      <c r="D459">
        <v>0.14000000000000001</v>
      </c>
      <c r="E459">
        <v>3</v>
      </c>
      <c r="J459">
        <f>wynajem[[#This Row],[data_wyjazdu]]-wynajem[[#This Row],[data_przyjazdu]]</f>
        <v>8</v>
      </c>
      <c r="K459">
        <v>3</v>
      </c>
      <c r="Q459">
        <f>wynajem[[#This Row],[data_wyjazdu]]-wynajem[[#This Row],[data_przyjazdu]]</f>
        <v>8</v>
      </c>
      <c r="R459">
        <v>3</v>
      </c>
      <c r="S459" s="3">
        <f t="shared" si="16"/>
        <v>240</v>
      </c>
      <c r="T459" s="3">
        <f>S459+wynajem[[#This Row],[energia]]+wynajem[[#This Row],[woda]]</f>
        <v>245.36999999999998</v>
      </c>
      <c r="Z459" s="5">
        <v>41857</v>
      </c>
      <c r="AA459" s="6">
        <f t="shared" si="15"/>
        <v>8</v>
      </c>
      <c r="AB459" s="3">
        <f>wynajem[[#This Row],[energia]]+wynajem[[#This Row],[woda]]</f>
        <v>5.37</v>
      </c>
    </row>
    <row r="460" spans="1:28" x14ac:dyDescent="0.25">
      <c r="A460" s="1">
        <v>41857</v>
      </c>
      <c r="B460" s="1">
        <v>41868</v>
      </c>
      <c r="C460" s="2" t="s">
        <v>63</v>
      </c>
      <c r="D460">
        <v>0.24</v>
      </c>
      <c r="E460">
        <v>2</v>
      </c>
      <c r="J460">
        <f>wynajem[[#This Row],[data_wyjazdu]]-wynajem[[#This Row],[data_przyjazdu]]</f>
        <v>11</v>
      </c>
      <c r="K460">
        <v>2</v>
      </c>
      <c r="Q460">
        <f>wynajem[[#This Row],[data_wyjazdu]]-wynajem[[#This Row],[data_przyjazdu]]</f>
        <v>11</v>
      </c>
      <c r="R460">
        <v>2</v>
      </c>
      <c r="S460" s="3">
        <f t="shared" si="16"/>
        <v>220</v>
      </c>
      <c r="T460" s="3">
        <f>S460+wynajem[[#This Row],[energia]]+wynajem[[#This Row],[woda]]</f>
        <v>229.3</v>
      </c>
      <c r="Z460" s="4">
        <v>41857</v>
      </c>
      <c r="AA460" s="6">
        <f t="shared" si="15"/>
        <v>8</v>
      </c>
      <c r="AB460" s="3">
        <f>wynajem[[#This Row],[energia]]+wynajem[[#This Row],[woda]]</f>
        <v>9.3000000000000007</v>
      </c>
    </row>
    <row r="461" spans="1:28" x14ac:dyDescent="0.25">
      <c r="A461" s="1">
        <v>41857</v>
      </c>
      <c r="B461" s="1">
        <v>41885</v>
      </c>
      <c r="C461" s="2" t="s">
        <v>34</v>
      </c>
      <c r="D461">
        <v>0.32</v>
      </c>
      <c r="E461">
        <v>4</v>
      </c>
      <c r="J461">
        <f>wynajem[[#This Row],[data_wyjazdu]]-wynajem[[#This Row],[data_przyjazdu]]</f>
        <v>28</v>
      </c>
      <c r="K461">
        <v>4</v>
      </c>
      <c r="Q461">
        <f>wynajem[[#This Row],[data_wyjazdu]]-wynajem[[#This Row],[data_przyjazdu]]</f>
        <v>28</v>
      </c>
      <c r="R461">
        <v>4</v>
      </c>
      <c r="S461" s="3">
        <f t="shared" si="16"/>
        <v>1120</v>
      </c>
      <c r="T461" s="3">
        <f>S461+wynajem[[#This Row],[energia]]+wynajem[[#This Row],[woda]]</f>
        <v>1132.55</v>
      </c>
      <c r="Z461" s="5">
        <v>41857</v>
      </c>
      <c r="AA461" s="6">
        <f t="shared" si="15"/>
        <v>8</v>
      </c>
      <c r="AB461" s="3">
        <f>wynajem[[#This Row],[energia]]+wynajem[[#This Row],[woda]]</f>
        <v>12.55</v>
      </c>
    </row>
    <row r="462" spans="1:28" x14ac:dyDescent="0.25">
      <c r="A462" s="1">
        <v>41857</v>
      </c>
      <c r="B462" s="1">
        <v>41881</v>
      </c>
      <c r="C462" s="2" t="s">
        <v>37</v>
      </c>
      <c r="D462">
        <v>0.23</v>
      </c>
      <c r="E462">
        <v>4</v>
      </c>
      <c r="J462">
        <f>wynajem[[#This Row],[data_wyjazdu]]-wynajem[[#This Row],[data_przyjazdu]]</f>
        <v>24</v>
      </c>
      <c r="K462">
        <v>4</v>
      </c>
      <c r="Q462">
        <f>wynajem[[#This Row],[data_wyjazdu]]-wynajem[[#This Row],[data_przyjazdu]]</f>
        <v>24</v>
      </c>
      <c r="R462">
        <v>4</v>
      </c>
      <c r="S462" s="3">
        <f t="shared" si="16"/>
        <v>960</v>
      </c>
      <c r="T462" s="3">
        <f>S462+wynajem[[#This Row],[energia]]+wynajem[[#This Row],[woda]]</f>
        <v>969.06000000000006</v>
      </c>
      <c r="Z462" s="4">
        <v>41857</v>
      </c>
      <c r="AA462" s="6">
        <f t="shared" si="15"/>
        <v>8</v>
      </c>
      <c r="AB462" s="3">
        <f>wynajem[[#This Row],[energia]]+wynajem[[#This Row],[woda]]</f>
        <v>9.06</v>
      </c>
    </row>
    <row r="463" spans="1:28" x14ac:dyDescent="0.25">
      <c r="A463" s="1">
        <v>41857</v>
      </c>
      <c r="B463" s="1">
        <v>41876</v>
      </c>
      <c r="C463" s="2" t="s">
        <v>43</v>
      </c>
      <c r="D463">
        <v>0.28999999999999998</v>
      </c>
      <c r="E463">
        <v>5</v>
      </c>
      <c r="J463">
        <f>wynajem[[#This Row],[data_wyjazdu]]-wynajem[[#This Row],[data_przyjazdu]]</f>
        <v>19</v>
      </c>
      <c r="K463">
        <v>5</v>
      </c>
      <c r="Q463">
        <f>wynajem[[#This Row],[data_wyjazdu]]-wynajem[[#This Row],[data_przyjazdu]]</f>
        <v>19</v>
      </c>
      <c r="R463">
        <v>5</v>
      </c>
      <c r="S463" s="3">
        <f t="shared" si="16"/>
        <v>950</v>
      </c>
      <c r="T463" s="3">
        <f>S463+wynajem[[#This Row],[energia]]+wynajem[[#This Row],[woda]]</f>
        <v>961.21999999999991</v>
      </c>
      <c r="Z463" s="5">
        <v>41857</v>
      </c>
      <c r="AA463" s="6">
        <f t="shared" si="15"/>
        <v>8</v>
      </c>
      <c r="AB463" s="3">
        <f>wynajem[[#This Row],[energia]]+wynajem[[#This Row],[woda]]</f>
        <v>11.219999999999999</v>
      </c>
    </row>
    <row r="464" spans="1:28" x14ac:dyDescent="0.25">
      <c r="A464" s="1">
        <v>41860</v>
      </c>
      <c r="B464" s="1">
        <v>41874</v>
      </c>
      <c r="C464" s="2" t="s">
        <v>64</v>
      </c>
      <c r="D464">
        <v>0.1</v>
      </c>
      <c r="E464">
        <v>2</v>
      </c>
      <c r="J464">
        <f>wynajem[[#This Row],[data_wyjazdu]]-wynajem[[#This Row],[data_przyjazdu]]</f>
        <v>14</v>
      </c>
      <c r="K464">
        <v>2</v>
      </c>
      <c r="Q464">
        <f>wynajem[[#This Row],[data_wyjazdu]]-wynajem[[#This Row],[data_przyjazdu]]</f>
        <v>14</v>
      </c>
      <c r="R464">
        <v>2</v>
      </c>
      <c r="S464" s="3">
        <f t="shared" si="16"/>
        <v>280</v>
      </c>
      <c r="T464" s="3">
        <f>S464+wynajem[[#This Row],[energia]]+wynajem[[#This Row],[woda]]</f>
        <v>284.04000000000002</v>
      </c>
      <c r="Z464" s="4">
        <v>41860</v>
      </c>
      <c r="AA464" s="6">
        <f t="shared" si="15"/>
        <v>8</v>
      </c>
      <c r="AB464" s="3">
        <f>wynajem[[#This Row],[energia]]+wynajem[[#This Row],[woda]]</f>
        <v>4.04</v>
      </c>
    </row>
    <row r="465" spans="1:28" x14ac:dyDescent="0.25">
      <c r="A465" s="1">
        <v>41863</v>
      </c>
      <c r="B465" s="1">
        <v>41885</v>
      </c>
      <c r="C465" s="2" t="s">
        <v>53</v>
      </c>
      <c r="D465">
        <v>0.51</v>
      </c>
      <c r="E465">
        <v>6</v>
      </c>
      <c r="J465">
        <f>wynajem[[#This Row],[data_wyjazdu]]-wynajem[[#This Row],[data_przyjazdu]]</f>
        <v>22</v>
      </c>
      <c r="K465">
        <v>6</v>
      </c>
      <c r="Q465">
        <f>wynajem[[#This Row],[data_wyjazdu]]-wynajem[[#This Row],[data_przyjazdu]]</f>
        <v>22</v>
      </c>
      <c r="R465">
        <v>6</v>
      </c>
      <c r="S465" s="3">
        <f t="shared" si="16"/>
        <v>1320</v>
      </c>
      <c r="T465" s="3">
        <f>S465+wynajem[[#This Row],[energia]]+wynajem[[#This Row],[woda]]</f>
        <v>1340.05</v>
      </c>
      <c r="Z465" s="5">
        <v>41863</v>
      </c>
      <c r="AA465" s="6">
        <f t="shared" si="15"/>
        <v>8</v>
      </c>
      <c r="AB465" s="3">
        <f>wynajem[[#This Row],[energia]]+wynajem[[#This Row],[woda]]</f>
        <v>20.05</v>
      </c>
    </row>
    <row r="466" spans="1:28" x14ac:dyDescent="0.25">
      <c r="A466" s="1">
        <v>41863</v>
      </c>
      <c r="B466" s="1">
        <v>41872</v>
      </c>
      <c r="C466" s="2" t="s">
        <v>31</v>
      </c>
      <c r="D466">
        <v>0.18</v>
      </c>
      <c r="E466">
        <v>2</v>
      </c>
      <c r="J466">
        <f>wynajem[[#This Row],[data_wyjazdu]]-wynajem[[#This Row],[data_przyjazdu]]</f>
        <v>9</v>
      </c>
      <c r="K466">
        <v>2</v>
      </c>
      <c r="Q466">
        <f>wynajem[[#This Row],[data_wyjazdu]]-wynajem[[#This Row],[data_przyjazdu]]</f>
        <v>9</v>
      </c>
      <c r="R466">
        <v>2</v>
      </c>
      <c r="S466" s="3">
        <f t="shared" si="16"/>
        <v>180</v>
      </c>
      <c r="T466" s="3">
        <f>S466+wynajem[[#This Row],[energia]]+wynajem[[#This Row],[woda]]</f>
        <v>186.93</v>
      </c>
      <c r="Z466" s="4">
        <v>41863</v>
      </c>
      <c r="AA466" s="6">
        <f t="shared" si="15"/>
        <v>8</v>
      </c>
      <c r="AB466" s="3">
        <f>wynajem[[#This Row],[energia]]+wynajem[[#This Row],[woda]]</f>
        <v>6.93</v>
      </c>
    </row>
    <row r="467" spans="1:28" x14ac:dyDescent="0.25">
      <c r="A467" s="1">
        <v>41863</v>
      </c>
      <c r="B467" s="1">
        <v>41888</v>
      </c>
      <c r="C467" s="2" t="s">
        <v>36</v>
      </c>
      <c r="D467">
        <v>0.2</v>
      </c>
      <c r="E467">
        <v>5</v>
      </c>
      <c r="J467">
        <f>wynajem[[#This Row],[data_wyjazdu]]-wynajem[[#This Row],[data_przyjazdu]]</f>
        <v>25</v>
      </c>
      <c r="K467">
        <v>5</v>
      </c>
      <c r="Q467">
        <f>wynajem[[#This Row],[data_wyjazdu]]-wynajem[[#This Row],[data_przyjazdu]]</f>
        <v>25</v>
      </c>
      <c r="R467">
        <v>5</v>
      </c>
      <c r="S467" s="3">
        <f t="shared" si="16"/>
        <v>1250</v>
      </c>
      <c r="T467" s="3">
        <f>S467+wynajem[[#This Row],[energia]]+wynajem[[#This Row],[woda]]</f>
        <v>1257.75</v>
      </c>
      <c r="Z467" s="5">
        <v>41863</v>
      </c>
      <c r="AA467" s="6">
        <f t="shared" si="15"/>
        <v>8</v>
      </c>
      <c r="AB467" s="3">
        <f>wynajem[[#This Row],[energia]]+wynajem[[#This Row],[woda]]</f>
        <v>7.75</v>
      </c>
    </row>
    <row r="468" spans="1:28" x14ac:dyDescent="0.25">
      <c r="A468" s="1">
        <v>41863</v>
      </c>
      <c r="B468" s="1">
        <v>41886</v>
      </c>
      <c r="C468" s="2" t="s">
        <v>23</v>
      </c>
      <c r="D468">
        <v>0.1</v>
      </c>
      <c r="E468">
        <v>5</v>
      </c>
      <c r="J468">
        <f>wynajem[[#This Row],[data_wyjazdu]]-wynajem[[#This Row],[data_przyjazdu]]</f>
        <v>23</v>
      </c>
      <c r="K468">
        <v>5</v>
      </c>
      <c r="Q468">
        <f>wynajem[[#This Row],[data_wyjazdu]]-wynajem[[#This Row],[data_przyjazdu]]</f>
        <v>23</v>
      </c>
      <c r="R468">
        <v>5</v>
      </c>
      <c r="S468" s="3">
        <f t="shared" si="16"/>
        <v>1150</v>
      </c>
      <c r="T468" s="3">
        <f>S468+wynajem[[#This Row],[energia]]+wynajem[[#This Row],[woda]]</f>
        <v>1153.83</v>
      </c>
      <c r="Z468" s="4">
        <v>41863</v>
      </c>
      <c r="AA468" s="6">
        <f t="shared" si="15"/>
        <v>8</v>
      </c>
      <c r="AB468" s="3">
        <f>wynajem[[#This Row],[energia]]+wynajem[[#This Row],[woda]]</f>
        <v>3.83</v>
      </c>
    </row>
    <row r="469" spans="1:28" x14ac:dyDescent="0.25">
      <c r="A469" s="1">
        <v>41863</v>
      </c>
      <c r="B469" s="1">
        <v>41874</v>
      </c>
      <c r="C469" s="2" t="s">
        <v>50</v>
      </c>
      <c r="D469">
        <v>0.22</v>
      </c>
      <c r="E469">
        <v>2</v>
      </c>
      <c r="J469">
        <f>wynajem[[#This Row],[data_wyjazdu]]-wynajem[[#This Row],[data_przyjazdu]]</f>
        <v>11</v>
      </c>
      <c r="K469">
        <v>2</v>
      </c>
      <c r="Q469">
        <f>wynajem[[#This Row],[data_wyjazdu]]-wynajem[[#This Row],[data_przyjazdu]]</f>
        <v>11</v>
      </c>
      <c r="R469">
        <v>2</v>
      </c>
      <c r="S469" s="3">
        <f t="shared" si="16"/>
        <v>220</v>
      </c>
      <c r="T469" s="3">
        <f>S469+wynajem[[#This Row],[energia]]+wynajem[[#This Row],[woda]]</f>
        <v>228.73</v>
      </c>
      <c r="Z469" s="5">
        <v>41863</v>
      </c>
      <c r="AA469" s="6">
        <f t="shared" si="15"/>
        <v>8</v>
      </c>
      <c r="AB469" s="3">
        <f>wynajem[[#This Row],[energia]]+wynajem[[#This Row],[woda]]</f>
        <v>8.73</v>
      </c>
    </row>
    <row r="470" spans="1:28" x14ac:dyDescent="0.25">
      <c r="A470" s="1">
        <v>41863</v>
      </c>
      <c r="B470" s="1">
        <v>41878</v>
      </c>
      <c r="C470" s="2" t="s">
        <v>62</v>
      </c>
      <c r="D470">
        <v>0.18</v>
      </c>
      <c r="E470">
        <v>3</v>
      </c>
      <c r="J470">
        <f>wynajem[[#This Row],[data_wyjazdu]]-wynajem[[#This Row],[data_przyjazdu]]</f>
        <v>15</v>
      </c>
      <c r="K470">
        <v>3</v>
      </c>
      <c r="Q470">
        <f>wynajem[[#This Row],[data_wyjazdu]]-wynajem[[#This Row],[data_przyjazdu]]</f>
        <v>15</v>
      </c>
      <c r="R470">
        <v>3</v>
      </c>
      <c r="S470" s="3">
        <f t="shared" si="16"/>
        <v>450</v>
      </c>
      <c r="T470" s="3">
        <f>S470+wynajem[[#This Row],[energia]]+wynajem[[#This Row],[woda]]</f>
        <v>457.06</v>
      </c>
      <c r="Z470" s="4">
        <v>41863</v>
      </c>
      <c r="AA470" s="6">
        <f t="shared" si="15"/>
        <v>8</v>
      </c>
      <c r="AB470" s="3">
        <f>wynajem[[#This Row],[energia]]+wynajem[[#This Row],[woda]]</f>
        <v>7.06</v>
      </c>
    </row>
    <row r="471" spans="1:28" x14ac:dyDescent="0.25">
      <c r="A471" s="1">
        <v>41863</v>
      </c>
      <c r="B471" s="1">
        <v>41874</v>
      </c>
      <c r="C471" s="2" t="s">
        <v>31</v>
      </c>
      <c r="D471">
        <v>0.18</v>
      </c>
      <c r="E471">
        <v>4</v>
      </c>
      <c r="J471">
        <f>wynajem[[#This Row],[data_wyjazdu]]-wynajem[[#This Row],[data_przyjazdu]]</f>
        <v>11</v>
      </c>
      <c r="K471">
        <v>4</v>
      </c>
      <c r="Q471">
        <f>wynajem[[#This Row],[data_wyjazdu]]-wynajem[[#This Row],[data_przyjazdu]]</f>
        <v>11</v>
      </c>
      <c r="R471">
        <v>4</v>
      </c>
      <c r="S471" s="3">
        <f t="shared" si="16"/>
        <v>440</v>
      </c>
      <c r="T471" s="3">
        <f>S471+wynajem[[#This Row],[energia]]+wynajem[[#This Row],[woda]]</f>
        <v>446.93</v>
      </c>
      <c r="Z471" s="5">
        <v>41863</v>
      </c>
      <c r="AA471" s="6">
        <f t="shared" si="15"/>
        <v>8</v>
      </c>
      <c r="AB471" s="3">
        <f>wynajem[[#This Row],[energia]]+wynajem[[#This Row],[woda]]</f>
        <v>6.93</v>
      </c>
    </row>
    <row r="472" spans="1:28" x14ac:dyDescent="0.25">
      <c r="A472" s="1">
        <v>41863</v>
      </c>
      <c r="B472" s="1">
        <v>41875</v>
      </c>
      <c r="C472" s="2" t="s">
        <v>10</v>
      </c>
      <c r="D472">
        <v>0.3</v>
      </c>
      <c r="E472">
        <v>5</v>
      </c>
      <c r="J472">
        <f>wynajem[[#This Row],[data_wyjazdu]]-wynajem[[#This Row],[data_przyjazdu]]</f>
        <v>12</v>
      </c>
      <c r="K472">
        <v>5</v>
      </c>
      <c r="Q472">
        <f>wynajem[[#This Row],[data_wyjazdu]]-wynajem[[#This Row],[data_przyjazdu]]</f>
        <v>12</v>
      </c>
      <c r="R472">
        <v>5</v>
      </c>
      <c r="S472" s="3">
        <f t="shared" si="16"/>
        <v>600</v>
      </c>
      <c r="T472" s="3">
        <f>S472+wynajem[[#This Row],[energia]]+wynajem[[#This Row],[woda]]</f>
        <v>611.71999999999991</v>
      </c>
      <c r="Z472" s="4">
        <v>41863</v>
      </c>
      <c r="AA472" s="6">
        <f t="shared" si="15"/>
        <v>8</v>
      </c>
      <c r="AB472" s="3">
        <f>wynajem[[#This Row],[energia]]+wynajem[[#This Row],[woda]]</f>
        <v>11.72</v>
      </c>
    </row>
    <row r="473" spans="1:28" x14ac:dyDescent="0.25">
      <c r="A473" s="1">
        <v>41863</v>
      </c>
      <c r="B473" s="1">
        <v>41866</v>
      </c>
      <c r="C473" s="2" t="s">
        <v>58</v>
      </c>
      <c r="D473">
        <v>0.45</v>
      </c>
      <c r="E473">
        <v>3</v>
      </c>
      <c r="J473">
        <f>wynajem[[#This Row],[data_wyjazdu]]-wynajem[[#This Row],[data_przyjazdu]]</f>
        <v>3</v>
      </c>
      <c r="K473">
        <v>3</v>
      </c>
      <c r="Q473">
        <f>wynajem[[#This Row],[data_wyjazdu]]-wynajem[[#This Row],[data_przyjazdu]]</f>
        <v>3</v>
      </c>
      <c r="R473">
        <v>3</v>
      </c>
      <c r="S473" s="3">
        <f t="shared" si="16"/>
        <v>90</v>
      </c>
      <c r="T473" s="3">
        <f>S473+wynajem[[#This Row],[energia]]+wynajem[[#This Row],[woda]]</f>
        <v>107.39</v>
      </c>
      <c r="Z473" s="5">
        <v>41863</v>
      </c>
      <c r="AA473" s="6">
        <f t="shared" si="15"/>
        <v>8</v>
      </c>
      <c r="AB473" s="3">
        <f>wynajem[[#This Row],[energia]]+wynajem[[#This Row],[woda]]</f>
        <v>17.39</v>
      </c>
    </row>
    <row r="474" spans="1:28" x14ac:dyDescent="0.25">
      <c r="A474" s="1">
        <v>41863</v>
      </c>
      <c r="B474" s="1">
        <v>41867</v>
      </c>
      <c r="C474" s="2" t="s">
        <v>29</v>
      </c>
      <c r="D474">
        <v>0.17</v>
      </c>
      <c r="E474">
        <v>6</v>
      </c>
      <c r="J474">
        <f>wynajem[[#This Row],[data_wyjazdu]]-wynajem[[#This Row],[data_przyjazdu]]</f>
        <v>4</v>
      </c>
      <c r="K474">
        <v>6</v>
      </c>
      <c r="Q474">
        <f>wynajem[[#This Row],[data_wyjazdu]]-wynajem[[#This Row],[data_przyjazdu]]</f>
        <v>4</v>
      </c>
      <c r="R474">
        <v>6</v>
      </c>
      <c r="S474" s="3">
        <f t="shared" si="16"/>
        <v>240</v>
      </c>
      <c r="T474" s="3">
        <f>S474+wynajem[[#This Row],[energia]]+wynajem[[#This Row],[woda]]</f>
        <v>246.51</v>
      </c>
      <c r="Z474" s="4">
        <v>41863</v>
      </c>
      <c r="AA474" s="6">
        <f t="shared" si="15"/>
        <v>8</v>
      </c>
      <c r="AB474" s="3">
        <f>wynajem[[#This Row],[energia]]+wynajem[[#This Row],[woda]]</f>
        <v>6.51</v>
      </c>
    </row>
    <row r="475" spans="1:28" x14ac:dyDescent="0.25">
      <c r="A475" s="1">
        <v>41863</v>
      </c>
      <c r="B475" s="1">
        <v>41870</v>
      </c>
      <c r="C475" s="2" t="s">
        <v>37</v>
      </c>
      <c r="D475">
        <v>0.23</v>
      </c>
      <c r="E475">
        <v>4</v>
      </c>
      <c r="J475">
        <f>wynajem[[#This Row],[data_wyjazdu]]-wynajem[[#This Row],[data_przyjazdu]]</f>
        <v>7</v>
      </c>
      <c r="K475">
        <v>4</v>
      </c>
      <c r="Q475">
        <f>wynajem[[#This Row],[data_wyjazdu]]-wynajem[[#This Row],[data_przyjazdu]]</f>
        <v>7</v>
      </c>
      <c r="R475">
        <v>4</v>
      </c>
      <c r="S475" s="3">
        <f t="shared" si="16"/>
        <v>280</v>
      </c>
      <c r="T475" s="3">
        <f>S475+wynajem[[#This Row],[energia]]+wynajem[[#This Row],[woda]]</f>
        <v>289.06</v>
      </c>
      <c r="Z475" s="5">
        <v>41863</v>
      </c>
      <c r="AA475" s="6">
        <f t="shared" si="15"/>
        <v>8</v>
      </c>
      <c r="AB475" s="3">
        <f>wynajem[[#This Row],[energia]]+wynajem[[#This Row],[woda]]</f>
        <v>9.06</v>
      </c>
    </row>
    <row r="476" spans="1:28" x14ac:dyDescent="0.25">
      <c r="A476" s="1">
        <v>41863</v>
      </c>
      <c r="B476" s="1">
        <v>41876</v>
      </c>
      <c r="C476" s="2" t="s">
        <v>29</v>
      </c>
      <c r="D476">
        <v>0.17</v>
      </c>
      <c r="E476">
        <v>3</v>
      </c>
      <c r="J476">
        <f>wynajem[[#This Row],[data_wyjazdu]]-wynajem[[#This Row],[data_przyjazdu]]</f>
        <v>13</v>
      </c>
      <c r="K476">
        <v>3</v>
      </c>
      <c r="Q476">
        <f>wynajem[[#This Row],[data_wyjazdu]]-wynajem[[#This Row],[data_przyjazdu]]</f>
        <v>13</v>
      </c>
      <c r="R476">
        <v>3</v>
      </c>
      <c r="S476" s="3">
        <f t="shared" si="16"/>
        <v>390</v>
      </c>
      <c r="T476" s="3">
        <f>S476+wynajem[[#This Row],[energia]]+wynajem[[#This Row],[woda]]</f>
        <v>396.51</v>
      </c>
      <c r="Z476" s="4">
        <v>41863</v>
      </c>
      <c r="AA476" s="6">
        <f t="shared" si="15"/>
        <v>8</v>
      </c>
      <c r="AB476" s="3">
        <f>wynajem[[#This Row],[energia]]+wynajem[[#This Row],[woda]]</f>
        <v>6.51</v>
      </c>
    </row>
    <row r="477" spans="1:28" x14ac:dyDescent="0.25">
      <c r="A477" s="1">
        <v>41863</v>
      </c>
      <c r="B477" s="1">
        <v>41880</v>
      </c>
      <c r="C477" s="2" t="s">
        <v>57</v>
      </c>
      <c r="D477">
        <v>0.23</v>
      </c>
      <c r="E477">
        <v>3</v>
      </c>
      <c r="J477">
        <f>wynajem[[#This Row],[data_wyjazdu]]-wynajem[[#This Row],[data_przyjazdu]]</f>
        <v>17</v>
      </c>
      <c r="K477">
        <v>3</v>
      </c>
      <c r="Q477">
        <f>wynajem[[#This Row],[data_wyjazdu]]-wynajem[[#This Row],[data_przyjazdu]]</f>
        <v>17</v>
      </c>
      <c r="R477">
        <v>3</v>
      </c>
      <c r="S477" s="3">
        <f t="shared" si="16"/>
        <v>510</v>
      </c>
      <c r="T477" s="3">
        <f>S477+wynajem[[#This Row],[energia]]+wynajem[[#This Row],[woda]]</f>
        <v>519.07000000000005</v>
      </c>
      <c r="Z477" s="5">
        <v>41863</v>
      </c>
      <c r="AA477" s="6">
        <f t="shared" si="15"/>
        <v>8</v>
      </c>
      <c r="AB477" s="3">
        <f>wynajem[[#This Row],[energia]]+wynajem[[#This Row],[woda]]</f>
        <v>9.07</v>
      </c>
    </row>
    <row r="478" spans="1:28" x14ac:dyDescent="0.25">
      <c r="A478" s="1">
        <v>41863</v>
      </c>
      <c r="B478" s="1">
        <v>41869</v>
      </c>
      <c r="C478" s="2" t="s">
        <v>68</v>
      </c>
      <c r="D478">
        <v>0.23</v>
      </c>
      <c r="E478">
        <v>2</v>
      </c>
      <c r="J478">
        <f>wynajem[[#This Row],[data_wyjazdu]]-wynajem[[#This Row],[data_przyjazdu]]</f>
        <v>6</v>
      </c>
      <c r="K478">
        <v>2</v>
      </c>
      <c r="Q478">
        <f>wynajem[[#This Row],[data_wyjazdu]]-wynajem[[#This Row],[data_przyjazdu]]</f>
        <v>6</v>
      </c>
      <c r="R478">
        <v>2</v>
      </c>
      <c r="S478" s="3">
        <f t="shared" si="16"/>
        <v>120</v>
      </c>
      <c r="T478" s="3">
        <f>S478+wynajem[[#This Row],[energia]]+wynajem[[#This Row],[woda]]</f>
        <v>128.88</v>
      </c>
      <c r="Z478" s="4">
        <v>41863</v>
      </c>
      <c r="AA478" s="6">
        <f t="shared" si="15"/>
        <v>8</v>
      </c>
      <c r="AB478" s="3">
        <f>wynajem[[#This Row],[energia]]+wynajem[[#This Row],[woda]]</f>
        <v>8.8800000000000008</v>
      </c>
    </row>
    <row r="479" spans="1:28" x14ac:dyDescent="0.25">
      <c r="A479" s="1">
        <v>41863</v>
      </c>
      <c r="B479" s="1">
        <v>41887</v>
      </c>
      <c r="C479" s="2" t="s">
        <v>50</v>
      </c>
      <c r="D479">
        <v>0.22</v>
      </c>
      <c r="E479">
        <v>4</v>
      </c>
      <c r="J479">
        <f>wynajem[[#This Row],[data_wyjazdu]]-wynajem[[#This Row],[data_przyjazdu]]</f>
        <v>24</v>
      </c>
      <c r="K479">
        <v>4</v>
      </c>
      <c r="Q479">
        <f>wynajem[[#This Row],[data_wyjazdu]]-wynajem[[#This Row],[data_przyjazdu]]</f>
        <v>24</v>
      </c>
      <c r="R479">
        <v>4</v>
      </c>
      <c r="S479" s="3">
        <f t="shared" si="16"/>
        <v>960</v>
      </c>
      <c r="T479" s="3">
        <f>S479+wynajem[[#This Row],[energia]]+wynajem[[#This Row],[woda]]</f>
        <v>968.73</v>
      </c>
      <c r="Z479" s="5">
        <v>41863</v>
      </c>
      <c r="AA479" s="6">
        <f t="shared" si="15"/>
        <v>8</v>
      </c>
      <c r="AB479" s="3">
        <f>wynajem[[#This Row],[energia]]+wynajem[[#This Row],[woda]]</f>
        <v>8.73</v>
      </c>
    </row>
    <row r="480" spans="1:28" x14ac:dyDescent="0.25">
      <c r="A480" s="1">
        <v>41863</v>
      </c>
      <c r="B480" s="1">
        <v>41890</v>
      </c>
      <c r="C480" s="2" t="s">
        <v>39</v>
      </c>
      <c r="D480">
        <v>0.26</v>
      </c>
      <c r="E480">
        <v>5</v>
      </c>
      <c r="J480">
        <f>wynajem[[#This Row],[data_wyjazdu]]-wynajem[[#This Row],[data_przyjazdu]]</f>
        <v>27</v>
      </c>
      <c r="K480">
        <v>5</v>
      </c>
      <c r="Q480">
        <f>wynajem[[#This Row],[data_wyjazdu]]-wynajem[[#This Row],[data_przyjazdu]]</f>
        <v>27</v>
      </c>
      <c r="R480">
        <v>5</v>
      </c>
      <c r="S480" s="3">
        <f t="shared" si="16"/>
        <v>1350</v>
      </c>
      <c r="T480" s="3">
        <f>S480+wynajem[[#This Row],[energia]]+wynajem[[#This Row],[woda]]</f>
        <v>1360</v>
      </c>
      <c r="Z480" s="4">
        <v>41863</v>
      </c>
      <c r="AA480" s="6">
        <f t="shared" si="15"/>
        <v>8</v>
      </c>
      <c r="AB480" s="3">
        <f>wynajem[[#This Row],[energia]]+wynajem[[#This Row],[woda]]</f>
        <v>10</v>
      </c>
    </row>
    <row r="481" spans="1:28" x14ac:dyDescent="0.25">
      <c r="A481" s="1">
        <v>41863</v>
      </c>
      <c r="B481" s="1">
        <v>41887</v>
      </c>
      <c r="C481" s="2" t="s">
        <v>49</v>
      </c>
      <c r="D481">
        <v>0.34</v>
      </c>
      <c r="E481">
        <v>2</v>
      </c>
      <c r="J481">
        <f>wynajem[[#This Row],[data_wyjazdu]]-wynajem[[#This Row],[data_przyjazdu]]</f>
        <v>24</v>
      </c>
      <c r="K481">
        <v>2</v>
      </c>
      <c r="Q481">
        <f>wynajem[[#This Row],[data_wyjazdu]]-wynajem[[#This Row],[data_przyjazdu]]</f>
        <v>24</v>
      </c>
      <c r="R481">
        <v>2</v>
      </c>
      <c r="S481" s="3">
        <f t="shared" si="16"/>
        <v>480</v>
      </c>
      <c r="T481" s="3">
        <f>S481+wynajem[[#This Row],[energia]]+wynajem[[#This Row],[woda]]</f>
        <v>493.35999999999996</v>
      </c>
      <c r="Z481" s="5">
        <v>41863</v>
      </c>
      <c r="AA481" s="6">
        <f t="shared" si="15"/>
        <v>8</v>
      </c>
      <c r="AB481" s="3">
        <f>wynajem[[#This Row],[energia]]+wynajem[[#This Row],[woda]]</f>
        <v>13.36</v>
      </c>
    </row>
    <row r="482" spans="1:28" x14ac:dyDescent="0.25">
      <c r="A482" s="1">
        <v>41865</v>
      </c>
      <c r="B482" s="1">
        <v>41869</v>
      </c>
      <c r="C482" s="2" t="s">
        <v>19</v>
      </c>
      <c r="D482">
        <v>0.12</v>
      </c>
      <c r="E482">
        <v>3</v>
      </c>
      <c r="J482">
        <f>wynajem[[#This Row],[data_wyjazdu]]-wynajem[[#This Row],[data_przyjazdu]]</f>
        <v>4</v>
      </c>
      <c r="K482">
        <v>3</v>
      </c>
      <c r="Q482">
        <f>wynajem[[#This Row],[data_wyjazdu]]-wynajem[[#This Row],[data_przyjazdu]]</f>
        <v>4</v>
      </c>
      <c r="R482">
        <v>3</v>
      </c>
      <c r="S482" s="3">
        <f t="shared" si="16"/>
        <v>120</v>
      </c>
      <c r="T482" s="3">
        <f>S482+wynajem[[#This Row],[energia]]+wynajem[[#This Row],[woda]]</f>
        <v>124.78</v>
      </c>
      <c r="Z482" s="4">
        <v>41865</v>
      </c>
      <c r="AA482" s="6">
        <f t="shared" si="15"/>
        <v>8</v>
      </c>
      <c r="AB482" s="3">
        <f>wynajem[[#This Row],[energia]]+wynajem[[#This Row],[woda]]</f>
        <v>4.78</v>
      </c>
    </row>
    <row r="483" spans="1:28" x14ac:dyDescent="0.25">
      <c r="A483" s="1">
        <v>41869</v>
      </c>
      <c r="B483" s="1">
        <v>41884</v>
      </c>
      <c r="C483" s="2" t="s">
        <v>45</v>
      </c>
      <c r="D483">
        <v>0.37</v>
      </c>
      <c r="E483">
        <v>4</v>
      </c>
      <c r="J483">
        <f>wynajem[[#This Row],[data_wyjazdu]]-wynajem[[#This Row],[data_przyjazdu]]</f>
        <v>15</v>
      </c>
      <c r="K483">
        <v>4</v>
      </c>
      <c r="Q483">
        <f>wynajem[[#This Row],[data_wyjazdu]]-wynajem[[#This Row],[data_przyjazdu]]</f>
        <v>15</v>
      </c>
      <c r="R483">
        <v>4</v>
      </c>
      <c r="S483" s="3">
        <f t="shared" si="16"/>
        <v>600</v>
      </c>
      <c r="T483" s="3">
        <f>S483+wynajem[[#This Row],[energia]]+wynajem[[#This Row],[woda]]</f>
        <v>614.5</v>
      </c>
      <c r="Z483" s="5">
        <v>41869</v>
      </c>
      <c r="AA483" s="6">
        <f t="shared" si="15"/>
        <v>8</v>
      </c>
      <c r="AB483" s="3">
        <f>wynajem[[#This Row],[energia]]+wynajem[[#This Row],[woda]]</f>
        <v>14.5</v>
      </c>
    </row>
    <row r="484" spans="1:28" x14ac:dyDescent="0.25">
      <c r="A484" s="1">
        <v>41869</v>
      </c>
      <c r="B484" s="1">
        <v>41892</v>
      </c>
      <c r="C484" s="2" t="s">
        <v>66</v>
      </c>
      <c r="D484">
        <v>0.3</v>
      </c>
      <c r="E484">
        <v>2</v>
      </c>
      <c r="J484">
        <f>wynajem[[#This Row],[data_wyjazdu]]-wynajem[[#This Row],[data_przyjazdu]]</f>
        <v>23</v>
      </c>
      <c r="K484">
        <v>2</v>
      </c>
      <c r="Q484">
        <f>wynajem[[#This Row],[data_wyjazdu]]-wynajem[[#This Row],[data_przyjazdu]]</f>
        <v>23</v>
      </c>
      <c r="R484">
        <v>2</v>
      </c>
      <c r="S484" s="3">
        <f t="shared" si="16"/>
        <v>460</v>
      </c>
      <c r="T484" s="3">
        <f>S484+wynajem[[#This Row],[energia]]+wynajem[[#This Row],[woda]]</f>
        <v>471.67</v>
      </c>
      <c r="Z484" s="4">
        <v>41869</v>
      </c>
      <c r="AA484" s="6">
        <f t="shared" si="15"/>
        <v>8</v>
      </c>
      <c r="AB484" s="3">
        <f>wynajem[[#This Row],[energia]]+wynajem[[#This Row],[woda]]</f>
        <v>11.67</v>
      </c>
    </row>
    <row r="485" spans="1:28" x14ac:dyDescent="0.25">
      <c r="A485" s="1">
        <v>41869</v>
      </c>
      <c r="B485" s="1">
        <v>41890</v>
      </c>
      <c r="C485" s="2" t="s">
        <v>6</v>
      </c>
      <c r="D485">
        <v>0.1</v>
      </c>
      <c r="E485">
        <v>3</v>
      </c>
      <c r="J485">
        <f>wynajem[[#This Row],[data_wyjazdu]]-wynajem[[#This Row],[data_przyjazdu]]</f>
        <v>21</v>
      </c>
      <c r="K485">
        <v>3</v>
      </c>
      <c r="Q485">
        <f>wynajem[[#This Row],[data_wyjazdu]]-wynajem[[#This Row],[data_przyjazdu]]</f>
        <v>21</v>
      </c>
      <c r="R485">
        <v>3</v>
      </c>
      <c r="S485" s="3">
        <f t="shared" si="16"/>
        <v>630</v>
      </c>
      <c r="T485" s="3">
        <f>S485+wynajem[[#This Row],[energia]]+wynajem[[#This Row],[woda]]</f>
        <v>633.89</v>
      </c>
      <c r="Z485" s="5">
        <v>41869</v>
      </c>
      <c r="AA485" s="6">
        <f t="shared" si="15"/>
        <v>8</v>
      </c>
      <c r="AB485" s="3">
        <f>wynajem[[#This Row],[energia]]+wynajem[[#This Row],[woda]]</f>
        <v>3.89</v>
      </c>
    </row>
    <row r="486" spans="1:28" x14ac:dyDescent="0.25">
      <c r="A486" s="1">
        <v>41869</v>
      </c>
      <c r="B486" s="1">
        <v>41875</v>
      </c>
      <c r="C486" s="2" t="s">
        <v>10</v>
      </c>
      <c r="D486">
        <v>0.3</v>
      </c>
      <c r="E486">
        <v>6</v>
      </c>
      <c r="J486">
        <f>wynajem[[#This Row],[data_wyjazdu]]-wynajem[[#This Row],[data_przyjazdu]]</f>
        <v>6</v>
      </c>
      <c r="K486">
        <v>6</v>
      </c>
      <c r="Q486">
        <f>wynajem[[#This Row],[data_wyjazdu]]-wynajem[[#This Row],[data_przyjazdu]]</f>
        <v>6</v>
      </c>
      <c r="R486">
        <v>6</v>
      </c>
      <c r="S486" s="3">
        <f t="shared" si="16"/>
        <v>360</v>
      </c>
      <c r="T486" s="3">
        <f>S486+wynajem[[#This Row],[energia]]+wynajem[[#This Row],[woda]]</f>
        <v>371.72</v>
      </c>
      <c r="Z486" s="4">
        <v>41869</v>
      </c>
      <c r="AA486" s="6">
        <f t="shared" si="15"/>
        <v>8</v>
      </c>
      <c r="AB486" s="3">
        <f>wynajem[[#This Row],[energia]]+wynajem[[#This Row],[woda]]</f>
        <v>11.72</v>
      </c>
    </row>
    <row r="487" spans="1:28" x14ac:dyDescent="0.25">
      <c r="A487" s="1">
        <v>41869</v>
      </c>
      <c r="B487" s="1">
        <v>41892</v>
      </c>
      <c r="C487" s="2" t="s">
        <v>57</v>
      </c>
      <c r="D487">
        <v>0.23</v>
      </c>
      <c r="E487">
        <v>3</v>
      </c>
      <c r="J487">
        <f>wynajem[[#This Row],[data_wyjazdu]]-wynajem[[#This Row],[data_przyjazdu]]</f>
        <v>23</v>
      </c>
      <c r="K487">
        <v>3</v>
      </c>
      <c r="Q487">
        <f>wynajem[[#This Row],[data_wyjazdu]]-wynajem[[#This Row],[data_przyjazdu]]</f>
        <v>23</v>
      </c>
      <c r="R487">
        <v>3</v>
      </c>
      <c r="S487" s="3">
        <f t="shared" si="16"/>
        <v>690</v>
      </c>
      <c r="T487" s="3">
        <f>S487+wynajem[[#This Row],[energia]]+wynajem[[#This Row],[woda]]</f>
        <v>699.07</v>
      </c>
      <c r="Z487" s="5">
        <v>41869</v>
      </c>
      <c r="AA487" s="6">
        <f t="shared" si="15"/>
        <v>8</v>
      </c>
      <c r="AB487" s="3">
        <f>wynajem[[#This Row],[energia]]+wynajem[[#This Row],[woda]]</f>
        <v>9.07</v>
      </c>
    </row>
    <row r="488" spans="1:28" x14ac:dyDescent="0.25">
      <c r="A488" s="1">
        <v>41869</v>
      </c>
      <c r="B488" s="1">
        <v>41875</v>
      </c>
      <c r="C488" s="2" t="s">
        <v>56</v>
      </c>
      <c r="D488">
        <v>0.31</v>
      </c>
      <c r="E488">
        <v>6</v>
      </c>
      <c r="J488">
        <f>wynajem[[#This Row],[data_wyjazdu]]-wynajem[[#This Row],[data_przyjazdu]]</f>
        <v>6</v>
      </c>
      <c r="K488">
        <v>6</v>
      </c>
      <c r="Q488">
        <f>wynajem[[#This Row],[data_wyjazdu]]-wynajem[[#This Row],[data_przyjazdu]]</f>
        <v>6</v>
      </c>
      <c r="R488">
        <v>6</v>
      </c>
      <c r="S488" s="3">
        <f t="shared" si="16"/>
        <v>360</v>
      </c>
      <c r="T488" s="3">
        <f>S488+wynajem[[#This Row],[energia]]+wynajem[[#This Row],[woda]]</f>
        <v>372</v>
      </c>
      <c r="Z488" s="4">
        <v>41869</v>
      </c>
      <c r="AA488" s="6">
        <f t="shared" si="15"/>
        <v>8</v>
      </c>
      <c r="AB488" s="3">
        <f>wynajem[[#This Row],[energia]]+wynajem[[#This Row],[woda]]</f>
        <v>12</v>
      </c>
    </row>
    <row r="489" spans="1:28" x14ac:dyDescent="0.25">
      <c r="A489" s="1">
        <v>41875</v>
      </c>
      <c r="B489" s="1">
        <v>41879</v>
      </c>
      <c r="C489" s="2" t="s">
        <v>14</v>
      </c>
      <c r="D489">
        <v>0.15</v>
      </c>
      <c r="E489">
        <v>4</v>
      </c>
      <c r="J489">
        <f>wynajem[[#This Row],[data_wyjazdu]]-wynajem[[#This Row],[data_przyjazdu]]</f>
        <v>4</v>
      </c>
      <c r="K489">
        <v>4</v>
      </c>
      <c r="Q489">
        <f>wynajem[[#This Row],[data_wyjazdu]]-wynajem[[#This Row],[data_przyjazdu]]</f>
        <v>4</v>
      </c>
      <c r="R489">
        <v>4</v>
      </c>
      <c r="S489" s="3">
        <f t="shared" si="16"/>
        <v>160</v>
      </c>
      <c r="T489" s="3">
        <f>S489+wynajem[[#This Row],[energia]]+wynajem[[#This Row],[woda]]</f>
        <v>165.93</v>
      </c>
      <c r="Z489" s="5">
        <v>41875</v>
      </c>
      <c r="AA489" s="6">
        <f t="shared" si="15"/>
        <v>8</v>
      </c>
      <c r="AB489" s="3">
        <f>wynajem[[#This Row],[energia]]+wynajem[[#This Row],[woda]]</f>
        <v>5.9300000000000006</v>
      </c>
    </row>
    <row r="490" spans="1:28" x14ac:dyDescent="0.25">
      <c r="A490" s="1">
        <v>41875</v>
      </c>
      <c r="B490" s="1">
        <v>41877</v>
      </c>
      <c r="C490" s="2" t="s">
        <v>53</v>
      </c>
      <c r="D490">
        <v>0.51</v>
      </c>
      <c r="E490">
        <v>5</v>
      </c>
      <c r="J490">
        <f>wynajem[[#This Row],[data_wyjazdu]]-wynajem[[#This Row],[data_przyjazdu]]</f>
        <v>2</v>
      </c>
      <c r="K490">
        <v>5</v>
      </c>
      <c r="Q490">
        <f>wynajem[[#This Row],[data_wyjazdu]]-wynajem[[#This Row],[data_przyjazdu]]</f>
        <v>2</v>
      </c>
      <c r="R490">
        <v>5</v>
      </c>
      <c r="S490" s="3">
        <f t="shared" si="16"/>
        <v>100</v>
      </c>
      <c r="T490" s="3">
        <f>S490+wynajem[[#This Row],[energia]]+wynajem[[#This Row],[woda]]</f>
        <v>120.05</v>
      </c>
      <c r="Z490" s="4">
        <v>41875</v>
      </c>
      <c r="AA490" s="6">
        <f t="shared" si="15"/>
        <v>8</v>
      </c>
      <c r="AB490" s="3">
        <f>wynajem[[#This Row],[energia]]+wynajem[[#This Row],[woda]]</f>
        <v>20.05</v>
      </c>
    </row>
    <row r="491" spans="1:28" x14ac:dyDescent="0.25">
      <c r="A491" s="1">
        <v>41875</v>
      </c>
      <c r="B491" s="1">
        <v>41891</v>
      </c>
      <c r="C491" s="2" t="s">
        <v>63</v>
      </c>
      <c r="D491">
        <v>0.24</v>
      </c>
      <c r="E491">
        <v>2</v>
      </c>
      <c r="J491">
        <f>wynajem[[#This Row],[data_wyjazdu]]-wynajem[[#This Row],[data_przyjazdu]]</f>
        <v>16</v>
      </c>
      <c r="K491">
        <v>2</v>
      </c>
      <c r="Q491">
        <f>wynajem[[#This Row],[data_wyjazdu]]-wynajem[[#This Row],[data_przyjazdu]]</f>
        <v>16</v>
      </c>
      <c r="R491">
        <v>2</v>
      </c>
      <c r="S491" s="3">
        <f t="shared" si="16"/>
        <v>320</v>
      </c>
      <c r="T491" s="3">
        <f>S491+wynajem[[#This Row],[energia]]+wynajem[[#This Row],[woda]]</f>
        <v>329.3</v>
      </c>
      <c r="Z491" s="5">
        <v>41875</v>
      </c>
      <c r="AA491" s="6">
        <f t="shared" si="15"/>
        <v>8</v>
      </c>
      <c r="AB491" s="3">
        <f>wynajem[[#This Row],[energia]]+wynajem[[#This Row],[woda]]</f>
        <v>9.3000000000000007</v>
      </c>
    </row>
    <row r="492" spans="1:28" x14ac:dyDescent="0.25">
      <c r="A492" s="1">
        <v>41875</v>
      </c>
      <c r="B492" s="1">
        <v>41890</v>
      </c>
      <c r="C492" s="2" t="s">
        <v>55</v>
      </c>
      <c r="D492">
        <v>0.36</v>
      </c>
      <c r="E492">
        <v>6</v>
      </c>
      <c r="J492">
        <f>wynajem[[#This Row],[data_wyjazdu]]-wynajem[[#This Row],[data_przyjazdu]]</f>
        <v>15</v>
      </c>
      <c r="K492">
        <v>6</v>
      </c>
      <c r="Q492">
        <f>wynajem[[#This Row],[data_wyjazdu]]-wynajem[[#This Row],[data_przyjazdu]]</f>
        <v>15</v>
      </c>
      <c r="R492">
        <v>6</v>
      </c>
      <c r="S492" s="3">
        <f t="shared" si="16"/>
        <v>900</v>
      </c>
      <c r="T492" s="3">
        <f>S492+wynajem[[#This Row],[energia]]+wynajem[[#This Row],[woda]]</f>
        <v>914.17</v>
      </c>
      <c r="Z492" s="4">
        <v>41875</v>
      </c>
      <c r="AA492" s="6">
        <f t="shared" si="15"/>
        <v>8</v>
      </c>
      <c r="AB492" s="3">
        <f>wynajem[[#This Row],[energia]]+wynajem[[#This Row],[woda]]</f>
        <v>14.17</v>
      </c>
    </row>
    <row r="493" spans="1:28" x14ac:dyDescent="0.25">
      <c r="A493" s="1">
        <v>41875</v>
      </c>
      <c r="B493" s="1">
        <v>41886</v>
      </c>
      <c r="C493" s="2" t="s">
        <v>10</v>
      </c>
      <c r="D493">
        <v>0.3</v>
      </c>
      <c r="E493">
        <v>5</v>
      </c>
      <c r="J493">
        <f>wynajem[[#This Row],[data_wyjazdu]]-wynajem[[#This Row],[data_przyjazdu]]</f>
        <v>11</v>
      </c>
      <c r="K493">
        <v>5</v>
      </c>
      <c r="Q493">
        <f>wynajem[[#This Row],[data_wyjazdu]]-wynajem[[#This Row],[data_przyjazdu]]</f>
        <v>11</v>
      </c>
      <c r="R493">
        <v>5</v>
      </c>
      <c r="S493" s="3">
        <f t="shared" si="16"/>
        <v>550</v>
      </c>
      <c r="T493" s="3">
        <f>S493+wynajem[[#This Row],[energia]]+wynajem[[#This Row],[woda]]</f>
        <v>561.71999999999991</v>
      </c>
      <c r="Z493" s="5">
        <v>41875</v>
      </c>
      <c r="AA493" s="6">
        <f t="shared" si="15"/>
        <v>8</v>
      </c>
      <c r="AB493" s="3">
        <f>wynajem[[#This Row],[energia]]+wynajem[[#This Row],[woda]]</f>
        <v>11.72</v>
      </c>
    </row>
    <row r="494" spans="1:28" x14ac:dyDescent="0.25">
      <c r="A494" s="1">
        <v>41875</v>
      </c>
      <c r="B494" s="1">
        <v>41881</v>
      </c>
      <c r="C494" s="2" t="s">
        <v>25</v>
      </c>
      <c r="D494">
        <v>0.38</v>
      </c>
      <c r="E494">
        <v>2</v>
      </c>
      <c r="J494">
        <f>wynajem[[#This Row],[data_wyjazdu]]-wynajem[[#This Row],[data_przyjazdu]]</f>
        <v>6</v>
      </c>
      <c r="K494">
        <v>2</v>
      </c>
      <c r="Q494">
        <f>wynajem[[#This Row],[data_wyjazdu]]-wynajem[[#This Row],[data_przyjazdu]]</f>
        <v>6</v>
      </c>
      <c r="R494">
        <v>2</v>
      </c>
      <c r="S494" s="3">
        <f t="shared" si="16"/>
        <v>120</v>
      </c>
      <c r="T494" s="3">
        <f>S494+wynajem[[#This Row],[energia]]+wynajem[[#This Row],[woda]]</f>
        <v>134.69</v>
      </c>
      <c r="Z494" s="4">
        <v>41875</v>
      </c>
      <c r="AA494" s="6">
        <f t="shared" si="15"/>
        <v>8</v>
      </c>
      <c r="AB494" s="3">
        <f>wynajem[[#This Row],[energia]]+wynajem[[#This Row],[woda]]</f>
        <v>14.690000000000001</v>
      </c>
    </row>
    <row r="495" spans="1:28" x14ac:dyDescent="0.25">
      <c r="A495" s="1">
        <v>41875</v>
      </c>
      <c r="B495" s="1">
        <v>41894</v>
      </c>
      <c r="C495" s="2" t="s">
        <v>37</v>
      </c>
      <c r="D495">
        <v>0.23</v>
      </c>
      <c r="E495">
        <v>3</v>
      </c>
      <c r="J495">
        <f>wynajem[[#This Row],[data_wyjazdu]]-wynajem[[#This Row],[data_przyjazdu]]</f>
        <v>19</v>
      </c>
      <c r="K495">
        <v>3</v>
      </c>
      <c r="Q495">
        <f>wynajem[[#This Row],[data_wyjazdu]]-wynajem[[#This Row],[data_przyjazdu]]</f>
        <v>19</v>
      </c>
      <c r="R495">
        <v>3</v>
      </c>
      <c r="S495" s="3">
        <f t="shared" si="16"/>
        <v>570</v>
      </c>
      <c r="T495" s="3">
        <f>S495+wynajem[[#This Row],[energia]]+wynajem[[#This Row],[woda]]</f>
        <v>579.06000000000006</v>
      </c>
      <c r="Z495" s="5">
        <v>41875</v>
      </c>
      <c r="AA495" s="6">
        <f t="shared" si="15"/>
        <v>8</v>
      </c>
      <c r="AB495" s="3">
        <f>wynajem[[#This Row],[energia]]+wynajem[[#This Row],[woda]]</f>
        <v>9.06</v>
      </c>
    </row>
    <row r="496" spans="1:28" x14ac:dyDescent="0.25">
      <c r="A496" s="1">
        <v>41875</v>
      </c>
      <c r="B496" s="1">
        <v>41885</v>
      </c>
      <c r="C496" s="2" t="s">
        <v>25</v>
      </c>
      <c r="D496">
        <v>0.38</v>
      </c>
      <c r="E496">
        <v>3</v>
      </c>
      <c r="J496">
        <f>wynajem[[#This Row],[data_wyjazdu]]-wynajem[[#This Row],[data_przyjazdu]]</f>
        <v>10</v>
      </c>
      <c r="K496">
        <v>3</v>
      </c>
      <c r="Q496">
        <f>wynajem[[#This Row],[data_wyjazdu]]-wynajem[[#This Row],[data_przyjazdu]]</f>
        <v>10</v>
      </c>
      <c r="R496">
        <v>3</v>
      </c>
      <c r="S496" s="3">
        <f t="shared" si="16"/>
        <v>300</v>
      </c>
      <c r="T496" s="3">
        <f>S496+wynajem[[#This Row],[energia]]+wynajem[[#This Row],[woda]]</f>
        <v>314.69</v>
      </c>
      <c r="Z496" s="4">
        <v>41875</v>
      </c>
      <c r="AA496" s="6">
        <f t="shared" si="15"/>
        <v>8</v>
      </c>
      <c r="AB496" s="3">
        <f>wynajem[[#This Row],[energia]]+wynajem[[#This Row],[woda]]</f>
        <v>14.690000000000001</v>
      </c>
    </row>
    <row r="497" spans="1:28" x14ac:dyDescent="0.25">
      <c r="A497" s="1">
        <v>41875</v>
      </c>
      <c r="B497" s="1">
        <v>41895</v>
      </c>
      <c r="C497" s="2" t="s">
        <v>66</v>
      </c>
      <c r="D497">
        <v>0.3</v>
      </c>
      <c r="E497">
        <v>2</v>
      </c>
      <c r="J497">
        <f>wynajem[[#This Row],[data_wyjazdu]]-wynajem[[#This Row],[data_przyjazdu]]</f>
        <v>20</v>
      </c>
      <c r="K497">
        <v>2</v>
      </c>
      <c r="Q497">
        <f>wynajem[[#This Row],[data_wyjazdu]]-wynajem[[#This Row],[data_przyjazdu]]</f>
        <v>20</v>
      </c>
      <c r="R497">
        <v>2</v>
      </c>
      <c r="S497" s="3">
        <f t="shared" si="16"/>
        <v>400</v>
      </c>
      <c r="T497" s="3">
        <f>S497+wynajem[[#This Row],[energia]]+wynajem[[#This Row],[woda]]</f>
        <v>411.67</v>
      </c>
      <c r="Z497" s="5">
        <v>41875</v>
      </c>
      <c r="AA497" s="6">
        <f t="shared" si="15"/>
        <v>8</v>
      </c>
      <c r="AB497" s="3">
        <f>wynajem[[#This Row],[energia]]+wynajem[[#This Row],[woda]]</f>
        <v>11.67</v>
      </c>
    </row>
    <row r="498" spans="1:28" x14ac:dyDescent="0.25">
      <c r="A498" s="1">
        <v>41875</v>
      </c>
      <c r="B498" s="1">
        <v>41894</v>
      </c>
      <c r="C498" s="2" t="s">
        <v>51</v>
      </c>
      <c r="D498">
        <v>0.3</v>
      </c>
      <c r="E498">
        <v>2</v>
      </c>
      <c r="J498">
        <f>wynajem[[#This Row],[data_wyjazdu]]-wynajem[[#This Row],[data_przyjazdu]]</f>
        <v>19</v>
      </c>
      <c r="K498">
        <v>2</v>
      </c>
      <c r="Q498">
        <f>wynajem[[#This Row],[data_wyjazdu]]-wynajem[[#This Row],[data_przyjazdu]]</f>
        <v>19</v>
      </c>
      <c r="R498">
        <v>2</v>
      </c>
      <c r="S498" s="3">
        <f t="shared" si="16"/>
        <v>380</v>
      </c>
      <c r="T498" s="3">
        <f>S498+wynajem[[#This Row],[energia]]+wynajem[[#This Row],[woda]]</f>
        <v>391.74</v>
      </c>
      <c r="Z498" s="4">
        <v>41875</v>
      </c>
      <c r="AA498" s="6">
        <f t="shared" si="15"/>
        <v>8</v>
      </c>
      <c r="AB498" s="3">
        <f>wynajem[[#This Row],[energia]]+wynajem[[#This Row],[woda]]</f>
        <v>11.74</v>
      </c>
    </row>
    <row r="499" spans="1:28" x14ac:dyDescent="0.25">
      <c r="A499" s="1">
        <v>41875</v>
      </c>
      <c r="B499" s="1">
        <v>41902</v>
      </c>
      <c r="C499" s="2" t="s">
        <v>68</v>
      </c>
      <c r="D499">
        <v>0.23</v>
      </c>
      <c r="E499">
        <v>4</v>
      </c>
      <c r="J499">
        <f>wynajem[[#This Row],[data_wyjazdu]]-wynajem[[#This Row],[data_przyjazdu]]</f>
        <v>27</v>
      </c>
      <c r="K499">
        <v>4</v>
      </c>
      <c r="Q499">
        <f>wynajem[[#This Row],[data_wyjazdu]]-wynajem[[#This Row],[data_przyjazdu]]</f>
        <v>27</v>
      </c>
      <c r="R499">
        <v>4</v>
      </c>
      <c r="S499" s="3">
        <f t="shared" si="16"/>
        <v>1080</v>
      </c>
      <c r="T499" s="3">
        <f>S499+wynajem[[#This Row],[energia]]+wynajem[[#This Row],[woda]]</f>
        <v>1088.8800000000001</v>
      </c>
      <c r="Z499" s="5">
        <v>41875</v>
      </c>
      <c r="AA499" s="6">
        <f t="shared" si="15"/>
        <v>8</v>
      </c>
      <c r="AB499" s="3">
        <f>wynajem[[#This Row],[energia]]+wynajem[[#This Row],[woda]]</f>
        <v>8.8800000000000008</v>
      </c>
    </row>
    <row r="500" spans="1:28" x14ac:dyDescent="0.25">
      <c r="A500" s="1">
        <v>41876</v>
      </c>
      <c r="B500" s="1">
        <v>41886</v>
      </c>
      <c r="C500" s="2" t="s">
        <v>10</v>
      </c>
      <c r="D500">
        <v>0.3</v>
      </c>
      <c r="E500">
        <v>5</v>
      </c>
      <c r="J500">
        <f>wynajem[[#This Row],[data_wyjazdu]]-wynajem[[#This Row],[data_przyjazdu]]</f>
        <v>10</v>
      </c>
      <c r="K500">
        <v>5</v>
      </c>
      <c r="Q500">
        <f>wynajem[[#This Row],[data_wyjazdu]]-wynajem[[#This Row],[data_przyjazdu]]</f>
        <v>10</v>
      </c>
      <c r="R500">
        <v>5</v>
      </c>
      <c r="S500" s="3">
        <f t="shared" si="16"/>
        <v>500</v>
      </c>
      <c r="T500" s="3">
        <f>S500+wynajem[[#This Row],[energia]]+wynajem[[#This Row],[woda]]</f>
        <v>511.72</v>
      </c>
      <c r="Z500" s="4">
        <v>41876</v>
      </c>
      <c r="AA500" s="6">
        <f t="shared" si="15"/>
        <v>8</v>
      </c>
      <c r="AB500" s="3">
        <f>wynajem[[#This Row],[energia]]+wynajem[[#This Row],[woda]]</f>
        <v>11.72</v>
      </c>
    </row>
    <row r="501" spans="1:28" x14ac:dyDescent="0.25">
      <c r="A501" s="1">
        <v>41876</v>
      </c>
      <c r="B501" s="1">
        <v>41886</v>
      </c>
      <c r="C501" s="2" t="s">
        <v>9</v>
      </c>
      <c r="D501">
        <v>0.22</v>
      </c>
      <c r="E501">
        <v>2</v>
      </c>
      <c r="J501">
        <f>wynajem[[#This Row],[data_wyjazdu]]-wynajem[[#This Row],[data_przyjazdu]]</f>
        <v>10</v>
      </c>
      <c r="K501">
        <v>2</v>
      </c>
      <c r="Q501">
        <f>wynajem[[#This Row],[data_wyjazdu]]-wynajem[[#This Row],[data_przyjazdu]]</f>
        <v>10</v>
      </c>
      <c r="R501">
        <v>2</v>
      </c>
      <c r="S501" s="3">
        <f t="shared" si="16"/>
        <v>200</v>
      </c>
      <c r="T501" s="3">
        <f>S501+wynajem[[#This Row],[energia]]+wynajem[[#This Row],[woda]]</f>
        <v>208.60999999999999</v>
      </c>
      <c r="Z501" s="5">
        <v>41876</v>
      </c>
      <c r="AA501" s="6">
        <f t="shared" si="15"/>
        <v>8</v>
      </c>
      <c r="AB501" s="3">
        <f>wynajem[[#This Row],[energia]]+wynajem[[#This Row],[woda]]</f>
        <v>8.6100000000000012</v>
      </c>
    </row>
    <row r="502" spans="1:28" x14ac:dyDescent="0.25">
      <c r="A502" s="1">
        <v>41876</v>
      </c>
      <c r="B502" s="1">
        <v>41887</v>
      </c>
      <c r="C502" s="2" t="s">
        <v>39</v>
      </c>
      <c r="D502">
        <v>0.26</v>
      </c>
      <c r="E502">
        <v>4</v>
      </c>
      <c r="J502">
        <f>wynajem[[#This Row],[data_wyjazdu]]-wynajem[[#This Row],[data_przyjazdu]]</f>
        <v>11</v>
      </c>
      <c r="K502">
        <v>4</v>
      </c>
      <c r="Q502">
        <f>wynajem[[#This Row],[data_wyjazdu]]-wynajem[[#This Row],[data_przyjazdu]]</f>
        <v>11</v>
      </c>
      <c r="R502">
        <v>4</v>
      </c>
      <c r="S502" s="3">
        <f t="shared" si="16"/>
        <v>440</v>
      </c>
      <c r="T502" s="3">
        <f>S502+wynajem[[#This Row],[energia]]+wynajem[[#This Row],[woda]]</f>
        <v>450</v>
      </c>
      <c r="Z502" s="4">
        <v>41876</v>
      </c>
      <c r="AA502" s="6">
        <f t="shared" si="15"/>
        <v>8</v>
      </c>
      <c r="AB502" s="3">
        <f>wynajem[[#This Row],[energia]]+wynajem[[#This Row],[woda]]</f>
        <v>10</v>
      </c>
    </row>
    <row r="503" spans="1:28" x14ac:dyDescent="0.25">
      <c r="A503" s="1">
        <v>41876</v>
      </c>
      <c r="B503" s="1">
        <v>41903</v>
      </c>
      <c r="C503" s="2" t="s">
        <v>16</v>
      </c>
      <c r="D503">
        <v>0.14000000000000001</v>
      </c>
      <c r="E503">
        <v>6</v>
      </c>
      <c r="J503">
        <f>wynajem[[#This Row],[data_wyjazdu]]-wynajem[[#This Row],[data_przyjazdu]]</f>
        <v>27</v>
      </c>
      <c r="K503">
        <v>6</v>
      </c>
      <c r="Q503">
        <f>wynajem[[#This Row],[data_wyjazdu]]-wynajem[[#This Row],[data_przyjazdu]]</f>
        <v>27</v>
      </c>
      <c r="R503">
        <v>6</v>
      </c>
      <c r="S503" s="3">
        <f t="shared" si="16"/>
        <v>1620</v>
      </c>
      <c r="T503" s="3">
        <f>S503+wynajem[[#This Row],[energia]]+wynajem[[#This Row],[woda]]</f>
        <v>1625.3700000000001</v>
      </c>
      <c r="Z503" s="5">
        <v>41876</v>
      </c>
      <c r="AA503" s="6">
        <f t="shared" si="15"/>
        <v>8</v>
      </c>
      <c r="AB503" s="3">
        <f>wynajem[[#This Row],[energia]]+wynajem[[#This Row],[woda]]</f>
        <v>5.37</v>
      </c>
    </row>
    <row r="504" spans="1:28" x14ac:dyDescent="0.25">
      <c r="A504" s="1">
        <v>41876</v>
      </c>
      <c r="B504" s="1">
        <v>41894</v>
      </c>
      <c r="C504" s="2" t="s">
        <v>9</v>
      </c>
      <c r="D504">
        <v>0.22</v>
      </c>
      <c r="E504">
        <v>3</v>
      </c>
      <c r="J504">
        <f>wynajem[[#This Row],[data_wyjazdu]]-wynajem[[#This Row],[data_przyjazdu]]</f>
        <v>18</v>
      </c>
      <c r="K504">
        <v>3</v>
      </c>
      <c r="Q504">
        <f>wynajem[[#This Row],[data_wyjazdu]]-wynajem[[#This Row],[data_przyjazdu]]</f>
        <v>18</v>
      </c>
      <c r="R504">
        <v>3</v>
      </c>
      <c r="S504" s="3">
        <f t="shared" si="16"/>
        <v>540</v>
      </c>
      <c r="T504" s="3">
        <f>S504+wynajem[[#This Row],[energia]]+wynajem[[#This Row],[woda]]</f>
        <v>548.61</v>
      </c>
      <c r="Z504" s="4">
        <v>41876</v>
      </c>
      <c r="AA504" s="6">
        <f t="shared" si="15"/>
        <v>8</v>
      </c>
      <c r="AB504" s="3">
        <f>wynajem[[#This Row],[energia]]+wynajem[[#This Row],[woda]]</f>
        <v>8.6100000000000012</v>
      </c>
    </row>
    <row r="505" spans="1:28" x14ac:dyDescent="0.25">
      <c r="A505" s="1">
        <v>41877</v>
      </c>
      <c r="B505" s="1">
        <v>41896</v>
      </c>
      <c r="C505" s="2" t="s">
        <v>16</v>
      </c>
      <c r="D505">
        <v>0.14000000000000001</v>
      </c>
      <c r="E505">
        <v>4</v>
      </c>
      <c r="J505">
        <f>wynajem[[#This Row],[data_wyjazdu]]-wynajem[[#This Row],[data_przyjazdu]]</f>
        <v>19</v>
      </c>
      <c r="K505">
        <v>4</v>
      </c>
      <c r="Q505">
        <f>wynajem[[#This Row],[data_wyjazdu]]-wynajem[[#This Row],[data_przyjazdu]]</f>
        <v>19</v>
      </c>
      <c r="R505">
        <v>4</v>
      </c>
      <c r="S505" s="3">
        <f t="shared" si="16"/>
        <v>760</v>
      </c>
      <c r="T505" s="3">
        <f>S505+wynajem[[#This Row],[energia]]+wynajem[[#This Row],[woda]]</f>
        <v>765.37</v>
      </c>
      <c r="Z505" s="5">
        <v>41877</v>
      </c>
      <c r="AA505" s="6">
        <f t="shared" si="15"/>
        <v>8</v>
      </c>
      <c r="AB505" s="3">
        <f>wynajem[[#This Row],[energia]]+wynajem[[#This Row],[woda]]</f>
        <v>5.37</v>
      </c>
    </row>
    <row r="506" spans="1:28" x14ac:dyDescent="0.25">
      <c r="A506" s="1">
        <v>41878</v>
      </c>
      <c r="B506" s="1">
        <v>41884</v>
      </c>
      <c r="C506" s="2" t="s">
        <v>29</v>
      </c>
      <c r="D506">
        <v>0.17</v>
      </c>
      <c r="E506">
        <v>4</v>
      </c>
      <c r="J506">
        <f>wynajem[[#This Row],[data_wyjazdu]]-wynajem[[#This Row],[data_przyjazdu]]</f>
        <v>6</v>
      </c>
      <c r="K506">
        <v>4</v>
      </c>
      <c r="Q506">
        <f>wynajem[[#This Row],[data_wyjazdu]]-wynajem[[#This Row],[data_przyjazdu]]</f>
        <v>6</v>
      </c>
      <c r="R506">
        <v>4</v>
      </c>
      <c r="S506" s="3">
        <f t="shared" si="16"/>
        <v>240</v>
      </c>
      <c r="T506" s="3">
        <f>S506+wynajem[[#This Row],[energia]]+wynajem[[#This Row],[woda]]</f>
        <v>246.51</v>
      </c>
      <c r="Z506" s="4">
        <v>41878</v>
      </c>
      <c r="AA506" s="6">
        <f t="shared" si="15"/>
        <v>8</v>
      </c>
      <c r="AB506" s="3">
        <f>wynajem[[#This Row],[energia]]+wynajem[[#This Row],[woda]]</f>
        <v>6.51</v>
      </c>
    </row>
    <row r="507" spans="1:28" x14ac:dyDescent="0.25">
      <c r="A507" s="1">
        <v>41881</v>
      </c>
      <c r="B507" s="1">
        <v>41908</v>
      </c>
      <c r="C507" s="2" t="s">
        <v>43</v>
      </c>
      <c r="D507">
        <v>0.28999999999999998</v>
      </c>
      <c r="E507">
        <v>4</v>
      </c>
      <c r="J507">
        <f>wynajem[[#This Row],[data_wyjazdu]]-wynajem[[#This Row],[data_przyjazdu]]</f>
        <v>27</v>
      </c>
      <c r="K507">
        <v>4</v>
      </c>
      <c r="Q507">
        <f>wynajem[[#This Row],[data_wyjazdu]]-wynajem[[#This Row],[data_przyjazdu]]</f>
        <v>27</v>
      </c>
      <c r="R507">
        <v>4</v>
      </c>
      <c r="S507" s="3">
        <f t="shared" si="16"/>
        <v>1080</v>
      </c>
      <c r="T507" s="3">
        <f>S507+wynajem[[#This Row],[energia]]+wynajem[[#This Row],[woda]]</f>
        <v>1091.22</v>
      </c>
      <c r="Z507" s="5">
        <v>41881</v>
      </c>
      <c r="AA507" s="6">
        <f t="shared" si="15"/>
        <v>8</v>
      </c>
      <c r="AB507" s="3">
        <f>wynajem[[#This Row],[energia]]+wynajem[[#This Row],[woda]]</f>
        <v>11.219999999999999</v>
      </c>
    </row>
    <row r="508" spans="1:28" x14ac:dyDescent="0.25">
      <c r="A508" s="1">
        <v>41881</v>
      </c>
      <c r="B508" s="1">
        <v>41894</v>
      </c>
      <c r="C508" s="2" t="s">
        <v>38</v>
      </c>
      <c r="D508">
        <v>0.23</v>
      </c>
      <c r="E508">
        <v>2</v>
      </c>
      <c r="J508">
        <f>wynajem[[#This Row],[data_wyjazdu]]-wynajem[[#This Row],[data_przyjazdu]]</f>
        <v>13</v>
      </c>
      <c r="K508">
        <v>2</v>
      </c>
      <c r="Q508">
        <f>wynajem[[#This Row],[data_wyjazdu]]-wynajem[[#This Row],[data_przyjazdu]]</f>
        <v>13</v>
      </c>
      <c r="R508">
        <v>2</v>
      </c>
      <c r="S508" s="3">
        <f t="shared" si="16"/>
        <v>260</v>
      </c>
      <c r="T508" s="3">
        <f>S508+wynajem[[#This Row],[energia]]+wynajem[[#This Row],[woda]]</f>
        <v>269.12</v>
      </c>
      <c r="Z508" s="4">
        <v>41881</v>
      </c>
      <c r="AA508" s="6">
        <f t="shared" si="15"/>
        <v>8</v>
      </c>
      <c r="AB508" s="3">
        <f>wynajem[[#This Row],[energia]]+wynajem[[#This Row],[woda]]</f>
        <v>9.120000000000001</v>
      </c>
    </row>
    <row r="509" spans="1:28" x14ac:dyDescent="0.25">
      <c r="A509" s="1">
        <v>41881</v>
      </c>
      <c r="B509" s="1">
        <v>41883</v>
      </c>
      <c r="C509" s="2" t="s">
        <v>61</v>
      </c>
      <c r="D509">
        <v>0.15</v>
      </c>
      <c r="E509">
        <v>2</v>
      </c>
      <c r="J509">
        <f>wynajem[[#This Row],[data_wyjazdu]]-wynajem[[#This Row],[data_przyjazdu]]</f>
        <v>2</v>
      </c>
      <c r="K509">
        <v>2</v>
      </c>
      <c r="Q509">
        <f>wynajem[[#This Row],[data_wyjazdu]]-wynajem[[#This Row],[data_przyjazdu]]</f>
        <v>2</v>
      </c>
      <c r="R509">
        <v>2</v>
      </c>
      <c r="S509" s="3">
        <f t="shared" si="16"/>
        <v>40</v>
      </c>
      <c r="T509" s="3">
        <f>S509+wynajem[[#This Row],[energia]]+wynajem[[#This Row],[woda]]</f>
        <v>45.72</v>
      </c>
      <c r="Z509" s="5">
        <v>41881</v>
      </c>
      <c r="AA509" s="6">
        <f t="shared" si="15"/>
        <v>8</v>
      </c>
      <c r="AB509" s="3">
        <f>wynajem[[#This Row],[energia]]+wynajem[[#This Row],[woda]]</f>
        <v>5.7200000000000006</v>
      </c>
    </row>
    <row r="510" spans="1:28" x14ac:dyDescent="0.25">
      <c r="A510" s="1">
        <v>41881</v>
      </c>
      <c r="B510" s="1">
        <v>41907</v>
      </c>
      <c r="C510" s="2" t="s">
        <v>26</v>
      </c>
      <c r="D510">
        <v>0.16</v>
      </c>
      <c r="E510">
        <v>3</v>
      </c>
      <c r="J510">
        <f>wynajem[[#This Row],[data_wyjazdu]]-wynajem[[#This Row],[data_przyjazdu]]</f>
        <v>26</v>
      </c>
      <c r="K510">
        <v>3</v>
      </c>
      <c r="Q510">
        <f>wynajem[[#This Row],[data_wyjazdu]]-wynajem[[#This Row],[data_przyjazdu]]</f>
        <v>26</v>
      </c>
      <c r="R510">
        <v>3</v>
      </c>
      <c r="S510" s="3">
        <f t="shared" si="16"/>
        <v>780</v>
      </c>
      <c r="T510" s="3">
        <f>S510+wynajem[[#This Row],[energia]]+wynajem[[#This Row],[woda]]</f>
        <v>786.39</v>
      </c>
      <c r="Z510" s="4">
        <v>41881</v>
      </c>
      <c r="AA510" s="6">
        <f t="shared" si="15"/>
        <v>8</v>
      </c>
      <c r="AB510" s="3">
        <f>wynajem[[#This Row],[energia]]+wynajem[[#This Row],[woda]]</f>
        <v>6.3900000000000006</v>
      </c>
    </row>
    <row r="511" spans="1:28" x14ac:dyDescent="0.25">
      <c r="A511" s="1">
        <v>41881</v>
      </c>
      <c r="B511" s="1">
        <v>41896</v>
      </c>
      <c r="C511" s="2" t="s">
        <v>10</v>
      </c>
      <c r="D511">
        <v>0.3</v>
      </c>
      <c r="E511">
        <v>4</v>
      </c>
      <c r="J511">
        <f>wynajem[[#This Row],[data_wyjazdu]]-wynajem[[#This Row],[data_przyjazdu]]</f>
        <v>15</v>
      </c>
      <c r="K511">
        <v>4</v>
      </c>
      <c r="Q511">
        <f>wynajem[[#This Row],[data_wyjazdu]]-wynajem[[#This Row],[data_przyjazdu]]</f>
        <v>15</v>
      </c>
      <c r="R511">
        <v>4</v>
      </c>
      <c r="S511" s="3">
        <f t="shared" si="16"/>
        <v>600</v>
      </c>
      <c r="T511" s="3">
        <f>S511+wynajem[[#This Row],[energia]]+wynajem[[#This Row],[woda]]</f>
        <v>611.71999999999991</v>
      </c>
      <c r="Z511" s="5">
        <v>41881</v>
      </c>
      <c r="AA511" s="6">
        <f t="shared" si="15"/>
        <v>8</v>
      </c>
      <c r="AB511" s="3">
        <f>wynajem[[#This Row],[energia]]+wynajem[[#This Row],[woda]]</f>
        <v>11.72</v>
      </c>
    </row>
    <row r="512" spans="1:28" x14ac:dyDescent="0.25">
      <c r="A512" s="1">
        <v>41881</v>
      </c>
      <c r="B512" s="1">
        <v>41903</v>
      </c>
      <c r="C512" s="2" t="s">
        <v>58</v>
      </c>
      <c r="D512">
        <v>0.45</v>
      </c>
      <c r="E512">
        <v>3</v>
      </c>
      <c r="J512">
        <f>wynajem[[#This Row],[data_wyjazdu]]-wynajem[[#This Row],[data_przyjazdu]]</f>
        <v>22</v>
      </c>
      <c r="K512">
        <v>3</v>
      </c>
      <c r="Q512">
        <f>wynajem[[#This Row],[data_wyjazdu]]-wynajem[[#This Row],[data_przyjazdu]]</f>
        <v>22</v>
      </c>
      <c r="R512">
        <v>3</v>
      </c>
      <c r="S512" s="3">
        <f t="shared" si="16"/>
        <v>660</v>
      </c>
      <c r="T512" s="3">
        <f>S512+wynajem[[#This Row],[energia]]+wynajem[[#This Row],[woda]]</f>
        <v>677.3900000000001</v>
      </c>
      <c r="Z512" s="4">
        <v>41881</v>
      </c>
      <c r="AA512" s="6">
        <f t="shared" si="15"/>
        <v>8</v>
      </c>
      <c r="AB512" s="3">
        <f>wynajem[[#This Row],[energia]]+wynajem[[#This Row],[woda]]</f>
        <v>17.39</v>
      </c>
    </row>
    <row r="513" spans="1:28" x14ac:dyDescent="0.25">
      <c r="A513" s="1">
        <v>41885</v>
      </c>
      <c r="B513" s="1">
        <v>41901</v>
      </c>
      <c r="C513" s="2" t="s">
        <v>28</v>
      </c>
      <c r="D513">
        <v>0.19</v>
      </c>
      <c r="E513">
        <v>4</v>
      </c>
      <c r="J513">
        <f>wynajem[[#This Row],[data_wyjazdu]]-wynajem[[#This Row],[data_przyjazdu]]</f>
        <v>16</v>
      </c>
      <c r="K513">
        <v>4</v>
      </c>
      <c r="Q513">
        <f>wynajem[[#This Row],[data_wyjazdu]]-wynajem[[#This Row],[data_przyjazdu]]</f>
        <v>16</v>
      </c>
      <c r="R513">
        <v>4</v>
      </c>
      <c r="S513" s="3">
        <f t="shared" si="16"/>
        <v>640</v>
      </c>
      <c r="T513" s="3">
        <f>S513+wynajem[[#This Row],[energia]]+wynajem[[#This Row],[woda]]</f>
        <v>647.25</v>
      </c>
      <c r="Z513" s="5">
        <v>41885</v>
      </c>
      <c r="AA513" s="6">
        <f t="shared" si="15"/>
        <v>9</v>
      </c>
      <c r="AB513" s="3">
        <f>wynajem[[#This Row],[energia]]+wynajem[[#This Row],[woda]]</f>
        <v>7.25</v>
      </c>
    </row>
    <row r="514" spans="1:28" x14ac:dyDescent="0.25">
      <c r="A514" s="1">
        <v>41886</v>
      </c>
      <c r="B514" s="1">
        <v>41899</v>
      </c>
      <c r="C514" s="2" t="s">
        <v>11</v>
      </c>
      <c r="D514">
        <v>0.15</v>
      </c>
      <c r="E514">
        <v>4</v>
      </c>
      <c r="J514">
        <f>wynajem[[#This Row],[data_wyjazdu]]-wynajem[[#This Row],[data_przyjazdu]]</f>
        <v>13</v>
      </c>
      <c r="K514">
        <v>4</v>
      </c>
      <c r="Q514">
        <f>wynajem[[#This Row],[data_wyjazdu]]-wynajem[[#This Row],[data_przyjazdu]]</f>
        <v>13</v>
      </c>
      <c r="R514">
        <v>4</v>
      </c>
      <c r="S514" s="3">
        <f t="shared" si="16"/>
        <v>520</v>
      </c>
      <c r="T514" s="3">
        <f>S514+wynajem[[#This Row],[energia]]+wynajem[[#This Row],[woda]]</f>
        <v>525.79</v>
      </c>
      <c r="Z514" s="4">
        <v>41886</v>
      </c>
      <c r="AA514" s="6">
        <f t="shared" si="15"/>
        <v>9</v>
      </c>
      <c r="AB514" s="3">
        <f>wynajem[[#This Row],[energia]]+wynajem[[#This Row],[woda]]</f>
        <v>5.79</v>
      </c>
    </row>
    <row r="515" spans="1:28" x14ac:dyDescent="0.25">
      <c r="A515" s="1">
        <v>41886</v>
      </c>
      <c r="B515" s="1">
        <v>41898</v>
      </c>
      <c r="C515" s="2" t="s">
        <v>65</v>
      </c>
      <c r="D515">
        <v>0.19</v>
      </c>
      <c r="E515">
        <v>3</v>
      </c>
      <c r="J515">
        <f>wynajem[[#This Row],[data_wyjazdu]]-wynajem[[#This Row],[data_przyjazdu]]</f>
        <v>12</v>
      </c>
      <c r="K515">
        <v>3</v>
      </c>
      <c r="Q515">
        <f>wynajem[[#This Row],[data_wyjazdu]]-wynajem[[#This Row],[data_przyjazdu]]</f>
        <v>12</v>
      </c>
      <c r="R515">
        <v>3</v>
      </c>
      <c r="S515" s="3">
        <f t="shared" si="16"/>
        <v>360</v>
      </c>
      <c r="T515" s="3">
        <f>S515+wynajem[[#This Row],[energia]]+wynajem[[#This Row],[woda]]</f>
        <v>367.49</v>
      </c>
      <c r="Z515" s="5">
        <v>41886</v>
      </c>
      <c r="AA515" s="6">
        <f t="shared" ref="AA515:AA578" si="17">MONTH(Z515)</f>
        <v>9</v>
      </c>
      <c r="AB515" s="3">
        <f>wynajem[[#This Row],[energia]]+wynajem[[#This Row],[woda]]</f>
        <v>7.49</v>
      </c>
    </row>
    <row r="516" spans="1:28" x14ac:dyDescent="0.25">
      <c r="A516" s="1">
        <v>41886</v>
      </c>
      <c r="B516" s="1">
        <v>41896</v>
      </c>
      <c r="C516" s="2" t="s">
        <v>28</v>
      </c>
      <c r="D516">
        <v>0.19</v>
      </c>
      <c r="E516">
        <v>3</v>
      </c>
      <c r="J516">
        <f>wynajem[[#This Row],[data_wyjazdu]]-wynajem[[#This Row],[data_przyjazdu]]</f>
        <v>10</v>
      </c>
      <c r="K516">
        <v>3</v>
      </c>
      <c r="Q516">
        <f>wynajem[[#This Row],[data_wyjazdu]]-wynajem[[#This Row],[data_przyjazdu]]</f>
        <v>10</v>
      </c>
      <c r="R516">
        <v>3</v>
      </c>
      <c r="S516" s="3">
        <f t="shared" ref="S516:S579" si="18">10*R516*Q516</f>
        <v>300</v>
      </c>
      <c r="T516" s="3">
        <f>S516+wynajem[[#This Row],[energia]]+wynajem[[#This Row],[woda]]</f>
        <v>307.25</v>
      </c>
      <c r="Z516" s="4">
        <v>41886</v>
      </c>
      <c r="AA516" s="6">
        <f t="shared" si="17"/>
        <v>9</v>
      </c>
      <c r="AB516" s="3">
        <f>wynajem[[#This Row],[energia]]+wynajem[[#This Row],[woda]]</f>
        <v>7.25</v>
      </c>
    </row>
    <row r="517" spans="1:28" x14ac:dyDescent="0.25">
      <c r="A517" s="1">
        <v>41886</v>
      </c>
      <c r="B517" s="1">
        <v>41896</v>
      </c>
      <c r="C517" s="2" t="s">
        <v>11</v>
      </c>
      <c r="D517">
        <v>0.15</v>
      </c>
      <c r="E517">
        <v>5</v>
      </c>
      <c r="J517">
        <f>wynajem[[#This Row],[data_wyjazdu]]-wynajem[[#This Row],[data_przyjazdu]]</f>
        <v>10</v>
      </c>
      <c r="K517">
        <v>5</v>
      </c>
      <c r="Q517">
        <f>wynajem[[#This Row],[data_wyjazdu]]-wynajem[[#This Row],[data_przyjazdu]]</f>
        <v>10</v>
      </c>
      <c r="R517">
        <v>5</v>
      </c>
      <c r="S517" s="3">
        <f t="shared" si="18"/>
        <v>500</v>
      </c>
      <c r="T517" s="3">
        <f>S517+wynajem[[#This Row],[energia]]+wynajem[[#This Row],[woda]]</f>
        <v>505.78999999999996</v>
      </c>
      <c r="Z517" s="5">
        <v>41886</v>
      </c>
      <c r="AA517" s="6">
        <f t="shared" si="17"/>
        <v>9</v>
      </c>
      <c r="AB517" s="3">
        <f>wynajem[[#This Row],[energia]]+wynajem[[#This Row],[woda]]</f>
        <v>5.79</v>
      </c>
    </row>
    <row r="518" spans="1:28" x14ac:dyDescent="0.25">
      <c r="A518" s="1">
        <v>41886</v>
      </c>
      <c r="B518" s="1">
        <v>41889</v>
      </c>
      <c r="C518" s="2" t="s">
        <v>23</v>
      </c>
      <c r="D518">
        <v>0.1</v>
      </c>
      <c r="E518">
        <v>6</v>
      </c>
      <c r="J518">
        <f>wynajem[[#This Row],[data_wyjazdu]]-wynajem[[#This Row],[data_przyjazdu]]</f>
        <v>3</v>
      </c>
      <c r="K518">
        <v>6</v>
      </c>
      <c r="Q518">
        <f>wynajem[[#This Row],[data_wyjazdu]]-wynajem[[#This Row],[data_przyjazdu]]</f>
        <v>3</v>
      </c>
      <c r="R518">
        <v>6</v>
      </c>
      <c r="S518" s="3">
        <f t="shared" si="18"/>
        <v>180</v>
      </c>
      <c r="T518" s="3">
        <f>S518+wynajem[[#This Row],[energia]]+wynajem[[#This Row],[woda]]</f>
        <v>183.82999999999998</v>
      </c>
      <c r="Z518" s="4">
        <v>41886</v>
      </c>
      <c r="AA518" s="6">
        <f t="shared" si="17"/>
        <v>9</v>
      </c>
      <c r="AB518" s="3">
        <f>wynajem[[#This Row],[energia]]+wynajem[[#This Row],[woda]]</f>
        <v>3.83</v>
      </c>
    </row>
    <row r="519" spans="1:28" x14ac:dyDescent="0.25">
      <c r="A519" s="1">
        <v>41886</v>
      </c>
      <c r="B519" s="1">
        <v>41908</v>
      </c>
      <c r="C519" s="2" t="s">
        <v>55</v>
      </c>
      <c r="D519">
        <v>0.36</v>
      </c>
      <c r="E519">
        <v>6</v>
      </c>
      <c r="J519">
        <f>wynajem[[#This Row],[data_wyjazdu]]-wynajem[[#This Row],[data_przyjazdu]]</f>
        <v>22</v>
      </c>
      <c r="K519">
        <v>6</v>
      </c>
      <c r="Q519">
        <f>wynajem[[#This Row],[data_wyjazdu]]-wynajem[[#This Row],[data_przyjazdu]]</f>
        <v>22</v>
      </c>
      <c r="R519">
        <v>6</v>
      </c>
      <c r="S519" s="3">
        <f t="shared" si="18"/>
        <v>1320</v>
      </c>
      <c r="T519" s="3">
        <f>S519+wynajem[[#This Row],[energia]]+wynajem[[#This Row],[woda]]</f>
        <v>1334.1699999999998</v>
      </c>
      <c r="Z519" s="5">
        <v>41886</v>
      </c>
      <c r="AA519" s="6">
        <f t="shared" si="17"/>
        <v>9</v>
      </c>
      <c r="AB519" s="3">
        <f>wynajem[[#This Row],[energia]]+wynajem[[#This Row],[woda]]</f>
        <v>14.17</v>
      </c>
    </row>
    <row r="520" spans="1:28" x14ac:dyDescent="0.25">
      <c r="A520" s="1">
        <v>41886</v>
      </c>
      <c r="B520" s="1">
        <v>41896</v>
      </c>
      <c r="C520" s="2" t="s">
        <v>54</v>
      </c>
      <c r="D520">
        <v>0.14000000000000001</v>
      </c>
      <c r="E520">
        <v>2</v>
      </c>
      <c r="J520">
        <f>wynajem[[#This Row],[data_wyjazdu]]-wynajem[[#This Row],[data_przyjazdu]]</f>
        <v>10</v>
      </c>
      <c r="K520">
        <v>2</v>
      </c>
      <c r="Q520">
        <f>wynajem[[#This Row],[data_wyjazdu]]-wynajem[[#This Row],[data_przyjazdu]]</f>
        <v>10</v>
      </c>
      <c r="R520">
        <v>2</v>
      </c>
      <c r="S520" s="3">
        <f t="shared" si="18"/>
        <v>200</v>
      </c>
      <c r="T520" s="3">
        <f>S520+wynajem[[#This Row],[energia]]+wynajem[[#This Row],[woda]]</f>
        <v>205.60999999999999</v>
      </c>
      <c r="Z520" s="4">
        <v>41886</v>
      </c>
      <c r="AA520" s="6">
        <f t="shared" si="17"/>
        <v>9</v>
      </c>
      <c r="AB520" s="3">
        <f>wynajem[[#This Row],[energia]]+wynajem[[#This Row],[woda]]</f>
        <v>5.6099999999999994</v>
      </c>
    </row>
    <row r="521" spans="1:28" x14ac:dyDescent="0.25">
      <c r="A521" s="1">
        <v>41886</v>
      </c>
      <c r="B521" s="1">
        <v>41914</v>
      </c>
      <c r="C521" s="2" t="s">
        <v>30</v>
      </c>
      <c r="D521">
        <v>0.19</v>
      </c>
      <c r="E521">
        <v>6</v>
      </c>
      <c r="J521">
        <f>wynajem[[#This Row],[data_wyjazdu]]-wynajem[[#This Row],[data_przyjazdu]]</f>
        <v>28</v>
      </c>
      <c r="K521">
        <v>6</v>
      </c>
      <c r="Q521">
        <f>wynajem[[#This Row],[data_wyjazdu]]-wynajem[[#This Row],[data_przyjazdu]]</f>
        <v>28</v>
      </c>
      <c r="R521">
        <v>6</v>
      </c>
      <c r="S521" s="3">
        <f t="shared" si="18"/>
        <v>1680</v>
      </c>
      <c r="T521" s="3">
        <f>S521+wynajem[[#This Row],[energia]]+wynajem[[#This Row],[woda]]</f>
        <v>1687.5</v>
      </c>
      <c r="Z521" s="5">
        <v>41886</v>
      </c>
      <c r="AA521" s="6">
        <f t="shared" si="17"/>
        <v>9</v>
      </c>
      <c r="AB521" s="3">
        <f>wynajem[[#This Row],[energia]]+wynajem[[#This Row],[woda]]</f>
        <v>7.5</v>
      </c>
    </row>
    <row r="522" spans="1:28" x14ac:dyDescent="0.25">
      <c r="A522" s="1">
        <v>41886</v>
      </c>
      <c r="B522" s="1">
        <v>41888</v>
      </c>
      <c r="C522" s="2" t="s">
        <v>23</v>
      </c>
      <c r="D522">
        <v>0.1</v>
      </c>
      <c r="E522">
        <v>3</v>
      </c>
      <c r="J522">
        <f>wynajem[[#This Row],[data_wyjazdu]]-wynajem[[#This Row],[data_przyjazdu]]</f>
        <v>2</v>
      </c>
      <c r="K522">
        <v>3</v>
      </c>
      <c r="Q522">
        <f>wynajem[[#This Row],[data_wyjazdu]]-wynajem[[#This Row],[data_przyjazdu]]</f>
        <v>2</v>
      </c>
      <c r="R522">
        <v>3</v>
      </c>
      <c r="S522" s="3">
        <f t="shared" si="18"/>
        <v>60</v>
      </c>
      <c r="T522" s="3">
        <f>S522+wynajem[[#This Row],[energia]]+wynajem[[#This Row],[woda]]</f>
        <v>63.83</v>
      </c>
      <c r="Z522" s="4">
        <v>41886</v>
      </c>
      <c r="AA522" s="6">
        <f t="shared" si="17"/>
        <v>9</v>
      </c>
      <c r="AB522" s="3">
        <f>wynajem[[#This Row],[energia]]+wynajem[[#This Row],[woda]]</f>
        <v>3.83</v>
      </c>
    </row>
    <row r="523" spans="1:28" x14ac:dyDescent="0.25">
      <c r="A523" s="1">
        <v>41886</v>
      </c>
      <c r="B523" s="1">
        <v>41907</v>
      </c>
      <c r="C523" s="2" t="s">
        <v>9</v>
      </c>
      <c r="D523">
        <v>0.22</v>
      </c>
      <c r="E523">
        <v>4</v>
      </c>
      <c r="J523">
        <f>wynajem[[#This Row],[data_wyjazdu]]-wynajem[[#This Row],[data_przyjazdu]]</f>
        <v>21</v>
      </c>
      <c r="K523">
        <v>4</v>
      </c>
      <c r="Q523">
        <f>wynajem[[#This Row],[data_wyjazdu]]-wynajem[[#This Row],[data_przyjazdu]]</f>
        <v>21</v>
      </c>
      <c r="R523">
        <v>4</v>
      </c>
      <c r="S523" s="3">
        <f t="shared" si="18"/>
        <v>840</v>
      </c>
      <c r="T523" s="3">
        <f>S523+wynajem[[#This Row],[energia]]+wynajem[[#This Row],[woda]]</f>
        <v>848.61</v>
      </c>
      <c r="Z523" s="5">
        <v>41886</v>
      </c>
      <c r="AA523" s="6">
        <f t="shared" si="17"/>
        <v>9</v>
      </c>
      <c r="AB523" s="3">
        <f>wynajem[[#This Row],[energia]]+wynajem[[#This Row],[woda]]</f>
        <v>8.6100000000000012</v>
      </c>
    </row>
    <row r="524" spans="1:28" x14ac:dyDescent="0.25">
      <c r="A524" s="1">
        <v>41886</v>
      </c>
      <c r="B524" s="1">
        <v>41897</v>
      </c>
      <c r="C524" s="2" t="s">
        <v>47</v>
      </c>
      <c r="D524">
        <v>0.34</v>
      </c>
      <c r="E524">
        <v>2</v>
      </c>
      <c r="J524">
        <f>wynajem[[#This Row],[data_wyjazdu]]-wynajem[[#This Row],[data_przyjazdu]]</f>
        <v>11</v>
      </c>
      <c r="K524">
        <v>2</v>
      </c>
      <c r="Q524">
        <f>wynajem[[#This Row],[data_wyjazdu]]-wynajem[[#This Row],[data_przyjazdu]]</f>
        <v>11</v>
      </c>
      <c r="R524">
        <v>2</v>
      </c>
      <c r="S524" s="3">
        <f t="shared" si="18"/>
        <v>220</v>
      </c>
      <c r="T524" s="3">
        <f>S524+wynajem[[#This Row],[energia]]+wynajem[[#This Row],[woda]]</f>
        <v>233.41</v>
      </c>
      <c r="Z524" s="4">
        <v>41886</v>
      </c>
      <c r="AA524" s="6">
        <f t="shared" si="17"/>
        <v>9</v>
      </c>
      <c r="AB524" s="3">
        <f>wynajem[[#This Row],[energia]]+wynajem[[#This Row],[woda]]</f>
        <v>13.41</v>
      </c>
    </row>
    <row r="525" spans="1:28" x14ac:dyDescent="0.25">
      <c r="A525" s="1">
        <v>41886</v>
      </c>
      <c r="B525" s="1">
        <v>41891</v>
      </c>
      <c r="C525" s="2" t="s">
        <v>44</v>
      </c>
      <c r="D525">
        <v>0.19</v>
      </c>
      <c r="E525">
        <v>3</v>
      </c>
      <c r="J525">
        <f>wynajem[[#This Row],[data_wyjazdu]]-wynajem[[#This Row],[data_przyjazdu]]</f>
        <v>5</v>
      </c>
      <c r="K525">
        <v>3</v>
      </c>
      <c r="Q525">
        <f>wynajem[[#This Row],[data_wyjazdu]]-wynajem[[#This Row],[data_przyjazdu]]</f>
        <v>5</v>
      </c>
      <c r="R525">
        <v>3</v>
      </c>
      <c r="S525" s="3">
        <f t="shared" si="18"/>
        <v>150</v>
      </c>
      <c r="T525" s="3">
        <f>S525+wynajem[[#This Row],[energia]]+wynajem[[#This Row],[woda]]</f>
        <v>157.54</v>
      </c>
      <c r="Z525" s="5">
        <v>41886</v>
      </c>
      <c r="AA525" s="6">
        <f t="shared" si="17"/>
        <v>9</v>
      </c>
      <c r="AB525" s="3">
        <f>wynajem[[#This Row],[energia]]+wynajem[[#This Row],[woda]]</f>
        <v>7.54</v>
      </c>
    </row>
    <row r="526" spans="1:28" x14ac:dyDescent="0.25">
      <c r="A526" s="1">
        <v>41886</v>
      </c>
      <c r="B526" s="1">
        <v>41896</v>
      </c>
      <c r="C526" s="2" t="s">
        <v>25</v>
      </c>
      <c r="D526">
        <v>0.38</v>
      </c>
      <c r="E526">
        <v>5</v>
      </c>
      <c r="J526">
        <f>wynajem[[#This Row],[data_wyjazdu]]-wynajem[[#This Row],[data_przyjazdu]]</f>
        <v>10</v>
      </c>
      <c r="K526">
        <v>5</v>
      </c>
      <c r="Q526">
        <f>wynajem[[#This Row],[data_wyjazdu]]-wynajem[[#This Row],[data_przyjazdu]]</f>
        <v>10</v>
      </c>
      <c r="R526">
        <v>5</v>
      </c>
      <c r="S526" s="3">
        <f t="shared" si="18"/>
        <v>500</v>
      </c>
      <c r="T526" s="3">
        <f>S526+wynajem[[#This Row],[energia]]+wynajem[[#This Row],[woda]]</f>
        <v>514.68999999999994</v>
      </c>
      <c r="Z526" s="4">
        <v>41886</v>
      </c>
      <c r="AA526" s="6">
        <f t="shared" si="17"/>
        <v>9</v>
      </c>
      <c r="AB526" s="3">
        <f>wynajem[[#This Row],[energia]]+wynajem[[#This Row],[woda]]</f>
        <v>14.690000000000001</v>
      </c>
    </row>
    <row r="527" spans="1:28" x14ac:dyDescent="0.25">
      <c r="A527" s="1">
        <v>41886</v>
      </c>
      <c r="B527" s="1">
        <v>41914</v>
      </c>
      <c r="C527" s="2" t="s">
        <v>61</v>
      </c>
      <c r="D527">
        <v>0.15</v>
      </c>
      <c r="E527">
        <v>4</v>
      </c>
      <c r="J527">
        <f>wynajem[[#This Row],[data_wyjazdu]]-wynajem[[#This Row],[data_przyjazdu]]</f>
        <v>28</v>
      </c>
      <c r="K527">
        <v>4</v>
      </c>
      <c r="Q527">
        <f>wynajem[[#This Row],[data_wyjazdu]]-wynajem[[#This Row],[data_przyjazdu]]</f>
        <v>28</v>
      </c>
      <c r="R527">
        <v>4</v>
      </c>
      <c r="S527" s="3">
        <f t="shared" si="18"/>
        <v>1120</v>
      </c>
      <c r="T527" s="3">
        <f>S527+wynajem[[#This Row],[energia]]+wynajem[[#This Row],[woda]]</f>
        <v>1125.72</v>
      </c>
      <c r="Z527" s="5">
        <v>41886</v>
      </c>
      <c r="AA527" s="6">
        <f t="shared" si="17"/>
        <v>9</v>
      </c>
      <c r="AB527" s="3">
        <f>wynajem[[#This Row],[energia]]+wynajem[[#This Row],[woda]]</f>
        <v>5.7200000000000006</v>
      </c>
    </row>
    <row r="528" spans="1:28" x14ac:dyDescent="0.25">
      <c r="A528" s="1">
        <v>41886</v>
      </c>
      <c r="B528" s="1">
        <v>41888</v>
      </c>
      <c r="C528" s="2" t="s">
        <v>16</v>
      </c>
      <c r="D528">
        <v>0.14000000000000001</v>
      </c>
      <c r="E528">
        <v>2</v>
      </c>
      <c r="J528">
        <f>wynajem[[#This Row],[data_wyjazdu]]-wynajem[[#This Row],[data_przyjazdu]]</f>
        <v>2</v>
      </c>
      <c r="K528">
        <v>2</v>
      </c>
      <c r="Q528">
        <f>wynajem[[#This Row],[data_wyjazdu]]-wynajem[[#This Row],[data_przyjazdu]]</f>
        <v>2</v>
      </c>
      <c r="R528">
        <v>2</v>
      </c>
      <c r="S528" s="3">
        <f t="shared" si="18"/>
        <v>40</v>
      </c>
      <c r="T528" s="3">
        <f>S528+wynajem[[#This Row],[energia]]+wynajem[[#This Row],[woda]]</f>
        <v>45.370000000000005</v>
      </c>
      <c r="Z528" s="4">
        <v>41886</v>
      </c>
      <c r="AA528" s="6">
        <f t="shared" si="17"/>
        <v>9</v>
      </c>
      <c r="AB528" s="3">
        <f>wynajem[[#This Row],[energia]]+wynajem[[#This Row],[woda]]</f>
        <v>5.37</v>
      </c>
    </row>
    <row r="529" spans="1:28" x14ac:dyDescent="0.25">
      <c r="A529" s="1">
        <v>41886</v>
      </c>
      <c r="B529" s="1">
        <v>41900</v>
      </c>
      <c r="C529" s="2" t="s">
        <v>41</v>
      </c>
      <c r="D529">
        <v>0.28000000000000003</v>
      </c>
      <c r="E529">
        <v>4</v>
      </c>
      <c r="J529">
        <f>wynajem[[#This Row],[data_wyjazdu]]-wynajem[[#This Row],[data_przyjazdu]]</f>
        <v>14</v>
      </c>
      <c r="K529">
        <v>4</v>
      </c>
      <c r="Q529">
        <f>wynajem[[#This Row],[data_wyjazdu]]-wynajem[[#This Row],[data_przyjazdu]]</f>
        <v>14</v>
      </c>
      <c r="R529">
        <v>4</v>
      </c>
      <c r="S529" s="3">
        <f t="shared" si="18"/>
        <v>560</v>
      </c>
      <c r="T529" s="3">
        <f>S529+wynajem[[#This Row],[energia]]+wynajem[[#This Row],[woda]]</f>
        <v>571.06999999999994</v>
      </c>
      <c r="Z529" s="5">
        <v>41886</v>
      </c>
      <c r="AA529" s="6">
        <f t="shared" si="17"/>
        <v>9</v>
      </c>
      <c r="AB529" s="3">
        <f>wynajem[[#This Row],[energia]]+wynajem[[#This Row],[woda]]</f>
        <v>11.069999999999999</v>
      </c>
    </row>
    <row r="530" spans="1:28" x14ac:dyDescent="0.25">
      <c r="A530" s="1">
        <v>41886</v>
      </c>
      <c r="B530" s="1">
        <v>41892</v>
      </c>
      <c r="C530" s="2" t="s">
        <v>22</v>
      </c>
      <c r="D530">
        <v>7.0000000000000007E-2</v>
      </c>
      <c r="E530">
        <v>2</v>
      </c>
      <c r="J530">
        <f>wynajem[[#This Row],[data_wyjazdu]]-wynajem[[#This Row],[data_przyjazdu]]</f>
        <v>6</v>
      </c>
      <c r="K530">
        <v>2</v>
      </c>
      <c r="Q530">
        <f>wynajem[[#This Row],[data_wyjazdu]]-wynajem[[#This Row],[data_przyjazdu]]</f>
        <v>6</v>
      </c>
      <c r="R530">
        <v>2</v>
      </c>
      <c r="S530" s="3">
        <f t="shared" si="18"/>
        <v>120</v>
      </c>
      <c r="T530" s="3">
        <f>S530+wynajem[[#This Row],[energia]]+wynajem[[#This Row],[woda]]</f>
        <v>122.78999999999999</v>
      </c>
      <c r="Z530" s="4">
        <v>41886</v>
      </c>
      <c r="AA530" s="6">
        <f t="shared" si="17"/>
        <v>9</v>
      </c>
      <c r="AB530" s="3">
        <f>wynajem[[#This Row],[energia]]+wynajem[[#This Row],[woda]]</f>
        <v>2.79</v>
      </c>
    </row>
    <row r="531" spans="1:28" x14ac:dyDescent="0.25">
      <c r="A531" s="1">
        <v>41887</v>
      </c>
      <c r="B531" s="1">
        <v>41913</v>
      </c>
      <c r="C531" s="2" t="s">
        <v>36</v>
      </c>
      <c r="D531">
        <v>0.2</v>
      </c>
      <c r="E531">
        <v>3</v>
      </c>
      <c r="J531">
        <f>wynajem[[#This Row],[data_wyjazdu]]-wynajem[[#This Row],[data_przyjazdu]]</f>
        <v>26</v>
      </c>
      <c r="K531">
        <v>3</v>
      </c>
      <c r="Q531">
        <f>wynajem[[#This Row],[data_wyjazdu]]-wynajem[[#This Row],[data_przyjazdu]]</f>
        <v>26</v>
      </c>
      <c r="R531">
        <v>3</v>
      </c>
      <c r="S531" s="3">
        <f t="shared" si="18"/>
        <v>780</v>
      </c>
      <c r="T531" s="3">
        <f>S531+wynajem[[#This Row],[energia]]+wynajem[[#This Row],[woda]]</f>
        <v>787.75</v>
      </c>
      <c r="Z531" s="5">
        <v>41887</v>
      </c>
      <c r="AA531" s="6">
        <f t="shared" si="17"/>
        <v>9</v>
      </c>
      <c r="AB531" s="3">
        <f>wynajem[[#This Row],[energia]]+wynajem[[#This Row],[woda]]</f>
        <v>7.75</v>
      </c>
    </row>
    <row r="532" spans="1:28" x14ac:dyDescent="0.25">
      <c r="A532" s="1">
        <v>41887</v>
      </c>
      <c r="B532" s="1">
        <v>41906</v>
      </c>
      <c r="C532" s="2" t="s">
        <v>8</v>
      </c>
      <c r="D532">
        <v>0.17</v>
      </c>
      <c r="E532">
        <v>2</v>
      </c>
      <c r="J532">
        <f>wynajem[[#This Row],[data_wyjazdu]]-wynajem[[#This Row],[data_przyjazdu]]</f>
        <v>19</v>
      </c>
      <c r="K532">
        <v>2</v>
      </c>
      <c r="Q532">
        <f>wynajem[[#This Row],[data_wyjazdu]]-wynajem[[#This Row],[data_przyjazdu]]</f>
        <v>19</v>
      </c>
      <c r="R532">
        <v>2</v>
      </c>
      <c r="S532" s="3">
        <f t="shared" si="18"/>
        <v>380</v>
      </c>
      <c r="T532" s="3">
        <f>S532+wynajem[[#This Row],[energia]]+wynajem[[#This Row],[woda]]</f>
        <v>386.6</v>
      </c>
      <c r="Z532" s="4">
        <v>41887</v>
      </c>
      <c r="AA532" s="6">
        <f t="shared" si="17"/>
        <v>9</v>
      </c>
      <c r="AB532" s="3">
        <f>wynajem[[#This Row],[energia]]+wynajem[[#This Row],[woda]]</f>
        <v>6.6</v>
      </c>
    </row>
    <row r="533" spans="1:28" x14ac:dyDescent="0.25">
      <c r="A533" s="1">
        <v>41887</v>
      </c>
      <c r="B533" s="1">
        <v>41905</v>
      </c>
      <c r="C533" s="2" t="s">
        <v>7</v>
      </c>
      <c r="D533">
        <v>0.1</v>
      </c>
      <c r="E533">
        <v>6</v>
      </c>
      <c r="J533">
        <f>wynajem[[#This Row],[data_wyjazdu]]-wynajem[[#This Row],[data_przyjazdu]]</f>
        <v>18</v>
      </c>
      <c r="K533">
        <v>6</v>
      </c>
      <c r="Q533">
        <f>wynajem[[#This Row],[data_wyjazdu]]-wynajem[[#This Row],[data_przyjazdu]]</f>
        <v>18</v>
      </c>
      <c r="R533">
        <v>6</v>
      </c>
      <c r="S533" s="3">
        <f t="shared" si="18"/>
        <v>1080</v>
      </c>
      <c r="T533" s="3">
        <f>S533+wynajem[[#This Row],[energia]]+wynajem[[#This Row],[woda]]</f>
        <v>1083.98</v>
      </c>
      <c r="Z533" s="5">
        <v>41887</v>
      </c>
      <c r="AA533" s="6">
        <f t="shared" si="17"/>
        <v>9</v>
      </c>
      <c r="AB533" s="3">
        <f>wynajem[[#This Row],[energia]]+wynajem[[#This Row],[woda]]</f>
        <v>3.98</v>
      </c>
    </row>
    <row r="534" spans="1:28" x14ac:dyDescent="0.25">
      <c r="A534" s="1">
        <v>41887</v>
      </c>
      <c r="B534" s="1">
        <v>41889</v>
      </c>
      <c r="C534" s="2" t="s">
        <v>17</v>
      </c>
      <c r="D534">
        <v>0.15</v>
      </c>
      <c r="E534">
        <v>4</v>
      </c>
      <c r="J534">
        <f>wynajem[[#This Row],[data_wyjazdu]]-wynajem[[#This Row],[data_przyjazdu]]</f>
        <v>2</v>
      </c>
      <c r="K534">
        <v>4</v>
      </c>
      <c r="Q534">
        <f>wynajem[[#This Row],[data_wyjazdu]]-wynajem[[#This Row],[data_przyjazdu]]</f>
        <v>2</v>
      </c>
      <c r="R534">
        <v>4</v>
      </c>
      <c r="S534" s="3">
        <f t="shared" si="18"/>
        <v>80</v>
      </c>
      <c r="T534" s="3">
        <f>S534+wynajem[[#This Row],[energia]]+wynajem[[#This Row],[woda]]</f>
        <v>85.820000000000007</v>
      </c>
      <c r="Z534" s="4">
        <v>41887</v>
      </c>
      <c r="AA534" s="6">
        <f t="shared" si="17"/>
        <v>9</v>
      </c>
      <c r="AB534" s="3">
        <f>wynajem[[#This Row],[energia]]+wynajem[[#This Row],[woda]]</f>
        <v>5.82</v>
      </c>
    </row>
    <row r="535" spans="1:28" x14ac:dyDescent="0.25">
      <c r="A535" s="1">
        <v>41887</v>
      </c>
      <c r="B535" s="1">
        <v>41889</v>
      </c>
      <c r="C535" s="2" t="s">
        <v>46</v>
      </c>
      <c r="D535">
        <v>0.32</v>
      </c>
      <c r="E535">
        <v>4</v>
      </c>
      <c r="J535">
        <f>wynajem[[#This Row],[data_wyjazdu]]-wynajem[[#This Row],[data_przyjazdu]]</f>
        <v>2</v>
      </c>
      <c r="K535">
        <v>4</v>
      </c>
      <c r="Q535">
        <f>wynajem[[#This Row],[data_wyjazdu]]-wynajem[[#This Row],[data_przyjazdu]]</f>
        <v>2</v>
      </c>
      <c r="R535">
        <v>4</v>
      </c>
      <c r="S535" s="3">
        <f t="shared" si="18"/>
        <v>80</v>
      </c>
      <c r="T535" s="3">
        <f>S535+wynajem[[#This Row],[energia]]+wynajem[[#This Row],[woda]]</f>
        <v>92.33</v>
      </c>
      <c r="Z535" s="5">
        <v>41887</v>
      </c>
      <c r="AA535" s="6">
        <f t="shared" si="17"/>
        <v>9</v>
      </c>
      <c r="AB535" s="3">
        <f>wynajem[[#This Row],[energia]]+wynajem[[#This Row],[woda]]</f>
        <v>12.33</v>
      </c>
    </row>
    <row r="536" spans="1:28" x14ac:dyDescent="0.25">
      <c r="A536" s="1">
        <v>41887</v>
      </c>
      <c r="B536" s="1">
        <v>41908</v>
      </c>
      <c r="C536" s="2" t="s">
        <v>18</v>
      </c>
      <c r="D536">
        <v>0.17</v>
      </c>
      <c r="E536">
        <v>6</v>
      </c>
      <c r="J536">
        <f>wynajem[[#This Row],[data_wyjazdu]]-wynajem[[#This Row],[data_przyjazdu]]</f>
        <v>21</v>
      </c>
      <c r="K536">
        <v>6</v>
      </c>
      <c r="Q536">
        <f>wynajem[[#This Row],[data_wyjazdu]]-wynajem[[#This Row],[data_przyjazdu]]</f>
        <v>21</v>
      </c>
      <c r="R536">
        <v>6</v>
      </c>
      <c r="S536" s="3">
        <f t="shared" si="18"/>
        <v>1260</v>
      </c>
      <c r="T536" s="3">
        <f>S536+wynajem[[#This Row],[energia]]+wynajem[[#This Row],[woda]]</f>
        <v>1266.75</v>
      </c>
      <c r="Z536" s="4">
        <v>41887</v>
      </c>
      <c r="AA536" s="6">
        <f t="shared" si="17"/>
        <v>9</v>
      </c>
      <c r="AB536" s="3">
        <f>wynajem[[#This Row],[energia]]+wynajem[[#This Row],[woda]]</f>
        <v>6.75</v>
      </c>
    </row>
    <row r="537" spans="1:28" x14ac:dyDescent="0.25">
      <c r="A537" s="1">
        <v>41887</v>
      </c>
      <c r="B537" s="1">
        <v>41914</v>
      </c>
      <c r="C537" s="2" t="s">
        <v>6</v>
      </c>
      <c r="D537">
        <v>0.1</v>
      </c>
      <c r="E537">
        <v>3</v>
      </c>
      <c r="J537">
        <f>wynajem[[#This Row],[data_wyjazdu]]-wynajem[[#This Row],[data_przyjazdu]]</f>
        <v>27</v>
      </c>
      <c r="K537">
        <v>3</v>
      </c>
      <c r="Q537">
        <f>wynajem[[#This Row],[data_wyjazdu]]-wynajem[[#This Row],[data_przyjazdu]]</f>
        <v>27</v>
      </c>
      <c r="R537">
        <v>3</v>
      </c>
      <c r="S537" s="3">
        <f t="shared" si="18"/>
        <v>810</v>
      </c>
      <c r="T537" s="3">
        <f>S537+wynajem[[#This Row],[energia]]+wynajem[[#This Row],[woda]]</f>
        <v>813.89</v>
      </c>
      <c r="Z537" s="5">
        <v>41887</v>
      </c>
      <c r="AA537" s="6">
        <f t="shared" si="17"/>
        <v>9</v>
      </c>
      <c r="AB537" s="3">
        <f>wynajem[[#This Row],[energia]]+wynajem[[#This Row],[woda]]</f>
        <v>3.89</v>
      </c>
    </row>
    <row r="538" spans="1:28" x14ac:dyDescent="0.25">
      <c r="A538" s="1">
        <v>41887</v>
      </c>
      <c r="B538" s="1">
        <v>41891</v>
      </c>
      <c r="C538" s="2" t="s">
        <v>37</v>
      </c>
      <c r="D538">
        <v>0.23</v>
      </c>
      <c r="E538">
        <v>2</v>
      </c>
      <c r="J538">
        <f>wynajem[[#This Row],[data_wyjazdu]]-wynajem[[#This Row],[data_przyjazdu]]</f>
        <v>4</v>
      </c>
      <c r="K538">
        <v>2</v>
      </c>
      <c r="Q538">
        <f>wynajem[[#This Row],[data_wyjazdu]]-wynajem[[#This Row],[data_przyjazdu]]</f>
        <v>4</v>
      </c>
      <c r="R538">
        <v>2</v>
      </c>
      <c r="S538" s="3">
        <f t="shared" si="18"/>
        <v>80</v>
      </c>
      <c r="T538" s="3">
        <f>S538+wynajem[[#This Row],[energia]]+wynajem[[#This Row],[woda]]</f>
        <v>89.06</v>
      </c>
      <c r="Z538" s="4">
        <v>41887</v>
      </c>
      <c r="AA538" s="6">
        <f t="shared" si="17"/>
        <v>9</v>
      </c>
      <c r="AB538" s="3">
        <f>wynajem[[#This Row],[energia]]+wynajem[[#This Row],[woda]]</f>
        <v>9.06</v>
      </c>
    </row>
    <row r="539" spans="1:28" x14ac:dyDescent="0.25">
      <c r="A539" s="1">
        <v>41887</v>
      </c>
      <c r="B539" s="1">
        <v>41891</v>
      </c>
      <c r="C539" s="2" t="s">
        <v>25</v>
      </c>
      <c r="D539">
        <v>0.38</v>
      </c>
      <c r="E539">
        <v>3</v>
      </c>
      <c r="J539">
        <f>wynajem[[#This Row],[data_wyjazdu]]-wynajem[[#This Row],[data_przyjazdu]]</f>
        <v>4</v>
      </c>
      <c r="K539">
        <v>3</v>
      </c>
      <c r="Q539">
        <f>wynajem[[#This Row],[data_wyjazdu]]-wynajem[[#This Row],[data_przyjazdu]]</f>
        <v>4</v>
      </c>
      <c r="R539">
        <v>3</v>
      </c>
      <c r="S539" s="3">
        <f t="shared" si="18"/>
        <v>120</v>
      </c>
      <c r="T539" s="3">
        <f>S539+wynajem[[#This Row],[energia]]+wynajem[[#This Row],[woda]]</f>
        <v>134.69</v>
      </c>
      <c r="Z539" s="5">
        <v>41887</v>
      </c>
      <c r="AA539" s="6">
        <f t="shared" si="17"/>
        <v>9</v>
      </c>
      <c r="AB539" s="3">
        <f>wynajem[[#This Row],[energia]]+wynajem[[#This Row],[woda]]</f>
        <v>14.690000000000001</v>
      </c>
    </row>
    <row r="540" spans="1:28" x14ac:dyDescent="0.25">
      <c r="A540" s="1">
        <v>41887</v>
      </c>
      <c r="B540" s="1">
        <v>41900</v>
      </c>
      <c r="C540" s="2" t="s">
        <v>54</v>
      </c>
      <c r="D540">
        <v>0.14000000000000001</v>
      </c>
      <c r="E540">
        <v>3</v>
      </c>
      <c r="J540">
        <f>wynajem[[#This Row],[data_wyjazdu]]-wynajem[[#This Row],[data_przyjazdu]]</f>
        <v>13</v>
      </c>
      <c r="K540">
        <v>3</v>
      </c>
      <c r="Q540">
        <f>wynajem[[#This Row],[data_wyjazdu]]-wynajem[[#This Row],[data_przyjazdu]]</f>
        <v>13</v>
      </c>
      <c r="R540">
        <v>3</v>
      </c>
      <c r="S540" s="3">
        <f t="shared" si="18"/>
        <v>390</v>
      </c>
      <c r="T540" s="3">
        <f>S540+wynajem[[#This Row],[energia]]+wynajem[[#This Row],[woda]]</f>
        <v>395.61</v>
      </c>
      <c r="Z540" s="4">
        <v>41887</v>
      </c>
      <c r="AA540" s="6">
        <f t="shared" si="17"/>
        <v>9</v>
      </c>
      <c r="AB540" s="3">
        <f>wynajem[[#This Row],[energia]]+wynajem[[#This Row],[woda]]</f>
        <v>5.6099999999999994</v>
      </c>
    </row>
    <row r="541" spans="1:28" x14ac:dyDescent="0.25">
      <c r="A541" s="1">
        <v>41887</v>
      </c>
      <c r="B541" s="1">
        <v>41907</v>
      </c>
      <c r="C541" s="2" t="s">
        <v>33</v>
      </c>
      <c r="D541">
        <v>0.24</v>
      </c>
      <c r="E541">
        <v>4</v>
      </c>
      <c r="J541">
        <f>wynajem[[#This Row],[data_wyjazdu]]-wynajem[[#This Row],[data_przyjazdu]]</f>
        <v>20</v>
      </c>
      <c r="K541">
        <v>4</v>
      </c>
      <c r="Q541">
        <f>wynajem[[#This Row],[data_wyjazdu]]-wynajem[[#This Row],[data_przyjazdu]]</f>
        <v>20</v>
      </c>
      <c r="R541">
        <v>4</v>
      </c>
      <c r="S541" s="3">
        <f t="shared" si="18"/>
        <v>800</v>
      </c>
      <c r="T541" s="3">
        <f>S541+wynajem[[#This Row],[energia]]+wynajem[[#This Row],[woda]]</f>
        <v>809.19</v>
      </c>
      <c r="Z541" s="5">
        <v>41887</v>
      </c>
      <c r="AA541" s="6">
        <f t="shared" si="17"/>
        <v>9</v>
      </c>
      <c r="AB541" s="3">
        <f>wynajem[[#This Row],[energia]]+wynajem[[#This Row],[woda]]</f>
        <v>9.19</v>
      </c>
    </row>
    <row r="542" spans="1:28" x14ac:dyDescent="0.25">
      <c r="A542" s="1">
        <v>41887</v>
      </c>
      <c r="B542" s="1">
        <v>41912</v>
      </c>
      <c r="C542" s="2" t="s">
        <v>13</v>
      </c>
      <c r="D542">
        <v>0.11</v>
      </c>
      <c r="E542">
        <v>5</v>
      </c>
      <c r="J542">
        <f>wynajem[[#This Row],[data_wyjazdu]]-wynajem[[#This Row],[data_przyjazdu]]</f>
        <v>25</v>
      </c>
      <c r="K542">
        <v>5</v>
      </c>
      <c r="Q542">
        <f>wynajem[[#This Row],[data_wyjazdu]]-wynajem[[#This Row],[data_przyjazdu]]</f>
        <v>25</v>
      </c>
      <c r="R542">
        <v>5</v>
      </c>
      <c r="S542" s="3">
        <f t="shared" si="18"/>
        <v>1250</v>
      </c>
      <c r="T542" s="3">
        <f>S542+wynajem[[#This Row],[energia]]+wynajem[[#This Row],[woda]]</f>
        <v>1254.3599999999999</v>
      </c>
      <c r="Z542" s="4">
        <v>41887</v>
      </c>
      <c r="AA542" s="6">
        <f t="shared" si="17"/>
        <v>9</v>
      </c>
      <c r="AB542" s="3">
        <f>wynajem[[#This Row],[energia]]+wynajem[[#This Row],[woda]]</f>
        <v>4.3600000000000003</v>
      </c>
    </row>
    <row r="543" spans="1:28" x14ac:dyDescent="0.25">
      <c r="A543" s="1">
        <v>41887</v>
      </c>
      <c r="B543" s="1">
        <v>41894</v>
      </c>
      <c r="C543" s="2" t="s">
        <v>62</v>
      </c>
      <c r="D543">
        <v>0.18</v>
      </c>
      <c r="E543">
        <v>5</v>
      </c>
      <c r="J543">
        <f>wynajem[[#This Row],[data_wyjazdu]]-wynajem[[#This Row],[data_przyjazdu]]</f>
        <v>7</v>
      </c>
      <c r="K543">
        <v>5</v>
      </c>
      <c r="Q543">
        <f>wynajem[[#This Row],[data_wyjazdu]]-wynajem[[#This Row],[data_przyjazdu]]</f>
        <v>7</v>
      </c>
      <c r="R543">
        <v>5</v>
      </c>
      <c r="S543" s="3">
        <f t="shared" si="18"/>
        <v>350</v>
      </c>
      <c r="T543" s="3">
        <f>S543+wynajem[[#This Row],[energia]]+wynajem[[#This Row],[woda]]</f>
        <v>357.06</v>
      </c>
      <c r="Z543" s="5">
        <v>41887</v>
      </c>
      <c r="AA543" s="6">
        <f t="shared" si="17"/>
        <v>9</v>
      </c>
      <c r="AB543" s="3">
        <f>wynajem[[#This Row],[energia]]+wynajem[[#This Row],[woda]]</f>
        <v>7.06</v>
      </c>
    </row>
    <row r="544" spans="1:28" x14ac:dyDescent="0.25">
      <c r="A544" s="1">
        <v>41887</v>
      </c>
      <c r="B544" s="1">
        <v>41911</v>
      </c>
      <c r="C544" s="2" t="s">
        <v>38</v>
      </c>
      <c r="D544">
        <v>0.23</v>
      </c>
      <c r="E544">
        <v>3</v>
      </c>
      <c r="J544">
        <f>wynajem[[#This Row],[data_wyjazdu]]-wynajem[[#This Row],[data_przyjazdu]]</f>
        <v>24</v>
      </c>
      <c r="K544">
        <v>3</v>
      </c>
      <c r="Q544">
        <f>wynajem[[#This Row],[data_wyjazdu]]-wynajem[[#This Row],[data_przyjazdu]]</f>
        <v>24</v>
      </c>
      <c r="R544">
        <v>3</v>
      </c>
      <c r="S544" s="3">
        <f t="shared" si="18"/>
        <v>720</v>
      </c>
      <c r="T544" s="3">
        <f>S544+wynajem[[#This Row],[energia]]+wynajem[[#This Row],[woda]]</f>
        <v>729.12</v>
      </c>
      <c r="Z544" s="4">
        <v>41887</v>
      </c>
      <c r="AA544" s="6">
        <f t="shared" si="17"/>
        <v>9</v>
      </c>
      <c r="AB544" s="3">
        <f>wynajem[[#This Row],[energia]]+wynajem[[#This Row],[woda]]</f>
        <v>9.120000000000001</v>
      </c>
    </row>
    <row r="545" spans="1:28" x14ac:dyDescent="0.25">
      <c r="A545" s="1">
        <v>41889</v>
      </c>
      <c r="B545" s="1">
        <v>41916</v>
      </c>
      <c r="C545" s="2" t="s">
        <v>8</v>
      </c>
      <c r="D545">
        <v>0.17</v>
      </c>
      <c r="E545">
        <v>5</v>
      </c>
      <c r="J545">
        <f>wynajem[[#This Row],[data_wyjazdu]]-wynajem[[#This Row],[data_przyjazdu]]</f>
        <v>27</v>
      </c>
      <c r="K545">
        <v>5</v>
      </c>
      <c r="Q545">
        <f>wynajem[[#This Row],[data_wyjazdu]]-wynajem[[#This Row],[data_przyjazdu]]</f>
        <v>27</v>
      </c>
      <c r="R545">
        <v>5</v>
      </c>
      <c r="S545" s="3">
        <f t="shared" si="18"/>
        <v>1350</v>
      </c>
      <c r="T545" s="3">
        <f>S545+wynajem[[#This Row],[energia]]+wynajem[[#This Row],[woda]]</f>
        <v>1356.6000000000001</v>
      </c>
      <c r="Z545" s="5">
        <v>41889</v>
      </c>
      <c r="AA545" s="6">
        <f t="shared" si="17"/>
        <v>9</v>
      </c>
      <c r="AB545" s="3">
        <f>wynajem[[#This Row],[energia]]+wynajem[[#This Row],[woda]]</f>
        <v>6.6</v>
      </c>
    </row>
    <row r="546" spans="1:28" x14ac:dyDescent="0.25">
      <c r="A546" s="1">
        <v>41890</v>
      </c>
      <c r="B546" s="1">
        <v>41918</v>
      </c>
      <c r="C546" s="2" t="s">
        <v>18</v>
      </c>
      <c r="D546">
        <v>0.17</v>
      </c>
      <c r="E546">
        <v>5</v>
      </c>
      <c r="J546">
        <f>wynajem[[#This Row],[data_wyjazdu]]-wynajem[[#This Row],[data_przyjazdu]]</f>
        <v>28</v>
      </c>
      <c r="K546">
        <v>5</v>
      </c>
      <c r="Q546">
        <f>wynajem[[#This Row],[data_wyjazdu]]-wynajem[[#This Row],[data_przyjazdu]]</f>
        <v>28</v>
      </c>
      <c r="R546">
        <v>5</v>
      </c>
      <c r="S546" s="3">
        <f t="shared" si="18"/>
        <v>1400</v>
      </c>
      <c r="T546" s="3">
        <f>S546+wynajem[[#This Row],[energia]]+wynajem[[#This Row],[woda]]</f>
        <v>1406.75</v>
      </c>
      <c r="Z546" s="4">
        <v>41890</v>
      </c>
      <c r="AA546" s="6">
        <f t="shared" si="17"/>
        <v>9</v>
      </c>
      <c r="AB546" s="3">
        <f>wynajem[[#This Row],[energia]]+wynajem[[#This Row],[woda]]</f>
        <v>6.75</v>
      </c>
    </row>
    <row r="547" spans="1:28" x14ac:dyDescent="0.25">
      <c r="A547" s="1">
        <v>41890</v>
      </c>
      <c r="B547" s="1">
        <v>41898</v>
      </c>
      <c r="C547" s="2" t="s">
        <v>17</v>
      </c>
      <c r="D547">
        <v>0.15</v>
      </c>
      <c r="E547">
        <v>2</v>
      </c>
      <c r="J547">
        <f>wynajem[[#This Row],[data_wyjazdu]]-wynajem[[#This Row],[data_przyjazdu]]</f>
        <v>8</v>
      </c>
      <c r="K547">
        <v>2</v>
      </c>
      <c r="Q547">
        <f>wynajem[[#This Row],[data_wyjazdu]]-wynajem[[#This Row],[data_przyjazdu]]</f>
        <v>8</v>
      </c>
      <c r="R547">
        <v>2</v>
      </c>
      <c r="S547" s="3">
        <f t="shared" si="18"/>
        <v>160</v>
      </c>
      <c r="T547" s="3">
        <f>S547+wynajem[[#This Row],[energia]]+wynajem[[#This Row],[woda]]</f>
        <v>165.82</v>
      </c>
      <c r="Z547" s="5">
        <v>41890</v>
      </c>
      <c r="AA547" s="6">
        <f t="shared" si="17"/>
        <v>9</v>
      </c>
      <c r="AB547" s="3">
        <f>wynajem[[#This Row],[energia]]+wynajem[[#This Row],[woda]]</f>
        <v>5.82</v>
      </c>
    </row>
    <row r="548" spans="1:28" x14ac:dyDescent="0.25">
      <c r="A548" s="1">
        <v>41890</v>
      </c>
      <c r="B548" s="1">
        <v>41912</v>
      </c>
      <c r="C548" s="2" t="s">
        <v>21</v>
      </c>
      <c r="D548">
        <v>0.09</v>
      </c>
      <c r="E548">
        <v>3</v>
      </c>
      <c r="J548">
        <f>wynajem[[#This Row],[data_wyjazdu]]-wynajem[[#This Row],[data_przyjazdu]]</f>
        <v>22</v>
      </c>
      <c r="K548">
        <v>3</v>
      </c>
      <c r="Q548">
        <f>wynajem[[#This Row],[data_wyjazdu]]-wynajem[[#This Row],[data_przyjazdu]]</f>
        <v>22</v>
      </c>
      <c r="R548">
        <v>3</v>
      </c>
      <c r="S548" s="3">
        <f t="shared" si="18"/>
        <v>660</v>
      </c>
      <c r="T548" s="3">
        <f>S548+wynajem[[#This Row],[energia]]+wynajem[[#This Row],[woda]]</f>
        <v>663.66000000000008</v>
      </c>
      <c r="Z548" s="4">
        <v>41890</v>
      </c>
      <c r="AA548" s="6">
        <f t="shared" si="17"/>
        <v>9</v>
      </c>
      <c r="AB548" s="3">
        <f>wynajem[[#This Row],[energia]]+wynajem[[#This Row],[woda]]</f>
        <v>3.6599999999999997</v>
      </c>
    </row>
    <row r="549" spans="1:28" x14ac:dyDescent="0.25">
      <c r="A549" s="1">
        <v>41890</v>
      </c>
      <c r="B549" s="1">
        <v>41895</v>
      </c>
      <c r="C549" s="2" t="s">
        <v>23</v>
      </c>
      <c r="D549">
        <v>0.1</v>
      </c>
      <c r="E549">
        <v>3</v>
      </c>
      <c r="J549">
        <f>wynajem[[#This Row],[data_wyjazdu]]-wynajem[[#This Row],[data_przyjazdu]]</f>
        <v>5</v>
      </c>
      <c r="K549">
        <v>3</v>
      </c>
      <c r="Q549">
        <f>wynajem[[#This Row],[data_wyjazdu]]-wynajem[[#This Row],[data_przyjazdu]]</f>
        <v>5</v>
      </c>
      <c r="R549">
        <v>3</v>
      </c>
      <c r="S549" s="3">
        <f t="shared" si="18"/>
        <v>150</v>
      </c>
      <c r="T549" s="3">
        <f>S549+wynajem[[#This Row],[energia]]+wynajem[[#This Row],[woda]]</f>
        <v>153.82999999999998</v>
      </c>
      <c r="Z549" s="5">
        <v>41890</v>
      </c>
      <c r="AA549" s="6">
        <f t="shared" si="17"/>
        <v>9</v>
      </c>
      <c r="AB549" s="3">
        <f>wynajem[[#This Row],[energia]]+wynajem[[#This Row],[woda]]</f>
        <v>3.83</v>
      </c>
    </row>
    <row r="550" spans="1:28" x14ac:dyDescent="0.25">
      <c r="A550" s="1">
        <v>41893</v>
      </c>
      <c r="B550" s="1">
        <v>41900</v>
      </c>
      <c r="C550" s="2" t="s">
        <v>32</v>
      </c>
      <c r="D550">
        <v>0.22</v>
      </c>
      <c r="E550">
        <v>4</v>
      </c>
      <c r="J550">
        <f>wynajem[[#This Row],[data_wyjazdu]]-wynajem[[#This Row],[data_przyjazdu]]</f>
        <v>7</v>
      </c>
      <c r="K550">
        <v>4</v>
      </c>
      <c r="Q550">
        <f>wynajem[[#This Row],[data_wyjazdu]]-wynajem[[#This Row],[data_przyjazdu]]</f>
        <v>7</v>
      </c>
      <c r="R550">
        <v>4</v>
      </c>
      <c r="S550" s="3">
        <f t="shared" si="18"/>
        <v>280</v>
      </c>
      <c r="T550" s="3">
        <f>S550+wynajem[[#This Row],[energia]]+wynajem[[#This Row],[woda]]</f>
        <v>288.76000000000005</v>
      </c>
      <c r="Z550" s="4">
        <v>41893</v>
      </c>
      <c r="AA550" s="6">
        <f t="shared" si="17"/>
        <v>9</v>
      </c>
      <c r="AB550" s="3">
        <f>wynajem[[#This Row],[energia]]+wynajem[[#This Row],[woda]]</f>
        <v>8.76</v>
      </c>
    </row>
    <row r="551" spans="1:28" x14ac:dyDescent="0.25">
      <c r="A551" s="1">
        <v>41893</v>
      </c>
      <c r="B551" s="1">
        <v>41898</v>
      </c>
      <c r="C551" s="2" t="s">
        <v>40</v>
      </c>
      <c r="D551">
        <v>0.44</v>
      </c>
      <c r="E551">
        <v>3</v>
      </c>
      <c r="J551">
        <f>wynajem[[#This Row],[data_wyjazdu]]-wynajem[[#This Row],[data_przyjazdu]]</f>
        <v>5</v>
      </c>
      <c r="K551">
        <v>3</v>
      </c>
      <c r="Q551">
        <f>wynajem[[#This Row],[data_wyjazdu]]-wynajem[[#This Row],[data_przyjazdu]]</f>
        <v>5</v>
      </c>
      <c r="R551">
        <v>3</v>
      </c>
      <c r="S551" s="3">
        <f t="shared" si="18"/>
        <v>150</v>
      </c>
      <c r="T551" s="3">
        <f>S551+wynajem[[#This Row],[energia]]+wynajem[[#This Row],[woda]]</f>
        <v>167.26999999999998</v>
      </c>
      <c r="Z551" s="5">
        <v>41893</v>
      </c>
      <c r="AA551" s="6">
        <f t="shared" si="17"/>
        <v>9</v>
      </c>
      <c r="AB551" s="3">
        <f>wynajem[[#This Row],[energia]]+wynajem[[#This Row],[woda]]</f>
        <v>17.27</v>
      </c>
    </row>
    <row r="552" spans="1:28" x14ac:dyDescent="0.25">
      <c r="A552" s="1">
        <v>41893</v>
      </c>
      <c r="B552" s="1">
        <v>41918</v>
      </c>
      <c r="C552" s="2" t="s">
        <v>10</v>
      </c>
      <c r="D552">
        <v>0.3</v>
      </c>
      <c r="E552">
        <v>6</v>
      </c>
      <c r="J552">
        <f>wynajem[[#This Row],[data_wyjazdu]]-wynajem[[#This Row],[data_przyjazdu]]</f>
        <v>25</v>
      </c>
      <c r="K552">
        <v>6</v>
      </c>
      <c r="Q552">
        <f>wynajem[[#This Row],[data_wyjazdu]]-wynajem[[#This Row],[data_przyjazdu]]</f>
        <v>25</v>
      </c>
      <c r="R552">
        <v>6</v>
      </c>
      <c r="S552" s="3">
        <f t="shared" si="18"/>
        <v>1500</v>
      </c>
      <c r="T552" s="3">
        <f>S552+wynajem[[#This Row],[energia]]+wynajem[[#This Row],[woda]]</f>
        <v>1511.72</v>
      </c>
      <c r="Z552" s="4">
        <v>41893</v>
      </c>
      <c r="AA552" s="6">
        <f t="shared" si="17"/>
        <v>9</v>
      </c>
      <c r="AB552" s="3">
        <f>wynajem[[#This Row],[energia]]+wynajem[[#This Row],[woda]]</f>
        <v>11.72</v>
      </c>
    </row>
    <row r="553" spans="1:28" x14ac:dyDescent="0.25">
      <c r="A553" s="1">
        <v>41893</v>
      </c>
      <c r="B553" s="1">
        <v>41899</v>
      </c>
      <c r="C553" s="2" t="s">
        <v>57</v>
      </c>
      <c r="D553">
        <v>0.23</v>
      </c>
      <c r="E553">
        <v>2</v>
      </c>
      <c r="J553">
        <f>wynajem[[#This Row],[data_wyjazdu]]-wynajem[[#This Row],[data_przyjazdu]]</f>
        <v>6</v>
      </c>
      <c r="K553">
        <v>2</v>
      </c>
      <c r="Q553">
        <f>wynajem[[#This Row],[data_wyjazdu]]-wynajem[[#This Row],[data_przyjazdu]]</f>
        <v>6</v>
      </c>
      <c r="R553">
        <v>2</v>
      </c>
      <c r="S553" s="3">
        <f t="shared" si="18"/>
        <v>120</v>
      </c>
      <c r="T553" s="3">
        <f>S553+wynajem[[#This Row],[energia]]+wynajem[[#This Row],[woda]]</f>
        <v>129.07</v>
      </c>
      <c r="Z553" s="5">
        <v>41893</v>
      </c>
      <c r="AA553" s="6">
        <f t="shared" si="17"/>
        <v>9</v>
      </c>
      <c r="AB553" s="3">
        <f>wynajem[[#This Row],[energia]]+wynajem[[#This Row],[woda]]</f>
        <v>9.07</v>
      </c>
    </row>
    <row r="554" spans="1:28" x14ac:dyDescent="0.25">
      <c r="A554" s="1">
        <v>41893</v>
      </c>
      <c r="B554" s="1">
        <v>41906</v>
      </c>
      <c r="C554" s="2" t="s">
        <v>31</v>
      </c>
      <c r="D554">
        <v>0.18</v>
      </c>
      <c r="E554">
        <v>6</v>
      </c>
      <c r="J554">
        <f>wynajem[[#This Row],[data_wyjazdu]]-wynajem[[#This Row],[data_przyjazdu]]</f>
        <v>13</v>
      </c>
      <c r="K554">
        <v>6</v>
      </c>
      <c r="Q554">
        <f>wynajem[[#This Row],[data_wyjazdu]]-wynajem[[#This Row],[data_przyjazdu]]</f>
        <v>13</v>
      </c>
      <c r="R554">
        <v>6</v>
      </c>
      <c r="S554" s="3">
        <f t="shared" si="18"/>
        <v>780</v>
      </c>
      <c r="T554" s="3">
        <f>S554+wynajem[[#This Row],[energia]]+wynajem[[#This Row],[woda]]</f>
        <v>786.93</v>
      </c>
      <c r="Z554" s="4">
        <v>41893</v>
      </c>
      <c r="AA554" s="6">
        <f t="shared" si="17"/>
        <v>9</v>
      </c>
      <c r="AB554" s="3">
        <f>wynajem[[#This Row],[energia]]+wynajem[[#This Row],[woda]]</f>
        <v>6.93</v>
      </c>
    </row>
    <row r="555" spans="1:28" x14ac:dyDescent="0.25">
      <c r="A555" s="1">
        <v>41893</v>
      </c>
      <c r="B555" s="1">
        <v>41919</v>
      </c>
      <c r="C555" s="2" t="s">
        <v>44</v>
      </c>
      <c r="D555">
        <v>0.19</v>
      </c>
      <c r="E555">
        <v>5</v>
      </c>
      <c r="J555">
        <f>wynajem[[#This Row],[data_wyjazdu]]-wynajem[[#This Row],[data_przyjazdu]]</f>
        <v>26</v>
      </c>
      <c r="K555">
        <v>5</v>
      </c>
      <c r="Q555">
        <f>wynajem[[#This Row],[data_wyjazdu]]-wynajem[[#This Row],[data_przyjazdu]]</f>
        <v>26</v>
      </c>
      <c r="R555">
        <v>5</v>
      </c>
      <c r="S555" s="3">
        <f t="shared" si="18"/>
        <v>1300</v>
      </c>
      <c r="T555" s="3">
        <f>S555+wynajem[[#This Row],[energia]]+wynajem[[#This Row],[woda]]</f>
        <v>1307.54</v>
      </c>
      <c r="Z555" s="5">
        <v>41893</v>
      </c>
      <c r="AA555" s="6">
        <f t="shared" si="17"/>
        <v>9</v>
      </c>
      <c r="AB555" s="3">
        <f>wynajem[[#This Row],[energia]]+wynajem[[#This Row],[woda]]</f>
        <v>7.54</v>
      </c>
    </row>
    <row r="556" spans="1:28" x14ac:dyDescent="0.25">
      <c r="A556" s="1">
        <v>41897</v>
      </c>
      <c r="B556" s="1">
        <v>41921</v>
      </c>
      <c r="C556" s="2" t="s">
        <v>21</v>
      </c>
      <c r="D556">
        <v>0.09</v>
      </c>
      <c r="E556">
        <v>4</v>
      </c>
      <c r="J556">
        <f>wynajem[[#This Row],[data_wyjazdu]]-wynajem[[#This Row],[data_przyjazdu]]</f>
        <v>24</v>
      </c>
      <c r="K556">
        <v>4</v>
      </c>
      <c r="Q556">
        <f>wynajem[[#This Row],[data_wyjazdu]]-wynajem[[#This Row],[data_przyjazdu]]</f>
        <v>24</v>
      </c>
      <c r="R556">
        <v>4</v>
      </c>
      <c r="S556" s="3">
        <f t="shared" si="18"/>
        <v>960</v>
      </c>
      <c r="T556" s="3">
        <f>S556+wynajem[[#This Row],[energia]]+wynajem[[#This Row],[woda]]</f>
        <v>963.66000000000008</v>
      </c>
      <c r="Z556" s="4">
        <v>41897</v>
      </c>
      <c r="AA556" s="6">
        <f t="shared" si="17"/>
        <v>9</v>
      </c>
      <c r="AB556" s="3">
        <f>wynajem[[#This Row],[energia]]+wynajem[[#This Row],[woda]]</f>
        <v>3.6599999999999997</v>
      </c>
    </row>
    <row r="557" spans="1:28" x14ac:dyDescent="0.25">
      <c r="A557" s="1">
        <v>41897</v>
      </c>
      <c r="B557" s="1">
        <v>41905</v>
      </c>
      <c r="C557" s="2" t="s">
        <v>63</v>
      </c>
      <c r="D557">
        <v>0.24</v>
      </c>
      <c r="E557">
        <v>5</v>
      </c>
      <c r="J557">
        <f>wynajem[[#This Row],[data_wyjazdu]]-wynajem[[#This Row],[data_przyjazdu]]</f>
        <v>8</v>
      </c>
      <c r="K557">
        <v>5</v>
      </c>
      <c r="Q557">
        <f>wynajem[[#This Row],[data_wyjazdu]]-wynajem[[#This Row],[data_przyjazdu]]</f>
        <v>8</v>
      </c>
      <c r="R557">
        <v>5</v>
      </c>
      <c r="S557" s="3">
        <f t="shared" si="18"/>
        <v>400</v>
      </c>
      <c r="T557" s="3">
        <f>S557+wynajem[[#This Row],[energia]]+wynajem[[#This Row],[woda]]</f>
        <v>409.3</v>
      </c>
      <c r="Z557" s="5">
        <v>41897</v>
      </c>
      <c r="AA557" s="6">
        <f t="shared" si="17"/>
        <v>9</v>
      </c>
      <c r="AB557" s="3">
        <f>wynajem[[#This Row],[energia]]+wynajem[[#This Row],[woda]]</f>
        <v>9.3000000000000007</v>
      </c>
    </row>
    <row r="558" spans="1:28" x14ac:dyDescent="0.25">
      <c r="A558" s="1">
        <v>41898</v>
      </c>
      <c r="B558" s="1">
        <v>41906</v>
      </c>
      <c r="C558" s="2" t="s">
        <v>60</v>
      </c>
      <c r="D558">
        <v>0.25</v>
      </c>
      <c r="E558">
        <v>4</v>
      </c>
      <c r="J558">
        <f>wynajem[[#This Row],[data_wyjazdu]]-wynajem[[#This Row],[data_przyjazdu]]</f>
        <v>8</v>
      </c>
      <c r="K558">
        <v>4</v>
      </c>
      <c r="Q558">
        <f>wynajem[[#This Row],[data_wyjazdu]]-wynajem[[#This Row],[data_przyjazdu]]</f>
        <v>8</v>
      </c>
      <c r="R558">
        <v>4</v>
      </c>
      <c r="S558" s="3">
        <f t="shared" si="18"/>
        <v>320</v>
      </c>
      <c r="T558" s="3">
        <f>S558+wynajem[[#This Row],[energia]]+wynajem[[#This Row],[woda]]</f>
        <v>329.71</v>
      </c>
      <c r="Z558" s="4">
        <v>41898</v>
      </c>
      <c r="AA558" s="6">
        <f t="shared" si="17"/>
        <v>9</v>
      </c>
      <c r="AB558" s="3">
        <f>wynajem[[#This Row],[energia]]+wynajem[[#This Row],[woda]]</f>
        <v>9.7100000000000009</v>
      </c>
    </row>
    <row r="559" spans="1:28" x14ac:dyDescent="0.25">
      <c r="A559" s="1">
        <v>41898</v>
      </c>
      <c r="B559" s="1">
        <v>41924</v>
      </c>
      <c r="C559" s="2" t="s">
        <v>33</v>
      </c>
      <c r="D559">
        <v>0.24</v>
      </c>
      <c r="E559">
        <v>5</v>
      </c>
      <c r="J559">
        <f>wynajem[[#This Row],[data_wyjazdu]]-wynajem[[#This Row],[data_przyjazdu]]</f>
        <v>26</v>
      </c>
      <c r="K559">
        <v>5</v>
      </c>
      <c r="Q559">
        <f>wynajem[[#This Row],[data_wyjazdu]]-wynajem[[#This Row],[data_przyjazdu]]</f>
        <v>26</v>
      </c>
      <c r="R559">
        <v>5</v>
      </c>
      <c r="S559" s="3">
        <f t="shared" si="18"/>
        <v>1300</v>
      </c>
      <c r="T559" s="3">
        <f>S559+wynajem[[#This Row],[energia]]+wynajem[[#This Row],[woda]]</f>
        <v>1309.19</v>
      </c>
      <c r="Z559" s="5">
        <v>41898</v>
      </c>
      <c r="AA559" s="6">
        <f t="shared" si="17"/>
        <v>9</v>
      </c>
      <c r="AB559" s="3">
        <f>wynajem[[#This Row],[energia]]+wynajem[[#This Row],[woda]]</f>
        <v>9.19</v>
      </c>
    </row>
    <row r="560" spans="1:28" x14ac:dyDescent="0.25">
      <c r="A560" s="1">
        <v>41898</v>
      </c>
      <c r="B560" s="1">
        <v>41923</v>
      </c>
      <c r="C560" s="2" t="s">
        <v>63</v>
      </c>
      <c r="D560">
        <v>0.24</v>
      </c>
      <c r="E560">
        <v>2</v>
      </c>
      <c r="J560">
        <f>wynajem[[#This Row],[data_wyjazdu]]-wynajem[[#This Row],[data_przyjazdu]]</f>
        <v>25</v>
      </c>
      <c r="K560">
        <v>2</v>
      </c>
      <c r="Q560">
        <f>wynajem[[#This Row],[data_wyjazdu]]-wynajem[[#This Row],[data_przyjazdu]]</f>
        <v>25</v>
      </c>
      <c r="R560">
        <v>2</v>
      </c>
      <c r="S560" s="3">
        <f t="shared" si="18"/>
        <v>500</v>
      </c>
      <c r="T560" s="3">
        <f>S560+wynajem[[#This Row],[energia]]+wynajem[[#This Row],[woda]]</f>
        <v>509.3</v>
      </c>
      <c r="Z560" s="4">
        <v>41898</v>
      </c>
      <c r="AA560" s="6">
        <f t="shared" si="17"/>
        <v>9</v>
      </c>
      <c r="AB560" s="3">
        <f>wynajem[[#This Row],[energia]]+wynajem[[#This Row],[woda]]</f>
        <v>9.3000000000000007</v>
      </c>
    </row>
    <row r="561" spans="1:28" x14ac:dyDescent="0.25">
      <c r="A561" s="1">
        <v>41898</v>
      </c>
      <c r="B561" s="1">
        <v>41904</v>
      </c>
      <c r="C561" s="2" t="s">
        <v>62</v>
      </c>
      <c r="D561">
        <v>0.18</v>
      </c>
      <c r="E561">
        <v>3</v>
      </c>
      <c r="J561">
        <f>wynajem[[#This Row],[data_wyjazdu]]-wynajem[[#This Row],[data_przyjazdu]]</f>
        <v>6</v>
      </c>
      <c r="K561">
        <v>3</v>
      </c>
      <c r="Q561">
        <f>wynajem[[#This Row],[data_wyjazdu]]-wynajem[[#This Row],[data_przyjazdu]]</f>
        <v>6</v>
      </c>
      <c r="R561">
        <v>3</v>
      </c>
      <c r="S561" s="3">
        <f t="shared" si="18"/>
        <v>180</v>
      </c>
      <c r="T561" s="3">
        <f>S561+wynajem[[#This Row],[energia]]+wynajem[[#This Row],[woda]]</f>
        <v>187.06</v>
      </c>
      <c r="Z561" s="5">
        <v>41898</v>
      </c>
      <c r="AA561" s="6">
        <f t="shared" si="17"/>
        <v>9</v>
      </c>
      <c r="AB561" s="3">
        <f>wynajem[[#This Row],[energia]]+wynajem[[#This Row],[woda]]</f>
        <v>7.06</v>
      </c>
    </row>
    <row r="562" spans="1:28" x14ac:dyDescent="0.25">
      <c r="A562" s="1">
        <v>41898</v>
      </c>
      <c r="B562" s="1">
        <v>41917</v>
      </c>
      <c r="C562" s="2" t="s">
        <v>24</v>
      </c>
      <c r="D562">
        <v>0.24</v>
      </c>
      <c r="E562">
        <v>4</v>
      </c>
      <c r="J562">
        <f>wynajem[[#This Row],[data_wyjazdu]]-wynajem[[#This Row],[data_przyjazdu]]</f>
        <v>19</v>
      </c>
      <c r="K562">
        <v>4</v>
      </c>
      <c r="Q562">
        <f>wynajem[[#This Row],[data_wyjazdu]]-wynajem[[#This Row],[data_przyjazdu]]</f>
        <v>19</v>
      </c>
      <c r="R562">
        <v>4</v>
      </c>
      <c r="S562" s="3">
        <f t="shared" si="18"/>
        <v>760</v>
      </c>
      <c r="T562" s="3">
        <f>S562+wynajem[[#This Row],[energia]]+wynajem[[#This Row],[woda]]</f>
        <v>769.37</v>
      </c>
      <c r="Z562" s="4">
        <v>41898</v>
      </c>
      <c r="AA562" s="6">
        <f t="shared" si="17"/>
        <v>9</v>
      </c>
      <c r="AB562" s="3">
        <f>wynajem[[#This Row],[energia]]+wynajem[[#This Row],[woda]]</f>
        <v>9.370000000000001</v>
      </c>
    </row>
    <row r="563" spans="1:28" x14ac:dyDescent="0.25">
      <c r="A563" s="1">
        <v>41898</v>
      </c>
      <c r="B563" s="1">
        <v>41924</v>
      </c>
      <c r="C563" s="2" t="s">
        <v>46</v>
      </c>
      <c r="D563">
        <v>0.32</v>
      </c>
      <c r="E563">
        <v>3</v>
      </c>
      <c r="J563">
        <f>wynajem[[#This Row],[data_wyjazdu]]-wynajem[[#This Row],[data_przyjazdu]]</f>
        <v>26</v>
      </c>
      <c r="K563">
        <v>3</v>
      </c>
      <c r="Q563">
        <f>wynajem[[#This Row],[data_wyjazdu]]-wynajem[[#This Row],[data_przyjazdu]]</f>
        <v>26</v>
      </c>
      <c r="R563">
        <v>3</v>
      </c>
      <c r="S563" s="3">
        <f t="shared" si="18"/>
        <v>780</v>
      </c>
      <c r="T563" s="3">
        <f>S563+wynajem[[#This Row],[energia]]+wynajem[[#This Row],[woda]]</f>
        <v>792.33</v>
      </c>
      <c r="Z563" s="5">
        <v>41898</v>
      </c>
      <c r="AA563" s="6">
        <f t="shared" si="17"/>
        <v>9</v>
      </c>
      <c r="AB563" s="3">
        <f>wynajem[[#This Row],[energia]]+wynajem[[#This Row],[woda]]</f>
        <v>12.33</v>
      </c>
    </row>
    <row r="564" spans="1:28" x14ac:dyDescent="0.25">
      <c r="A564" s="1">
        <v>41898</v>
      </c>
      <c r="B564" s="1">
        <v>41920</v>
      </c>
      <c r="C564" s="2" t="s">
        <v>53</v>
      </c>
      <c r="D564">
        <v>0.51</v>
      </c>
      <c r="E564">
        <v>5</v>
      </c>
      <c r="J564">
        <f>wynajem[[#This Row],[data_wyjazdu]]-wynajem[[#This Row],[data_przyjazdu]]</f>
        <v>22</v>
      </c>
      <c r="K564">
        <v>5</v>
      </c>
      <c r="Q564">
        <f>wynajem[[#This Row],[data_wyjazdu]]-wynajem[[#This Row],[data_przyjazdu]]</f>
        <v>22</v>
      </c>
      <c r="R564">
        <v>5</v>
      </c>
      <c r="S564" s="3">
        <f t="shared" si="18"/>
        <v>1100</v>
      </c>
      <c r="T564" s="3">
        <f>S564+wynajem[[#This Row],[energia]]+wynajem[[#This Row],[woda]]</f>
        <v>1120.05</v>
      </c>
      <c r="Z564" s="4">
        <v>41898</v>
      </c>
      <c r="AA564" s="6">
        <f t="shared" si="17"/>
        <v>9</v>
      </c>
      <c r="AB564" s="3">
        <f>wynajem[[#This Row],[energia]]+wynajem[[#This Row],[woda]]</f>
        <v>20.05</v>
      </c>
    </row>
    <row r="565" spans="1:28" x14ac:dyDescent="0.25">
      <c r="A565" s="1">
        <v>41898</v>
      </c>
      <c r="B565" s="1">
        <v>41918</v>
      </c>
      <c r="C565" s="2" t="s">
        <v>52</v>
      </c>
      <c r="D565">
        <v>0.27</v>
      </c>
      <c r="E565">
        <v>5</v>
      </c>
      <c r="J565">
        <f>wynajem[[#This Row],[data_wyjazdu]]-wynajem[[#This Row],[data_przyjazdu]]</f>
        <v>20</v>
      </c>
      <c r="K565">
        <v>5</v>
      </c>
      <c r="Q565">
        <f>wynajem[[#This Row],[data_wyjazdu]]-wynajem[[#This Row],[data_przyjazdu]]</f>
        <v>20</v>
      </c>
      <c r="R565">
        <v>5</v>
      </c>
      <c r="S565" s="3">
        <f t="shared" si="18"/>
        <v>1000</v>
      </c>
      <c r="T565" s="3">
        <f>S565+wynajem[[#This Row],[energia]]+wynajem[[#This Row],[woda]]</f>
        <v>1010.47</v>
      </c>
      <c r="Z565" s="5">
        <v>41898</v>
      </c>
      <c r="AA565" s="6">
        <f t="shared" si="17"/>
        <v>9</v>
      </c>
      <c r="AB565" s="3">
        <f>wynajem[[#This Row],[energia]]+wynajem[[#This Row],[woda]]</f>
        <v>10.469999999999999</v>
      </c>
    </row>
    <row r="566" spans="1:28" x14ac:dyDescent="0.25">
      <c r="A566" s="1">
        <v>41898</v>
      </c>
      <c r="B566" s="1">
        <v>41910</v>
      </c>
      <c r="C566" s="2" t="s">
        <v>25</v>
      </c>
      <c r="D566">
        <v>0.38</v>
      </c>
      <c r="E566">
        <v>6</v>
      </c>
      <c r="J566">
        <f>wynajem[[#This Row],[data_wyjazdu]]-wynajem[[#This Row],[data_przyjazdu]]</f>
        <v>12</v>
      </c>
      <c r="K566">
        <v>6</v>
      </c>
      <c r="Q566">
        <f>wynajem[[#This Row],[data_wyjazdu]]-wynajem[[#This Row],[data_przyjazdu]]</f>
        <v>12</v>
      </c>
      <c r="R566">
        <v>6</v>
      </c>
      <c r="S566" s="3">
        <f t="shared" si="18"/>
        <v>720</v>
      </c>
      <c r="T566" s="3">
        <f>S566+wynajem[[#This Row],[energia]]+wynajem[[#This Row],[woda]]</f>
        <v>734.68999999999994</v>
      </c>
      <c r="Z566" s="4">
        <v>41898</v>
      </c>
      <c r="AA566" s="6">
        <f t="shared" si="17"/>
        <v>9</v>
      </c>
      <c r="AB566" s="3">
        <f>wynajem[[#This Row],[energia]]+wynajem[[#This Row],[woda]]</f>
        <v>14.690000000000001</v>
      </c>
    </row>
    <row r="567" spans="1:28" x14ac:dyDescent="0.25">
      <c r="A567" s="1">
        <v>41898</v>
      </c>
      <c r="B567" s="1">
        <v>41924</v>
      </c>
      <c r="C567" s="2" t="s">
        <v>38</v>
      </c>
      <c r="D567">
        <v>0.23</v>
      </c>
      <c r="E567">
        <v>6</v>
      </c>
      <c r="J567">
        <f>wynajem[[#This Row],[data_wyjazdu]]-wynajem[[#This Row],[data_przyjazdu]]</f>
        <v>26</v>
      </c>
      <c r="K567">
        <v>6</v>
      </c>
      <c r="Q567">
        <f>wynajem[[#This Row],[data_wyjazdu]]-wynajem[[#This Row],[data_przyjazdu]]</f>
        <v>26</v>
      </c>
      <c r="R567">
        <v>6</v>
      </c>
      <c r="S567" s="3">
        <f t="shared" si="18"/>
        <v>1560</v>
      </c>
      <c r="T567" s="3">
        <f>S567+wynajem[[#This Row],[energia]]+wynajem[[#This Row],[woda]]</f>
        <v>1569.1200000000001</v>
      </c>
      <c r="Z567" s="5">
        <v>41898</v>
      </c>
      <c r="AA567" s="6">
        <f t="shared" si="17"/>
        <v>9</v>
      </c>
      <c r="AB567" s="3">
        <f>wynajem[[#This Row],[energia]]+wynajem[[#This Row],[woda]]</f>
        <v>9.120000000000001</v>
      </c>
    </row>
    <row r="568" spans="1:28" x14ac:dyDescent="0.25">
      <c r="A568" s="1">
        <v>41898</v>
      </c>
      <c r="B568" s="1">
        <v>41925</v>
      </c>
      <c r="C568" s="2" t="s">
        <v>51</v>
      </c>
      <c r="D568">
        <v>0.3</v>
      </c>
      <c r="E568">
        <v>2</v>
      </c>
      <c r="J568">
        <f>wynajem[[#This Row],[data_wyjazdu]]-wynajem[[#This Row],[data_przyjazdu]]</f>
        <v>27</v>
      </c>
      <c r="K568">
        <v>2</v>
      </c>
      <c r="Q568">
        <f>wynajem[[#This Row],[data_wyjazdu]]-wynajem[[#This Row],[data_przyjazdu]]</f>
        <v>27</v>
      </c>
      <c r="R568">
        <v>2</v>
      </c>
      <c r="S568" s="3">
        <f t="shared" si="18"/>
        <v>540</v>
      </c>
      <c r="T568" s="3">
        <f>S568+wynajem[[#This Row],[energia]]+wynajem[[#This Row],[woda]]</f>
        <v>551.74</v>
      </c>
      <c r="Z568" s="4">
        <v>41898</v>
      </c>
      <c r="AA568" s="6">
        <f t="shared" si="17"/>
        <v>9</v>
      </c>
      <c r="AB568" s="3">
        <f>wynajem[[#This Row],[energia]]+wynajem[[#This Row],[woda]]</f>
        <v>11.74</v>
      </c>
    </row>
    <row r="569" spans="1:28" x14ac:dyDescent="0.25">
      <c r="A569" s="1">
        <v>41898</v>
      </c>
      <c r="B569" s="1">
        <v>41911</v>
      </c>
      <c r="C569" s="2" t="s">
        <v>8</v>
      </c>
      <c r="D569">
        <v>0.17</v>
      </c>
      <c r="E569">
        <v>5</v>
      </c>
      <c r="J569">
        <f>wynajem[[#This Row],[data_wyjazdu]]-wynajem[[#This Row],[data_przyjazdu]]</f>
        <v>13</v>
      </c>
      <c r="K569">
        <v>5</v>
      </c>
      <c r="Q569">
        <f>wynajem[[#This Row],[data_wyjazdu]]-wynajem[[#This Row],[data_przyjazdu]]</f>
        <v>13</v>
      </c>
      <c r="R569">
        <v>5</v>
      </c>
      <c r="S569" s="3">
        <f t="shared" si="18"/>
        <v>650</v>
      </c>
      <c r="T569" s="3">
        <f>S569+wynajem[[#This Row],[energia]]+wynajem[[#This Row],[woda]]</f>
        <v>656.59999999999991</v>
      </c>
      <c r="Z569" s="5">
        <v>41898</v>
      </c>
      <c r="AA569" s="6">
        <f t="shared" si="17"/>
        <v>9</v>
      </c>
      <c r="AB569" s="3">
        <f>wynajem[[#This Row],[energia]]+wynajem[[#This Row],[woda]]</f>
        <v>6.6</v>
      </c>
    </row>
    <row r="570" spans="1:28" x14ac:dyDescent="0.25">
      <c r="A570" s="1">
        <v>41898</v>
      </c>
      <c r="B570" s="1">
        <v>41907</v>
      </c>
      <c r="C570" s="2" t="s">
        <v>30</v>
      </c>
      <c r="D570">
        <v>0.19</v>
      </c>
      <c r="E570">
        <v>5</v>
      </c>
      <c r="J570">
        <f>wynajem[[#This Row],[data_wyjazdu]]-wynajem[[#This Row],[data_przyjazdu]]</f>
        <v>9</v>
      </c>
      <c r="K570">
        <v>5</v>
      </c>
      <c r="Q570">
        <f>wynajem[[#This Row],[data_wyjazdu]]-wynajem[[#This Row],[data_przyjazdu]]</f>
        <v>9</v>
      </c>
      <c r="R570">
        <v>5</v>
      </c>
      <c r="S570" s="3">
        <f t="shared" si="18"/>
        <v>450</v>
      </c>
      <c r="T570" s="3">
        <f>S570+wynajem[[#This Row],[energia]]+wynajem[[#This Row],[woda]]</f>
        <v>457.5</v>
      </c>
      <c r="Z570" s="4">
        <v>41898</v>
      </c>
      <c r="AA570" s="6">
        <f t="shared" si="17"/>
        <v>9</v>
      </c>
      <c r="AB570" s="3">
        <f>wynajem[[#This Row],[energia]]+wynajem[[#This Row],[woda]]</f>
        <v>7.5</v>
      </c>
    </row>
    <row r="571" spans="1:28" x14ac:dyDescent="0.25">
      <c r="A571" s="1">
        <v>41898</v>
      </c>
      <c r="B571" s="1">
        <v>41924</v>
      </c>
      <c r="C571" s="2" t="s">
        <v>32</v>
      </c>
      <c r="D571">
        <v>0.22</v>
      </c>
      <c r="E571">
        <v>4</v>
      </c>
      <c r="J571">
        <f>wynajem[[#This Row],[data_wyjazdu]]-wynajem[[#This Row],[data_przyjazdu]]</f>
        <v>26</v>
      </c>
      <c r="K571">
        <v>4</v>
      </c>
      <c r="Q571">
        <f>wynajem[[#This Row],[data_wyjazdu]]-wynajem[[#This Row],[data_przyjazdu]]</f>
        <v>26</v>
      </c>
      <c r="R571">
        <v>4</v>
      </c>
      <c r="S571" s="3">
        <f t="shared" si="18"/>
        <v>1040</v>
      </c>
      <c r="T571" s="3">
        <f>S571+wynajem[[#This Row],[energia]]+wynajem[[#This Row],[woda]]</f>
        <v>1048.76</v>
      </c>
      <c r="Z571" s="5">
        <v>41898</v>
      </c>
      <c r="AA571" s="6">
        <f t="shared" si="17"/>
        <v>9</v>
      </c>
      <c r="AB571" s="3">
        <f>wynajem[[#This Row],[energia]]+wynajem[[#This Row],[woda]]</f>
        <v>8.76</v>
      </c>
    </row>
    <row r="572" spans="1:28" x14ac:dyDescent="0.25">
      <c r="A572" s="1">
        <v>41898</v>
      </c>
      <c r="B572" s="1">
        <v>41901</v>
      </c>
      <c r="C572" s="2" t="s">
        <v>13</v>
      </c>
      <c r="D572">
        <v>0.11</v>
      </c>
      <c r="E572">
        <v>6</v>
      </c>
      <c r="J572">
        <f>wynajem[[#This Row],[data_wyjazdu]]-wynajem[[#This Row],[data_przyjazdu]]</f>
        <v>3</v>
      </c>
      <c r="K572">
        <v>6</v>
      </c>
      <c r="Q572">
        <f>wynajem[[#This Row],[data_wyjazdu]]-wynajem[[#This Row],[data_przyjazdu]]</f>
        <v>3</v>
      </c>
      <c r="R572">
        <v>6</v>
      </c>
      <c r="S572" s="3">
        <f t="shared" si="18"/>
        <v>180</v>
      </c>
      <c r="T572" s="3">
        <f>S572+wynajem[[#This Row],[energia]]+wynajem[[#This Row],[woda]]</f>
        <v>184.36</v>
      </c>
      <c r="Z572" s="4">
        <v>41898</v>
      </c>
      <c r="AA572" s="6">
        <f t="shared" si="17"/>
        <v>9</v>
      </c>
      <c r="AB572" s="3">
        <f>wynajem[[#This Row],[energia]]+wynajem[[#This Row],[woda]]</f>
        <v>4.3600000000000003</v>
      </c>
    </row>
    <row r="573" spans="1:28" x14ac:dyDescent="0.25">
      <c r="A573" s="1">
        <v>41898</v>
      </c>
      <c r="B573" s="1">
        <v>41922</v>
      </c>
      <c r="C573" s="2" t="s">
        <v>65</v>
      </c>
      <c r="D573">
        <v>0.19</v>
      </c>
      <c r="E573">
        <v>2</v>
      </c>
      <c r="J573">
        <f>wynajem[[#This Row],[data_wyjazdu]]-wynajem[[#This Row],[data_przyjazdu]]</f>
        <v>24</v>
      </c>
      <c r="K573">
        <v>2</v>
      </c>
      <c r="Q573">
        <f>wynajem[[#This Row],[data_wyjazdu]]-wynajem[[#This Row],[data_przyjazdu]]</f>
        <v>24</v>
      </c>
      <c r="R573">
        <v>2</v>
      </c>
      <c r="S573" s="3">
        <f t="shared" si="18"/>
        <v>480</v>
      </c>
      <c r="T573" s="3">
        <f>S573+wynajem[[#This Row],[energia]]+wynajem[[#This Row],[woda]]</f>
        <v>487.49</v>
      </c>
      <c r="Z573" s="5">
        <v>41898</v>
      </c>
      <c r="AA573" s="6">
        <f t="shared" si="17"/>
        <v>9</v>
      </c>
      <c r="AB573" s="3">
        <f>wynajem[[#This Row],[energia]]+wynajem[[#This Row],[woda]]</f>
        <v>7.49</v>
      </c>
    </row>
    <row r="574" spans="1:28" x14ac:dyDescent="0.25">
      <c r="A574" s="1">
        <v>41898</v>
      </c>
      <c r="B574" s="1">
        <v>41919</v>
      </c>
      <c r="C574" s="2" t="s">
        <v>66</v>
      </c>
      <c r="D574">
        <v>0.3</v>
      </c>
      <c r="E574">
        <v>6</v>
      </c>
      <c r="J574">
        <f>wynajem[[#This Row],[data_wyjazdu]]-wynajem[[#This Row],[data_przyjazdu]]</f>
        <v>21</v>
      </c>
      <c r="K574">
        <v>6</v>
      </c>
      <c r="Q574">
        <f>wynajem[[#This Row],[data_wyjazdu]]-wynajem[[#This Row],[data_przyjazdu]]</f>
        <v>21</v>
      </c>
      <c r="R574">
        <v>6</v>
      </c>
      <c r="S574" s="3">
        <f t="shared" si="18"/>
        <v>1260</v>
      </c>
      <c r="T574" s="3">
        <f>S574+wynajem[[#This Row],[energia]]+wynajem[[#This Row],[woda]]</f>
        <v>1271.6699999999998</v>
      </c>
      <c r="Z574" s="4">
        <v>41898</v>
      </c>
      <c r="AA574" s="6">
        <f t="shared" si="17"/>
        <v>9</v>
      </c>
      <c r="AB574" s="3">
        <f>wynajem[[#This Row],[energia]]+wynajem[[#This Row],[woda]]</f>
        <v>11.67</v>
      </c>
    </row>
    <row r="575" spans="1:28" x14ac:dyDescent="0.25">
      <c r="A575" s="1">
        <v>41898</v>
      </c>
      <c r="B575" s="1">
        <v>41903</v>
      </c>
      <c r="C575" s="2" t="s">
        <v>45</v>
      </c>
      <c r="D575">
        <v>0.37</v>
      </c>
      <c r="E575">
        <v>2</v>
      </c>
      <c r="J575">
        <f>wynajem[[#This Row],[data_wyjazdu]]-wynajem[[#This Row],[data_przyjazdu]]</f>
        <v>5</v>
      </c>
      <c r="K575">
        <v>2</v>
      </c>
      <c r="Q575">
        <f>wynajem[[#This Row],[data_wyjazdu]]-wynajem[[#This Row],[data_przyjazdu]]</f>
        <v>5</v>
      </c>
      <c r="R575">
        <v>2</v>
      </c>
      <c r="S575" s="3">
        <f t="shared" si="18"/>
        <v>100</v>
      </c>
      <c r="T575" s="3">
        <f>S575+wynajem[[#This Row],[energia]]+wynajem[[#This Row],[woda]]</f>
        <v>114.5</v>
      </c>
      <c r="Z575" s="5">
        <v>41898</v>
      </c>
      <c r="AA575" s="6">
        <f t="shared" si="17"/>
        <v>9</v>
      </c>
      <c r="AB575" s="3">
        <f>wynajem[[#This Row],[energia]]+wynajem[[#This Row],[woda]]</f>
        <v>14.5</v>
      </c>
    </row>
    <row r="576" spans="1:28" x14ac:dyDescent="0.25">
      <c r="A576" s="1">
        <v>41898</v>
      </c>
      <c r="B576" s="1">
        <v>41925</v>
      </c>
      <c r="C576" s="2" t="s">
        <v>51</v>
      </c>
      <c r="D576">
        <v>0.3</v>
      </c>
      <c r="E576">
        <v>2</v>
      </c>
      <c r="J576">
        <f>wynajem[[#This Row],[data_wyjazdu]]-wynajem[[#This Row],[data_przyjazdu]]</f>
        <v>27</v>
      </c>
      <c r="K576">
        <v>2</v>
      </c>
      <c r="Q576">
        <f>wynajem[[#This Row],[data_wyjazdu]]-wynajem[[#This Row],[data_przyjazdu]]</f>
        <v>27</v>
      </c>
      <c r="R576">
        <v>2</v>
      </c>
      <c r="S576" s="3">
        <f t="shared" si="18"/>
        <v>540</v>
      </c>
      <c r="T576" s="3">
        <f>S576+wynajem[[#This Row],[energia]]+wynajem[[#This Row],[woda]]</f>
        <v>551.74</v>
      </c>
      <c r="Z576" s="4">
        <v>41898</v>
      </c>
      <c r="AA576" s="6">
        <f t="shared" si="17"/>
        <v>9</v>
      </c>
      <c r="AB576" s="3">
        <f>wynajem[[#This Row],[energia]]+wynajem[[#This Row],[woda]]</f>
        <v>11.74</v>
      </c>
    </row>
    <row r="577" spans="1:28" x14ac:dyDescent="0.25">
      <c r="A577" s="1">
        <v>41899</v>
      </c>
      <c r="B577" s="1">
        <v>41927</v>
      </c>
      <c r="C577" s="2" t="s">
        <v>60</v>
      </c>
      <c r="D577">
        <v>0.25</v>
      </c>
      <c r="E577">
        <v>6</v>
      </c>
      <c r="J577">
        <f>wynajem[[#This Row],[data_wyjazdu]]-wynajem[[#This Row],[data_przyjazdu]]</f>
        <v>28</v>
      </c>
      <c r="K577">
        <v>6</v>
      </c>
      <c r="Q577">
        <f>wynajem[[#This Row],[data_wyjazdu]]-wynajem[[#This Row],[data_przyjazdu]]</f>
        <v>28</v>
      </c>
      <c r="R577">
        <v>6</v>
      </c>
      <c r="S577" s="3">
        <f t="shared" si="18"/>
        <v>1680</v>
      </c>
      <c r="T577" s="3">
        <f>S577+wynajem[[#This Row],[energia]]+wynajem[[#This Row],[woda]]</f>
        <v>1689.71</v>
      </c>
      <c r="Z577" s="5">
        <v>41899</v>
      </c>
      <c r="AA577" s="6">
        <f t="shared" si="17"/>
        <v>9</v>
      </c>
      <c r="AB577" s="3">
        <f>wynajem[[#This Row],[energia]]+wynajem[[#This Row],[woda]]</f>
        <v>9.7100000000000009</v>
      </c>
    </row>
    <row r="578" spans="1:28" x14ac:dyDescent="0.25">
      <c r="A578" s="1">
        <v>41899</v>
      </c>
      <c r="B578" s="1">
        <v>41902</v>
      </c>
      <c r="C578" s="2" t="s">
        <v>13</v>
      </c>
      <c r="D578">
        <v>0.11</v>
      </c>
      <c r="E578">
        <v>2</v>
      </c>
      <c r="J578">
        <f>wynajem[[#This Row],[data_wyjazdu]]-wynajem[[#This Row],[data_przyjazdu]]</f>
        <v>3</v>
      </c>
      <c r="K578">
        <v>2</v>
      </c>
      <c r="Q578">
        <f>wynajem[[#This Row],[data_wyjazdu]]-wynajem[[#This Row],[data_przyjazdu]]</f>
        <v>3</v>
      </c>
      <c r="R578">
        <v>2</v>
      </c>
      <c r="S578" s="3">
        <f t="shared" si="18"/>
        <v>60</v>
      </c>
      <c r="T578" s="3">
        <f>S578+wynajem[[#This Row],[energia]]+wynajem[[#This Row],[woda]]</f>
        <v>64.36</v>
      </c>
      <c r="Z578" s="4">
        <v>41899</v>
      </c>
      <c r="AA578" s="6">
        <f t="shared" si="17"/>
        <v>9</v>
      </c>
      <c r="AB578" s="3">
        <f>wynajem[[#This Row],[energia]]+wynajem[[#This Row],[woda]]</f>
        <v>4.3600000000000003</v>
      </c>
    </row>
    <row r="579" spans="1:28" x14ac:dyDescent="0.25">
      <c r="A579" s="1">
        <v>41899</v>
      </c>
      <c r="B579" s="1">
        <v>41911</v>
      </c>
      <c r="C579" s="2" t="s">
        <v>30</v>
      </c>
      <c r="D579">
        <v>0.19</v>
      </c>
      <c r="E579">
        <v>4</v>
      </c>
      <c r="J579">
        <f>wynajem[[#This Row],[data_wyjazdu]]-wynajem[[#This Row],[data_przyjazdu]]</f>
        <v>12</v>
      </c>
      <c r="K579">
        <v>4</v>
      </c>
      <c r="Q579">
        <f>wynajem[[#This Row],[data_wyjazdu]]-wynajem[[#This Row],[data_przyjazdu]]</f>
        <v>12</v>
      </c>
      <c r="R579">
        <v>4</v>
      </c>
      <c r="S579" s="3">
        <f t="shared" si="18"/>
        <v>480</v>
      </c>
      <c r="T579" s="3">
        <f>S579+wynajem[[#This Row],[energia]]+wynajem[[#This Row],[woda]]</f>
        <v>487.5</v>
      </c>
      <c r="Z579" s="5">
        <v>41899</v>
      </c>
      <c r="AA579" s="6">
        <f t="shared" ref="AA579:AA642" si="19">MONTH(Z579)</f>
        <v>9</v>
      </c>
      <c r="AB579" s="3">
        <f>wynajem[[#This Row],[energia]]+wynajem[[#This Row],[woda]]</f>
        <v>7.5</v>
      </c>
    </row>
    <row r="580" spans="1:28" x14ac:dyDescent="0.25">
      <c r="A580" s="1">
        <v>41899</v>
      </c>
      <c r="B580" s="1">
        <v>41913</v>
      </c>
      <c r="C580" s="2" t="s">
        <v>48</v>
      </c>
      <c r="D580">
        <v>0.37</v>
      </c>
      <c r="E580">
        <v>6</v>
      </c>
      <c r="J580">
        <f>wynajem[[#This Row],[data_wyjazdu]]-wynajem[[#This Row],[data_przyjazdu]]</f>
        <v>14</v>
      </c>
      <c r="K580">
        <v>6</v>
      </c>
      <c r="Q580">
        <f>wynajem[[#This Row],[data_wyjazdu]]-wynajem[[#This Row],[data_przyjazdu]]</f>
        <v>14</v>
      </c>
      <c r="R580">
        <v>6</v>
      </c>
      <c r="S580" s="3">
        <f t="shared" ref="S580:S643" si="20">10*R580*Q580</f>
        <v>840</v>
      </c>
      <c r="T580" s="3">
        <f>S580+wynajem[[#This Row],[energia]]+wynajem[[#This Row],[woda]]</f>
        <v>854.37</v>
      </c>
      <c r="Z580" s="4">
        <v>41899</v>
      </c>
      <c r="AA580" s="6">
        <f t="shared" si="19"/>
        <v>9</v>
      </c>
      <c r="AB580" s="3">
        <f>wynajem[[#This Row],[energia]]+wynajem[[#This Row],[woda]]</f>
        <v>14.37</v>
      </c>
    </row>
    <row r="581" spans="1:28" x14ac:dyDescent="0.25">
      <c r="A581" s="1">
        <v>41899</v>
      </c>
      <c r="B581" s="1">
        <v>41907</v>
      </c>
      <c r="C581" s="2" t="s">
        <v>26</v>
      </c>
      <c r="D581">
        <v>0.16</v>
      </c>
      <c r="E581">
        <v>2</v>
      </c>
      <c r="J581">
        <f>wynajem[[#This Row],[data_wyjazdu]]-wynajem[[#This Row],[data_przyjazdu]]</f>
        <v>8</v>
      </c>
      <c r="K581">
        <v>2</v>
      </c>
      <c r="Q581">
        <f>wynajem[[#This Row],[data_wyjazdu]]-wynajem[[#This Row],[data_przyjazdu]]</f>
        <v>8</v>
      </c>
      <c r="R581">
        <v>2</v>
      </c>
      <c r="S581" s="3">
        <f t="shared" si="20"/>
        <v>160</v>
      </c>
      <c r="T581" s="3">
        <f>S581+wynajem[[#This Row],[energia]]+wynajem[[#This Row],[woda]]</f>
        <v>166.39</v>
      </c>
      <c r="Z581" s="5">
        <v>41899</v>
      </c>
      <c r="AA581" s="6">
        <f t="shared" si="19"/>
        <v>9</v>
      </c>
      <c r="AB581" s="3">
        <f>wynajem[[#This Row],[energia]]+wynajem[[#This Row],[woda]]</f>
        <v>6.3900000000000006</v>
      </c>
    </row>
    <row r="582" spans="1:28" x14ac:dyDescent="0.25">
      <c r="A582" s="1">
        <v>41899</v>
      </c>
      <c r="B582" s="1">
        <v>41904</v>
      </c>
      <c r="C582" s="2" t="s">
        <v>24</v>
      </c>
      <c r="D582">
        <v>0.24</v>
      </c>
      <c r="E582">
        <v>3</v>
      </c>
      <c r="J582">
        <f>wynajem[[#This Row],[data_wyjazdu]]-wynajem[[#This Row],[data_przyjazdu]]</f>
        <v>5</v>
      </c>
      <c r="K582">
        <v>3</v>
      </c>
      <c r="Q582">
        <f>wynajem[[#This Row],[data_wyjazdu]]-wynajem[[#This Row],[data_przyjazdu]]</f>
        <v>5</v>
      </c>
      <c r="R582">
        <v>3</v>
      </c>
      <c r="S582" s="3">
        <f t="shared" si="20"/>
        <v>150</v>
      </c>
      <c r="T582" s="3">
        <f>S582+wynajem[[#This Row],[energia]]+wynajem[[#This Row],[woda]]</f>
        <v>159.37</v>
      </c>
      <c r="Z582" s="4">
        <v>41899</v>
      </c>
      <c r="AA582" s="6">
        <f t="shared" si="19"/>
        <v>9</v>
      </c>
      <c r="AB582" s="3">
        <f>wynajem[[#This Row],[energia]]+wynajem[[#This Row],[woda]]</f>
        <v>9.370000000000001</v>
      </c>
    </row>
    <row r="583" spans="1:28" x14ac:dyDescent="0.25">
      <c r="A583" s="1">
        <v>41899</v>
      </c>
      <c r="B583" s="1">
        <v>41919</v>
      </c>
      <c r="C583" s="2" t="s">
        <v>12</v>
      </c>
      <c r="D583">
        <v>0.28000000000000003</v>
      </c>
      <c r="E583">
        <v>5</v>
      </c>
      <c r="J583">
        <f>wynajem[[#This Row],[data_wyjazdu]]-wynajem[[#This Row],[data_przyjazdu]]</f>
        <v>20</v>
      </c>
      <c r="K583">
        <v>5</v>
      </c>
      <c r="Q583">
        <f>wynajem[[#This Row],[data_wyjazdu]]-wynajem[[#This Row],[data_przyjazdu]]</f>
        <v>20</v>
      </c>
      <c r="R583">
        <v>5</v>
      </c>
      <c r="S583" s="3">
        <f t="shared" si="20"/>
        <v>1000</v>
      </c>
      <c r="T583" s="3">
        <f>S583+wynajem[[#This Row],[energia]]+wynajem[[#This Row],[woda]]</f>
        <v>1010.87</v>
      </c>
      <c r="Z583" s="5">
        <v>41899</v>
      </c>
      <c r="AA583" s="6">
        <f t="shared" si="19"/>
        <v>9</v>
      </c>
      <c r="AB583" s="3">
        <f>wynajem[[#This Row],[energia]]+wynajem[[#This Row],[woda]]</f>
        <v>10.87</v>
      </c>
    </row>
    <row r="584" spans="1:28" x14ac:dyDescent="0.25">
      <c r="A584" s="1">
        <v>41899</v>
      </c>
      <c r="B584" s="1">
        <v>41902</v>
      </c>
      <c r="C584" s="2" t="s">
        <v>63</v>
      </c>
      <c r="D584">
        <v>0.24</v>
      </c>
      <c r="E584">
        <v>2</v>
      </c>
      <c r="J584">
        <f>wynajem[[#This Row],[data_wyjazdu]]-wynajem[[#This Row],[data_przyjazdu]]</f>
        <v>3</v>
      </c>
      <c r="K584">
        <v>2</v>
      </c>
      <c r="Q584">
        <f>wynajem[[#This Row],[data_wyjazdu]]-wynajem[[#This Row],[data_przyjazdu]]</f>
        <v>3</v>
      </c>
      <c r="R584">
        <v>2</v>
      </c>
      <c r="S584" s="3">
        <f t="shared" si="20"/>
        <v>60</v>
      </c>
      <c r="T584" s="3">
        <f>S584+wynajem[[#This Row],[energia]]+wynajem[[#This Row],[woda]]</f>
        <v>69.3</v>
      </c>
      <c r="Z584" s="4">
        <v>41899</v>
      </c>
      <c r="AA584" s="6">
        <f t="shared" si="19"/>
        <v>9</v>
      </c>
      <c r="AB584" s="3">
        <f>wynajem[[#This Row],[energia]]+wynajem[[#This Row],[woda]]</f>
        <v>9.3000000000000007</v>
      </c>
    </row>
    <row r="585" spans="1:28" x14ac:dyDescent="0.25">
      <c r="A585" s="1">
        <v>41899</v>
      </c>
      <c r="B585" s="1">
        <v>41901</v>
      </c>
      <c r="C585" s="2" t="s">
        <v>28</v>
      </c>
      <c r="D585">
        <v>0.19</v>
      </c>
      <c r="E585">
        <v>2</v>
      </c>
      <c r="J585">
        <f>wynajem[[#This Row],[data_wyjazdu]]-wynajem[[#This Row],[data_przyjazdu]]</f>
        <v>2</v>
      </c>
      <c r="K585">
        <v>2</v>
      </c>
      <c r="Q585">
        <f>wynajem[[#This Row],[data_wyjazdu]]-wynajem[[#This Row],[data_przyjazdu]]</f>
        <v>2</v>
      </c>
      <c r="R585">
        <v>2</v>
      </c>
      <c r="S585" s="3">
        <f t="shared" si="20"/>
        <v>40</v>
      </c>
      <c r="T585" s="3">
        <f>S585+wynajem[[#This Row],[energia]]+wynajem[[#This Row],[woda]]</f>
        <v>47.25</v>
      </c>
      <c r="Z585" s="5">
        <v>41899</v>
      </c>
      <c r="AA585" s="6">
        <f t="shared" si="19"/>
        <v>9</v>
      </c>
      <c r="AB585" s="3">
        <f>wynajem[[#This Row],[energia]]+wynajem[[#This Row],[woda]]</f>
        <v>7.25</v>
      </c>
    </row>
    <row r="586" spans="1:28" x14ac:dyDescent="0.25">
      <c r="A586" s="1">
        <v>41899</v>
      </c>
      <c r="B586" s="1">
        <v>41916</v>
      </c>
      <c r="C586" s="2" t="s">
        <v>31</v>
      </c>
      <c r="D586">
        <v>0.18</v>
      </c>
      <c r="E586">
        <v>5</v>
      </c>
      <c r="J586">
        <f>wynajem[[#This Row],[data_wyjazdu]]-wynajem[[#This Row],[data_przyjazdu]]</f>
        <v>17</v>
      </c>
      <c r="K586">
        <v>5</v>
      </c>
      <c r="Q586">
        <f>wynajem[[#This Row],[data_wyjazdu]]-wynajem[[#This Row],[data_przyjazdu]]</f>
        <v>17</v>
      </c>
      <c r="R586">
        <v>5</v>
      </c>
      <c r="S586" s="3">
        <f t="shared" si="20"/>
        <v>850</v>
      </c>
      <c r="T586" s="3">
        <f>S586+wynajem[[#This Row],[energia]]+wynajem[[#This Row],[woda]]</f>
        <v>856.93</v>
      </c>
      <c r="Z586" s="4">
        <v>41899</v>
      </c>
      <c r="AA586" s="6">
        <f t="shared" si="19"/>
        <v>9</v>
      </c>
      <c r="AB586" s="3">
        <f>wynajem[[#This Row],[energia]]+wynajem[[#This Row],[woda]]</f>
        <v>6.93</v>
      </c>
    </row>
    <row r="587" spans="1:28" x14ac:dyDescent="0.25">
      <c r="A587" s="1">
        <v>41899</v>
      </c>
      <c r="B587" s="1">
        <v>41911</v>
      </c>
      <c r="C587" s="2" t="s">
        <v>65</v>
      </c>
      <c r="D587">
        <v>0.19</v>
      </c>
      <c r="E587">
        <v>4</v>
      </c>
      <c r="J587">
        <f>wynajem[[#This Row],[data_wyjazdu]]-wynajem[[#This Row],[data_przyjazdu]]</f>
        <v>12</v>
      </c>
      <c r="K587">
        <v>4</v>
      </c>
      <c r="Q587">
        <f>wynajem[[#This Row],[data_wyjazdu]]-wynajem[[#This Row],[data_przyjazdu]]</f>
        <v>12</v>
      </c>
      <c r="R587">
        <v>4</v>
      </c>
      <c r="S587" s="3">
        <f t="shared" si="20"/>
        <v>480</v>
      </c>
      <c r="T587" s="3">
        <f>S587+wynajem[[#This Row],[energia]]+wynajem[[#This Row],[woda]]</f>
        <v>487.49</v>
      </c>
      <c r="Z587" s="5">
        <v>41899</v>
      </c>
      <c r="AA587" s="6">
        <f t="shared" si="19"/>
        <v>9</v>
      </c>
      <c r="AB587" s="3">
        <f>wynajem[[#This Row],[energia]]+wynajem[[#This Row],[woda]]</f>
        <v>7.49</v>
      </c>
    </row>
    <row r="588" spans="1:28" x14ac:dyDescent="0.25">
      <c r="A588" s="1">
        <v>41899</v>
      </c>
      <c r="B588" s="1">
        <v>41902</v>
      </c>
      <c r="C588" s="2" t="s">
        <v>49</v>
      </c>
      <c r="D588">
        <v>0.34</v>
      </c>
      <c r="E588">
        <v>5</v>
      </c>
      <c r="J588">
        <f>wynajem[[#This Row],[data_wyjazdu]]-wynajem[[#This Row],[data_przyjazdu]]</f>
        <v>3</v>
      </c>
      <c r="K588">
        <v>5</v>
      </c>
      <c r="Q588">
        <f>wynajem[[#This Row],[data_wyjazdu]]-wynajem[[#This Row],[data_przyjazdu]]</f>
        <v>3</v>
      </c>
      <c r="R588">
        <v>5</v>
      </c>
      <c r="S588" s="3">
        <f t="shared" si="20"/>
        <v>150</v>
      </c>
      <c r="T588" s="3">
        <f>S588+wynajem[[#This Row],[energia]]+wynajem[[#This Row],[woda]]</f>
        <v>163.36000000000001</v>
      </c>
      <c r="Z588" s="4">
        <v>41899</v>
      </c>
      <c r="AA588" s="6">
        <f t="shared" si="19"/>
        <v>9</v>
      </c>
      <c r="AB588" s="3">
        <f>wynajem[[#This Row],[energia]]+wynajem[[#This Row],[woda]]</f>
        <v>13.36</v>
      </c>
    </row>
    <row r="589" spans="1:28" x14ac:dyDescent="0.25">
      <c r="A589" s="1">
        <v>41899</v>
      </c>
      <c r="B589" s="1">
        <v>41905</v>
      </c>
      <c r="C589" s="2" t="s">
        <v>45</v>
      </c>
      <c r="D589">
        <v>0.37</v>
      </c>
      <c r="E589">
        <v>3</v>
      </c>
      <c r="J589">
        <f>wynajem[[#This Row],[data_wyjazdu]]-wynajem[[#This Row],[data_przyjazdu]]</f>
        <v>6</v>
      </c>
      <c r="K589">
        <v>3</v>
      </c>
      <c r="Q589">
        <f>wynajem[[#This Row],[data_wyjazdu]]-wynajem[[#This Row],[data_przyjazdu]]</f>
        <v>6</v>
      </c>
      <c r="R589">
        <v>3</v>
      </c>
      <c r="S589" s="3">
        <f t="shared" si="20"/>
        <v>180</v>
      </c>
      <c r="T589" s="3">
        <f>S589+wynajem[[#This Row],[energia]]+wynajem[[#This Row],[woda]]</f>
        <v>194.5</v>
      </c>
      <c r="Z589" s="5">
        <v>41899</v>
      </c>
      <c r="AA589" s="6">
        <f t="shared" si="19"/>
        <v>9</v>
      </c>
      <c r="AB589" s="3">
        <f>wynajem[[#This Row],[energia]]+wynajem[[#This Row],[woda]]</f>
        <v>14.5</v>
      </c>
    </row>
    <row r="590" spans="1:28" x14ac:dyDescent="0.25">
      <c r="A590" s="1">
        <v>41899</v>
      </c>
      <c r="B590" s="1">
        <v>41906</v>
      </c>
      <c r="C590" s="2" t="s">
        <v>12</v>
      </c>
      <c r="D590">
        <v>0.28000000000000003</v>
      </c>
      <c r="E590">
        <v>3</v>
      </c>
      <c r="J590">
        <f>wynajem[[#This Row],[data_wyjazdu]]-wynajem[[#This Row],[data_przyjazdu]]</f>
        <v>7</v>
      </c>
      <c r="K590">
        <v>3</v>
      </c>
      <c r="Q590">
        <f>wynajem[[#This Row],[data_wyjazdu]]-wynajem[[#This Row],[data_przyjazdu]]</f>
        <v>7</v>
      </c>
      <c r="R590">
        <v>3</v>
      </c>
      <c r="S590" s="3">
        <f t="shared" si="20"/>
        <v>210</v>
      </c>
      <c r="T590" s="3">
        <f>S590+wynajem[[#This Row],[energia]]+wynajem[[#This Row],[woda]]</f>
        <v>220.87</v>
      </c>
      <c r="Z590" s="4">
        <v>41899</v>
      </c>
      <c r="AA590" s="6">
        <f t="shared" si="19"/>
        <v>9</v>
      </c>
      <c r="AB590" s="3">
        <f>wynajem[[#This Row],[energia]]+wynajem[[#This Row],[woda]]</f>
        <v>10.87</v>
      </c>
    </row>
    <row r="591" spans="1:28" x14ac:dyDescent="0.25">
      <c r="A591" s="1">
        <v>41899</v>
      </c>
      <c r="B591" s="1">
        <v>41917</v>
      </c>
      <c r="C591" s="2" t="s">
        <v>61</v>
      </c>
      <c r="D591">
        <v>0.15</v>
      </c>
      <c r="E591">
        <v>6</v>
      </c>
      <c r="J591">
        <f>wynajem[[#This Row],[data_wyjazdu]]-wynajem[[#This Row],[data_przyjazdu]]</f>
        <v>18</v>
      </c>
      <c r="K591">
        <v>6</v>
      </c>
      <c r="Q591">
        <f>wynajem[[#This Row],[data_wyjazdu]]-wynajem[[#This Row],[data_przyjazdu]]</f>
        <v>18</v>
      </c>
      <c r="R591">
        <v>6</v>
      </c>
      <c r="S591" s="3">
        <f t="shared" si="20"/>
        <v>1080</v>
      </c>
      <c r="T591" s="3">
        <f>S591+wynajem[[#This Row],[energia]]+wynajem[[#This Row],[woda]]</f>
        <v>1085.72</v>
      </c>
      <c r="Z591" s="5">
        <v>41899</v>
      </c>
      <c r="AA591" s="6">
        <f t="shared" si="19"/>
        <v>9</v>
      </c>
      <c r="AB591" s="3">
        <f>wynajem[[#This Row],[energia]]+wynajem[[#This Row],[woda]]</f>
        <v>5.7200000000000006</v>
      </c>
    </row>
    <row r="592" spans="1:28" x14ac:dyDescent="0.25">
      <c r="A592" s="1">
        <v>41900</v>
      </c>
      <c r="B592" s="1">
        <v>41906</v>
      </c>
      <c r="C592" s="2" t="s">
        <v>61</v>
      </c>
      <c r="D592">
        <v>0.15</v>
      </c>
      <c r="E592">
        <v>2</v>
      </c>
      <c r="J592">
        <f>wynajem[[#This Row],[data_wyjazdu]]-wynajem[[#This Row],[data_przyjazdu]]</f>
        <v>6</v>
      </c>
      <c r="K592">
        <v>2</v>
      </c>
      <c r="Q592">
        <f>wynajem[[#This Row],[data_wyjazdu]]-wynajem[[#This Row],[data_przyjazdu]]</f>
        <v>6</v>
      </c>
      <c r="R592">
        <v>2</v>
      </c>
      <c r="S592" s="3">
        <f t="shared" si="20"/>
        <v>120</v>
      </c>
      <c r="T592" s="3">
        <f>S592+wynajem[[#This Row],[energia]]+wynajem[[#This Row],[woda]]</f>
        <v>125.72</v>
      </c>
      <c r="Z592" s="4">
        <v>41900</v>
      </c>
      <c r="AA592" s="6">
        <f t="shared" si="19"/>
        <v>9</v>
      </c>
      <c r="AB592" s="3">
        <f>wynajem[[#This Row],[energia]]+wynajem[[#This Row],[woda]]</f>
        <v>5.7200000000000006</v>
      </c>
    </row>
    <row r="593" spans="1:28" x14ac:dyDescent="0.25">
      <c r="A593" s="1">
        <v>41901</v>
      </c>
      <c r="B593" s="1">
        <v>41919</v>
      </c>
      <c r="C593" s="2" t="s">
        <v>27</v>
      </c>
      <c r="D593">
        <v>0.23</v>
      </c>
      <c r="E593">
        <v>2</v>
      </c>
      <c r="J593">
        <f>wynajem[[#This Row],[data_wyjazdu]]-wynajem[[#This Row],[data_przyjazdu]]</f>
        <v>18</v>
      </c>
      <c r="K593">
        <v>2</v>
      </c>
      <c r="Q593">
        <f>wynajem[[#This Row],[data_wyjazdu]]-wynajem[[#This Row],[data_przyjazdu]]</f>
        <v>18</v>
      </c>
      <c r="R593">
        <v>2</v>
      </c>
      <c r="S593" s="3">
        <f t="shared" si="20"/>
        <v>360</v>
      </c>
      <c r="T593" s="3">
        <f>S593+wynajem[[#This Row],[energia]]+wynajem[[#This Row],[woda]]</f>
        <v>368.95000000000005</v>
      </c>
      <c r="Z593" s="5">
        <v>41901</v>
      </c>
      <c r="AA593" s="6">
        <f t="shared" si="19"/>
        <v>9</v>
      </c>
      <c r="AB593" s="3">
        <f>wynajem[[#This Row],[energia]]+wynajem[[#This Row],[woda]]</f>
        <v>8.9500000000000011</v>
      </c>
    </row>
    <row r="594" spans="1:28" x14ac:dyDescent="0.25">
      <c r="A594" s="1">
        <v>41902</v>
      </c>
      <c r="B594" s="1">
        <v>41904</v>
      </c>
      <c r="C594" s="2" t="s">
        <v>8</v>
      </c>
      <c r="D594">
        <v>0.17</v>
      </c>
      <c r="E594">
        <v>4</v>
      </c>
      <c r="J594">
        <f>wynajem[[#This Row],[data_wyjazdu]]-wynajem[[#This Row],[data_przyjazdu]]</f>
        <v>2</v>
      </c>
      <c r="K594">
        <v>4</v>
      </c>
      <c r="Q594">
        <f>wynajem[[#This Row],[data_wyjazdu]]-wynajem[[#This Row],[data_przyjazdu]]</f>
        <v>2</v>
      </c>
      <c r="R594">
        <v>4</v>
      </c>
      <c r="S594" s="3">
        <f t="shared" si="20"/>
        <v>80</v>
      </c>
      <c r="T594" s="3">
        <f>S594+wynajem[[#This Row],[energia]]+wynajem[[#This Row],[woda]]</f>
        <v>86.600000000000009</v>
      </c>
      <c r="Z594" s="4">
        <v>41902</v>
      </c>
      <c r="AA594" s="6">
        <f t="shared" si="19"/>
        <v>9</v>
      </c>
      <c r="AB594" s="3">
        <f>wynajem[[#This Row],[energia]]+wynajem[[#This Row],[woda]]</f>
        <v>6.6</v>
      </c>
    </row>
    <row r="595" spans="1:28" x14ac:dyDescent="0.25">
      <c r="A595" s="1">
        <v>41904</v>
      </c>
      <c r="B595" s="1">
        <v>41929</v>
      </c>
      <c r="C595" s="2" t="s">
        <v>21</v>
      </c>
      <c r="D595">
        <v>0.09</v>
      </c>
      <c r="E595">
        <v>2</v>
      </c>
      <c r="J595">
        <f>wynajem[[#This Row],[data_wyjazdu]]-wynajem[[#This Row],[data_przyjazdu]]</f>
        <v>25</v>
      </c>
      <c r="K595">
        <v>2</v>
      </c>
      <c r="Q595">
        <f>wynajem[[#This Row],[data_wyjazdu]]-wynajem[[#This Row],[data_przyjazdu]]</f>
        <v>25</v>
      </c>
      <c r="R595">
        <v>2</v>
      </c>
      <c r="S595" s="3">
        <f t="shared" si="20"/>
        <v>500</v>
      </c>
      <c r="T595" s="3">
        <f>S595+wynajem[[#This Row],[energia]]+wynajem[[#This Row],[woda]]</f>
        <v>503.65999999999997</v>
      </c>
      <c r="Z595" s="5">
        <v>41904</v>
      </c>
      <c r="AA595" s="6">
        <f t="shared" si="19"/>
        <v>9</v>
      </c>
      <c r="AB595" s="3">
        <f>wynajem[[#This Row],[energia]]+wynajem[[#This Row],[woda]]</f>
        <v>3.6599999999999997</v>
      </c>
    </row>
    <row r="596" spans="1:28" x14ac:dyDescent="0.25">
      <c r="A596" s="1">
        <v>41905</v>
      </c>
      <c r="B596" s="1">
        <v>41924</v>
      </c>
      <c r="C596" s="2" t="s">
        <v>59</v>
      </c>
      <c r="D596">
        <v>0.36</v>
      </c>
      <c r="E596">
        <v>4</v>
      </c>
      <c r="J596">
        <f>wynajem[[#This Row],[data_wyjazdu]]-wynajem[[#This Row],[data_przyjazdu]]</f>
        <v>19</v>
      </c>
      <c r="K596">
        <v>4</v>
      </c>
      <c r="Q596">
        <f>wynajem[[#This Row],[data_wyjazdu]]-wynajem[[#This Row],[data_przyjazdu]]</f>
        <v>19</v>
      </c>
      <c r="R596">
        <v>4</v>
      </c>
      <c r="S596" s="3">
        <f t="shared" si="20"/>
        <v>760</v>
      </c>
      <c r="T596" s="3">
        <f>S596+wynajem[[#This Row],[energia]]+wynajem[[#This Row],[woda]]</f>
        <v>774.18000000000006</v>
      </c>
      <c r="Z596" s="4">
        <v>41905</v>
      </c>
      <c r="AA596" s="6">
        <f t="shared" si="19"/>
        <v>9</v>
      </c>
      <c r="AB596" s="3">
        <f>wynajem[[#This Row],[energia]]+wynajem[[#This Row],[woda]]</f>
        <v>14.18</v>
      </c>
    </row>
    <row r="597" spans="1:28" x14ac:dyDescent="0.25">
      <c r="A597" s="1">
        <v>41905</v>
      </c>
      <c r="B597" s="1">
        <v>41910</v>
      </c>
      <c r="C597" s="2" t="s">
        <v>66</v>
      </c>
      <c r="D597">
        <v>0.3</v>
      </c>
      <c r="E597">
        <v>5</v>
      </c>
      <c r="J597">
        <f>wynajem[[#This Row],[data_wyjazdu]]-wynajem[[#This Row],[data_przyjazdu]]</f>
        <v>5</v>
      </c>
      <c r="K597">
        <v>5</v>
      </c>
      <c r="Q597">
        <f>wynajem[[#This Row],[data_wyjazdu]]-wynajem[[#This Row],[data_przyjazdu]]</f>
        <v>5</v>
      </c>
      <c r="R597">
        <v>5</v>
      </c>
      <c r="S597" s="3">
        <f t="shared" si="20"/>
        <v>250</v>
      </c>
      <c r="T597" s="3">
        <f>S597+wynajem[[#This Row],[energia]]+wynajem[[#This Row],[woda]]</f>
        <v>261.67</v>
      </c>
      <c r="Z597" s="5">
        <v>41905</v>
      </c>
      <c r="AA597" s="6">
        <f t="shared" si="19"/>
        <v>9</v>
      </c>
      <c r="AB597" s="3">
        <f>wynajem[[#This Row],[energia]]+wynajem[[#This Row],[woda]]</f>
        <v>11.67</v>
      </c>
    </row>
    <row r="598" spans="1:28" x14ac:dyDescent="0.25">
      <c r="A598" s="1">
        <v>41905</v>
      </c>
      <c r="B598" s="1">
        <v>41925</v>
      </c>
      <c r="C598" s="2" t="s">
        <v>18</v>
      </c>
      <c r="D598">
        <v>0.17</v>
      </c>
      <c r="E598">
        <v>4</v>
      </c>
      <c r="J598">
        <f>wynajem[[#This Row],[data_wyjazdu]]-wynajem[[#This Row],[data_przyjazdu]]</f>
        <v>20</v>
      </c>
      <c r="K598">
        <v>4</v>
      </c>
      <c r="Q598">
        <f>wynajem[[#This Row],[data_wyjazdu]]-wynajem[[#This Row],[data_przyjazdu]]</f>
        <v>20</v>
      </c>
      <c r="R598">
        <v>4</v>
      </c>
      <c r="S598" s="3">
        <f t="shared" si="20"/>
        <v>800</v>
      </c>
      <c r="T598" s="3">
        <f>S598+wynajem[[#This Row],[energia]]+wynajem[[#This Row],[woda]]</f>
        <v>806.75</v>
      </c>
      <c r="Z598" s="4">
        <v>41905</v>
      </c>
      <c r="AA598" s="6">
        <f t="shared" si="19"/>
        <v>9</v>
      </c>
      <c r="AB598" s="3">
        <f>wynajem[[#This Row],[energia]]+wynajem[[#This Row],[woda]]</f>
        <v>6.75</v>
      </c>
    </row>
    <row r="599" spans="1:28" x14ac:dyDescent="0.25">
      <c r="A599" s="1">
        <v>41905</v>
      </c>
      <c r="B599" s="1">
        <v>41927</v>
      </c>
      <c r="C599" s="2" t="s">
        <v>56</v>
      </c>
      <c r="D599">
        <v>0.31</v>
      </c>
      <c r="E599">
        <v>5</v>
      </c>
      <c r="J599">
        <f>wynajem[[#This Row],[data_wyjazdu]]-wynajem[[#This Row],[data_przyjazdu]]</f>
        <v>22</v>
      </c>
      <c r="K599">
        <v>5</v>
      </c>
      <c r="Q599">
        <f>wynajem[[#This Row],[data_wyjazdu]]-wynajem[[#This Row],[data_przyjazdu]]</f>
        <v>22</v>
      </c>
      <c r="R599">
        <v>5</v>
      </c>
      <c r="S599" s="3">
        <f t="shared" si="20"/>
        <v>1100</v>
      </c>
      <c r="T599" s="3">
        <f>S599+wynajem[[#This Row],[energia]]+wynajem[[#This Row],[woda]]</f>
        <v>1112</v>
      </c>
      <c r="Z599" s="5">
        <v>41905</v>
      </c>
      <c r="AA599" s="6">
        <f t="shared" si="19"/>
        <v>9</v>
      </c>
      <c r="AB599" s="3">
        <f>wynajem[[#This Row],[energia]]+wynajem[[#This Row],[woda]]</f>
        <v>12</v>
      </c>
    </row>
    <row r="600" spans="1:28" x14ac:dyDescent="0.25">
      <c r="A600" s="1">
        <v>41905</v>
      </c>
      <c r="B600" s="1">
        <v>41907</v>
      </c>
      <c r="C600" s="2" t="s">
        <v>46</v>
      </c>
      <c r="D600">
        <v>0.32</v>
      </c>
      <c r="E600">
        <v>3</v>
      </c>
      <c r="J600">
        <f>wynajem[[#This Row],[data_wyjazdu]]-wynajem[[#This Row],[data_przyjazdu]]</f>
        <v>2</v>
      </c>
      <c r="K600">
        <v>3</v>
      </c>
      <c r="Q600">
        <f>wynajem[[#This Row],[data_wyjazdu]]-wynajem[[#This Row],[data_przyjazdu]]</f>
        <v>2</v>
      </c>
      <c r="R600">
        <v>3</v>
      </c>
      <c r="S600" s="3">
        <f t="shared" si="20"/>
        <v>60</v>
      </c>
      <c r="T600" s="3">
        <f>S600+wynajem[[#This Row],[energia]]+wynajem[[#This Row],[woda]]</f>
        <v>72.33</v>
      </c>
      <c r="Z600" s="4">
        <v>41905</v>
      </c>
      <c r="AA600" s="6">
        <f t="shared" si="19"/>
        <v>9</v>
      </c>
      <c r="AB600" s="3">
        <f>wynajem[[#This Row],[energia]]+wynajem[[#This Row],[woda]]</f>
        <v>12.33</v>
      </c>
    </row>
    <row r="601" spans="1:28" x14ac:dyDescent="0.25">
      <c r="A601" s="1">
        <v>41905</v>
      </c>
      <c r="B601" s="1">
        <v>41924</v>
      </c>
      <c r="C601" s="2" t="s">
        <v>8</v>
      </c>
      <c r="D601">
        <v>0.17</v>
      </c>
      <c r="E601">
        <v>2</v>
      </c>
      <c r="J601">
        <f>wynajem[[#This Row],[data_wyjazdu]]-wynajem[[#This Row],[data_przyjazdu]]</f>
        <v>19</v>
      </c>
      <c r="K601">
        <v>2</v>
      </c>
      <c r="Q601">
        <f>wynajem[[#This Row],[data_wyjazdu]]-wynajem[[#This Row],[data_przyjazdu]]</f>
        <v>19</v>
      </c>
      <c r="R601">
        <v>2</v>
      </c>
      <c r="S601" s="3">
        <f t="shared" si="20"/>
        <v>380</v>
      </c>
      <c r="T601" s="3">
        <f>S601+wynajem[[#This Row],[energia]]+wynajem[[#This Row],[woda]]</f>
        <v>386.6</v>
      </c>
      <c r="Z601" s="5">
        <v>41905</v>
      </c>
      <c r="AA601" s="6">
        <f t="shared" si="19"/>
        <v>9</v>
      </c>
      <c r="AB601" s="3">
        <f>wynajem[[#This Row],[energia]]+wynajem[[#This Row],[woda]]</f>
        <v>6.6</v>
      </c>
    </row>
    <row r="602" spans="1:28" x14ac:dyDescent="0.25">
      <c r="A602" s="1">
        <v>41906</v>
      </c>
      <c r="B602" s="1">
        <v>41921</v>
      </c>
      <c r="C602" s="2" t="s">
        <v>45</v>
      </c>
      <c r="D602">
        <v>0.37</v>
      </c>
      <c r="E602">
        <v>2</v>
      </c>
      <c r="J602">
        <f>wynajem[[#This Row],[data_wyjazdu]]-wynajem[[#This Row],[data_przyjazdu]]</f>
        <v>15</v>
      </c>
      <c r="K602">
        <v>2</v>
      </c>
      <c r="Q602">
        <f>wynajem[[#This Row],[data_wyjazdu]]-wynajem[[#This Row],[data_przyjazdu]]</f>
        <v>15</v>
      </c>
      <c r="R602">
        <v>2</v>
      </c>
      <c r="S602" s="3">
        <f t="shared" si="20"/>
        <v>300</v>
      </c>
      <c r="T602" s="3">
        <f>S602+wynajem[[#This Row],[energia]]+wynajem[[#This Row],[woda]]</f>
        <v>314.5</v>
      </c>
      <c r="Z602" s="4">
        <v>41906</v>
      </c>
      <c r="AA602" s="6">
        <f t="shared" si="19"/>
        <v>9</v>
      </c>
      <c r="AB602" s="3">
        <f>wynajem[[#This Row],[energia]]+wynajem[[#This Row],[woda]]</f>
        <v>14.5</v>
      </c>
    </row>
    <row r="603" spans="1:28" x14ac:dyDescent="0.25">
      <c r="A603" s="1">
        <v>41908</v>
      </c>
      <c r="B603" s="1">
        <v>41928</v>
      </c>
      <c r="C603" s="2" t="s">
        <v>23</v>
      </c>
      <c r="D603">
        <v>0.1</v>
      </c>
      <c r="E603">
        <v>2</v>
      </c>
      <c r="J603">
        <f>wynajem[[#This Row],[data_wyjazdu]]-wynajem[[#This Row],[data_przyjazdu]]</f>
        <v>20</v>
      </c>
      <c r="K603">
        <v>2</v>
      </c>
      <c r="Q603">
        <f>wynajem[[#This Row],[data_wyjazdu]]-wynajem[[#This Row],[data_przyjazdu]]</f>
        <v>20</v>
      </c>
      <c r="R603">
        <v>2</v>
      </c>
      <c r="S603" s="3">
        <f t="shared" si="20"/>
        <v>400</v>
      </c>
      <c r="T603" s="3">
        <f>S603+wynajem[[#This Row],[energia]]+wynajem[[#This Row],[woda]]</f>
        <v>403.83000000000004</v>
      </c>
      <c r="Z603" s="5">
        <v>41908</v>
      </c>
      <c r="AA603" s="6">
        <f t="shared" si="19"/>
        <v>9</v>
      </c>
      <c r="AB603" s="3">
        <f>wynajem[[#This Row],[energia]]+wynajem[[#This Row],[woda]]</f>
        <v>3.83</v>
      </c>
    </row>
    <row r="604" spans="1:28" x14ac:dyDescent="0.25">
      <c r="A604" s="1">
        <v>41910</v>
      </c>
      <c r="B604" s="1">
        <v>41936</v>
      </c>
      <c r="C604" s="2" t="s">
        <v>15</v>
      </c>
      <c r="D604">
        <v>0.06</v>
      </c>
      <c r="E604">
        <v>6</v>
      </c>
      <c r="J604">
        <f>wynajem[[#This Row],[data_wyjazdu]]-wynajem[[#This Row],[data_przyjazdu]]</f>
        <v>26</v>
      </c>
      <c r="K604">
        <v>6</v>
      </c>
      <c r="Q604">
        <f>wynajem[[#This Row],[data_wyjazdu]]-wynajem[[#This Row],[data_przyjazdu]]</f>
        <v>26</v>
      </c>
      <c r="R604">
        <v>6</v>
      </c>
      <c r="S604" s="3">
        <f t="shared" si="20"/>
        <v>1560</v>
      </c>
      <c r="T604" s="3">
        <f>S604+wynajem[[#This Row],[energia]]+wynajem[[#This Row],[woda]]</f>
        <v>1562.35</v>
      </c>
      <c r="Z604" s="4">
        <v>41910</v>
      </c>
      <c r="AA604" s="6">
        <f t="shared" si="19"/>
        <v>9</v>
      </c>
      <c r="AB604" s="3">
        <f>wynajem[[#This Row],[energia]]+wynajem[[#This Row],[woda]]</f>
        <v>2.35</v>
      </c>
    </row>
    <row r="605" spans="1:28" x14ac:dyDescent="0.25">
      <c r="A605" s="1">
        <v>41910</v>
      </c>
      <c r="B605" s="1">
        <v>41926</v>
      </c>
      <c r="C605" s="2" t="s">
        <v>45</v>
      </c>
      <c r="D605">
        <v>0.37</v>
      </c>
      <c r="E605">
        <v>3</v>
      </c>
      <c r="J605">
        <f>wynajem[[#This Row],[data_wyjazdu]]-wynajem[[#This Row],[data_przyjazdu]]</f>
        <v>16</v>
      </c>
      <c r="K605">
        <v>3</v>
      </c>
      <c r="Q605">
        <f>wynajem[[#This Row],[data_wyjazdu]]-wynajem[[#This Row],[data_przyjazdu]]</f>
        <v>16</v>
      </c>
      <c r="R605">
        <v>3</v>
      </c>
      <c r="S605" s="3">
        <f t="shared" si="20"/>
        <v>480</v>
      </c>
      <c r="T605" s="3">
        <f>S605+wynajem[[#This Row],[energia]]+wynajem[[#This Row],[woda]]</f>
        <v>494.5</v>
      </c>
      <c r="Z605" s="5">
        <v>41910</v>
      </c>
      <c r="AA605" s="6">
        <f t="shared" si="19"/>
        <v>9</v>
      </c>
      <c r="AB605" s="3">
        <f>wynajem[[#This Row],[energia]]+wynajem[[#This Row],[woda]]</f>
        <v>14.5</v>
      </c>
    </row>
    <row r="606" spans="1:28" x14ac:dyDescent="0.25">
      <c r="A606" s="1">
        <v>41910</v>
      </c>
      <c r="B606" s="1">
        <v>41925</v>
      </c>
      <c r="C606" s="2" t="s">
        <v>66</v>
      </c>
      <c r="D606">
        <v>0.3</v>
      </c>
      <c r="E606">
        <v>4</v>
      </c>
      <c r="J606">
        <f>wynajem[[#This Row],[data_wyjazdu]]-wynajem[[#This Row],[data_przyjazdu]]</f>
        <v>15</v>
      </c>
      <c r="K606">
        <v>4</v>
      </c>
      <c r="Q606">
        <f>wynajem[[#This Row],[data_wyjazdu]]-wynajem[[#This Row],[data_przyjazdu]]</f>
        <v>15</v>
      </c>
      <c r="R606">
        <v>4</v>
      </c>
      <c r="S606" s="3">
        <f t="shared" si="20"/>
        <v>600</v>
      </c>
      <c r="T606" s="3">
        <f>S606+wynajem[[#This Row],[energia]]+wynajem[[#This Row],[woda]]</f>
        <v>611.66999999999996</v>
      </c>
      <c r="Z606" s="4">
        <v>41910</v>
      </c>
      <c r="AA606" s="6">
        <f t="shared" si="19"/>
        <v>9</v>
      </c>
      <c r="AB606" s="3">
        <f>wynajem[[#This Row],[energia]]+wynajem[[#This Row],[woda]]</f>
        <v>11.67</v>
      </c>
    </row>
    <row r="607" spans="1:28" x14ac:dyDescent="0.25">
      <c r="A607" s="1">
        <v>41910</v>
      </c>
      <c r="B607" s="1">
        <v>41917</v>
      </c>
      <c r="C607" s="2" t="s">
        <v>58</v>
      </c>
      <c r="D607">
        <v>0.45</v>
      </c>
      <c r="E607">
        <v>2</v>
      </c>
      <c r="J607">
        <f>wynajem[[#This Row],[data_wyjazdu]]-wynajem[[#This Row],[data_przyjazdu]]</f>
        <v>7</v>
      </c>
      <c r="K607">
        <v>2</v>
      </c>
      <c r="Q607">
        <f>wynajem[[#This Row],[data_wyjazdu]]-wynajem[[#This Row],[data_przyjazdu]]</f>
        <v>7</v>
      </c>
      <c r="R607">
        <v>2</v>
      </c>
      <c r="S607" s="3">
        <f t="shared" si="20"/>
        <v>140</v>
      </c>
      <c r="T607" s="3">
        <f>S607+wynajem[[#This Row],[energia]]+wynajem[[#This Row],[woda]]</f>
        <v>157.38999999999999</v>
      </c>
      <c r="Z607" s="5">
        <v>41910</v>
      </c>
      <c r="AA607" s="6">
        <f t="shared" si="19"/>
        <v>9</v>
      </c>
      <c r="AB607" s="3">
        <f>wynajem[[#This Row],[energia]]+wynajem[[#This Row],[woda]]</f>
        <v>17.39</v>
      </c>
    </row>
    <row r="608" spans="1:28" x14ac:dyDescent="0.25">
      <c r="A608" s="1">
        <v>41910</v>
      </c>
      <c r="B608" s="1">
        <v>41913</v>
      </c>
      <c r="C608" s="2" t="s">
        <v>10</v>
      </c>
      <c r="D608">
        <v>0.3</v>
      </c>
      <c r="E608">
        <v>3</v>
      </c>
      <c r="J608">
        <f>wynajem[[#This Row],[data_wyjazdu]]-wynajem[[#This Row],[data_przyjazdu]]</f>
        <v>3</v>
      </c>
      <c r="K608">
        <v>3</v>
      </c>
      <c r="Q608">
        <f>wynajem[[#This Row],[data_wyjazdu]]-wynajem[[#This Row],[data_przyjazdu]]</f>
        <v>3</v>
      </c>
      <c r="R608">
        <v>3</v>
      </c>
      <c r="S608" s="3">
        <f t="shared" si="20"/>
        <v>90</v>
      </c>
      <c r="T608" s="3">
        <f>S608+wynajem[[#This Row],[energia]]+wynajem[[#This Row],[woda]]</f>
        <v>101.72</v>
      </c>
      <c r="Z608" s="4">
        <v>41910</v>
      </c>
      <c r="AA608" s="6">
        <f t="shared" si="19"/>
        <v>9</v>
      </c>
      <c r="AB608" s="3">
        <f>wynajem[[#This Row],[energia]]+wynajem[[#This Row],[woda]]</f>
        <v>11.72</v>
      </c>
    </row>
    <row r="609" spans="1:28" x14ac:dyDescent="0.25">
      <c r="A609" s="1">
        <v>41910</v>
      </c>
      <c r="B609" s="1">
        <v>41913</v>
      </c>
      <c r="C609" s="2" t="s">
        <v>13</v>
      </c>
      <c r="D609">
        <v>0.11</v>
      </c>
      <c r="E609">
        <v>4</v>
      </c>
      <c r="J609">
        <f>wynajem[[#This Row],[data_wyjazdu]]-wynajem[[#This Row],[data_przyjazdu]]</f>
        <v>3</v>
      </c>
      <c r="K609">
        <v>4</v>
      </c>
      <c r="Q609">
        <f>wynajem[[#This Row],[data_wyjazdu]]-wynajem[[#This Row],[data_przyjazdu]]</f>
        <v>3</v>
      </c>
      <c r="R609">
        <v>4</v>
      </c>
      <c r="S609" s="3">
        <f t="shared" si="20"/>
        <v>120</v>
      </c>
      <c r="T609" s="3">
        <f>S609+wynajem[[#This Row],[energia]]+wynajem[[#This Row],[woda]]</f>
        <v>124.36</v>
      </c>
      <c r="Z609" s="5">
        <v>41910</v>
      </c>
      <c r="AA609" s="6">
        <f t="shared" si="19"/>
        <v>9</v>
      </c>
      <c r="AB609" s="3">
        <f>wynajem[[#This Row],[energia]]+wynajem[[#This Row],[woda]]</f>
        <v>4.3600000000000003</v>
      </c>
    </row>
    <row r="610" spans="1:28" x14ac:dyDescent="0.25">
      <c r="A610" s="1">
        <v>41910</v>
      </c>
      <c r="B610" s="1">
        <v>41930</v>
      </c>
      <c r="C610" s="2" t="s">
        <v>14</v>
      </c>
      <c r="D610">
        <v>0.15</v>
      </c>
      <c r="E610">
        <v>2</v>
      </c>
      <c r="J610">
        <f>wynajem[[#This Row],[data_wyjazdu]]-wynajem[[#This Row],[data_przyjazdu]]</f>
        <v>20</v>
      </c>
      <c r="K610">
        <v>2</v>
      </c>
      <c r="Q610">
        <f>wynajem[[#This Row],[data_wyjazdu]]-wynajem[[#This Row],[data_przyjazdu]]</f>
        <v>20</v>
      </c>
      <c r="R610">
        <v>2</v>
      </c>
      <c r="S610" s="3">
        <f t="shared" si="20"/>
        <v>400</v>
      </c>
      <c r="T610" s="3">
        <f>S610+wynajem[[#This Row],[energia]]+wynajem[[#This Row],[woda]]</f>
        <v>405.92999999999995</v>
      </c>
      <c r="Z610" s="4">
        <v>41910</v>
      </c>
      <c r="AA610" s="6">
        <f t="shared" si="19"/>
        <v>9</v>
      </c>
      <c r="AB610" s="3">
        <f>wynajem[[#This Row],[energia]]+wynajem[[#This Row],[woda]]</f>
        <v>5.9300000000000006</v>
      </c>
    </row>
    <row r="611" spans="1:28" x14ac:dyDescent="0.25">
      <c r="A611" s="1">
        <v>41910</v>
      </c>
      <c r="B611" s="1">
        <v>41918</v>
      </c>
      <c r="C611" s="2" t="s">
        <v>16</v>
      </c>
      <c r="D611">
        <v>0.14000000000000001</v>
      </c>
      <c r="E611">
        <v>5</v>
      </c>
      <c r="J611">
        <f>wynajem[[#This Row],[data_wyjazdu]]-wynajem[[#This Row],[data_przyjazdu]]</f>
        <v>8</v>
      </c>
      <c r="K611">
        <v>5</v>
      </c>
      <c r="Q611">
        <f>wynajem[[#This Row],[data_wyjazdu]]-wynajem[[#This Row],[data_przyjazdu]]</f>
        <v>8</v>
      </c>
      <c r="R611">
        <v>5</v>
      </c>
      <c r="S611" s="3">
        <f t="shared" si="20"/>
        <v>400</v>
      </c>
      <c r="T611" s="3">
        <f>S611+wynajem[[#This Row],[energia]]+wynajem[[#This Row],[woda]]</f>
        <v>405.37</v>
      </c>
      <c r="Z611" s="5">
        <v>41910</v>
      </c>
      <c r="AA611" s="6">
        <f t="shared" si="19"/>
        <v>9</v>
      </c>
      <c r="AB611" s="3">
        <f>wynajem[[#This Row],[energia]]+wynajem[[#This Row],[woda]]</f>
        <v>5.37</v>
      </c>
    </row>
    <row r="612" spans="1:28" x14ac:dyDescent="0.25">
      <c r="A612" s="1">
        <v>41910</v>
      </c>
      <c r="B612" s="1">
        <v>41933</v>
      </c>
      <c r="C612" s="2" t="s">
        <v>41</v>
      </c>
      <c r="D612">
        <v>0.28000000000000003</v>
      </c>
      <c r="E612">
        <v>3</v>
      </c>
      <c r="J612">
        <f>wynajem[[#This Row],[data_wyjazdu]]-wynajem[[#This Row],[data_przyjazdu]]</f>
        <v>23</v>
      </c>
      <c r="K612">
        <v>3</v>
      </c>
      <c r="Q612">
        <f>wynajem[[#This Row],[data_wyjazdu]]-wynajem[[#This Row],[data_przyjazdu]]</f>
        <v>23</v>
      </c>
      <c r="R612">
        <v>3</v>
      </c>
      <c r="S612" s="3">
        <f t="shared" si="20"/>
        <v>690</v>
      </c>
      <c r="T612" s="3">
        <f>S612+wynajem[[#This Row],[energia]]+wynajem[[#This Row],[woda]]</f>
        <v>701.06999999999994</v>
      </c>
      <c r="Z612" s="4">
        <v>41910</v>
      </c>
      <c r="AA612" s="6">
        <f t="shared" si="19"/>
        <v>9</v>
      </c>
      <c r="AB612" s="3">
        <f>wynajem[[#This Row],[energia]]+wynajem[[#This Row],[woda]]</f>
        <v>11.069999999999999</v>
      </c>
    </row>
    <row r="613" spans="1:28" x14ac:dyDescent="0.25">
      <c r="A613" s="1">
        <v>41910</v>
      </c>
      <c r="B613" s="1">
        <v>41923</v>
      </c>
      <c r="C613" s="2" t="s">
        <v>14</v>
      </c>
      <c r="D613">
        <v>0.15</v>
      </c>
      <c r="E613">
        <v>6</v>
      </c>
      <c r="J613">
        <f>wynajem[[#This Row],[data_wyjazdu]]-wynajem[[#This Row],[data_przyjazdu]]</f>
        <v>13</v>
      </c>
      <c r="K613">
        <v>6</v>
      </c>
      <c r="Q613">
        <f>wynajem[[#This Row],[data_wyjazdu]]-wynajem[[#This Row],[data_przyjazdu]]</f>
        <v>13</v>
      </c>
      <c r="R613">
        <v>6</v>
      </c>
      <c r="S613" s="3">
        <f t="shared" si="20"/>
        <v>780</v>
      </c>
      <c r="T613" s="3">
        <f>S613+wynajem[[#This Row],[energia]]+wynajem[[#This Row],[woda]]</f>
        <v>785.93</v>
      </c>
      <c r="Z613" s="5">
        <v>41910</v>
      </c>
      <c r="AA613" s="6">
        <f t="shared" si="19"/>
        <v>9</v>
      </c>
      <c r="AB613" s="3">
        <f>wynajem[[#This Row],[energia]]+wynajem[[#This Row],[woda]]</f>
        <v>5.9300000000000006</v>
      </c>
    </row>
    <row r="614" spans="1:28" x14ac:dyDescent="0.25">
      <c r="A614" s="1">
        <v>41911</v>
      </c>
      <c r="B614" s="1">
        <v>41919</v>
      </c>
      <c r="C614" s="2" t="s">
        <v>66</v>
      </c>
      <c r="D614">
        <v>0.3</v>
      </c>
      <c r="E614">
        <v>4</v>
      </c>
      <c r="J614">
        <f>wynajem[[#This Row],[data_wyjazdu]]-wynajem[[#This Row],[data_przyjazdu]]</f>
        <v>8</v>
      </c>
      <c r="K614">
        <v>4</v>
      </c>
      <c r="Q614">
        <f>wynajem[[#This Row],[data_wyjazdu]]-wynajem[[#This Row],[data_przyjazdu]]</f>
        <v>8</v>
      </c>
      <c r="R614">
        <v>4</v>
      </c>
      <c r="S614" s="3">
        <f t="shared" si="20"/>
        <v>320</v>
      </c>
      <c r="T614" s="3">
        <f>S614+wynajem[[#This Row],[energia]]+wynajem[[#This Row],[woda]]</f>
        <v>331.67</v>
      </c>
      <c r="Z614" s="4">
        <v>41911</v>
      </c>
      <c r="AA614" s="6">
        <f t="shared" si="19"/>
        <v>9</v>
      </c>
      <c r="AB614" s="3">
        <f>wynajem[[#This Row],[energia]]+wynajem[[#This Row],[woda]]</f>
        <v>11.67</v>
      </c>
    </row>
    <row r="615" spans="1:28" x14ac:dyDescent="0.25">
      <c r="A615" s="1">
        <v>41911</v>
      </c>
      <c r="B615" s="1">
        <v>41927</v>
      </c>
      <c r="C615" s="2" t="s">
        <v>33</v>
      </c>
      <c r="D615">
        <v>0.24</v>
      </c>
      <c r="E615">
        <v>3</v>
      </c>
      <c r="J615">
        <f>wynajem[[#This Row],[data_wyjazdu]]-wynajem[[#This Row],[data_przyjazdu]]</f>
        <v>16</v>
      </c>
      <c r="K615">
        <v>3</v>
      </c>
      <c r="Q615">
        <f>wynajem[[#This Row],[data_wyjazdu]]-wynajem[[#This Row],[data_przyjazdu]]</f>
        <v>16</v>
      </c>
      <c r="R615">
        <v>3</v>
      </c>
      <c r="S615" s="3">
        <f t="shared" si="20"/>
        <v>480</v>
      </c>
      <c r="T615" s="3">
        <f>S615+wynajem[[#This Row],[energia]]+wynajem[[#This Row],[woda]]</f>
        <v>489.19</v>
      </c>
      <c r="Z615" s="5">
        <v>41911</v>
      </c>
      <c r="AA615" s="6">
        <f t="shared" si="19"/>
        <v>9</v>
      </c>
      <c r="AB615" s="3">
        <f>wynajem[[#This Row],[energia]]+wynajem[[#This Row],[woda]]</f>
        <v>9.19</v>
      </c>
    </row>
    <row r="616" spans="1:28" x14ac:dyDescent="0.25">
      <c r="A616" s="1">
        <v>41911</v>
      </c>
      <c r="B616" s="1">
        <v>41929</v>
      </c>
      <c r="C616" s="2" t="s">
        <v>52</v>
      </c>
      <c r="D616">
        <v>0.27</v>
      </c>
      <c r="E616">
        <v>3</v>
      </c>
      <c r="J616">
        <f>wynajem[[#This Row],[data_wyjazdu]]-wynajem[[#This Row],[data_przyjazdu]]</f>
        <v>18</v>
      </c>
      <c r="K616">
        <v>3</v>
      </c>
      <c r="Q616">
        <f>wynajem[[#This Row],[data_wyjazdu]]-wynajem[[#This Row],[data_przyjazdu]]</f>
        <v>18</v>
      </c>
      <c r="R616">
        <v>3</v>
      </c>
      <c r="S616" s="3">
        <f t="shared" si="20"/>
        <v>540</v>
      </c>
      <c r="T616" s="3">
        <f>S616+wynajem[[#This Row],[energia]]+wynajem[[#This Row],[woda]]</f>
        <v>550.47</v>
      </c>
      <c r="Z616" s="4">
        <v>41911</v>
      </c>
      <c r="AA616" s="6">
        <f t="shared" si="19"/>
        <v>9</v>
      </c>
      <c r="AB616" s="3">
        <f>wynajem[[#This Row],[energia]]+wynajem[[#This Row],[woda]]</f>
        <v>10.469999999999999</v>
      </c>
    </row>
    <row r="617" spans="1:28" x14ac:dyDescent="0.25">
      <c r="A617" s="1">
        <v>41911</v>
      </c>
      <c r="B617" s="1">
        <v>41921</v>
      </c>
      <c r="C617" s="2" t="s">
        <v>24</v>
      </c>
      <c r="D617">
        <v>0.24</v>
      </c>
      <c r="E617">
        <v>4</v>
      </c>
      <c r="J617">
        <f>wynajem[[#This Row],[data_wyjazdu]]-wynajem[[#This Row],[data_przyjazdu]]</f>
        <v>10</v>
      </c>
      <c r="K617">
        <v>4</v>
      </c>
      <c r="Q617">
        <f>wynajem[[#This Row],[data_wyjazdu]]-wynajem[[#This Row],[data_przyjazdu]]</f>
        <v>10</v>
      </c>
      <c r="R617">
        <v>4</v>
      </c>
      <c r="S617" s="3">
        <f t="shared" si="20"/>
        <v>400</v>
      </c>
      <c r="T617" s="3">
        <f>S617+wynajem[[#This Row],[energia]]+wynajem[[#This Row],[woda]]</f>
        <v>409.37</v>
      </c>
      <c r="Z617" s="5">
        <v>41911</v>
      </c>
      <c r="AA617" s="6">
        <f t="shared" si="19"/>
        <v>9</v>
      </c>
      <c r="AB617" s="3">
        <f>wynajem[[#This Row],[energia]]+wynajem[[#This Row],[woda]]</f>
        <v>9.370000000000001</v>
      </c>
    </row>
    <row r="618" spans="1:28" x14ac:dyDescent="0.25">
      <c r="A618" s="1">
        <v>41911</v>
      </c>
      <c r="B618" s="1">
        <v>41932</v>
      </c>
      <c r="C618" s="2" t="s">
        <v>26</v>
      </c>
      <c r="D618">
        <v>0.16</v>
      </c>
      <c r="E618">
        <v>6</v>
      </c>
      <c r="J618">
        <f>wynajem[[#This Row],[data_wyjazdu]]-wynajem[[#This Row],[data_przyjazdu]]</f>
        <v>21</v>
      </c>
      <c r="K618">
        <v>6</v>
      </c>
      <c r="Q618">
        <f>wynajem[[#This Row],[data_wyjazdu]]-wynajem[[#This Row],[data_przyjazdu]]</f>
        <v>21</v>
      </c>
      <c r="R618">
        <v>6</v>
      </c>
      <c r="S618" s="3">
        <f t="shared" si="20"/>
        <v>1260</v>
      </c>
      <c r="T618" s="3">
        <f>S618+wynajem[[#This Row],[energia]]+wynajem[[#This Row],[woda]]</f>
        <v>1266.3900000000001</v>
      </c>
      <c r="Z618" s="4">
        <v>41911</v>
      </c>
      <c r="AA618" s="6">
        <f t="shared" si="19"/>
        <v>9</v>
      </c>
      <c r="AB618" s="3">
        <f>wynajem[[#This Row],[energia]]+wynajem[[#This Row],[woda]]</f>
        <v>6.3900000000000006</v>
      </c>
    </row>
    <row r="619" spans="1:28" x14ac:dyDescent="0.25">
      <c r="A619" s="1">
        <v>41911</v>
      </c>
      <c r="B619" s="1">
        <v>41932</v>
      </c>
      <c r="C619" s="2" t="s">
        <v>57</v>
      </c>
      <c r="D619">
        <v>0.23</v>
      </c>
      <c r="E619">
        <v>4</v>
      </c>
      <c r="J619">
        <f>wynajem[[#This Row],[data_wyjazdu]]-wynajem[[#This Row],[data_przyjazdu]]</f>
        <v>21</v>
      </c>
      <c r="K619">
        <v>4</v>
      </c>
      <c r="Q619">
        <f>wynajem[[#This Row],[data_wyjazdu]]-wynajem[[#This Row],[data_przyjazdu]]</f>
        <v>21</v>
      </c>
      <c r="R619">
        <v>4</v>
      </c>
      <c r="S619" s="3">
        <f t="shared" si="20"/>
        <v>840</v>
      </c>
      <c r="T619" s="3">
        <f>S619+wynajem[[#This Row],[energia]]+wynajem[[#This Row],[woda]]</f>
        <v>849.07</v>
      </c>
      <c r="Z619" s="5">
        <v>41911</v>
      </c>
      <c r="AA619" s="6">
        <f t="shared" si="19"/>
        <v>9</v>
      </c>
      <c r="AB619" s="3">
        <f>wynajem[[#This Row],[energia]]+wynajem[[#This Row],[woda]]</f>
        <v>9.07</v>
      </c>
    </row>
    <row r="620" spans="1:28" x14ac:dyDescent="0.25">
      <c r="A620" s="1">
        <v>41911</v>
      </c>
      <c r="B620" s="1">
        <v>41919</v>
      </c>
      <c r="C620" s="2" t="s">
        <v>62</v>
      </c>
      <c r="D620">
        <v>0.18</v>
      </c>
      <c r="E620">
        <v>6</v>
      </c>
      <c r="J620">
        <f>wynajem[[#This Row],[data_wyjazdu]]-wynajem[[#This Row],[data_przyjazdu]]</f>
        <v>8</v>
      </c>
      <c r="K620">
        <v>6</v>
      </c>
      <c r="Q620">
        <f>wynajem[[#This Row],[data_wyjazdu]]-wynajem[[#This Row],[data_przyjazdu]]</f>
        <v>8</v>
      </c>
      <c r="R620">
        <v>6</v>
      </c>
      <c r="S620" s="3">
        <f t="shared" si="20"/>
        <v>480</v>
      </c>
      <c r="T620" s="3">
        <f>S620+wynajem[[#This Row],[energia]]+wynajem[[#This Row],[woda]]</f>
        <v>487.06</v>
      </c>
      <c r="Z620" s="4">
        <v>41911</v>
      </c>
      <c r="AA620" s="6">
        <f t="shared" si="19"/>
        <v>9</v>
      </c>
      <c r="AB620" s="3">
        <f>wynajem[[#This Row],[energia]]+wynajem[[#This Row],[woda]]</f>
        <v>7.06</v>
      </c>
    </row>
    <row r="621" spans="1:28" x14ac:dyDescent="0.25">
      <c r="A621" s="1">
        <v>41911</v>
      </c>
      <c r="B621" s="1">
        <v>41921</v>
      </c>
      <c r="C621" s="2" t="s">
        <v>57</v>
      </c>
      <c r="D621">
        <v>0.23</v>
      </c>
      <c r="E621">
        <v>2</v>
      </c>
      <c r="J621">
        <f>wynajem[[#This Row],[data_wyjazdu]]-wynajem[[#This Row],[data_przyjazdu]]</f>
        <v>10</v>
      </c>
      <c r="K621">
        <v>2</v>
      </c>
      <c r="Q621">
        <f>wynajem[[#This Row],[data_wyjazdu]]-wynajem[[#This Row],[data_przyjazdu]]</f>
        <v>10</v>
      </c>
      <c r="R621">
        <v>2</v>
      </c>
      <c r="S621" s="3">
        <f t="shared" si="20"/>
        <v>200</v>
      </c>
      <c r="T621" s="3">
        <f>S621+wynajem[[#This Row],[energia]]+wynajem[[#This Row],[woda]]</f>
        <v>209.07</v>
      </c>
      <c r="Z621" s="5">
        <v>41911</v>
      </c>
      <c r="AA621" s="6">
        <f t="shared" si="19"/>
        <v>9</v>
      </c>
      <c r="AB621" s="3">
        <f>wynajem[[#This Row],[energia]]+wynajem[[#This Row],[woda]]</f>
        <v>9.07</v>
      </c>
    </row>
    <row r="622" spans="1:28" x14ac:dyDescent="0.25">
      <c r="A622" s="1">
        <v>41911</v>
      </c>
      <c r="B622" s="1">
        <v>41917</v>
      </c>
      <c r="C622" s="2" t="s">
        <v>21</v>
      </c>
      <c r="D622">
        <v>0.09</v>
      </c>
      <c r="E622">
        <v>5</v>
      </c>
      <c r="J622">
        <f>wynajem[[#This Row],[data_wyjazdu]]-wynajem[[#This Row],[data_przyjazdu]]</f>
        <v>6</v>
      </c>
      <c r="K622">
        <v>5</v>
      </c>
      <c r="Q622">
        <f>wynajem[[#This Row],[data_wyjazdu]]-wynajem[[#This Row],[data_przyjazdu]]</f>
        <v>6</v>
      </c>
      <c r="R622">
        <v>5</v>
      </c>
      <c r="S622" s="3">
        <f t="shared" si="20"/>
        <v>300</v>
      </c>
      <c r="T622" s="3">
        <f>S622+wynajem[[#This Row],[energia]]+wynajem[[#This Row],[woda]]</f>
        <v>303.65999999999997</v>
      </c>
      <c r="Z622" s="4">
        <v>41911</v>
      </c>
      <c r="AA622" s="6">
        <f t="shared" si="19"/>
        <v>9</v>
      </c>
      <c r="AB622" s="3">
        <f>wynajem[[#This Row],[energia]]+wynajem[[#This Row],[woda]]</f>
        <v>3.6599999999999997</v>
      </c>
    </row>
    <row r="623" spans="1:28" x14ac:dyDescent="0.25">
      <c r="A623" s="1">
        <v>41911</v>
      </c>
      <c r="B623" s="1">
        <v>41926</v>
      </c>
      <c r="C623" s="2" t="s">
        <v>11</v>
      </c>
      <c r="D623">
        <v>0.15</v>
      </c>
      <c r="E623">
        <v>5</v>
      </c>
      <c r="J623">
        <f>wynajem[[#This Row],[data_wyjazdu]]-wynajem[[#This Row],[data_przyjazdu]]</f>
        <v>15</v>
      </c>
      <c r="K623">
        <v>5</v>
      </c>
      <c r="Q623">
        <f>wynajem[[#This Row],[data_wyjazdu]]-wynajem[[#This Row],[data_przyjazdu]]</f>
        <v>15</v>
      </c>
      <c r="R623">
        <v>5</v>
      </c>
      <c r="S623" s="3">
        <f t="shared" si="20"/>
        <v>750</v>
      </c>
      <c r="T623" s="3">
        <f>S623+wynajem[[#This Row],[energia]]+wynajem[[#This Row],[woda]]</f>
        <v>755.79</v>
      </c>
      <c r="Z623" s="5">
        <v>41911</v>
      </c>
      <c r="AA623" s="6">
        <f t="shared" si="19"/>
        <v>9</v>
      </c>
      <c r="AB623" s="3">
        <f>wynajem[[#This Row],[energia]]+wynajem[[#This Row],[woda]]</f>
        <v>5.79</v>
      </c>
    </row>
    <row r="624" spans="1:28" x14ac:dyDescent="0.25">
      <c r="A624" s="1">
        <v>41911</v>
      </c>
      <c r="B624" s="1">
        <v>41938</v>
      </c>
      <c r="C624" s="2" t="s">
        <v>63</v>
      </c>
      <c r="D624">
        <v>0.24</v>
      </c>
      <c r="E624">
        <v>6</v>
      </c>
      <c r="J624">
        <f>wynajem[[#This Row],[data_wyjazdu]]-wynajem[[#This Row],[data_przyjazdu]]</f>
        <v>27</v>
      </c>
      <c r="K624">
        <v>6</v>
      </c>
      <c r="Q624">
        <f>wynajem[[#This Row],[data_wyjazdu]]-wynajem[[#This Row],[data_przyjazdu]]</f>
        <v>27</v>
      </c>
      <c r="R624">
        <v>6</v>
      </c>
      <c r="S624" s="3">
        <f t="shared" si="20"/>
        <v>1620</v>
      </c>
      <c r="T624" s="3">
        <f>S624+wynajem[[#This Row],[energia]]+wynajem[[#This Row],[woda]]</f>
        <v>1629.3</v>
      </c>
      <c r="Z624" s="4">
        <v>41911</v>
      </c>
      <c r="AA624" s="6">
        <f t="shared" si="19"/>
        <v>9</v>
      </c>
      <c r="AB624" s="3">
        <f>wynajem[[#This Row],[energia]]+wynajem[[#This Row],[woda]]</f>
        <v>9.3000000000000007</v>
      </c>
    </row>
    <row r="625" spans="1:28" x14ac:dyDescent="0.25">
      <c r="A625" s="1">
        <v>41911</v>
      </c>
      <c r="B625" s="1">
        <v>41916</v>
      </c>
      <c r="C625" s="2" t="s">
        <v>36</v>
      </c>
      <c r="D625">
        <v>0.2</v>
      </c>
      <c r="E625">
        <v>2</v>
      </c>
      <c r="J625">
        <f>wynajem[[#This Row],[data_wyjazdu]]-wynajem[[#This Row],[data_przyjazdu]]</f>
        <v>5</v>
      </c>
      <c r="K625">
        <v>2</v>
      </c>
      <c r="Q625">
        <f>wynajem[[#This Row],[data_wyjazdu]]-wynajem[[#This Row],[data_przyjazdu]]</f>
        <v>5</v>
      </c>
      <c r="R625">
        <v>2</v>
      </c>
      <c r="S625" s="3">
        <f t="shared" si="20"/>
        <v>100</v>
      </c>
      <c r="T625" s="3">
        <f>S625+wynajem[[#This Row],[energia]]+wynajem[[#This Row],[woda]]</f>
        <v>107.75</v>
      </c>
      <c r="Z625" s="5">
        <v>41911</v>
      </c>
      <c r="AA625" s="6">
        <f t="shared" si="19"/>
        <v>9</v>
      </c>
      <c r="AB625" s="3">
        <f>wynajem[[#This Row],[energia]]+wynajem[[#This Row],[woda]]</f>
        <v>7.75</v>
      </c>
    </row>
    <row r="626" spans="1:28" x14ac:dyDescent="0.25">
      <c r="A626" s="1">
        <v>41911</v>
      </c>
      <c r="B626" s="1">
        <v>41929</v>
      </c>
      <c r="C626" s="2" t="s">
        <v>49</v>
      </c>
      <c r="D626">
        <v>0.34</v>
      </c>
      <c r="E626">
        <v>5</v>
      </c>
      <c r="J626">
        <f>wynajem[[#This Row],[data_wyjazdu]]-wynajem[[#This Row],[data_przyjazdu]]</f>
        <v>18</v>
      </c>
      <c r="K626">
        <v>5</v>
      </c>
      <c r="Q626">
        <f>wynajem[[#This Row],[data_wyjazdu]]-wynajem[[#This Row],[data_przyjazdu]]</f>
        <v>18</v>
      </c>
      <c r="R626">
        <v>5</v>
      </c>
      <c r="S626" s="3">
        <f t="shared" si="20"/>
        <v>900</v>
      </c>
      <c r="T626" s="3">
        <f>S626+wynajem[[#This Row],[energia]]+wynajem[[#This Row],[woda]]</f>
        <v>913.36</v>
      </c>
      <c r="Z626" s="4">
        <v>41911</v>
      </c>
      <c r="AA626" s="6">
        <f t="shared" si="19"/>
        <v>9</v>
      </c>
      <c r="AB626" s="3">
        <f>wynajem[[#This Row],[energia]]+wynajem[[#This Row],[woda]]</f>
        <v>13.36</v>
      </c>
    </row>
    <row r="627" spans="1:28" x14ac:dyDescent="0.25">
      <c r="A627" s="1">
        <v>41911</v>
      </c>
      <c r="B627" s="1">
        <v>41913</v>
      </c>
      <c r="C627" s="2" t="s">
        <v>33</v>
      </c>
      <c r="D627">
        <v>0.24</v>
      </c>
      <c r="E627">
        <v>4</v>
      </c>
      <c r="J627">
        <f>wynajem[[#This Row],[data_wyjazdu]]-wynajem[[#This Row],[data_przyjazdu]]</f>
        <v>2</v>
      </c>
      <c r="K627">
        <v>4</v>
      </c>
      <c r="Q627">
        <f>wynajem[[#This Row],[data_wyjazdu]]-wynajem[[#This Row],[data_przyjazdu]]</f>
        <v>2</v>
      </c>
      <c r="R627">
        <v>4</v>
      </c>
      <c r="S627" s="3">
        <f t="shared" si="20"/>
        <v>80</v>
      </c>
      <c r="T627" s="3">
        <f>S627+wynajem[[#This Row],[energia]]+wynajem[[#This Row],[woda]]</f>
        <v>89.19</v>
      </c>
      <c r="Z627" s="5">
        <v>41911</v>
      </c>
      <c r="AA627" s="6">
        <f t="shared" si="19"/>
        <v>9</v>
      </c>
      <c r="AB627" s="3">
        <f>wynajem[[#This Row],[energia]]+wynajem[[#This Row],[woda]]</f>
        <v>9.19</v>
      </c>
    </row>
    <row r="628" spans="1:28" x14ac:dyDescent="0.25">
      <c r="A628" s="1">
        <v>41911</v>
      </c>
      <c r="B628" s="1">
        <v>41918</v>
      </c>
      <c r="C628" s="2" t="s">
        <v>43</v>
      </c>
      <c r="D628">
        <v>0.28999999999999998</v>
      </c>
      <c r="E628">
        <v>3</v>
      </c>
      <c r="J628">
        <f>wynajem[[#This Row],[data_wyjazdu]]-wynajem[[#This Row],[data_przyjazdu]]</f>
        <v>7</v>
      </c>
      <c r="K628">
        <v>3</v>
      </c>
      <c r="Q628">
        <f>wynajem[[#This Row],[data_wyjazdu]]-wynajem[[#This Row],[data_przyjazdu]]</f>
        <v>7</v>
      </c>
      <c r="R628">
        <v>3</v>
      </c>
      <c r="S628" s="3">
        <f t="shared" si="20"/>
        <v>210</v>
      </c>
      <c r="T628" s="3">
        <f>S628+wynajem[[#This Row],[energia]]+wynajem[[#This Row],[woda]]</f>
        <v>221.22</v>
      </c>
      <c r="Z628" s="4">
        <v>41911</v>
      </c>
      <c r="AA628" s="6">
        <f t="shared" si="19"/>
        <v>9</v>
      </c>
      <c r="AB628" s="3">
        <f>wynajem[[#This Row],[energia]]+wynajem[[#This Row],[woda]]</f>
        <v>11.219999999999999</v>
      </c>
    </row>
    <row r="629" spans="1:28" x14ac:dyDescent="0.25">
      <c r="A629" s="1">
        <v>41911</v>
      </c>
      <c r="B629" s="1">
        <v>41931</v>
      </c>
      <c r="C629" s="2" t="s">
        <v>65</v>
      </c>
      <c r="D629">
        <v>0.19</v>
      </c>
      <c r="E629">
        <v>5</v>
      </c>
      <c r="J629">
        <f>wynajem[[#This Row],[data_wyjazdu]]-wynajem[[#This Row],[data_przyjazdu]]</f>
        <v>20</v>
      </c>
      <c r="K629">
        <v>5</v>
      </c>
      <c r="Q629">
        <f>wynajem[[#This Row],[data_wyjazdu]]-wynajem[[#This Row],[data_przyjazdu]]</f>
        <v>20</v>
      </c>
      <c r="R629">
        <v>5</v>
      </c>
      <c r="S629" s="3">
        <f t="shared" si="20"/>
        <v>1000</v>
      </c>
      <c r="T629" s="3">
        <f>S629+wynajem[[#This Row],[energia]]+wynajem[[#This Row],[woda]]</f>
        <v>1007.49</v>
      </c>
      <c r="Z629" s="5">
        <v>41911</v>
      </c>
      <c r="AA629" s="6">
        <f t="shared" si="19"/>
        <v>9</v>
      </c>
      <c r="AB629" s="3">
        <f>wynajem[[#This Row],[energia]]+wynajem[[#This Row],[woda]]</f>
        <v>7.49</v>
      </c>
    </row>
    <row r="630" spans="1:28" x14ac:dyDescent="0.25">
      <c r="A630" s="1">
        <v>41911</v>
      </c>
      <c r="B630" s="1">
        <v>41939</v>
      </c>
      <c r="C630" s="2" t="s">
        <v>30</v>
      </c>
      <c r="D630">
        <v>0.19</v>
      </c>
      <c r="E630">
        <v>6</v>
      </c>
      <c r="J630">
        <f>wynajem[[#This Row],[data_wyjazdu]]-wynajem[[#This Row],[data_przyjazdu]]</f>
        <v>28</v>
      </c>
      <c r="K630">
        <v>6</v>
      </c>
      <c r="Q630">
        <f>wynajem[[#This Row],[data_wyjazdu]]-wynajem[[#This Row],[data_przyjazdu]]</f>
        <v>28</v>
      </c>
      <c r="R630">
        <v>6</v>
      </c>
      <c r="S630" s="3">
        <f t="shared" si="20"/>
        <v>1680</v>
      </c>
      <c r="T630" s="3">
        <f>S630+wynajem[[#This Row],[energia]]+wynajem[[#This Row],[woda]]</f>
        <v>1687.5</v>
      </c>
      <c r="Z630" s="4">
        <v>41911</v>
      </c>
      <c r="AA630" s="6">
        <f t="shared" si="19"/>
        <v>9</v>
      </c>
      <c r="AB630" s="3">
        <f>wynajem[[#This Row],[energia]]+wynajem[[#This Row],[woda]]</f>
        <v>7.5</v>
      </c>
    </row>
    <row r="631" spans="1:28" x14ac:dyDescent="0.25">
      <c r="A631" s="1">
        <v>41911</v>
      </c>
      <c r="B631" s="1">
        <v>41918</v>
      </c>
      <c r="C631" s="2" t="s">
        <v>47</v>
      </c>
      <c r="D631">
        <v>0.34</v>
      </c>
      <c r="E631">
        <v>5</v>
      </c>
      <c r="J631">
        <f>wynajem[[#This Row],[data_wyjazdu]]-wynajem[[#This Row],[data_przyjazdu]]</f>
        <v>7</v>
      </c>
      <c r="K631">
        <v>5</v>
      </c>
      <c r="Q631">
        <f>wynajem[[#This Row],[data_wyjazdu]]-wynajem[[#This Row],[data_przyjazdu]]</f>
        <v>7</v>
      </c>
      <c r="R631">
        <v>5</v>
      </c>
      <c r="S631" s="3">
        <f t="shared" si="20"/>
        <v>350</v>
      </c>
      <c r="T631" s="3">
        <f>S631+wynajem[[#This Row],[energia]]+wynajem[[#This Row],[woda]]</f>
        <v>363.40999999999997</v>
      </c>
      <c r="Z631" s="5">
        <v>41911</v>
      </c>
      <c r="AA631" s="6">
        <f t="shared" si="19"/>
        <v>9</v>
      </c>
      <c r="AB631" s="3">
        <f>wynajem[[#This Row],[energia]]+wynajem[[#This Row],[woda]]</f>
        <v>13.41</v>
      </c>
    </row>
    <row r="632" spans="1:28" x14ac:dyDescent="0.25">
      <c r="A632" s="1">
        <v>41911</v>
      </c>
      <c r="B632" s="1">
        <v>41923</v>
      </c>
      <c r="C632" s="2" t="s">
        <v>17</v>
      </c>
      <c r="D632">
        <v>0.15</v>
      </c>
      <c r="E632">
        <v>4</v>
      </c>
      <c r="J632">
        <f>wynajem[[#This Row],[data_wyjazdu]]-wynajem[[#This Row],[data_przyjazdu]]</f>
        <v>12</v>
      </c>
      <c r="K632">
        <v>4</v>
      </c>
      <c r="Q632">
        <f>wynajem[[#This Row],[data_wyjazdu]]-wynajem[[#This Row],[data_przyjazdu]]</f>
        <v>12</v>
      </c>
      <c r="R632">
        <v>4</v>
      </c>
      <c r="S632" s="3">
        <f t="shared" si="20"/>
        <v>480</v>
      </c>
      <c r="T632" s="3">
        <f>S632+wynajem[[#This Row],[energia]]+wynajem[[#This Row],[woda]]</f>
        <v>485.82</v>
      </c>
      <c r="Z632" s="4">
        <v>41911</v>
      </c>
      <c r="AA632" s="6">
        <f t="shared" si="19"/>
        <v>9</v>
      </c>
      <c r="AB632" s="3">
        <f>wynajem[[#This Row],[energia]]+wynajem[[#This Row],[woda]]</f>
        <v>5.82</v>
      </c>
    </row>
    <row r="633" spans="1:28" x14ac:dyDescent="0.25">
      <c r="A633" s="1">
        <v>41912</v>
      </c>
      <c r="B633" s="1">
        <v>41925</v>
      </c>
      <c r="C633" s="2" t="s">
        <v>22</v>
      </c>
      <c r="D633">
        <v>7.0000000000000007E-2</v>
      </c>
      <c r="E633">
        <v>6</v>
      </c>
      <c r="J633">
        <f>wynajem[[#This Row],[data_wyjazdu]]-wynajem[[#This Row],[data_przyjazdu]]</f>
        <v>13</v>
      </c>
      <c r="K633">
        <v>6</v>
      </c>
      <c r="Q633">
        <f>wynajem[[#This Row],[data_wyjazdu]]-wynajem[[#This Row],[data_przyjazdu]]</f>
        <v>13</v>
      </c>
      <c r="R633">
        <v>6</v>
      </c>
      <c r="S633" s="3">
        <f t="shared" si="20"/>
        <v>780</v>
      </c>
      <c r="T633" s="3">
        <f>S633+wynajem[[#This Row],[energia]]+wynajem[[#This Row],[woda]]</f>
        <v>782.79000000000008</v>
      </c>
      <c r="Z633" s="5">
        <v>41912</v>
      </c>
      <c r="AA633" s="6">
        <f t="shared" si="19"/>
        <v>9</v>
      </c>
      <c r="AB633" s="3">
        <f>wynajem[[#This Row],[energia]]+wynajem[[#This Row],[woda]]</f>
        <v>2.79</v>
      </c>
    </row>
    <row r="634" spans="1:28" x14ac:dyDescent="0.25">
      <c r="A634" s="1">
        <v>41913</v>
      </c>
      <c r="B634" s="1">
        <v>41919</v>
      </c>
      <c r="C634" s="2" t="s">
        <v>17</v>
      </c>
      <c r="D634">
        <v>0.15</v>
      </c>
      <c r="E634">
        <v>4</v>
      </c>
      <c r="J634">
        <f>wynajem[[#This Row],[data_wyjazdu]]-wynajem[[#This Row],[data_przyjazdu]]</f>
        <v>6</v>
      </c>
      <c r="K634">
        <v>4</v>
      </c>
      <c r="Q634">
        <f>wynajem[[#This Row],[data_wyjazdu]]-wynajem[[#This Row],[data_przyjazdu]]</f>
        <v>6</v>
      </c>
      <c r="R634">
        <v>4</v>
      </c>
      <c r="S634" s="3">
        <f t="shared" si="20"/>
        <v>240</v>
      </c>
      <c r="T634" s="3">
        <f>S634+wynajem[[#This Row],[energia]]+wynajem[[#This Row],[woda]]</f>
        <v>245.82</v>
      </c>
      <c r="Z634" s="4">
        <v>41913</v>
      </c>
      <c r="AA634" s="6">
        <f t="shared" si="19"/>
        <v>10</v>
      </c>
      <c r="AB634" s="3">
        <f>wynajem[[#This Row],[energia]]+wynajem[[#This Row],[woda]]</f>
        <v>5.82</v>
      </c>
    </row>
    <row r="635" spans="1:28" x14ac:dyDescent="0.25">
      <c r="A635" s="1">
        <v>41913</v>
      </c>
      <c r="B635" s="1">
        <v>41928</v>
      </c>
      <c r="C635" s="2" t="s">
        <v>17</v>
      </c>
      <c r="D635">
        <v>0.15</v>
      </c>
      <c r="E635">
        <v>5</v>
      </c>
      <c r="J635">
        <f>wynajem[[#This Row],[data_wyjazdu]]-wynajem[[#This Row],[data_przyjazdu]]</f>
        <v>15</v>
      </c>
      <c r="K635">
        <v>5</v>
      </c>
      <c r="Q635">
        <f>wynajem[[#This Row],[data_wyjazdu]]-wynajem[[#This Row],[data_przyjazdu]]</f>
        <v>15</v>
      </c>
      <c r="R635">
        <v>5</v>
      </c>
      <c r="S635" s="3">
        <f t="shared" si="20"/>
        <v>750</v>
      </c>
      <c r="T635" s="3">
        <f>S635+wynajem[[#This Row],[energia]]+wynajem[[#This Row],[woda]]</f>
        <v>755.81999999999994</v>
      </c>
      <c r="Z635" s="5">
        <v>41913</v>
      </c>
      <c r="AA635" s="6">
        <f t="shared" si="19"/>
        <v>10</v>
      </c>
      <c r="AB635" s="3">
        <f>wynajem[[#This Row],[energia]]+wynajem[[#This Row],[woda]]</f>
        <v>5.82</v>
      </c>
    </row>
    <row r="636" spans="1:28" x14ac:dyDescent="0.25">
      <c r="A636" s="1">
        <v>41914</v>
      </c>
      <c r="B636" s="1">
        <v>41917</v>
      </c>
      <c r="C636" s="2" t="s">
        <v>64</v>
      </c>
      <c r="D636">
        <v>0.1</v>
      </c>
      <c r="E636">
        <v>5</v>
      </c>
      <c r="J636">
        <f>wynajem[[#This Row],[data_wyjazdu]]-wynajem[[#This Row],[data_przyjazdu]]</f>
        <v>3</v>
      </c>
      <c r="K636">
        <v>5</v>
      </c>
      <c r="Q636">
        <f>wynajem[[#This Row],[data_wyjazdu]]-wynajem[[#This Row],[data_przyjazdu]]</f>
        <v>3</v>
      </c>
      <c r="R636">
        <v>5</v>
      </c>
      <c r="S636" s="3">
        <f t="shared" si="20"/>
        <v>150</v>
      </c>
      <c r="T636" s="3">
        <f>S636+wynajem[[#This Row],[energia]]+wynajem[[#This Row],[woda]]</f>
        <v>154.04</v>
      </c>
      <c r="Z636" s="4">
        <v>41914</v>
      </c>
      <c r="AA636" s="6">
        <f t="shared" si="19"/>
        <v>10</v>
      </c>
      <c r="AB636" s="3">
        <f>wynajem[[#This Row],[energia]]+wynajem[[#This Row],[woda]]</f>
        <v>4.04</v>
      </c>
    </row>
    <row r="637" spans="1:28" x14ac:dyDescent="0.25">
      <c r="A637" s="1">
        <v>41914</v>
      </c>
      <c r="B637" s="1">
        <v>41942</v>
      </c>
      <c r="C637" s="2" t="s">
        <v>11</v>
      </c>
      <c r="D637">
        <v>0.15</v>
      </c>
      <c r="E637">
        <v>3</v>
      </c>
      <c r="J637">
        <f>wynajem[[#This Row],[data_wyjazdu]]-wynajem[[#This Row],[data_przyjazdu]]</f>
        <v>28</v>
      </c>
      <c r="K637">
        <v>3</v>
      </c>
      <c r="Q637">
        <f>wynajem[[#This Row],[data_wyjazdu]]-wynajem[[#This Row],[data_przyjazdu]]</f>
        <v>28</v>
      </c>
      <c r="R637">
        <v>3</v>
      </c>
      <c r="S637" s="3">
        <f t="shared" si="20"/>
        <v>840</v>
      </c>
      <c r="T637" s="3">
        <f>S637+wynajem[[#This Row],[energia]]+wynajem[[#This Row],[woda]]</f>
        <v>845.79</v>
      </c>
      <c r="Z637" s="5">
        <v>41914</v>
      </c>
      <c r="AA637" s="6">
        <f t="shared" si="19"/>
        <v>10</v>
      </c>
      <c r="AB637" s="3">
        <f>wynajem[[#This Row],[energia]]+wynajem[[#This Row],[woda]]</f>
        <v>5.79</v>
      </c>
    </row>
    <row r="638" spans="1:28" x14ac:dyDescent="0.25">
      <c r="A638" s="1">
        <v>41915</v>
      </c>
      <c r="B638" s="1">
        <v>41932</v>
      </c>
      <c r="C638" s="2" t="s">
        <v>20</v>
      </c>
      <c r="D638">
        <v>0.05</v>
      </c>
      <c r="E638">
        <v>6</v>
      </c>
      <c r="J638">
        <f>wynajem[[#This Row],[data_wyjazdu]]-wynajem[[#This Row],[data_przyjazdu]]</f>
        <v>17</v>
      </c>
      <c r="K638">
        <v>6</v>
      </c>
      <c r="Q638">
        <f>wynajem[[#This Row],[data_wyjazdu]]-wynajem[[#This Row],[data_przyjazdu]]</f>
        <v>17</v>
      </c>
      <c r="R638">
        <v>6</v>
      </c>
      <c r="S638" s="3">
        <f t="shared" si="20"/>
        <v>1020</v>
      </c>
      <c r="T638" s="3">
        <f>S638+wynajem[[#This Row],[energia]]+wynajem[[#This Row],[woda]]</f>
        <v>1022.06</v>
      </c>
      <c r="Z638" s="4">
        <v>41915</v>
      </c>
      <c r="AA638" s="6">
        <f t="shared" si="19"/>
        <v>10</v>
      </c>
      <c r="AB638" s="3">
        <f>wynajem[[#This Row],[energia]]+wynajem[[#This Row],[woda]]</f>
        <v>2.0599999999999996</v>
      </c>
    </row>
    <row r="639" spans="1:28" x14ac:dyDescent="0.25">
      <c r="A639" s="1">
        <v>41915</v>
      </c>
      <c r="B639" s="1">
        <v>41938</v>
      </c>
      <c r="C639" s="2" t="s">
        <v>23</v>
      </c>
      <c r="D639">
        <v>0.1</v>
      </c>
      <c r="E639">
        <v>4</v>
      </c>
      <c r="J639">
        <f>wynajem[[#This Row],[data_wyjazdu]]-wynajem[[#This Row],[data_przyjazdu]]</f>
        <v>23</v>
      </c>
      <c r="K639">
        <v>4</v>
      </c>
      <c r="Q639">
        <f>wynajem[[#This Row],[data_wyjazdu]]-wynajem[[#This Row],[data_przyjazdu]]</f>
        <v>23</v>
      </c>
      <c r="R639">
        <v>4</v>
      </c>
      <c r="S639" s="3">
        <f t="shared" si="20"/>
        <v>920</v>
      </c>
      <c r="T639" s="3">
        <f>S639+wynajem[[#This Row],[energia]]+wynajem[[#This Row],[woda]]</f>
        <v>923.83</v>
      </c>
      <c r="Z639" s="5">
        <v>41915</v>
      </c>
      <c r="AA639" s="6">
        <f t="shared" si="19"/>
        <v>10</v>
      </c>
      <c r="AB639" s="3">
        <f>wynajem[[#This Row],[energia]]+wynajem[[#This Row],[woda]]</f>
        <v>3.83</v>
      </c>
    </row>
    <row r="640" spans="1:28" x14ac:dyDescent="0.25">
      <c r="A640" s="1">
        <v>41915</v>
      </c>
      <c r="B640" s="1">
        <v>41921</v>
      </c>
      <c r="C640" s="2" t="s">
        <v>23</v>
      </c>
      <c r="D640">
        <v>0.1</v>
      </c>
      <c r="E640">
        <v>2</v>
      </c>
      <c r="J640">
        <f>wynajem[[#This Row],[data_wyjazdu]]-wynajem[[#This Row],[data_przyjazdu]]</f>
        <v>6</v>
      </c>
      <c r="K640">
        <v>2</v>
      </c>
      <c r="Q640">
        <f>wynajem[[#This Row],[data_wyjazdu]]-wynajem[[#This Row],[data_przyjazdu]]</f>
        <v>6</v>
      </c>
      <c r="R640">
        <v>2</v>
      </c>
      <c r="S640" s="3">
        <f t="shared" si="20"/>
        <v>120</v>
      </c>
      <c r="T640" s="3">
        <f>S640+wynajem[[#This Row],[energia]]+wynajem[[#This Row],[woda]]</f>
        <v>123.83</v>
      </c>
      <c r="Z640" s="4">
        <v>41915</v>
      </c>
      <c r="AA640" s="6">
        <f t="shared" si="19"/>
        <v>10</v>
      </c>
      <c r="AB640" s="3">
        <f>wynajem[[#This Row],[energia]]+wynajem[[#This Row],[woda]]</f>
        <v>3.83</v>
      </c>
    </row>
    <row r="641" spans="1:28" x14ac:dyDescent="0.25">
      <c r="A641" s="1">
        <v>41917</v>
      </c>
      <c r="B641" s="1">
        <v>41937</v>
      </c>
      <c r="C641" s="2" t="s">
        <v>13</v>
      </c>
      <c r="D641">
        <v>0.11</v>
      </c>
      <c r="E641">
        <v>5</v>
      </c>
      <c r="J641">
        <f>wynajem[[#This Row],[data_wyjazdu]]-wynajem[[#This Row],[data_przyjazdu]]</f>
        <v>20</v>
      </c>
      <c r="K641">
        <v>5</v>
      </c>
      <c r="Q641">
        <f>wynajem[[#This Row],[data_wyjazdu]]-wynajem[[#This Row],[data_przyjazdu]]</f>
        <v>20</v>
      </c>
      <c r="R641">
        <v>5</v>
      </c>
      <c r="S641" s="3">
        <f t="shared" si="20"/>
        <v>1000</v>
      </c>
      <c r="T641" s="3">
        <f>S641+wynajem[[#This Row],[energia]]+wynajem[[#This Row],[woda]]</f>
        <v>1004.36</v>
      </c>
      <c r="Z641" s="5">
        <v>41917</v>
      </c>
      <c r="AA641" s="6">
        <f t="shared" si="19"/>
        <v>10</v>
      </c>
      <c r="AB641" s="3">
        <f>wynajem[[#This Row],[energia]]+wynajem[[#This Row],[woda]]</f>
        <v>4.3600000000000003</v>
      </c>
    </row>
    <row r="642" spans="1:28" x14ac:dyDescent="0.25">
      <c r="A642" s="1">
        <v>41917</v>
      </c>
      <c r="B642" s="1">
        <v>41928</v>
      </c>
      <c r="C642" s="2" t="s">
        <v>10</v>
      </c>
      <c r="D642">
        <v>0.3</v>
      </c>
      <c r="E642">
        <v>4</v>
      </c>
      <c r="J642">
        <f>wynajem[[#This Row],[data_wyjazdu]]-wynajem[[#This Row],[data_przyjazdu]]</f>
        <v>11</v>
      </c>
      <c r="K642">
        <v>4</v>
      </c>
      <c r="Q642">
        <f>wynajem[[#This Row],[data_wyjazdu]]-wynajem[[#This Row],[data_przyjazdu]]</f>
        <v>11</v>
      </c>
      <c r="R642">
        <v>4</v>
      </c>
      <c r="S642" s="3">
        <f t="shared" si="20"/>
        <v>440</v>
      </c>
      <c r="T642" s="3">
        <f>S642+wynajem[[#This Row],[energia]]+wynajem[[#This Row],[woda]]</f>
        <v>451.72</v>
      </c>
      <c r="Z642" s="4">
        <v>41917</v>
      </c>
      <c r="AA642" s="6">
        <f t="shared" si="19"/>
        <v>10</v>
      </c>
      <c r="AB642" s="3">
        <f>wynajem[[#This Row],[energia]]+wynajem[[#This Row],[woda]]</f>
        <v>11.72</v>
      </c>
    </row>
    <row r="643" spans="1:28" x14ac:dyDescent="0.25">
      <c r="A643" s="1">
        <v>41917</v>
      </c>
      <c r="B643" s="1">
        <v>41939</v>
      </c>
      <c r="C643" s="2" t="s">
        <v>47</v>
      </c>
      <c r="D643">
        <v>0.34</v>
      </c>
      <c r="E643">
        <v>3</v>
      </c>
      <c r="J643">
        <f>wynajem[[#This Row],[data_wyjazdu]]-wynajem[[#This Row],[data_przyjazdu]]</f>
        <v>22</v>
      </c>
      <c r="K643">
        <v>3</v>
      </c>
      <c r="Q643">
        <f>wynajem[[#This Row],[data_wyjazdu]]-wynajem[[#This Row],[data_przyjazdu]]</f>
        <v>22</v>
      </c>
      <c r="R643">
        <v>3</v>
      </c>
      <c r="S643" s="3">
        <f t="shared" si="20"/>
        <v>660</v>
      </c>
      <c r="T643" s="3">
        <f>S643+wynajem[[#This Row],[energia]]+wynajem[[#This Row],[woda]]</f>
        <v>673.41000000000008</v>
      </c>
      <c r="Z643" s="5">
        <v>41917</v>
      </c>
      <c r="AA643" s="6">
        <f t="shared" ref="AA643:AA706" si="21">MONTH(Z643)</f>
        <v>10</v>
      </c>
      <c r="AB643" s="3">
        <f>wynajem[[#This Row],[energia]]+wynajem[[#This Row],[woda]]</f>
        <v>13.41</v>
      </c>
    </row>
    <row r="644" spans="1:28" x14ac:dyDescent="0.25">
      <c r="A644" s="1">
        <v>41918</v>
      </c>
      <c r="B644" s="1">
        <v>41939</v>
      </c>
      <c r="C644" s="2" t="s">
        <v>17</v>
      </c>
      <c r="D644">
        <v>0.15</v>
      </c>
      <c r="E644">
        <v>2</v>
      </c>
      <c r="J644">
        <f>wynajem[[#This Row],[data_wyjazdu]]-wynajem[[#This Row],[data_przyjazdu]]</f>
        <v>21</v>
      </c>
      <c r="K644">
        <v>2</v>
      </c>
      <c r="Q644">
        <f>wynajem[[#This Row],[data_wyjazdu]]-wynajem[[#This Row],[data_przyjazdu]]</f>
        <v>21</v>
      </c>
      <c r="R644">
        <v>2</v>
      </c>
      <c r="S644" s="3">
        <f t="shared" ref="S644:S707" si="22">10*R644*Q644</f>
        <v>420</v>
      </c>
      <c r="T644" s="3">
        <f>S644+wynajem[[#This Row],[energia]]+wynajem[[#This Row],[woda]]</f>
        <v>425.82</v>
      </c>
      <c r="Z644" s="4">
        <v>41918</v>
      </c>
      <c r="AA644" s="6">
        <f t="shared" si="21"/>
        <v>10</v>
      </c>
      <c r="AB644" s="3">
        <f>wynajem[[#This Row],[energia]]+wynajem[[#This Row],[woda]]</f>
        <v>5.82</v>
      </c>
    </row>
    <row r="645" spans="1:28" x14ac:dyDescent="0.25">
      <c r="A645" s="1">
        <v>41918</v>
      </c>
      <c r="B645" s="1">
        <v>41922</v>
      </c>
      <c r="C645" s="2" t="s">
        <v>26</v>
      </c>
      <c r="D645">
        <v>0.16</v>
      </c>
      <c r="E645">
        <v>4</v>
      </c>
      <c r="J645">
        <f>wynajem[[#This Row],[data_wyjazdu]]-wynajem[[#This Row],[data_przyjazdu]]</f>
        <v>4</v>
      </c>
      <c r="K645">
        <v>4</v>
      </c>
      <c r="Q645">
        <f>wynajem[[#This Row],[data_wyjazdu]]-wynajem[[#This Row],[data_przyjazdu]]</f>
        <v>4</v>
      </c>
      <c r="R645">
        <v>4</v>
      </c>
      <c r="S645" s="3">
        <f t="shared" si="22"/>
        <v>160</v>
      </c>
      <c r="T645" s="3">
        <f>S645+wynajem[[#This Row],[energia]]+wynajem[[#This Row],[woda]]</f>
        <v>166.39</v>
      </c>
      <c r="Z645" s="5">
        <v>41918</v>
      </c>
      <c r="AA645" s="6">
        <f t="shared" si="21"/>
        <v>10</v>
      </c>
      <c r="AB645" s="3">
        <f>wynajem[[#This Row],[energia]]+wynajem[[#This Row],[woda]]</f>
        <v>6.3900000000000006</v>
      </c>
    </row>
    <row r="646" spans="1:28" x14ac:dyDescent="0.25">
      <c r="A646" s="1">
        <v>41918</v>
      </c>
      <c r="B646" s="1">
        <v>41940</v>
      </c>
      <c r="C646" s="2" t="s">
        <v>70</v>
      </c>
      <c r="D646">
        <v>0.52</v>
      </c>
      <c r="E646">
        <v>4</v>
      </c>
      <c r="J646">
        <f>wynajem[[#This Row],[data_wyjazdu]]-wynajem[[#This Row],[data_przyjazdu]]</f>
        <v>22</v>
      </c>
      <c r="K646">
        <v>4</v>
      </c>
      <c r="Q646">
        <f>wynajem[[#This Row],[data_wyjazdu]]-wynajem[[#This Row],[data_przyjazdu]]</f>
        <v>22</v>
      </c>
      <c r="R646">
        <v>4</v>
      </c>
      <c r="S646" s="3">
        <f t="shared" si="22"/>
        <v>880</v>
      </c>
      <c r="T646" s="3">
        <f>S646+wynajem[[#This Row],[energia]]+wynajem[[#This Row],[woda]]</f>
        <v>900.46</v>
      </c>
      <c r="Z646" s="4">
        <v>41918</v>
      </c>
      <c r="AA646" s="6">
        <f t="shared" si="21"/>
        <v>10</v>
      </c>
      <c r="AB646" s="3">
        <f>wynajem[[#This Row],[energia]]+wynajem[[#This Row],[woda]]</f>
        <v>20.46</v>
      </c>
    </row>
    <row r="647" spans="1:28" x14ac:dyDescent="0.25">
      <c r="A647" s="1">
        <v>41918</v>
      </c>
      <c r="B647" s="1">
        <v>41925</v>
      </c>
      <c r="C647" s="2" t="s">
        <v>62</v>
      </c>
      <c r="D647">
        <v>0.18</v>
      </c>
      <c r="E647">
        <v>3</v>
      </c>
      <c r="J647">
        <f>wynajem[[#This Row],[data_wyjazdu]]-wynajem[[#This Row],[data_przyjazdu]]</f>
        <v>7</v>
      </c>
      <c r="K647">
        <v>3</v>
      </c>
      <c r="Q647">
        <f>wynajem[[#This Row],[data_wyjazdu]]-wynajem[[#This Row],[data_przyjazdu]]</f>
        <v>7</v>
      </c>
      <c r="R647">
        <v>3</v>
      </c>
      <c r="S647" s="3">
        <f t="shared" si="22"/>
        <v>210</v>
      </c>
      <c r="T647" s="3">
        <f>S647+wynajem[[#This Row],[energia]]+wynajem[[#This Row],[woda]]</f>
        <v>217.06</v>
      </c>
      <c r="Z647" s="5">
        <v>41918</v>
      </c>
      <c r="AA647" s="6">
        <f t="shared" si="21"/>
        <v>10</v>
      </c>
      <c r="AB647" s="3">
        <f>wynajem[[#This Row],[energia]]+wynajem[[#This Row],[woda]]</f>
        <v>7.06</v>
      </c>
    </row>
    <row r="648" spans="1:28" x14ac:dyDescent="0.25">
      <c r="A648" s="1">
        <v>41918</v>
      </c>
      <c r="B648" s="1">
        <v>41929</v>
      </c>
      <c r="C648" s="2" t="s">
        <v>9</v>
      </c>
      <c r="D648">
        <v>0.22</v>
      </c>
      <c r="E648">
        <v>6</v>
      </c>
      <c r="J648">
        <f>wynajem[[#This Row],[data_wyjazdu]]-wynajem[[#This Row],[data_przyjazdu]]</f>
        <v>11</v>
      </c>
      <c r="K648">
        <v>6</v>
      </c>
      <c r="Q648">
        <f>wynajem[[#This Row],[data_wyjazdu]]-wynajem[[#This Row],[data_przyjazdu]]</f>
        <v>11</v>
      </c>
      <c r="R648">
        <v>6</v>
      </c>
      <c r="S648" s="3">
        <f t="shared" si="22"/>
        <v>660</v>
      </c>
      <c r="T648" s="3">
        <f>S648+wynajem[[#This Row],[energia]]+wynajem[[#This Row],[woda]]</f>
        <v>668.61</v>
      </c>
      <c r="Z648" s="4">
        <v>41918</v>
      </c>
      <c r="AA648" s="6">
        <f t="shared" si="21"/>
        <v>10</v>
      </c>
      <c r="AB648" s="3">
        <f>wynajem[[#This Row],[energia]]+wynajem[[#This Row],[woda]]</f>
        <v>8.6100000000000012</v>
      </c>
    </row>
    <row r="649" spans="1:28" x14ac:dyDescent="0.25">
      <c r="A649" s="1">
        <v>41922</v>
      </c>
      <c r="B649" s="1">
        <v>41936</v>
      </c>
      <c r="C649" s="2" t="s">
        <v>51</v>
      </c>
      <c r="D649">
        <v>0.3</v>
      </c>
      <c r="E649">
        <v>4</v>
      </c>
      <c r="J649">
        <f>wynajem[[#This Row],[data_wyjazdu]]-wynajem[[#This Row],[data_przyjazdu]]</f>
        <v>14</v>
      </c>
      <c r="K649">
        <v>4</v>
      </c>
      <c r="Q649">
        <f>wynajem[[#This Row],[data_wyjazdu]]-wynajem[[#This Row],[data_przyjazdu]]</f>
        <v>14</v>
      </c>
      <c r="R649">
        <v>4</v>
      </c>
      <c r="S649" s="3">
        <f t="shared" si="22"/>
        <v>560</v>
      </c>
      <c r="T649" s="3">
        <f>S649+wynajem[[#This Row],[energia]]+wynajem[[#This Row],[woda]]</f>
        <v>571.74</v>
      </c>
      <c r="Z649" s="5">
        <v>41922</v>
      </c>
      <c r="AA649" s="6">
        <f t="shared" si="21"/>
        <v>10</v>
      </c>
      <c r="AB649" s="3">
        <f>wynajem[[#This Row],[energia]]+wynajem[[#This Row],[woda]]</f>
        <v>11.74</v>
      </c>
    </row>
    <row r="650" spans="1:28" x14ac:dyDescent="0.25">
      <c r="A650" s="1">
        <v>41922</v>
      </c>
      <c r="B650" s="1">
        <v>41937</v>
      </c>
      <c r="C650" s="2" t="s">
        <v>60</v>
      </c>
      <c r="D650">
        <v>0.25</v>
      </c>
      <c r="E650">
        <v>5</v>
      </c>
      <c r="J650">
        <f>wynajem[[#This Row],[data_wyjazdu]]-wynajem[[#This Row],[data_przyjazdu]]</f>
        <v>15</v>
      </c>
      <c r="K650">
        <v>5</v>
      </c>
      <c r="Q650">
        <f>wynajem[[#This Row],[data_wyjazdu]]-wynajem[[#This Row],[data_przyjazdu]]</f>
        <v>15</v>
      </c>
      <c r="R650">
        <v>5</v>
      </c>
      <c r="S650" s="3">
        <f t="shared" si="22"/>
        <v>750</v>
      </c>
      <c r="T650" s="3">
        <f>S650+wynajem[[#This Row],[energia]]+wynajem[[#This Row],[woda]]</f>
        <v>759.71</v>
      </c>
      <c r="Z650" s="4">
        <v>41922</v>
      </c>
      <c r="AA650" s="6">
        <f t="shared" si="21"/>
        <v>10</v>
      </c>
      <c r="AB650" s="3">
        <f>wynajem[[#This Row],[energia]]+wynajem[[#This Row],[woda]]</f>
        <v>9.7100000000000009</v>
      </c>
    </row>
    <row r="651" spans="1:28" x14ac:dyDescent="0.25">
      <c r="A651" s="1">
        <v>41922</v>
      </c>
      <c r="B651" s="1">
        <v>41926</v>
      </c>
      <c r="C651" s="2" t="s">
        <v>17</v>
      </c>
      <c r="D651">
        <v>0.15</v>
      </c>
      <c r="E651">
        <v>4</v>
      </c>
      <c r="J651">
        <f>wynajem[[#This Row],[data_wyjazdu]]-wynajem[[#This Row],[data_przyjazdu]]</f>
        <v>4</v>
      </c>
      <c r="K651">
        <v>4</v>
      </c>
      <c r="Q651">
        <f>wynajem[[#This Row],[data_wyjazdu]]-wynajem[[#This Row],[data_przyjazdu]]</f>
        <v>4</v>
      </c>
      <c r="R651">
        <v>4</v>
      </c>
      <c r="S651" s="3">
        <f t="shared" si="22"/>
        <v>160</v>
      </c>
      <c r="T651" s="3">
        <f>S651+wynajem[[#This Row],[energia]]+wynajem[[#This Row],[woda]]</f>
        <v>165.82</v>
      </c>
      <c r="Z651" s="5">
        <v>41922</v>
      </c>
      <c r="AA651" s="6">
        <f t="shared" si="21"/>
        <v>10</v>
      </c>
      <c r="AB651" s="3">
        <f>wynajem[[#This Row],[energia]]+wynajem[[#This Row],[woda]]</f>
        <v>5.82</v>
      </c>
    </row>
    <row r="652" spans="1:28" x14ac:dyDescent="0.25">
      <c r="A652" s="1">
        <v>41922</v>
      </c>
      <c r="B652" s="1">
        <v>41947</v>
      </c>
      <c r="C652" s="2" t="s">
        <v>59</v>
      </c>
      <c r="D652">
        <v>0.36</v>
      </c>
      <c r="E652">
        <v>2</v>
      </c>
      <c r="J652">
        <f>wynajem[[#This Row],[data_wyjazdu]]-wynajem[[#This Row],[data_przyjazdu]]</f>
        <v>25</v>
      </c>
      <c r="K652">
        <v>2</v>
      </c>
      <c r="Q652">
        <f>wynajem[[#This Row],[data_wyjazdu]]-wynajem[[#This Row],[data_przyjazdu]]</f>
        <v>25</v>
      </c>
      <c r="R652">
        <v>2</v>
      </c>
      <c r="S652" s="3">
        <f t="shared" si="22"/>
        <v>500</v>
      </c>
      <c r="T652" s="3">
        <f>S652+wynajem[[#This Row],[energia]]+wynajem[[#This Row],[woda]]</f>
        <v>514.18000000000006</v>
      </c>
      <c r="Z652" s="4">
        <v>41922</v>
      </c>
      <c r="AA652" s="6">
        <f t="shared" si="21"/>
        <v>10</v>
      </c>
      <c r="AB652" s="3">
        <f>wynajem[[#This Row],[energia]]+wynajem[[#This Row],[woda]]</f>
        <v>14.18</v>
      </c>
    </row>
    <row r="653" spans="1:28" x14ac:dyDescent="0.25">
      <c r="A653" s="1">
        <v>41922</v>
      </c>
      <c r="B653" s="1">
        <v>41929</v>
      </c>
      <c r="C653" s="2" t="s">
        <v>8</v>
      </c>
      <c r="D653">
        <v>0.17</v>
      </c>
      <c r="E653">
        <v>5</v>
      </c>
      <c r="J653">
        <f>wynajem[[#This Row],[data_wyjazdu]]-wynajem[[#This Row],[data_przyjazdu]]</f>
        <v>7</v>
      </c>
      <c r="K653">
        <v>5</v>
      </c>
      <c r="Q653">
        <f>wynajem[[#This Row],[data_wyjazdu]]-wynajem[[#This Row],[data_przyjazdu]]</f>
        <v>7</v>
      </c>
      <c r="R653">
        <v>5</v>
      </c>
      <c r="S653" s="3">
        <f t="shared" si="22"/>
        <v>350</v>
      </c>
      <c r="T653" s="3">
        <f>S653+wynajem[[#This Row],[energia]]+wynajem[[#This Row],[woda]]</f>
        <v>356.6</v>
      </c>
      <c r="Z653" s="5">
        <v>41922</v>
      </c>
      <c r="AA653" s="6">
        <f t="shared" si="21"/>
        <v>10</v>
      </c>
      <c r="AB653" s="3">
        <f>wynajem[[#This Row],[energia]]+wynajem[[#This Row],[woda]]</f>
        <v>6.6</v>
      </c>
    </row>
    <row r="654" spans="1:28" x14ac:dyDescent="0.25">
      <c r="A654" s="1">
        <v>41922</v>
      </c>
      <c r="B654" s="1">
        <v>41928</v>
      </c>
      <c r="C654" s="2" t="s">
        <v>20</v>
      </c>
      <c r="D654">
        <v>0.05</v>
      </c>
      <c r="E654">
        <v>2</v>
      </c>
      <c r="J654">
        <f>wynajem[[#This Row],[data_wyjazdu]]-wynajem[[#This Row],[data_przyjazdu]]</f>
        <v>6</v>
      </c>
      <c r="K654">
        <v>2</v>
      </c>
      <c r="Q654">
        <f>wynajem[[#This Row],[data_wyjazdu]]-wynajem[[#This Row],[data_przyjazdu]]</f>
        <v>6</v>
      </c>
      <c r="R654">
        <v>2</v>
      </c>
      <c r="S654" s="3">
        <f t="shared" si="22"/>
        <v>120</v>
      </c>
      <c r="T654" s="3">
        <f>S654+wynajem[[#This Row],[energia]]+wynajem[[#This Row],[woda]]</f>
        <v>122.06</v>
      </c>
      <c r="Z654" s="4">
        <v>41922</v>
      </c>
      <c r="AA654" s="6">
        <f t="shared" si="21"/>
        <v>10</v>
      </c>
      <c r="AB654" s="3">
        <f>wynajem[[#This Row],[energia]]+wynajem[[#This Row],[woda]]</f>
        <v>2.0599999999999996</v>
      </c>
    </row>
    <row r="655" spans="1:28" x14ac:dyDescent="0.25">
      <c r="A655" s="1">
        <v>41922</v>
      </c>
      <c r="B655" s="1">
        <v>41950</v>
      </c>
      <c r="C655" s="2" t="s">
        <v>8</v>
      </c>
      <c r="D655">
        <v>0.17</v>
      </c>
      <c r="E655">
        <v>5</v>
      </c>
      <c r="J655">
        <f>wynajem[[#This Row],[data_wyjazdu]]-wynajem[[#This Row],[data_przyjazdu]]</f>
        <v>28</v>
      </c>
      <c r="K655">
        <v>5</v>
      </c>
      <c r="Q655">
        <f>wynajem[[#This Row],[data_wyjazdu]]-wynajem[[#This Row],[data_przyjazdu]]</f>
        <v>28</v>
      </c>
      <c r="R655">
        <v>5</v>
      </c>
      <c r="S655" s="3">
        <f t="shared" si="22"/>
        <v>1400</v>
      </c>
      <c r="T655" s="3">
        <f>S655+wynajem[[#This Row],[energia]]+wynajem[[#This Row],[woda]]</f>
        <v>1406.6000000000001</v>
      </c>
      <c r="Z655" s="5">
        <v>41922</v>
      </c>
      <c r="AA655" s="6">
        <f t="shared" si="21"/>
        <v>10</v>
      </c>
      <c r="AB655" s="3">
        <f>wynajem[[#This Row],[energia]]+wynajem[[#This Row],[woda]]</f>
        <v>6.6</v>
      </c>
    </row>
    <row r="656" spans="1:28" x14ac:dyDescent="0.25">
      <c r="A656" s="1">
        <v>41922</v>
      </c>
      <c r="B656" s="1">
        <v>41944</v>
      </c>
      <c r="C656" s="2" t="s">
        <v>44</v>
      </c>
      <c r="D656">
        <v>0.19</v>
      </c>
      <c r="E656">
        <v>6</v>
      </c>
      <c r="J656">
        <f>wynajem[[#This Row],[data_wyjazdu]]-wynajem[[#This Row],[data_przyjazdu]]</f>
        <v>22</v>
      </c>
      <c r="K656">
        <v>6</v>
      </c>
      <c r="Q656">
        <f>wynajem[[#This Row],[data_wyjazdu]]-wynajem[[#This Row],[data_przyjazdu]]</f>
        <v>22</v>
      </c>
      <c r="R656">
        <v>6</v>
      </c>
      <c r="S656" s="3">
        <f t="shared" si="22"/>
        <v>1320</v>
      </c>
      <c r="T656" s="3">
        <f>S656+wynajem[[#This Row],[energia]]+wynajem[[#This Row],[woda]]</f>
        <v>1327.54</v>
      </c>
      <c r="Z656" s="4">
        <v>41922</v>
      </c>
      <c r="AA656" s="6">
        <f t="shared" si="21"/>
        <v>10</v>
      </c>
      <c r="AB656" s="3">
        <f>wynajem[[#This Row],[energia]]+wynajem[[#This Row],[woda]]</f>
        <v>7.54</v>
      </c>
    </row>
    <row r="657" spans="1:28" x14ac:dyDescent="0.25">
      <c r="A657" s="1">
        <v>41922</v>
      </c>
      <c r="B657" s="1">
        <v>41947</v>
      </c>
      <c r="C657" s="2" t="s">
        <v>35</v>
      </c>
      <c r="D657">
        <v>0.44</v>
      </c>
      <c r="E657">
        <v>6</v>
      </c>
      <c r="J657">
        <f>wynajem[[#This Row],[data_wyjazdu]]-wynajem[[#This Row],[data_przyjazdu]]</f>
        <v>25</v>
      </c>
      <c r="K657">
        <v>6</v>
      </c>
      <c r="Q657">
        <f>wynajem[[#This Row],[data_wyjazdu]]-wynajem[[#This Row],[data_przyjazdu]]</f>
        <v>25</v>
      </c>
      <c r="R657">
        <v>6</v>
      </c>
      <c r="S657" s="3">
        <f t="shared" si="22"/>
        <v>1500</v>
      </c>
      <c r="T657" s="3">
        <f>S657+wynajem[[#This Row],[energia]]+wynajem[[#This Row],[woda]]</f>
        <v>1516.99</v>
      </c>
      <c r="Z657" s="5">
        <v>41922</v>
      </c>
      <c r="AA657" s="6">
        <f t="shared" si="21"/>
        <v>10</v>
      </c>
      <c r="AB657" s="3">
        <f>wynajem[[#This Row],[energia]]+wynajem[[#This Row],[woda]]</f>
        <v>16.990000000000002</v>
      </c>
    </row>
    <row r="658" spans="1:28" x14ac:dyDescent="0.25">
      <c r="A658" s="1">
        <v>41922</v>
      </c>
      <c r="B658" s="1">
        <v>41928</v>
      </c>
      <c r="C658" s="2" t="s">
        <v>63</v>
      </c>
      <c r="D658">
        <v>0.24</v>
      </c>
      <c r="E658">
        <v>6</v>
      </c>
      <c r="J658">
        <f>wynajem[[#This Row],[data_wyjazdu]]-wynajem[[#This Row],[data_przyjazdu]]</f>
        <v>6</v>
      </c>
      <c r="K658">
        <v>6</v>
      </c>
      <c r="Q658">
        <f>wynajem[[#This Row],[data_wyjazdu]]-wynajem[[#This Row],[data_przyjazdu]]</f>
        <v>6</v>
      </c>
      <c r="R658">
        <v>6</v>
      </c>
      <c r="S658" s="3">
        <f t="shared" si="22"/>
        <v>360</v>
      </c>
      <c r="T658" s="3">
        <f>S658+wynajem[[#This Row],[energia]]+wynajem[[#This Row],[woda]]</f>
        <v>369.3</v>
      </c>
      <c r="Z658" s="4">
        <v>41922</v>
      </c>
      <c r="AA658" s="6">
        <f t="shared" si="21"/>
        <v>10</v>
      </c>
      <c r="AB658" s="3">
        <f>wynajem[[#This Row],[energia]]+wynajem[[#This Row],[woda]]</f>
        <v>9.3000000000000007</v>
      </c>
    </row>
    <row r="659" spans="1:28" x14ac:dyDescent="0.25">
      <c r="A659" s="1">
        <v>41922</v>
      </c>
      <c r="B659" s="1">
        <v>41945</v>
      </c>
      <c r="C659" s="2" t="s">
        <v>12</v>
      </c>
      <c r="D659">
        <v>0.28000000000000003</v>
      </c>
      <c r="E659">
        <v>4</v>
      </c>
      <c r="J659">
        <f>wynajem[[#This Row],[data_wyjazdu]]-wynajem[[#This Row],[data_przyjazdu]]</f>
        <v>23</v>
      </c>
      <c r="K659">
        <v>4</v>
      </c>
      <c r="Q659">
        <f>wynajem[[#This Row],[data_wyjazdu]]-wynajem[[#This Row],[data_przyjazdu]]</f>
        <v>23</v>
      </c>
      <c r="R659">
        <v>4</v>
      </c>
      <c r="S659" s="3">
        <f t="shared" si="22"/>
        <v>920</v>
      </c>
      <c r="T659" s="3">
        <f>S659+wynajem[[#This Row],[energia]]+wynajem[[#This Row],[woda]]</f>
        <v>930.87</v>
      </c>
      <c r="Z659" s="5">
        <v>41922</v>
      </c>
      <c r="AA659" s="6">
        <f t="shared" si="21"/>
        <v>10</v>
      </c>
      <c r="AB659" s="3">
        <f>wynajem[[#This Row],[energia]]+wynajem[[#This Row],[woda]]</f>
        <v>10.87</v>
      </c>
    </row>
    <row r="660" spans="1:28" x14ac:dyDescent="0.25">
      <c r="A660" s="1">
        <v>41922</v>
      </c>
      <c r="B660" s="1">
        <v>41930</v>
      </c>
      <c r="C660" s="2" t="s">
        <v>67</v>
      </c>
      <c r="D660">
        <v>0.2</v>
      </c>
      <c r="E660">
        <v>3</v>
      </c>
      <c r="J660">
        <f>wynajem[[#This Row],[data_wyjazdu]]-wynajem[[#This Row],[data_przyjazdu]]</f>
        <v>8</v>
      </c>
      <c r="K660">
        <v>3</v>
      </c>
      <c r="Q660">
        <f>wynajem[[#This Row],[data_wyjazdu]]-wynajem[[#This Row],[data_przyjazdu]]</f>
        <v>8</v>
      </c>
      <c r="R660">
        <v>3</v>
      </c>
      <c r="S660" s="3">
        <f t="shared" si="22"/>
        <v>240</v>
      </c>
      <c r="T660" s="3">
        <f>S660+wynajem[[#This Row],[energia]]+wynajem[[#This Row],[woda]]</f>
        <v>247.91</v>
      </c>
      <c r="Z660" s="4">
        <v>41922</v>
      </c>
      <c r="AA660" s="6">
        <f t="shared" si="21"/>
        <v>10</v>
      </c>
      <c r="AB660" s="3">
        <f>wynajem[[#This Row],[energia]]+wynajem[[#This Row],[woda]]</f>
        <v>7.91</v>
      </c>
    </row>
    <row r="661" spans="1:28" x14ac:dyDescent="0.25">
      <c r="A661" s="1">
        <v>41922</v>
      </c>
      <c r="B661" s="1">
        <v>41949</v>
      </c>
      <c r="C661" s="2" t="s">
        <v>42</v>
      </c>
      <c r="D661">
        <v>0.27</v>
      </c>
      <c r="E661">
        <v>4</v>
      </c>
      <c r="J661">
        <f>wynajem[[#This Row],[data_wyjazdu]]-wynajem[[#This Row],[data_przyjazdu]]</f>
        <v>27</v>
      </c>
      <c r="K661">
        <v>4</v>
      </c>
      <c r="Q661">
        <f>wynajem[[#This Row],[data_wyjazdu]]-wynajem[[#This Row],[data_przyjazdu]]</f>
        <v>27</v>
      </c>
      <c r="R661">
        <v>4</v>
      </c>
      <c r="S661" s="3">
        <f t="shared" si="22"/>
        <v>1080</v>
      </c>
      <c r="T661" s="3">
        <f>S661+wynajem[[#This Row],[energia]]+wynajem[[#This Row],[woda]]</f>
        <v>1090.46</v>
      </c>
      <c r="Z661" s="5">
        <v>41922</v>
      </c>
      <c r="AA661" s="6">
        <f t="shared" si="21"/>
        <v>10</v>
      </c>
      <c r="AB661" s="3">
        <f>wynajem[[#This Row],[energia]]+wynajem[[#This Row],[woda]]</f>
        <v>10.459999999999999</v>
      </c>
    </row>
    <row r="662" spans="1:28" x14ac:dyDescent="0.25">
      <c r="A662" s="1">
        <v>41922</v>
      </c>
      <c r="B662" s="1">
        <v>41928</v>
      </c>
      <c r="C662" s="2" t="s">
        <v>13</v>
      </c>
      <c r="D662">
        <v>0.11</v>
      </c>
      <c r="E662">
        <v>4</v>
      </c>
      <c r="J662">
        <f>wynajem[[#This Row],[data_wyjazdu]]-wynajem[[#This Row],[data_przyjazdu]]</f>
        <v>6</v>
      </c>
      <c r="K662">
        <v>4</v>
      </c>
      <c r="Q662">
        <f>wynajem[[#This Row],[data_wyjazdu]]-wynajem[[#This Row],[data_przyjazdu]]</f>
        <v>6</v>
      </c>
      <c r="R662">
        <v>4</v>
      </c>
      <c r="S662" s="3">
        <f t="shared" si="22"/>
        <v>240</v>
      </c>
      <c r="T662" s="3">
        <f>S662+wynajem[[#This Row],[energia]]+wynajem[[#This Row],[woda]]</f>
        <v>244.36</v>
      </c>
      <c r="Z662" s="4">
        <v>41922</v>
      </c>
      <c r="AA662" s="6">
        <f t="shared" si="21"/>
        <v>10</v>
      </c>
      <c r="AB662" s="3">
        <f>wynajem[[#This Row],[energia]]+wynajem[[#This Row],[woda]]</f>
        <v>4.3600000000000003</v>
      </c>
    </row>
    <row r="663" spans="1:28" x14ac:dyDescent="0.25">
      <c r="A663" s="1">
        <v>41922</v>
      </c>
      <c r="B663" s="1">
        <v>41926</v>
      </c>
      <c r="C663" s="2" t="s">
        <v>63</v>
      </c>
      <c r="D663">
        <v>0.24</v>
      </c>
      <c r="E663">
        <v>3</v>
      </c>
      <c r="J663">
        <f>wynajem[[#This Row],[data_wyjazdu]]-wynajem[[#This Row],[data_przyjazdu]]</f>
        <v>4</v>
      </c>
      <c r="K663">
        <v>3</v>
      </c>
      <c r="Q663">
        <f>wynajem[[#This Row],[data_wyjazdu]]-wynajem[[#This Row],[data_przyjazdu]]</f>
        <v>4</v>
      </c>
      <c r="R663">
        <v>3</v>
      </c>
      <c r="S663" s="3">
        <f t="shared" si="22"/>
        <v>120</v>
      </c>
      <c r="T663" s="3">
        <f>S663+wynajem[[#This Row],[energia]]+wynajem[[#This Row],[woda]]</f>
        <v>129.30000000000001</v>
      </c>
      <c r="Z663" s="5">
        <v>41922</v>
      </c>
      <c r="AA663" s="6">
        <f t="shared" si="21"/>
        <v>10</v>
      </c>
      <c r="AB663" s="3">
        <f>wynajem[[#This Row],[energia]]+wynajem[[#This Row],[woda]]</f>
        <v>9.3000000000000007</v>
      </c>
    </row>
    <row r="664" spans="1:28" x14ac:dyDescent="0.25">
      <c r="A664" s="1">
        <v>41923</v>
      </c>
      <c r="B664" s="1">
        <v>41932</v>
      </c>
      <c r="C664" s="2" t="s">
        <v>68</v>
      </c>
      <c r="D664">
        <v>0.23</v>
      </c>
      <c r="E664">
        <v>4</v>
      </c>
      <c r="J664">
        <f>wynajem[[#This Row],[data_wyjazdu]]-wynajem[[#This Row],[data_przyjazdu]]</f>
        <v>9</v>
      </c>
      <c r="K664">
        <v>4</v>
      </c>
      <c r="Q664">
        <f>wynajem[[#This Row],[data_wyjazdu]]-wynajem[[#This Row],[data_przyjazdu]]</f>
        <v>9</v>
      </c>
      <c r="R664">
        <v>4</v>
      </c>
      <c r="S664" s="3">
        <f t="shared" si="22"/>
        <v>360</v>
      </c>
      <c r="T664" s="3">
        <f>S664+wynajem[[#This Row],[energia]]+wynajem[[#This Row],[woda]]</f>
        <v>368.88</v>
      </c>
      <c r="Z664" s="4">
        <v>41923</v>
      </c>
      <c r="AA664" s="6">
        <f t="shared" si="21"/>
        <v>10</v>
      </c>
      <c r="AB664" s="3">
        <f>wynajem[[#This Row],[energia]]+wynajem[[#This Row],[woda]]</f>
        <v>8.8800000000000008</v>
      </c>
    </row>
    <row r="665" spans="1:28" x14ac:dyDescent="0.25">
      <c r="A665" s="1">
        <v>41923</v>
      </c>
      <c r="B665" s="1">
        <v>41935</v>
      </c>
      <c r="C665" s="2" t="s">
        <v>57</v>
      </c>
      <c r="D665">
        <v>0.23</v>
      </c>
      <c r="E665">
        <v>4</v>
      </c>
      <c r="J665">
        <f>wynajem[[#This Row],[data_wyjazdu]]-wynajem[[#This Row],[data_przyjazdu]]</f>
        <v>12</v>
      </c>
      <c r="K665">
        <v>4</v>
      </c>
      <c r="Q665">
        <f>wynajem[[#This Row],[data_wyjazdu]]-wynajem[[#This Row],[data_przyjazdu]]</f>
        <v>12</v>
      </c>
      <c r="R665">
        <v>4</v>
      </c>
      <c r="S665" s="3">
        <f t="shared" si="22"/>
        <v>480</v>
      </c>
      <c r="T665" s="3">
        <f>S665+wynajem[[#This Row],[energia]]+wynajem[[#This Row],[woda]]</f>
        <v>489.07</v>
      </c>
      <c r="Z665" s="5">
        <v>41923</v>
      </c>
      <c r="AA665" s="6">
        <f t="shared" si="21"/>
        <v>10</v>
      </c>
      <c r="AB665" s="3">
        <f>wynajem[[#This Row],[energia]]+wynajem[[#This Row],[woda]]</f>
        <v>9.07</v>
      </c>
    </row>
    <row r="666" spans="1:28" x14ac:dyDescent="0.25">
      <c r="A666" s="1">
        <v>41923</v>
      </c>
      <c r="B666" s="1">
        <v>41932</v>
      </c>
      <c r="C666" s="2" t="s">
        <v>13</v>
      </c>
      <c r="D666">
        <v>0.11</v>
      </c>
      <c r="E666">
        <v>5</v>
      </c>
      <c r="J666">
        <f>wynajem[[#This Row],[data_wyjazdu]]-wynajem[[#This Row],[data_przyjazdu]]</f>
        <v>9</v>
      </c>
      <c r="K666">
        <v>5</v>
      </c>
      <c r="Q666">
        <f>wynajem[[#This Row],[data_wyjazdu]]-wynajem[[#This Row],[data_przyjazdu]]</f>
        <v>9</v>
      </c>
      <c r="R666">
        <v>5</v>
      </c>
      <c r="S666" s="3">
        <f t="shared" si="22"/>
        <v>450</v>
      </c>
      <c r="T666" s="3">
        <f>S666+wynajem[[#This Row],[energia]]+wynajem[[#This Row],[woda]]</f>
        <v>454.36</v>
      </c>
      <c r="Z666" s="4">
        <v>41923</v>
      </c>
      <c r="AA666" s="6">
        <f t="shared" si="21"/>
        <v>10</v>
      </c>
      <c r="AB666" s="3">
        <f>wynajem[[#This Row],[energia]]+wynajem[[#This Row],[woda]]</f>
        <v>4.3600000000000003</v>
      </c>
    </row>
    <row r="667" spans="1:28" x14ac:dyDescent="0.25">
      <c r="A667" s="1">
        <v>41923</v>
      </c>
      <c r="B667" s="1">
        <v>41927</v>
      </c>
      <c r="C667" s="2" t="s">
        <v>54</v>
      </c>
      <c r="D667">
        <v>0.14000000000000001</v>
      </c>
      <c r="E667">
        <v>5</v>
      </c>
      <c r="J667">
        <f>wynajem[[#This Row],[data_wyjazdu]]-wynajem[[#This Row],[data_przyjazdu]]</f>
        <v>4</v>
      </c>
      <c r="K667">
        <v>5</v>
      </c>
      <c r="Q667">
        <f>wynajem[[#This Row],[data_wyjazdu]]-wynajem[[#This Row],[data_przyjazdu]]</f>
        <v>4</v>
      </c>
      <c r="R667">
        <v>5</v>
      </c>
      <c r="S667" s="3">
        <f t="shared" si="22"/>
        <v>200</v>
      </c>
      <c r="T667" s="3">
        <f>S667+wynajem[[#This Row],[energia]]+wynajem[[#This Row],[woda]]</f>
        <v>205.60999999999999</v>
      </c>
      <c r="Z667" s="5">
        <v>41923</v>
      </c>
      <c r="AA667" s="6">
        <f t="shared" si="21"/>
        <v>10</v>
      </c>
      <c r="AB667" s="3">
        <f>wynajem[[#This Row],[energia]]+wynajem[[#This Row],[woda]]</f>
        <v>5.6099999999999994</v>
      </c>
    </row>
    <row r="668" spans="1:28" x14ac:dyDescent="0.25">
      <c r="A668" s="1">
        <v>41923</v>
      </c>
      <c r="B668" s="1">
        <v>41937</v>
      </c>
      <c r="C668" s="2" t="s">
        <v>25</v>
      </c>
      <c r="D668">
        <v>0.38</v>
      </c>
      <c r="E668">
        <v>3</v>
      </c>
      <c r="J668">
        <f>wynajem[[#This Row],[data_wyjazdu]]-wynajem[[#This Row],[data_przyjazdu]]</f>
        <v>14</v>
      </c>
      <c r="K668">
        <v>3</v>
      </c>
      <c r="Q668">
        <f>wynajem[[#This Row],[data_wyjazdu]]-wynajem[[#This Row],[data_przyjazdu]]</f>
        <v>14</v>
      </c>
      <c r="R668">
        <v>3</v>
      </c>
      <c r="S668" s="3">
        <f t="shared" si="22"/>
        <v>420</v>
      </c>
      <c r="T668" s="3">
        <f>S668+wynajem[[#This Row],[energia]]+wynajem[[#This Row],[woda]]</f>
        <v>434.69</v>
      </c>
      <c r="Z668" s="4">
        <v>41923</v>
      </c>
      <c r="AA668" s="6">
        <f t="shared" si="21"/>
        <v>10</v>
      </c>
      <c r="AB668" s="3">
        <f>wynajem[[#This Row],[energia]]+wynajem[[#This Row],[woda]]</f>
        <v>14.690000000000001</v>
      </c>
    </row>
    <row r="669" spans="1:28" x14ac:dyDescent="0.25">
      <c r="A669" s="1">
        <v>41923</v>
      </c>
      <c r="B669" s="1">
        <v>41949</v>
      </c>
      <c r="C669" s="2" t="s">
        <v>55</v>
      </c>
      <c r="D669">
        <v>0.36</v>
      </c>
      <c r="E669">
        <v>6</v>
      </c>
      <c r="J669">
        <f>wynajem[[#This Row],[data_wyjazdu]]-wynajem[[#This Row],[data_przyjazdu]]</f>
        <v>26</v>
      </c>
      <c r="K669">
        <v>6</v>
      </c>
      <c r="Q669">
        <f>wynajem[[#This Row],[data_wyjazdu]]-wynajem[[#This Row],[data_przyjazdu]]</f>
        <v>26</v>
      </c>
      <c r="R669">
        <v>6</v>
      </c>
      <c r="S669" s="3">
        <f t="shared" si="22"/>
        <v>1560</v>
      </c>
      <c r="T669" s="3">
        <f>S669+wynajem[[#This Row],[energia]]+wynajem[[#This Row],[woda]]</f>
        <v>1574.1699999999998</v>
      </c>
      <c r="Z669" s="5">
        <v>41923</v>
      </c>
      <c r="AA669" s="6">
        <f t="shared" si="21"/>
        <v>10</v>
      </c>
      <c r="AB669" s="3">
        <f>wynajem[[#This Row],[energia]]+wynajem[[#This Row],[woda]]</f>
        <v>14.17</v>
      </c>
    </row>
    <row r="670" spans="1:28" x14ac:dyDescent="0.25">
      <c r="A670" s="1">
        <v>41923</v>
      </c>
      <c r="B670" s="1">
        <v>41943</v>
      </c>
      <c r="C670" s="2" t="s">
        <v>39</v>
      </c>
      <c r="D670">
        <v>0.26</v>
      </c>
      <c r="E670">
        <v>3</v>
      </c>
      <c r="J670">
        <f>wynajem[[#This Row],[data_wyjazdu]]-wynajem[[#This Row],[data_przyjazdu]]</f>
        <v>20</v>
      </c>
      <c r="K670">
        <v>3</v>
      </c>
      <c r="Q670">
        <f>wynajem[[#This Row],[data_wyjazdu]]-wynajem[[#This Row],[data_przyjazdu]]</f>
        <v>20</v>
      </c>
      <c r="R670">
        <v>3</v>
      </c>
      <c r="S670" s="3">
        <f t="shared" si="22"/>
        <v>600</v>
      </c>
      <c r="T670" s="3">
        <f>S670+wynajem[[#This Row],[energia]]+wynajem[[#This Row],[woda]]</f>
        <v>610</v>
      </c>
      <c r="Z670" s="4">
        <v>41923</v>
      </c>
      <c r="AA670" s="6">
        <f t="shared" si="21"/>
        <v>10</v>
      </c>
      <c r="AB670" s="3">
        <f>wynajem[[#This Row],[energia]]+wynajem[[#This Row],[woda]]</f>
        <v>10</v>
      </c>
    </row>
    <row r="671" spans="1:28" x14ac:dyDescent="0.25">
      <c r="A671" s="1">
        <v>41923</v>
      </c>
      <c r="B671" s="1">
        <v>41951</v>
      </c>
      <c r="C671" s="2" t="s">
        <v>60</v>
      </c>
      <c r="D671">
        <v>0.25</v>
      </c>
      <c r="E671">
        <v>5</v>
      </c>
      <c r="J671">
        <f>wynajem[[#This Row],[data_wyjazdu]]-wynajem[[#This Row],[data_przyjazdu]]</f>
        <v>28</v>
      </c>
      <c r="K671">
        <v>5</v>
      </c>
      <c r="Q671">
        <f>wynajem[[#This Row],[data_wyjazdu]]-wynajem[[#This Row],[data_przyjazdu]]</f>
        <v>28</v>
      </c>
      <c r="R671">
        <v>5</v>
      </c>
      <c r="S671" s="3">
        <f t="shared" si="22"/>
        <v>1400</v>
      </c>
      <c r="T671" s="3">
        <f>S671+wynajem[[#This Row],[energia]]+wynajem[[#This Row],[woda]]</f>
        <v>1409.71</v>
      </c>
      <c r="Z671" s="5">
        <v>41923</v>
      </c>
      <c r="AA671" s="6">
        <f t="shared" si="21"/>
        <v>10</v>
      </c>
      <c r="AB671" s="3">
        <f>wynajem[[#This Row],[energia]]+wynajem[[#This Row],[woda]]</f>
        <v>9.7100000000000009</v>
      </c>
    </row>
    <row r="672" spans="1:28" x14ac:dyDescent="0.25">
      <c r="A672" s="1">
        <v>41923</v>
      </c>
      <c r="B672" s="1">
        <v>41940</v>
      </c>
      <c r="C672" s="2" t="s">
        <v>30</v>
      </c>
      <c r="D672">
        <v>0.19</v>
      </c>
      <c r="E672">
        <v>2</v>
      </c>
      <c r="J672">
        <f>wynajem[[#This Row],[data_wyjazdu]]-wynajem[[#This Row],[data_przyjazdu]]</f>
        <v>17</v>
      </c>
      <c r="K672">
        <v>2</v>
      </c>
      <c r="Q672">
        <f>wynajem[[#This Row],[data_wyjazdu]]-wynajem[[#This Row],[data_przyjazdu]]</f>
        <v>17</v>
      </c>
      <c r="R672">
        <v>2</v>
      </c>
      <c r="S672" s="3">
        <f t="shared" si="22"/>
        <v>340</v>
      </c>
      <c r="T672" s="3">
        <f>S672+wynajem[[#This Row],[energia]]+wynajem[[#This Row],[woda]]</f>
        <v>347.5</v>
      </c>
      <c r="Z672" s="4">
        <v>41923</v>
      </c>
      <c r="AA672" s="6">
        <f t="shared" si="21"/>
        <v>10</v>
      </c>
      <c r="AB672" s="3">
        <f>wynajem[[#This Row],[energia]]+wynajem[[#This Row],[woda]]</f>
        <v>7.5</v>
      </c>
    </row>
    <row r="673" spans="1:28" x14ac:dyDescent="0.25">
      <c r="A673" s="1">
        <v>41923</v>
      </c>
      <c r="B673" s="1">
        <v>41945</v>
      </c>
      <c r="C673" s="2" t="s">
        <v>69</v>
      </c>
      <c r="D673">
        <v>0.31</v>
      </c>
      <c r="E673">
        <v>4</v>
      </c>
      <c r="J673">
        <f>wynajem[[#This Row],[data_wyjazdu]]-wynajem[[#This Row],[data_przyjazdu]]</f>
        <v>22</v>
      </c>
      <c r="K673">
        <v>4</v>
      </c>
      <c r="Q673">
        <f>wynajem[[#This Row],[data_wyjazdu]]-wynajem[[#This Row],[data_przyjazdu]]</f>
        <v>22</v>
      </c>
      <c r="R673">
        <v>4</v>
      </c>
      <c r="S673" s="3">
        <f t="shared" si="22"/>
        <v>880</v>
      </c>
      <c r="T673" s="3">
        <f>S673+wynajem[[#This Row],[energia]]+wynajem[[#This Row],[woda]]</f>
        <v>892.08999999999992</v>
      </c>
      <c r="Z673" s="5">
        <v>41923</v>
      </c>
      <c r="AA673" s="6">
        <f t="shared" si="21"/>
        <v>10</v>
      </c>
      <c r="AB673" s="3">
        <f>wynajem[[#This Row],[energia]]+wynajem[[#This Row],[woda]]</f>
        <v>12.09</v>
      </c>
    </row>
    <row r="674" spans="1:28" x14ac:dyDescent="0.25">
      <c r="A674" s="1">
        <v>41923</v>
      </c>
      <c r="B674" s="1">
        <v>41940</v>
      </c>
      <c r="C674" s="2" t="s">
        <v>59</v>
      </c>
      <c r="D674">
        <v>0.36</v>
      </c>
      <c r="E674">
        <v>4</v>
      </c>
      <c r="J674">
        <f>wynajem[[#This Row],[data_wyjazdu]]-wynajem[[#This Row],[data_przyjazdu]]</f>
        <v>17</v>
      </c>
      <c r="K674">
        <v>4</v>
      </c>
      <c r="Q674">
        <f>wynajem[[#This Row],[data_wyjazdu]]-wynajem[[#This Row],[data_przyjazdu]]</f>
        <v>17</v>
      </c>
      <c r="R674">
        <v>4</v>
      </c>
      <c r="S674" s="3">
        <f t="shared" si="22"/>
        <v>680</v>
      </c>
      <c r="T674" s="3">
        <f>S674+wynajem[[#This Row],[energia]]+wynajem[[#This Row],[woda]]</f>
        <v>694.18000000000006</v>
      </c>
      <c r="Z674" s="4">
        <v>41923</v>
      </c>
      <c r="AA674" s="6">
        <f t="shared" si="21"/>
        <v>10</v>
      </c>
      <c r="AB674" s="3">
        <f>wynajem[[#This Row],[energia]]+wynajem[[#This Row],[woda]]</f>
        <v>14.18</v>
      </c>
    </row>
    <row r="675" spans="1:28" x14ac:dyDescent="0.25">
      <c r="A675" s="1">
        <v>41925</v>
      </c>
      <c r="B675" s="1">
        <v>41950</v>
      </c>
      <c r="C675" s="2" t="s">
        <v>64</v>
      </c>
      <c r="D675">
        <v>0.1</v>
      </c>
      <c r="E675">
        <v>5</v>
      </c>
      <c r="J675">
        <f>wynajem[[#This Row],[data_wyjazdu]]-wynajem[[#This Row],[data_przyjazdu]]</f>
        <v>25</v>
      </c>
      <c r="K675">
        <v>5</v>
      </c>
      <c r="Q675">
        <f>wynajem[[#This Row],[data_wyjazdu]]-wynajem[[#This Row],[data_przyjazdu]]</f>
        <v>25</v>
      </c>
      <c r="R675">
        <v>5</v>
      </c>
      <c r="S675" s="3">
        <f t="shared" si="22"/>
        <v>1250</v>
      </c>
      <c r="T675" s="3">
        <f>S675+wynajem[[#This Row],[energia]]+wynajem[[#This Row],[woda]]</f>
        <v>1254.04</v>
      </c>
      <c r="Z675" s="5">
        <v>41925</v>
      </c>
      <c r="AA675" s="6">
        <f t="shared" si="21"/>
        <v>10</v>
      </c>
      <c r="AB675" s="3">
        <f>wynajem[[#This Row],[energia]]+wynajem[[#This Row],[woda]]</f>
        <v>4.04</v>
      </c>
    </row>
    <row r="676" spans="1:28" x14ac:dyDescent="0.25">
      <c r="A676" s="1">
        <v>41925</v>
      </c>
      <c r="B676" s="1">
        <v>41934</v>
      </c>
      <c r="C676" s="2" t="s">
        <v>18</v>
      </c>
      <c r="D676">
        <v>0.17</v>
      </c>
      <c r="E676">
        <v>5</v>
      </c>
      <c r="J676">
        <f>wynajem[[#This Row],[data_wyjazdu]]-wynajem[[#This Row],[data_przyjazdu]]</f>
        <v>9</v>
      </c>
      <c r="K676">
        <v>5</v>
      </c>
      <c r="Q676">
        <f>wynajem[[#This Row],[data_wyjazdu]]-wynajem[[#This Row],[data_przyjazdu]]</f>
        <v>9</v>
      </c>
      <c r="R676">
        <v>5</v>
      </c>
      <c r="S676" s="3">
        <f t="shared" si="22"/>
        <v>450</v>
      </c>
      <c r="T676" s="3">
        <f>S676+wynajem[[#This Row],[energia]]+wynajem[[#This Row],[woda]]</f>
        <v>456.75</v>
      </c>
      <c r="Z676" s="4">
        <v>41925</v>
      </c>
      <c r="AA676" s="6">
        <f t="shared" si="21"/>
        <v>10</v>
      </c>
      <c r="AB676" s="3">
        <f>wynajem[[#This Row],[energia]]+wynajem[[#This Row],[woda]]</f>
        <v>6.75</v>
      </c>
    </row>
    <row r="677" spans="1:28" x14ac:dyDescent="0.25">
      <c r="A677" s="1">
        <v>41925</v>
      </c>
      <c r="B677" s="1">
        <v>41931</v>
      </c>
      <c r="C677" s="2" t="s">
        <v>29</v>
      </c>
      <c r="D677">
        <v>0.17</v>
      </c>
      <c r="E677">
        <v>4</v>
      </c>
      <c r="J677">
        <f>wynajem[[#This Row],[data_wyjazdu]]-wynajem[[#This Row],[data_przyjazdu]]</f>
        <v>6</v>
      </c>
      <c r="K677">
        <v>4</v>
      </c>
      <c r="Q677">
        <f>wynajem[[#This Row],[data_wyjazdu]]-wynajem[[#This Row],[data_przyjazdu]]</f>
        <v>6</v>
      </c>
      <c r="R677">
        <v>4</v>
      </c>
      <c r="S677" s="3">
        <f t="shared" si="22"/>
        <v>240</v>
      </c>
      <c r="T677" s="3">
        <f>S677+wynajem[[#This Row],[energia]]+wynajem[[#This Row],[woda]]</f>
        <v>246.51</v>
      </c>
      <c r="Z677" s="5">
        <v>41925</v>
      </c>
      <c r="AA677" s="6">
        <f t="shared" si="21"/>
        <v>10</v>
      </c>
      <c r="AB677" s="3">
        <f>wynajem[[#This Row],[energia]]+wynajem[[#This Row],[woda]]</f>
        <v>6.51</v>
      </c>
    </row>
    <row r="678" spans="1:28" x14ac:dyDescent="0.25">
      <c r="A678" s="1">
        <v>41925</v>
      </c>
      <c r="B678" s="1">
        <v>41943</v>
      </c>
      <c r="C678" s="2" t="s">
        <v>18</v>
      </c>
      <c r="D678">
        <v>0.17</v>
      </c>
      <c r="E678">
        <v>4</v>
      </c>
      <c r="J678">
        <f>wynajem[[#This Row],[data_wyjazdu]]-wynajem[[#This Row],[data_przyjazdu]]</f>
        <v>18</v>
      </c>
      <c r="K678">
        <v>4</v>
      </c>
      <c r="Q678">
        <f>wynajem[[#This Row],[data_wyjazdu]]-wynajem[[#This Row],[data_przyjazdu]]</f>
        <v>18</v>
      </c>
      <c r="R678">
        <v>4</v>
      </c>
      <c r="S678" s="3">
        <f t="shared" si="22"/>
        <v>720</v>
      </c>
      <c r="T678" s="3">
        <f>S678+wynajem[[#This Row],[energia]]+wynajem[[#This Row],[woda]]</f>
        <v>726.75</v>
      </c>
      <c r="Z678" s="4">
        <v>41925</v>
      </c>
      <c r="AA678" s="6">
        <f t="shared" si="21"/>
        <v>10</v>
      </c>
      <c r="AB678" s="3">
        <f>wynajem[[#This Row],[energia]]+wynajem[[#This Row],[woda]]</f>
        <v>6.75</v>
      </c>
    </row>
    <row r="679" spans="1:28" x14ac:dyDescent="0.25">
      <c r="A679" s="1">
        <v>41925</v>
      </c>
      <c r="B679" s="1">
        <v>41949</v>
      </c>
      <c r="C679" s="2" t="s">
        <v>29</v>
      </c>
      <c r="D679">
        <v>0.17</v>
      </c>
      <c r="E679">
        <v>3</v>
      </c>
      <c r="J679">
        <f>wynajem[[#This Row],[data_wyjazdu]]-wynajem[[#This Row],[data_przyjazdu]]</f>
        <v>24</v>
      </c>
      <c r="K679">
        <v>3</v>
      </c>
      <c r="Q679">
        <f>wynajem[[#This Row],[data_wyjazdu]]-wynajem[[#This Row],[data_przyjazdu]]</f>
        <v>24</v>
      </c>
      <c r="R679">
        <v>3</v>
      </c>
      <c r="S679" s="3">
        <f t="shared" si="22"/>
        <v>720</v>
      </c>
      <c r="T679" s="3">
        <f>S679+wynajem[[#This Row],[energia]]+wynajem[[#This Row],[woda]]</f>
        <v>726.51</v>
      </c>
      <c r="Z679" s="5">
        <v>41925</v>
      </c>
      <c r="AA679" s="6">
        <f t="shared" si="21"/>
        <v>10</v>
      </c>
      <c r="AB679" s="3">
        <f>wynajem[[#This Row],[energia]]+wynajem[[#This Row],[woda]]</f>
        <v>6.51</v>
      </c>
    </row>
    <row r="680" spans="1:28" x14ac:dyDescent="0.25">
      <c r="A680" s="1">
        <v>41926</v>
      </c>
      <c r="B680" s="1">
        <v>41941</v>
      </c>
      <c r="C680" s="2" t="s">
        <v>8</v>
      </c>
      <c r="D680">
        <v>0.17</v>
      </c>
      <c r="E680">
        <v>6</v>
      </c>
      <c r="J680">
        <f>wynajem[[#This Row],[data_wyjazdu]]-wynajem[[#This Row],[data_przyjazdu]]</f>
        <v>15</v>
      </c>
      <c r="K680">
        <v>6</v>
      </c>
      <c r="Q680">
        <f>wynajem[[#This Row],[data_wyjazdu]]-wynajem[[#This Row],[data_przyjazdu]]</f>
        <v>15</v>
      </c>
      <c r="R680">
        <v>6</v>
      </c>
      <c r="S680" s="3">
        <f t="shared" si="22"/>
        <v>900</v>
      </c>
      <c r="T680" s="3">
        <f>S680+wynajem[[#This Row],[energia]]+wynajem[[#This Row],[woda]]</f>
        <v>906.59999999999991</v>
      </c>
      <c r="Z680" s="4">
        <v>41926</v>
      </c>
      <c r="AA680" s="6">
        <f t="shared" si="21"/>
        <v>10</v>
      </c>
      <c r="AB680" s="3">
        <f>wynajem[[#This Row],[energia]]+wynajem[[#This Row],[woda]]</f>
        <v>6.6</v>
      </c>
    </row>
    <row r="681" spans="1:28" x14ac:dyDescent="0.25">
      <c r="A681" s="1">
        <v>41927</v>
      </c>
      <c r="B681" s="1">
        <v>41954</v>
      </c>
      <c r="C681" s="2" t="s">
        <v>20</v>
      </c>
      <c r="D681">
        <v>0.05</v>
      </c>
      <c r="E681">
        <v>6</v>
      </c>
      <c r="J681">
        <f>wynajem[[#This Row],[data_wyjazdu]]-wynajem[[#This Row],[data_przyjazdu]]</f>
        <v>27</v>
      </c>
      <c r="K681">
        <v>6</v>
      </c>
      <c r="Q681">
        <f>wynajem[[#This Row],[data_wyjazdu]]-wynajem[[#This Row],[data_przyjazdu]]</f>
        <v>27</v>
      </c>
      <c r="R681">
        <v>6</v>
      </c>
      <c r="S681" s="3">
        <f t="shared" si="22"/>
        <v>1620</v>
      </c>
      <c r="T681" s="3">
        <f>S681+wynajem[[#This Row],[energia]]+wynajem[[#This Row],[woda]]</f>
        <v>1622.06</v>
      </c>
      <c r="Z681" s="5">
        <v>41927</v>
      </c>
      <c r="AA681" s="6">
        <f t="shared" si="21"/>
        <v>10</v>
      </c>
      <c r="AB681" s="3">
        <f>wynajem[[#This Row],[energia]]+wynajem[[#This Row],[woda]]</f>
        <v>2.0599999999999996</v>
      </c>
    </row>
    <row r="682" spans="1:28" x14ac:dyDescent="0.25">
      <c r="A682" s="1">
        <v>41927</v>
      </c>
      <c r="B682" s="1">
        <v>41953</v>
      </c>
      <c r="C682" s="2" t="s">
        <v>22</v>
      </c>
      <c r="D682">
        <v>7.0000000000000007E-2</v>
      </c>
      <c r="E682">
        <v>4</v>
      </c>
      <c r="J682">
        <f>wynajem[[#This Row],[data_wyjazdu]]-wynajem[[#This Row],[data_przyjazdu]]</f>
        <v>26</v>
      </c>
      <c r="K682">
        <v>4</v>
      </c>
      <c r="Q682">
        <f>wynajem[[#This Row],[data_wyjazdu]]-wynajem[[#This Row],[data_przyjazdu]]</f>
        <v>26</v>
      </c>
      <c r="R682">
        <v>4</v>
      </c>
      <c r="S682" s="3">
        <f t="shared" si="22"/>
        <v>1040</v>
      </c>
      <c r="T682" s="3">
        <f>S682+wynajem[[#This Row],[energia]]+wynajem[[#This Row],[woda]]</f>
        <v>1042.79</v>
      </c>
      <c r="Z682" s="4">
        <v>41927</v>
      </c>
      <c r="AA682" s="6">
        <f t="shared" si="21"/>
        <v>10</v>
      </c>
      <c r="AB682" s="3">
        <f>wynajem[[#This Row],[energia]]+wynajem[[#This Row],[woda]]</f>
        <v>2.79</v>
      </c>
    </row>
    <row r="683" spans="1:28" x14ac:dyDescent="0.25">
      <c r="A683" s="1">
        <v>41928</v>
      </c>
      <c r="B683" s="1">
        <v>41934</v>
      </c>
      <c r="C683" s="2" t="s">
        <v>23</v>
      </c>
      <c r="D683">
        <v>0.1</v>
      </c>
      <c r="E683">
        <v>5</v>
      </c>
      <c r="J683">
        <f>wynajem[[#This Row],[data_wyjazdu]]-wynajem[[#This Row],[data_przyjazdu]]</f>
        <v>6</v>
      </c>
      <c r="K683">
        <v>5</v>
      </c>
      <c r="Q683">
        <f>wynajem[[#This Row],[data_wyjazdu]]-wynajem[[#This Row],[data_przyjazdu]]</f>
        <v>6</v>
      </c>
      <c r="R683">
        <v>5</v>
      </c>
      <c r="S683" s="3">
        <f t="shared" si="22"/>
        <v>300</v>
      </c>
      <c r="T683" s="3">
        <f>S683+wynajem[[#This Row],[energia]]+wynajem[[#This Row],[woda]]</f>
        <v>303.83000000000004</v>
      </c>
      <c r="Z683" s="5">
        <v>41928</v>
      </c>
      <c r="AA683" s="6">
        <f t="shared" si="21"/>
        <v>10</v>
      </c>
      <c r="AB683" s="3">
        <f>wynajem[[#This Row],[energia]]+wynajem[[#This Row],[woda]]</f>
        <v>3.83</v>
      </c>
    </row>
    <row r="684" spans="1:28" x14ac:dyDescent="0.25">
      <c r="A684" s="1">
        <v>41929</v>
      </c>
      <c r="B684" s="1">
        <v>41937</v>
      </c>
      <c r="C684" s="2" t="s">
        <v>11</v>
      </c>
      <c r="D684">
        <v>0.15</v>
      </c>
      <c r="E684">
        <v>6</v>
      </c>
      <c r="J684">
        <f>wynajem[[#This Row],[data_wyjazdu]]-wynajem[[#This Row],[data_przyjazdu]]</f>
        <v>8</v>
      </c>
      <c r="K684">
        <v>6</v>
      </c>
      <c r="Q684">
        <f>wynajem[[#This Row],[data_wyjazdu]]-wynajem[[#This Row],[data_przyjazdu]]</f>
        <v>8</v>
      </c>
      <c r="R684">
        <v>6</v>
      </c>
      <c r="S684" s="3">
        <f t="shared" si="22"/>
        <v>480</v>
      </c>
      <c r="T684" s="3">
        <f>S684+wynajem[[#This Row],[energia]]+wynajem[[#This Row],[woda]]</f>
        <v>485.78999999999996</v>
      </c>
      <c r="Z684" s="4">
        <v>41929</v>
      </c>
      <c r="AA684" s="6">
        <f t="shared" si="21"/>
        <v>10</v>
      </c>
      <c r="AB684" s="3">
        <f>wynajem[[#This Row],[energia]]+wynajem[[#This Row],[woda]]</f>
        <v>5.79</v>
      </c>
    </row>
    <row r="685" spans="1:28" x14ac:dyDescent="0.25">
      <c r="A685" s="1">
        <v>41929</v>
      </c>
      <c r="B685" s="1">
        <v>41942</v>
      </c>
      <c r="C685" s="2" t="s">
        <v>69</v>
      </c>
      <c r="D685">
        <v>0.31</v>
      </c>
      <c r="E685">
        <v>5</v>
      </c>
      <c r="J685">
        <f>wynajem[[#This Row],[data_wyjazdu]]-wynajem[[#This Row],[data_przyjazdu]]</f>
        <v>13</v>
      </c>
      <c r="K685">
        <v>5</v>
      </c>
      <c r="Q685">
        <f>wynajem[[#This Row],[data_wyjazdu]]-wynajem[[#This Row],[data_przyjazdu]]</f>
        <v>13</v>
      </c>
      <c r="R685">
        <v>5</v>
      </c>
      <c r="S685" s="3">
        <f t="shared" si="22"/>
        <v>650</v>
      </c>
      <c r="T685" s="3">
        <f>S685+wynajem[[#This Row],[energia]]+wynajem[[#This Row],[woda]]</f>
        <v>662.08999999999992</v>
      </c>
      <c r="Z685" s="5">
        <v>41929</v>
      </c>
      <c r="AA685" s="6">
        <f t="shared" si="21"/>
        <v>10</v>
      </c>
      <c r="AB685" s="3">
        <f>wynajem[[#This Row],[energia]]+wynajem[[#This Row],[woda]]</f>
        <v>12.09</v>
      </c>
    </row>
    <row r="686" spans="1:28" x14ac:dyDescent="0.25">
      <c r="A686" s="1">
        <v>41929</v>
      </c>
      <c r="B686" s="1">
        <v>41931</v>
      </c>
      <c r="C686" s="2" t="s">
        <v>60</v>
      </c>
      <c r="D686">
        <v>0.25</v>
      </c>
      <c r="E686">
        <v>5</v>
      </c>
      <c r="J686">
        <f>wynajem[[#This Row],[data_wyjazdu]]-wynajem[[#This Row],[data_przyjazdu]]</f>
        <v>2</v>
      </c>
      <c r="K686">
        <v>5</v>
      </c>
      <c r="Q686">
        <f>wynajem[[#This Row],[data_wyjazdu]]-wynajem[[#This Row],[data_przyjazdu]]</f>
        <v>2</v>
      </c>
      <c r="R686">
        <v>5</v>
      </c>
      <c r="S686" s="3">
        <f t="shared" si="22"/>
        <v>100</v>
      </c>
      <c r="T686" s="3">
        <f>S686+wynajem[[#This Row],[energia]]+wynajem[[#This Row],[woda]]</f>
        <v>109.71000000000001</v>
      </c>
      <c r="Z686" s="4">
        <v>41929</v>
      </c>
      <c r="AA686" s="6">
        <f t="shared" si="21"/>
        <v>10</v>
      </c>
      <c r="AB686" s="3">
        <f>wynajem[[#This Row],[energia]]+wynajem[[#This Row],[woda]]</f>
        <v>9.7100000000000009</v>
      </c>
    </row>
    <row r="687" spans="1:28" x14ac:dyDescent="0.25">
      <c r="A687" s="1">
        <v>41929</v>
      </c>
      <c r="B687" s="1">
        <v>41945</v>
      </c>
      <c r="C687" s="2" t="s">
        <v>13</v>
      </c>
      <c r="D687">
        <v>0.11</v>
      </c>
      <c r="E687">
        <v>3</v>
      </c>
      <c r="J687">
        <f>wynajem[[#This Row],[data_wyjazdu]]-wynajem[[#This Row],[data_przyjazdu]]</f>
        <v>16</v>
      </c>
      <c r="K687">
        <v>3</v>
      </c>
      <c r="Q687">
        <f>wynajem[[#This Row],[data_wyjazdu]]-wynajem[[#This Row],[data_przyjazdu]]</f>
        <v>16</v>
      </c>
      <c r="R687">
        <v>3</v>
      </c>
      <c r="S687" s="3">
        <f t="shared" si="22"/>
        <v>480</v>
      </c>
      <c r="T687" s="3">
        <f>S687+wynajem[[#This Row],[energia]]+wynajem[[#This Row],[woda]]</f>
        <v>484.36</v>
      </c>
      <c r="Z687" s="5">
        <v>41929</v>
      </c>
      <c r="AA687" s="6">
        <f t="shared" si="21"/>
        <v>10</v>
      </c>
      <c r="AB687" s="3">
        <f>wynajem[[#This Row],[energia]]+wynajem[[#This Row],[woda]]</f>
        <v>4.3600000000000003</v>
      </c>
    </row>
    <row r="688" spans="1:28" x14ac:dyDescent="0.25">
      <c r="A688" s="1">
        <v>41929</v>
      </c>
      <c r="B688" s="1">
        <v>41955</v>
      </c>
      <c r="C688" s="2" t="s">
        <v>10</v>
      </c>
      <c r="D688">
        <v>0.3</v>
      </c>
      <c r="E688">
        <v>4</v>
      </c>
      <c r="J688">
        <f>wynajem[[#This Row],[data_wyjazdu]]-wynajem[[#This Row],[data_przyjazdu]]</f>
        <v>26</v>
      </c>
      <c r="K688">
        <v>4</v>
      </c>
      <c r="Q688">
        <f>wynajem[[#This Row],[data_wyjazdu]]-wynajem[[#This Row],[data_przyjazdu]]</f>
        <v>26</v>
      </c>
      <c r="R688">
        <v>4</v>
      </c>
      <c r="S688" s="3">
        <f t="shared" si="22"/>
        <v>1040</v>
      </c>
      <c r="T688" s="3">
        <f>S688+wynajem[[#This Row],[energia]]+wynajem[[#This Row],[woda]]</f>
        <v>1051.72</v>
      </c>
      <c r="Z688" s="4">
        <v>41929</v>
      </c>
      <c r="AA688" s="6">
        <f t="shared" si="21"/>
        <v>10</v>
      </c>
      <c r="AB688" s="3">
        <f>wynajem[[#This Row],[energia]]+wynajem[[#This Row],[woda]]</f>
        <v>11.72</v>
      </c>
    </row>
    <row r="689" spans="1:28" x14ac:dyDescent="0.25">
      <c r="A689" s="1">
        <v>41929</v>
      </c>
      <c r="B689" s="1">
        <v>41955</v>
      </c>
      <c r="C689" s="2" t="s">
        <v>32</v>
      </c>
      <c r="D689">
        <v>0.22</v>
      </c>
      <c r="E689">
        <v>3</v>
      </c>
      <c r="J689">
        <f>wynajem[[#This Row],[data_wyjazdu]]-wynajem[[#This Row],[data_przyjazdu]]</f>
        <v>26</v>
      </c>
      <c r="K689">
        <v>3</v>
      </c>
      <c r="Q689">
        <f>wynajem[[#This Row],[data_wyjazdu]]-wynajem[[#This Row],[data_przyjazdu]]</f>
        <v>26</v>
      </c>
      <c r="R689">
        <v>3</v>
      </c>
      <c r="S689" s="3">
        <f t="shared" si="22"/>
        <v>780</v>
      </c>
      <c r="T689" s="3">
        <f>S689+wynajem[[#This Row],[energia]]+wynajem[[#This Row],[woda]]</f>
        <v>788.76</v>
      </c>
      <c r="Z689" s="5">
        <v>41929</v>
      </c>
      <c r="AA689" s="6">
        <f t="shared" si="21"/>
        <v>10</v>
      </c>
      <c r="AB689" s="3">
        <f>wynajem[[#This Row],[energia]]+wynajem[[#This Row],[woda]]</f>
        <v>8.76</v>
      </c>
    </row>
    <row r="690" spans="1:28" x14ac:dyDescent="0.25">
      <c r="A690" s="1">
        <v>41930</v>
      </c>
      <c r="B690" s="1">
        <v>41936</v>
      </c>
      <c r="C690" s="2" t="s">
        <v>22</v>
      </c>
      <c r="D690">
        <v>7.0000000000000007E-2</v>
      </c>
      <c r="E690">
        <v>2</v>
      </c>
      <c r="J690">
        <f>wynajem[[#This Row],[data_wyjazdu]]-wynajem[[#This Row],[data_przyjazdu]]</f>
        <v>6</v>
      </c>
      <c r="K690">
        <v>2</v>
      </c>
      <c r="Q690">
        <f>wynajem[[#This Row],[data_wyjazdu]]-wynajem[[#This Row],[data_przyjazdu]]</f>
        <v>6</v>
      </c>
      <c r="R690">
        <v>2</v>
      </c>
      <c r="S690" s="3">
        <f t="shared" si="22"/>
        <v>120</v>
      </c>
      <c r="T690" s="3">
        <f>S690+wynajem[[#This Row],[energia]]+wynajem[[#This Row],[woda]]</f>
        <v>122.78999999999999</v>
      </c>
      <c r="Z690" s="4">
        <v>41930</v>
      </c>
      <c r="AA690" s="6">
        <f t="shared" si="21"/>
        <v>10</v>
      </c>
      <c r="AB690" s="3">
        <f>wynajem[[#This Row],[energia]]+wynajem[[#This Row],[woda]]</f>
        <v>2.79</v>
      </c>
    </row>
    <row r="691" spans="1:28" x14ac:dyDescent="0.25">
      <c r="A691" s="1">
        <v>41934</v>
      </c>
      <c r="B691" s="1">
        <v>41941</v>
      </c>
      <c r="C691" s="2" t="s">
        <v>69</v>
      </c>
      <c r="D691">
        <v>0.31</v>
      </c>
      <c r="E691">
        <v>3</v>
      </c>
      <c r="J691">
        <f>wynajem[[#This Row],[data_wyjazdu]]-wynajem[[#This Row],[data_przyjazdu]]</f>
        <v>7</v>
      </c>
      <c r="K691">
        <v>3</v>
      </c>
      <c r="Q691">
        <f>wynajem[[#This Row],[data_wyjazdu]]-wynajem[[#This Row],[data_przyjazdu]]</f>
        <v>7</v>
      </c>
      <c r="R691">
        <v>3</v>
      </c>
      <c r="S691" s="3">
        <f t="shared" si="22"/>
        <v>210</v>
      </c>
      <c r="T691" s="3">
        <f>S691+wynajem[[#This Row],[energia]]+wynajem[[#This Row],[woda]]</f>
        <v>222.09</v>
      </c>
      <c r="Z691" s="5">
        <v>41934</v>
      </c>
      <c r="AA691" s="6">
        <f t="shared" si="21"/>
        <v>10</v>
      </c>
      <c r="AB691" s="3">
        <f>wynajem[[#This Row],[energia]]+wynajem[[#This Row],[woda]]</f>
        <v>12.09</v>
      </c>
    </row>
    <row r="692" spans="1:28" x14ac:dyDescent="0.25">
      <c r="A692" s="1">
        <v>41934</v>
      </c>
      <c r="B692" s="1">
        <v>41959</v>
      </c>
      <c r="C692" s="2" t="s">
        <v>38</v>
      </c>
      <c r="D692">
        <v>0.23</v>
      </c>
      <c r="E692">
        <v>4</v>
      </c>
      <c r="J692">
        <f>wynajem[[#This Row],[data_wyjazdu]]-wynajem[[#This Row],[data_przyjazdu]]</f>
        <v>25</v>
      </c>
      <c r="K692">
        <v>4</v>
      </c>
      <c r="Q692">
        <f>wynajem[[#This Row],[data_wyjazdu]]-wynajem[[#This Row],[data_przyjazdu]]</f>
        <v>25</v>
      </c>
      <c r="R692">
        <v>4</v>
      </c>
      <c r="S692" s="3">
        <f t="shared" si="22"/>
        <v>1000</v>
      </c>
      <c r="T692" s="3">
        <f>S692+wynajem[[#This Row],[energia]]+wynajem[[#This Row],[woda]]</f>
        <v>1009.12</v>
      </c>
      <c r="Z692" s="4">
        <v>41934</v>
      </c>
      <c r="AA692" s="6">
        <f t="shared" si="21"/>
        <v>10</v>
      </c>
      <c r="AB692" s="3">
        <f>wynajem[[#This Row],[energia]]+wynajem[[#This Row],[woda]]</f>
        <v>9.120000000000001</v>
      </c>
    </row>
    <row r="693" spans="1:28" x14ac:dyDescent="0.25">
      <c r="A693" s="1">
        <v>41934</v>
      </c>
      <c r="B693" s="1">
        <v>41937</v>
      </c>
      <c r="C693" s="2" t="s">
        <v>64</v>
      </c>
      <c r="D693">
        <v>0.1</v>
      </c>
      <c r="E693">
        <v>5</v>
      </c>
      <c r="J693">
        <f>wynajem[[#This Row],[data_wyjazdu]]-wynajem[[#This Row],[data_przyjazdu]]</f>
        <v>3</v>
      </c>
      <c r="K693">
        <v>5</v>
      </c>
      <c r="Q693">
        <f>wynajem[[#This Row],[data_wyjazdu]]-wynajem[[#This Row],[data_przyjazdu]]</f>
        <v>3</v>
      </c>
      <c r="R693">
        <v>5</v>
      </c>
      <c r="S693" s="3">
        <f t="shared" si="22"/>
        <v>150</v>
      </c>
      <c r="T693" s="3">
        <f>S693+wynajem[[#This Row],[energia]]+wynajem[[#This Row],[woda]]</f>
        <v>154.04</v>
      </c>
      <c r="Z693" s="5">
        <v>41934</v>
      </c>
      <c r="AA693" s="6">
        <f t="shared" si="21"/>
        <v>10</v>
      </c>
      <c r="AB693" s="3">
        <f>wynajem[[#This Row],[energia]]+wynajem[[#This Row],[woda]]</f>
        <v>4.04</v>
      </c>
    </row>
    <row r="694" spans="1:28" x14ac:dyDescent="0.25">
      <c r="A694" s="1">
        <v>41934</v>
      </c>
      <c r="B694" s="1">
        <v>41960</v>
      </c>
      <c r="C694" s="2" t="s">
        <v>26</v>
      </c>
      <c r="D694">
        <v>0.16</v>
      </c>
      <c r="E694">
        <v>5</v>
      </c>
      <c r="J694">
        <f>wynajem[[#This Row],[data_wyjazdu]]-wynajem[[#This Row],[data_przyjazdu]]</f>
        <v>26</v>
      </c>
      <c r="K694">
        <v>5</v>
      </c>
      <c r="Q694">
        <f>wynajem[[#This Row],[data_wyjazdu]]-wynajem[[#This Row],[data_przyjazdu]]</f>
        <v>26</v>
      </c>
      <c r="R694">
        <v>5</v>
      </c>
      <c r="S694" s="3">
        <f t="shared" si="22"/>
        <v>1300</v>
      </c>
      <c r="T694" s="3">
        <f>S694+wynajem[[#This Row],[energia]]+wynajem[[#This Row],[woda]]</f>
        <v>1306.3900000000001</v>
      </c>
      <c r="Z694" s="4">
        <v>41934</v>
      </c>
      <c r="AA694" s="6">
        <f t="shared" si="21"/>
        <v>10</v>
      </c>
      <c r="AB694" s="3">
        <f>wynajem[[#This Row],[energia]]+wynajem[[#This Row],[woda]]</f>
        <v>6.3900000000000006</v>
      </c>
    </row>
    <row r="695" spans="1:28" x14ac:dyDescent="0.25">
      <c r="A695" s="1">
        <v>41934</v>
      </c>
      <c r="B695" s="1">
        <v>41961</v>
      </c>
      <c r="C695" s="2" t="s">
        <v>60</v>
      </c>
      <c r="D695">
        <v>0.25</v>
      </c>
      <c r="E695">
        <v>6</v>
      </c>
      <c r="J695">
        <f>wynajem[[#This Row],[data_wyjazdu]]-wynajem[[#This Row],[data_przyjazdu]]</f>
        <v>27</v>
      </c>
      <c r="K695">
        <v>6</v>
      </c>
      <c r="Q695">
        <f>wynajem[[#This Row],[data_wyjazdu]]-wynajem[[#This Row],[data_przyjazdu]]</f>
        <v>27</v>
      </c>
      <c r="R695">
        <v>6</v>
      </c>
      <c r="S695" s="3">
        <f t="shared" si="22"/>
        <v>1620</v>
      </c>
      <c r="T695" s="3">
        <f>S695+wynajem[[#This Row],[energia]]+wynajem[[#This Row],[woda]]</f>
        <v>1629.71</v>
      </c>
      <c r="Z695" s="5">
        <v>41934</v>
      </c>
      <c r="AA695" s="6">
        <f t="shared" si="21"/>
        <v>10</v>
      </c>
      <c r="AB695" s="3">
        <f>wynajem[[#This Row],[energia]]+wynajem[[#This Row],[woda]]</f>
        <v>9.7100000000000009</v>
      </c>
    </row>
    <row r="696" spans="1:28" x14ac:dyDescent="0.25">
      <c r="A696" s="1">
        <v>41934</v>
      </c>
      <c r="B696" s="1">
        <v>41942</v>
      </c>
      <c r="C696" s="2" t="s">
        <v>10</v>
      </c>
      <c r="D696">
        <v>0.3</v>
      </c>
      <c r="E696">
        <v>6</v>
      </c>
      <c r="J696">
        <f>wynajem[[#This Row],[data_wyjazdu]]-wynajem[[#This Row],[data_przyjazdu]]</f>
        <v>8</v>
      </c>
      <c r="K696">
        <v>6</v>
      </c>
      <c r="Q696">
        <f>wynajem[[#This Row],[data_wyjazdu]]-wynajem[[#This Row],[data_przyjazdu]]</f>
        <v>8</v>
      </c>
      <c r="R696">
        <v>6</v>
      </c>
      <c r="S696" s="3">
        <f t="shared" si="22"/>
        <v>480</v>
      </c>
      <c r="T696" s="3">
        <f>S696+wynajem[[#This Row],[energia]]+wynajem[[#This Row],[woda]]</f>
        <v>491.72</v>
      </c>
      <c r="Z696" s="4">
        <v>41934</v>
      </c>
      <c r="AA696" s="6">
        <f t="shared" si="21"/>
        <v>10</v>
      </c>
      <c r="AB696" s="3">
        <f>wynajem[[#This Row],[energia]]+wynajem[[#This Row],[woda]]</f>
        <v>11.72</v>
      </c>
    </row>
    <row r="697" spans="1:28" x14ac:dyDescent="0.25">
      <c r="A697" s="1">
        <v>41934</v>
      </c>
      <c r="B697" s="1">
        <v>41949</v>
      </c>
      <c r="C697" s="2" t="s">
        <v>57</v>
      </c>
      <c r="D697">
        <v>0.23</v>
      </c>
      <c r="E697">
        <v>3</v>
      </c>
      <c r="J697">
        <f>wynajem[[#This Row],[data_wyjazdu]]-wynajem[[#This Row],[data_przyjazdu]]</f>
        <v>15</v>
      </c>
      <c r="K697">
        <v>3</v>
      </c>
      <c r="Q697">
        <f>wynajem[[#This Row],[data_wyjazdu]]-wynajem[[#This Row],[data_przyjazdu]]</f>
        <v>15</v>
      </c>
      <c r="R697">
        <v>3</v>
      </c>
      <c r="S697" s="3">
        <f t="shared" si="22"/>
        <v>450</v>
      </c>
      <c r="T697" s="3">
        <f>S697+wynajem[[#This Row],[energia]]+wynajem[[#This Row],[woda]]</f>
        <v>459.07</v>
      </c>
      <c r="Z697" s="5">
        <v>41934</v>
      </c>
      <c r="AA697" s="6">
        <f t="shared" si="21"/>
        <v>10</v>
      </c>
      <c r="AB697" s="3">
        <f>wynajem[[#This Row],[energia]]+wynajem[[#This Row],[woda]]</f>
        <v>9.07</v>
      </c>
    </row>
    <row r="698" spans="1:28" x14ac:dyDescent="0.25">
      <c r="A698" s="1">
        <v>41934</v>
      </c>
      <c r="B698" s="1">
        <v>41949</v>
      </c>
      <c r="C698" s="2" t="s">
        <v>29</v>
      </c>
      <c r="D698">
        <v>0.17</v>
      </c>
      <c r="E698">
        <v>2</v>
      </c>
      <c r="J698">
        <f>wynajem[[#This Row],[data_wyjazdu]]-wynajem[[#This Row],[data_przyjazdu]]</f>
        <v>15</v>
      </c>
      <c r="K698">
        <v>2</v>
      </c>
      <c r="Q698">
        <f>wynajem[[#This Row],[data_wyjazdu]]-wynajem[[#This Row],[data_przyjazdu]]</f>
        <v>15</v>
      </c>
      <c r="R698">
        <v>2</v>
      </c>
      <c r="S698" s="3">
        <f t="shared" si="22"/>
        <v>300</v>
      </c>
      <c r="T698" s="3">
        <f>S698+wynajem[[#This Row],[energia]]+wynajem[[#This Row],[woda]]</f>
        <v>306.51</v>
      </c>
      <c r="Z698" s="4">
        <v>41934</v>
      </c>
      <c r="AA698" s="6">
        <f t="shared" si="21"/>
        <v>10</v>
      </c>
      <c r="AB698" s="3">
        <f>wynajem[[#This Row],[energia]]+wynajem[[#This Row],[woda]]</f>
        <v>6.51</v>
      </c>
    </row>
    <row r="699" spans="1:28" x14ac:dyDescent="0.25">
      <c r="A699" s="1">
        <v>41934</v>
      </c>
      <c r="B699" s="1">
        <v>41943</v>
      </c>
      <c r="C699" s="2" t="s">
        <v>17</v>
      </c>
      <c r="D699">
        <v>0.15</v>
      </c>
      <c r="E699">
        <v>2</v>
      </c>
      <c r="J699">
        <f>wynajem[[#This Row],[data_wyjazdu]]-wynajem[[#This Row],[data_przyjazdu]]</f>
        <v>9</v>
      </c>
      <c r="K699">
        <v>2</v>
      </c>
      <c r="Q699">
        <f>wynajem[[#This Row],[data_wyjazdu]]-wynajem[[#This Row],[data_przyjazdu]]</f>
        <v>9</v>
      </c>
      <c r="R699">
        <v>2</v>
      </c>
      <c r="S699" s="3">
        <f t="shared" si="22"/>
        <v>180</v>
      </c>
      <c r="T699" s="3">
        <f>S699+wynajem[[#This Row],[energia]]+wynajem[[#This Row],[woda]]</f>
        <v>185.82</v>
      </c>
      <c r="Z699" s="5">
        <v>41934</v>
      </c>
      <c r="AA699" s="6">
        <f t="shared" si="21"/>
        <v>10</v>
      </c>
      <c r="AB699" s="3">
        <f>wynajem[[#This Row],[energia]]+wynajem[[#This Row],[woda]]</f>
        <v>5.82</v>
      </c>
    </row>
    <row r="700" spans="1:28" x14ac:dyDescent="0.25">
      <c r="A700" s="1">
        <v>41934</v>
      </c>
      <c r="B700" s="1">
        <v>41954</v>
      </c>
      <c r="C700" s="2" t="s">
        <v>69</v>
      </c>
      <c r="D700">
        <v>0.31</v>
      </c>
      <c r="E700">
        <v>5</v>
      </c>
      <c r="J700">
        <f>wynajem[[#This Row],[data_wyjazdu]]-wynajem[[#This Row],[data_przyjazdu]]</f>
        <v>20</v>
      </c>
      <c r="K700">
        <v>5</v>
      </c>
      <c r="Q700">
        <f>wynajem[[#This Row],[data_wyjazdu]]-wynajem[[#This Row],[data_przyjazdu]]</f>
        <v>20</v>
      </c>
      <c r="R700">
        <v>5</v>
      </c>
      <c r="S700" s="3">
        <f t="shared" si="22"/>
        <v>1000</v>
      </c>
      <c r="T700" s="3">
        <f>S700+wynajem[[#This Row],[energia]]+wynajem[[#This Row],[woda]]</f>
        <v>1012.0899999999999</v>
      </c>
      <c r="Z700" s="4">
        <v>41934</v>
      </c>
      <c r="AA700" s="6">
        <f t="shared" si="21"/>
        <v>10</v>
      </c>
      <c r="AB700" s="3">
        <f>wynajem[[#This Row],[energia]]+wynajem[[#This Row],[woda]]</f>
        <v>12.09</v>
      </c>
    </row>
    <row r="701" spans="1:28" x14ac:dyDescent="0.25">
      <c r="A701" s="1">
        <v>41934</v>
      </c>
      <c r="B701" s="1">
        <v>41944</v>
      </c>
      <c r="C701" s="2" t="s">
        <v>59</v>
      </c>
      <c r="D701">
        <v>0.36</v>
      </c>
      <c r="E701">
        <v>3</v>
      </c>
      <c r="J701">
        <f>wynajem[[#This Row],[data_wyjazdu]]-wynajem[[#This Row],[data_przyjazdu]]</f>
        <v>10</v>
      </c>
      <c r="K701">
        <v>3</v>
      </c>
      <c r="Q701">
        <f>wynajem[[#This Row],[data_wyjazdu]]-wynajem[[#This Row],[data_przyjazdu]]</f>
        <v>10</v>
      </c>
      <c r="R701">
        <v>3</v>
      </c>
      <c r="S701" s="3">
        <f t="shared" si="22"/>
        <v>300</v>
      </c>
      <c r="T701" s="3">
        <f>S701+wynajem[[#This Row],[energia]]+wynajem[[#This Row],[woda]]</f>
        <v>314.18</v>
      </c>
      <c r="Z701" s="5">
        <v>41934</v>
      </c>
      <c r="AA701" s="6">
        <f t="shared" si="21"/>
        <v>10</v>
      </c>
      <c r="AB701" s="3">
        <f>wynajem[[#This Row],[energia]]+wynajem[[#This Row],[woda]]</f>
        <v>14.18</v>
      </c>
    </row>
    <row r="702" spans="1:28" x14ac:dyDescent="0.25">
      <c r="A702" s="1">
        <v>41934</v>
      </c>
      <c r="B702" s="1">
        <v>41958</v>
      </c>
      <c r="C702" s="2" t="s">
        <v>21</v>
      </c>
      <c r="D702">
        <v>0.09</v>
      </c>
      <c r="E702">
        <v>3</v>
      </c>
      <c r="J702">
        <f>wynajem[[#This Row],[data_wyjazdu]]-wynajem[[#This Row],[data_przyjazdu]]</f>
        <v>24</v>
      </c>
      <c r="K702">
        <v>3</v>
      </c>
      <c r="Q702">
        <f>wynajem[[#This Row],[data_wyjazdu]]-wynajem[[#This Row],[data_przyjazdu]]</f>
        <v>24</v>
      </c>
      <c r="R702">
        <v>3</v>
      </c>
      <c r="S702" s="3">
        <f t="shared" si="22"/>
        <v>720</v>
      </c>
      <c r="T702" s="3">
        <f>S702+wynajem[[#This Row],[energia]]+wynajem[[#This Row],[woda]]</f>
        <v>723.66000000000008</v>
      </c>
      <c r="Z702" s="4">
        <v>41934</v>
      </c>
      <c r="AA702" s="6">
        <f t="shared" si="21"/>
        <v>10</v>
      </c>
      <c r="AB702" s="3">
        <f>wynajem[[#This Row],[energia]]+wynajem[[#This Row],[woda]]</f>
        <v>3.6599999999999997</v>
      </c>
    </row>
    <row r="703" spans="1:28" x14ac:dyDescent="0.25">
      <c r="A703" s="1">
        <v>41934</v>
      </c>
      <c r="B703" s="1">
        <v>41954</v>
      </c>
      <c r="C703" s="2" t="s">
        <v>62</v>
      </c>
      <c r="D703">
        <v>0.18</v>
      </c>
      <c r="E703">
        <v>3</v>
      </c>
      <c r="J703">
        <f>wynajem[[#This Row],[data_wyjazdu]]-wynajem[[#This Row],[data_przyjazdu]]</f>
        <v>20</v>
      </c>
      <c r="K703">
        <v>3</v>
      </c>
      <c r="Q703">
        <f>wynajem[[#This Row],[data_wyjazdu]]-wynajem[[#This Row],[data_przyjazdu]]</f>
        <v>20</v>
      </c>
      <c r="R703">
        <v>3</v>
      </c>
      <c r="S703" s="3">
        <f t="shared" si="22"/>
        <v>600</v>
      </c>
      <c r="T703" s="3">
        <f>S703+wynajem[[#This Row],[energia]]+wynajem[[#This Row],[woda]]</f>
        <v>607.05999999999995</v>
      </c>
      <c r="Z703" s="5">
        <v>41934</v>
      </c>
      <c r="AA703" s="6">
        <f t="shared" si="21"/>
        <v>10</v>
      </c>
      <c r="AB703" s="3">
        <f>wynajem[[#This Row],[energia]]+wynajem[[#This Row],[woda]]</f>
        <v>7.06</v>
      </c>
    </row>
    <row r="704" spans="1:28" x14ac:dyDescent="0.25">
      <c r="A704" s="1">
        <v>41934</v>
      </c>
      <c r="B704" s="1">
        <v>41958</v>
      </c>
      <c r="C704" s="2" t="s">
        <v>65</v>
      </c>
      <c r="D704">
        <v>0.19</v>
      </c>
      <c r="E704">
        <v>5</v>
      </c>
      <c r="J704">
        <f>wynajem[[#This Row],[data_wyjazdu]]-wynajem[[#This Row],[data_przyjazdu]]</f>
        <v>24</v>
      </c>
      <c r="K704">
        <v>5</v>
      </c>
      <c r="Q704">
        <f>wynajem[[#This Row],[data_wyjazdu]]-wynajem[[#This Row],[data_przyjazdu]]</f>
        <v>24</v>
      </c>
      <c r="R704">
        <v>5</v>
      </c>
      <c r="S704" s="3">
        <f t="shared" si="22"/>
        <v>1200</v>
      </c>
      <c r="T704" s="3">
        <f>S704+wynajem[[#This Row],[energia]]+wynajem[[#This Row],[woda]]</f>
        <v>1207.49</v>
      </c>
      <c r="Z704" s="4">
        <v>41934</v>
      </c>
      <c r="AA704" s="6">
        <f t="shared" si="21"/>
        <v>10</v>
      </c>
      <c r="AB704" s="3">
        <f>wynajem[[#This Row],[energia]]+wynajem[[#This Row],[woda]]</f>
        <v>7.49</v>
      </c>
    </row>
    <row r="705" spans="1:28" x14ac:dyDescent="0.25">
      <c r="A705" s="1">
        <v>41934</v>
      </c>
      <c r="B705" s="1">
        <v>41955</v>
      </c>
      <c r="C705" s="2" t="s">
        <v>39</v>
      </c>
      <c r="D705">
        <v>0.26</v>
      </c>
      <c r="E705">
        <v>2</v>
      </c>
      <c r="J705">
        <f>wynajem[[#This Row],[data_wyjazdu]]-wynajem[[#This Row],[data_przyjazdu]]</f>
        <v>21</v>
      </c>
      <c r="K705">
        <v>2</v>
      </c>
      <c r="Q705">
        <f>wynajem[[#This Row],[data_wyjazdu]]-wynajem[[#This Row],[data_przyjazdu]]</f>
        <v>21</v>
      </c>
      <c r="R705">
        <v>2</v>
      </c>
      <c r="S705" s="3">
        <f t="shared" si="22"/>
        <v>420</v>
      </c>
      <c r="T705" s="3">
        <f>S705+wynajem[[#This Row],[energia]]+wynajem[[#This Row],[woda]]</f>
        <v>430</v>
      </c>
      <c r="Z705" s="5">
        <v>41934</v>
      </c>
      <c r="AA705" s="6">
        <f t="shared" si="21"/>
        <v>10</v>
      </c>
      <c r="AB705" s="3">
        <f>wynajem[[#This Row],[energia]]+wynajem[[#This Row],[woda]]</f>
        <v>10</v>
      </c>
    </row>
    <row r="706" spans="1:28" x14ac:dyDescent="0.25">
      <c r="A706" s="1">
        <v>41934</v>
      </c>
      <c r="B706" s="1">
        <v>41945</v>
      </c>
      <c r="C706" s="2" t="s">
        <v>68</v>
      </c>
      <c r="D706">
        <v>0.23</v>
      </c>
      <c r="E706">
        <v>2</v>
      </c>
      <c r="J706">
        <f>wynajem[[#This Row],[data_wyjazdu]]-wynajem[[#This Row],[data_przyjazdu]]</f>
        <v>11</v>
      </c>
      <c r="K706">
        <v>2</v>
      </c>
      <c r="Q706">
        <f>wynajem[[#This Row],[data_wyjazdu]]-wynajem[[#This Row],[data_przyjazdu]]</f>
        <v>11</v>
      </c>
      <c r="R706">
        <v>2</v>
      </c>
      <c r="S706" s="3">
        <f t="shared" si="22"/>
        <v>220</v>
      </c>
      <c r="T706" s="3">
        <f>S706+wynajem[[#This Row],[energia]]+wynajem[[#This Row],[woda]]</f>
        <v>228.88</v>
      </c>
      <c r="Z706" s="4">
        <v>41934</v>
      </c>
      <c r="AA706" s="6">
        <f t="shared" si="21"/>
        <v>10</v>
      </c>
      <c r="AB706" s="3">
        <f>wynajem[[#This Row],[energia]]+wynajem[[#This Row],[woda]]</f>
        <v>8.8800000000000008</v>
      </c>
    </row>
    <row r="707" spans="1:28" x14ac:dyDescent="0.25">
      <c r="A707" s="1">
        <v>41934</v>
      </c>
      <c r="B707" s="1">
        <v>41954</v>
      </c>
      <c r="C707" s="2" t="s">
        <v>21</v>
      </c>
      <c r="D707">
        <v>0.09</v>
      </c>
      <c r="E707">
        <v>5</v>
      </c>
      <c r="J707">
        <f>wynajem[[#This Row],[data_wyjazdu]]-wynajem[[#This Row],[data_przyjazdu]]</f>
        <v>20</v>
      </c>
      <c r="K707">
        <v>5</v>
      </c>
      <c r="Q707">
        <f>wynajem[[#This Row],[data_wyjazdu]]-wynajem[[#This Row],[data_przyjazdu]]</f>
        <v>20</v>
      </c>
      <c r="R707">
        <v>5</v>
      </c>
      <c r="S707" s="3">
        <f t="shared" si="22"/>
        <v>1000</v>
      </c>
      <c r="T707" s="3">
        <f>S707+wynajem[[#This Row],[energia]]+wynajem[[#This Row],[woda]]</f>
        <v>1003.6600000000001</v>
      </c>
      <c r="Z707" s="5">
        <v>41934</v>
      </c>
      <c r="AA707" s="6">
        <f t="shared" ref="AA707:AA770" si="23">MONTH(Z707)</f>
        <v>10</v>
      </c>
      <c r="AB707" s="3">
        <f>wynajem[[#This Row],[energia]]+wynajem[[#This Row],[woda]]</f>
        <v>3.6599999999999997</v>
      </c>
    </row>
    <row r="708" spans="1:28" x14ac:dyDescent="0.25">
      <c r="A708" s="1">
        <v>41934</v>
      </c>
      <c r="B708" s="1">
        <v>41951</v>
      </c>
      <c r="C708" s="2" t="s">
        <v>13</v>
      </c>
      <c r="D708">
        <v>0.11</v>
      </c>
      <c r="E708">
        <v>6</v>
      </c>
      <c r="J708">
        <f>wynajem[[#This Row],[data_wyjazdu]]-wynajem[[#This Row],[data_przyjazdu]]</f>
        <v>17</v>
      </c>
      <c r="K708">
        <v>6</v>
      </c>
      <c r="Q708">
        <f>wynajem[[#This Row],[data_wyjazdu]]-wynajem[[#This Row],[data_przyjazdu]]</f>
        <v>17</v>
      </c>
      <c r="R708">
        <v>6</v>
      </c>
      <c r="S708" s="3">
        <f t="shared" ref="S708:S771" si="24">10*R708*Q708</f>
        <v>1020</v>
      </c>
      <c r="T708" s="3">
        <f>S708+wynajem[[#This Row],[energia]]+wynajem[[#This Row],[woda]]</f>
        <v>1024.3599999999999</v>
      </c>
      <c r="Z708" s="4">
        <v>41934</v>
      </c>
      <c r="AA708" s="6">
        <f t="shared" si="23"/>
        <v>10</v>
      </c>
      <c r="AB708" s="3">
        <f>wynajem[[#This Row],[energia]]+wynajem[[#This Row],[woda]]</f>
        <v>4.3600000000000003</v>
      </c>
    </row>
    <row r="709" spans="1:28" x14ac:dyDescent="0.25">
      <c r="A709" s="1">
        <v>41934</v>
      </c>
      <c r="B709" s="1">
        <v>41938</v>
      </c>
      <c r="C709" s="2" t="s">
        <v>49</v>
      </c>
      <c r="D709">
        <v>0.34</v>
      </c>
      <c r="E709">
        <v>2</v>
      </c>
      <c r="J709">
        <f>wynajem[[#This Row],[data_wyjazdu]]-wynajem[[#This Row],[data_przyjazdu]]</f>
        <v>4</v>
      </c>
      <c r="K709">
        <v>2</v>
      </c>
      <c r="Q709">
        <f>wynajem[[#This Row],[data_wyjazdu]]-wynajem[[#This Row],[data_przyjazdu]]</f>
        <v>4</v>
      </c>
      <c r="R709">
        <v>2</v>
      </c>
      <c r="S709" s="3">
        <f t="shared" si="24"/>
        <v>80</v>
      </c>
      <c r="T709" s="3">
        <f>S709+wynajem[[#This Row],[energia]]+wynajem[[#This Row],[woda]]</f>
        <v>93.36</v>
      </c>
      <c r="Z709" s="5">
        <v>41934</v>
      </c>
      <c r="AA709" s="6">
        <f t="shared" si="23"/>
        <v>10</v>
      </c>
      <c r="AB709" s="3">
        <f>wynajem[[#This Row],[energia]]+wynajem[[#This Row],[woda]]</f>
        <v>13.36</v>
      </c>
    </row>
    <row r="710" spans="1:28" x14ac:dyDescent="0.25">
      <c r="A710" s="1">
        <v>41935</v>
      </c>
      <c r="B710" s="1">
        <v>41945</v>
      </c>
      <c r="C710" s="2" t="s">
        <v>51</v>
      </c>
      <c r="D710">
        <v>0.3</v>
      </c>
      <c r="E710">
        <v>6</v>
      </c>
      <c r="J710">
        <f>wynajem[[#This Row],[data_wyjazdu]]-wynajem[[#This Row],[data_przyjazdu]]</f>
        <v>10</v>
      </c>
      <c r="K710">
        <v>6</v>
      </c>
      <c r="Q710">
        <f>wynajem[[#This Row],[data_wyjazdu]]-wynajem[[#This Row],[data_przyjazdu]]</f>
        <v>10</v>
      </c>
      <c r="R710">
        <v>6</v>
      </c>
      <c r="S710" s="3">
        <f t="shared" si="24"/>
        <v>600</v>
      </c>
      <c r="T710" s="3">
        <f>S710+wynajem[[#This Row],[energia]]+wynajem[[#This Row],[woda]]</f>
        <v>611.74</v>
      </c>
      <c r="Z710" s="4">
        <v>41935</v>
      </c>
      <c r="AA710" s="6">
        <f t="shared" si="23"/>
        <v>10</v>
      </c>
      <c r="AB710" s="3">
        <f>wynajem[[#This Row],[energia]]+wynajem[[#This Row],[woda]]</f>
        <v>11.74</v>
      </c>
    </row>
    <row r="711" spans="1:28" x14ac:dyDescent="0.25">
      <c r="A711" s="1">
        <v>41935</v>
      </c>
      <c r="B711" s="1">
        <v>41954</v>
      </c>
      <c r="C711" s="2" t="s">
        <v>69</v>
      </c>
      <c r="D711">
        <v>0.31</v>
      </c>
      <c r="E711">
        <v>5</v>
      </c>
      <c r="J711">
        <f>wynajem[[#This Row],[data_wyjazdu]]-wynajem[[#This Row],[data_przyjazdu]]</f>
        <v>19</v>
      </c>
      <c r="K711">
        <v>5</v>
      </c>
      <c r="Q711">
        <f>wynajem[[#This Row],[data_wyjazdu]]-wynajem[[#This Row],[data_przyjazdu]]</f>
        <v>19</v>
      </c>
      <c r="R711">
        <v>5</v>
      </c>
      <c r="S711" s="3">
        <f t="shared" si="24"/>
        <v>950</v>
      </c>
      <c r="T711" s="3">
        <f>S711+wynajem[[#This Row],[energia]]+wynajem[[#This Row],[woda]]</f>
        <v>962.08999999999992</v>
      </c>
      <c r="Z711" s="5">
        <v>41935</v>
      </c>
      <c r="AA711" s="6">
        <f t="shared" si="23"/>
        <v>10</v>
      </c>
      <c r="AB711" s="3">
        <f>wynajem[[#This Row],[energia]]+wynajem[[#This Row],[woda]]</f>
        <v>12.09</v>
      </c>
    </row>
    <row r="712" spans="1:28" x14ac:dyDescent="0.25">
      <c r="A712" s="1">
        <v>41935</v>
      </c>
      <c r="B712" s="1">
        <v>41944</v>
      </c>
      <c r="C712" s="2" t="s">
        <v>30</v>
      </c>
      <c r="D712">
        <v>0.19</v>
      </c>
      <c r="E712">
        <v>2</v>
      </c>
      <c r="J712">
        <f>wynajem[[#This Row],[data_wyjazdu]]-wynajem[[#This Row],[data_przyjazdu]]</f>
        <v>9</v>
      </c>
      <c r="K712">
        <v>2</v>
      </c>
      <c r="Q712">
        <f>wynajem[[#This Row],[data_wyjazdu]]-wynajem[[#This Row],[data_przyjazdu]]</f>
        <v>9</v>
      </c>
      <c r="R712">
        <v>2</v>
      </c>
      <c r="S712" s="3">
        <f t="shared" si="24"/>
        <v>180</v>
      </c>
      <c r="T712" s="3">
        <f>S712+wynajem[[#This Row],[energia]]+wynajem[[#This Row],[woda]]</f>
        <v>187.5</v>
      </c>
      <c r="Z712" s="4">
        <v>41935</v>
      </c>
      <c r="AA712" s="6">
        <f t="shared" si="23"/>
        <v>10</v>
      </c>
      <c r="AB712" s="3">
        <f>wynajem[[#This Row],[energia]]+wynajem[[#This Row],[woda]]</f>
        <v>7.5</v>
      </c>
    </row>
    <row r="713" spans="1:28" x14ac:dyDescent="0.25">
      <c r="A713" s="1">
        <v>41935</v>
      </c>
      <c r="B713" s="1">
        <v>41940</v>
      </c>
      <c r="C713" s="2" t="s">
        <v>6</v>
      </c>
      <c r="D713">
        <v>0.1</v>
      </c>
      <c r="E713">
        <v>4</v>
      </c>
      <c r="J713">
        <f>wynajem[[#This Row],[data_wyjazdu]]-wynajem[[#This Row],[data_przyjazdu]]</f>
        <v>5</v>
      </c>
      <c r="K713">
        <v>4</v>
      </c>
      <c r="Q713">
        <f>wynajem[[#This Row],[data_wyjazdu]]-wynajem[[#This Row],[data_przyjazdu]]</f>
        <v>5</v>
      </c>
      <c r="R713">
        <v>4</v>
      </c>
      <c r="S713" s="3">
        <f t="shared" si="24"/>
        <v>200</v>
      </c>
      <c r="T713" s="3">
        <f>S713+wynajem[[#This Row],[energia]]+wynajem[[#This Row],[woda]]</f>
        <v>203.89</v>
      </c>
      <c r="Z713" s="5">
        <v>41935</v>
      </c>
      <c r="AA713" s="6">
        <f t="shared" si="23"/>
        <v>10</v>
      </c>
      <c r="AB713" s="3">
        <f>wynajem[[#This Row],[energia]]+wynajem[[#This Row],[woda]]</f>
        <v>3.89</v>
      </c>
    </row>
    <row r="714" spans="1:28" x14ac:dyDescent="0.25">
      <c r="A714" s="1">
        <v>41935</v>
      </c>
      <c r="B714" s="1">
        <v>41947</v>
      </c>
      <c r="C714" s="2" t="s">
        <v>10</v>
      </c>
      <c r="D714">
        <v>0.3</v>
      </c>
      <c r="E714">
        <v>3</v>
      </c>
      <c r="J714">
        <f>wynajem[[#This Row],[data_wyjazdu]]-wynajem[[#This Row],[data_przyjazdu]]</f>
        <v>12</v>
      </c>
      <c r="K714">
        <v>3</v>
      </c>
      <c r="Q714">
        <f>wynajem[[#This Row],[data_wyjazdu]]-wynajem[[#This Row],[data_przyjazdu]]</f>
        <v>12</v>
      </c>
      <c r="R714">
        <v>3</v>
      </c>
      <c r="S714" s="3">
        <f t="shared" si="24"/>
        <v>360</v>
      </c>
      <c r="T714" s="3">
        <f>S714+wynajem[[#This Row],[energia]]+wynajem[[#This Row],[woda]]</f>
        <v>371.72</v>
      </c>
      <c r="Z714" s="4">
        <v>41935</v>
      </c>
      <c r="AA714" s="6">
        <f t="shared" si="23"/>
        <v>10</v>
      </c>
      <c r="AB714" s="3">
        <f>wynajem[[#This Row],[energia]]+wynajem[[#This Row],[woda]]</f>
        <v>11.72</v>
      </c>
    </row>
    <row r="715" spans="1:28" x14ac:dyDescent="0.25">
      <c r="A715" s="1">
        <v>41935</v>
      </c>
      <c r="B715" s="1">
        <v>41955</v>
      </c>
      <c r="C715" s="2" t="s">
        <v>30</v>
      </c>
      <c r="D715">
        <v>0.19</v>
      </c>
      <c r="E715">
        <v>6</v>
      </c>
      <c r="J715">
        <f>wynajem[[#This Row],[data_wyjazdu]]-wynajem[[#This Row],[data_przyjazdu]]</f>
        <v>20</v>
      </c>
      <c r="K715">
        <v>6</v>
      </c>
      <c r="Q715">
        <f>wynajem[[#This Row],[data_wyjazdu]]-wynajem[[#This Row],[data_przyjazdu]]</f>
        <v>20</v>
      </c>
      <c r="R715">
        <v>6</v>
      </c>
      <c r="S715" s="3">
        <f t="shared" si="24"/>
        <v>1200</v>
      </c>
      <c r="T715" s="3">
        <f>S715+wynajem[[#This Row],[energia]]+wynajem[[#This Row],[woda]]</f>
        <v>1207.5</v>
      </c>
      <c r="Z715" s="5">
        <v>41935</v>
      </c>
      <c r="AA715" s="6">
        <f t="shared" si="23"/>
        <v>10</v>
      </c>
      <c r="AB715" s="3">
        <f>wynajem[[#This Row],[energia]]+wynajem[[#This Row],[woda]]</f>
        <v>7.5</v>
      </c>
    </row>
    <row r="716" spans="1:28" x14ac:dyDescent="0.25">
      <c r="A716" s="1">
        <v>41935</v>
      </c>
      <c r="B716" s="1">
        <v>41940</v>
      </c>
      <c r="C716" s="2" t="s">
        <v>23</v>
      </c>
      <c r="D716">
        <v>0.1</v>
      </c>
      <c r="E716">
        <v>2</v>
      </c>
      <c r="J716">
        <f>wynajem[[#This Row],[data_wyjazdu]]-wynajem[[#This Row],[data_przyjazdu]]</f>
        <v>5</v>
      </c>
      <c r="K716">
        <v>2</v>
      </c>
      <c r="Q716">
        <f>wynajem[[#This Row],[data_wyjazdu]]-wynajem[[#This Row],[data_przyjazdu]]</f>
        <v>5</v>
      </c>
      <c r="R716">
        <v>2</v>
      </c>
      <c r="S716" s="3">
        <f t="shared" si="24"/>
        <v>100</v>
      </c>
      <c r="T716" s="3">
        <f>S716+wynajem[[#This Row],[energia]]+wynajem[[#This Row],[woda]]</f>
        <v>103.83</v>
      </c>
      <c r="Z716" s="4">
        <v>41935</v>
      </c>
      <c r="AA716" s="6">
        <f t="shared" si="23"/>
        <v>10</v>
      </c>
      <c r="AB716" s="3">
        <f>wynajem[[#This Row],[energia]]+wynajem[[#This Row],[woda]]</f>
        <v>3.83</v>
      </c>
    </row>
    <row r="717" spans="1:28" x14ac:dyDescent="0.25">
      <c r="A717" s="1">
        <v>41935</v>
      </c>
      <c r="B717" s="1">
        <v>41957</v>
      </c>
      <c r="C717" s="2" t="s">
        <v>63</v>
      </c>
      <c r="D717">
        <v>0.24</v>
      </c>
      <c r="E717">
        <v>2</v>
      </c>
      <c r="J717">
        <f>wynajem[[#This Row],[data_wyjazdu]]-wynajem[[#This Row],[data_przyjazdu]]</f>
        <v>22</v>
      </c>
      <c r="K717">
        <v>2</v>
      </c>
      <c r="Q717">
        <f>wynajem[[#This Row],[data_wyjazdu]]-wynajem[[#This Row],[data_przyjazdu]]</f>
        <v>22</v>
      </c>
      <c r="R717">
        <v>2</v>
      </c>
      <c r="S717" s="3">
        <f t="shared" si="24"/>
        <v>440</v>
      </c>
      <c r="T717" s="3">
        <f>S717+wynajem[[#This Row],[energia]]+wynajem[[#This Row],[woda]]</f>
        <v>449.3</v>
      </c>
      <c r="Z717" s="5">
        <v>41935</v>
      </c>
      <c r="AA717" s="6">
        <f t="shared" si="23"/>
        <v>10</v>
      </c>
      <c r="AB717" s="3">
        <f>wynajem[[#This Row],[energia]]+wynajem[[#This Row],[woda]]</f>
        <v>9.3000000000000007</v>
      </c>
    </row>
    <row r="718" spans="1:28" x14ac:dyDescent="0.25">
      <c r="A718" s="1">
        <v>41935</v>
      </c>
      <c r="B718" s="1">
        <v>41956</v>
      </c>
      <c r="C718" s="2" t="s">
        <v>56</v>
      </c>
      <c r="D718">
        <v>0.31</v>
      </c>
      <c r="E718">
        <v>2</v>
      </c>
      <c r="J718">
        <f>wynajem[[#This Row],[data_wyjazdu]]-wynajem[[#This Row],[data_przyjazdu]]</f>
        <v>21</v>
      </c>
      <c r="K718">
        <v>2</v>
      </c>
      <c r="Q718">
        <f>wynajem[[#This Row],[data_wyjazdu]]-wynajem[[#This Row],[data_przyjazdu]]</f>
        <v>21</v>
      </c>
      <c r="R718">
        <v>2</v>
      </c>
      <c r="S718" s="3">
        <f t="shared" si="24"/>
        <v>420</v>
      </c>
      <c r="T718" s="3">
        <f>S718+wynajem[[#This Row],[energia]]+wynajem[[#This Row],[woda]]</f>
        <v>432</v>
      </c>
      <c r="Z718" s="4">
        <v>41935</v>
      </c>
      <c r="AA718" s="6">
        <f t="shared" si="23"/>
        <v>10</v>
      </c>
      <c r="AB718" s="3">
        <f>wynajem[[#This Row],[energia]]+wynajem[[#This Row],[woda]]</f>
        <v>12</v>
      </c>
    </row>
    <row r="719" spans="1:28" x14ac:dyDescent="0.25">
      <c r="A719" s="1">
        <v>41935</v>
      </c>
      <c r="B719" s="1">
        <v>41960</v>
      </c>
      <c r="C719" s="2" t="s">
        <v>41</v>
      </c>
      <c r="D719">
        <v>0.28000000000000003</v>
      </c>
      <c r="E719">
        <v>3</v>
      </c>
      <c r="J719">
        <f>wynajem[[#This Row],[data_wyjazdu]]-wynajem[[#This Row],[data_przyjazdu]]</f>
        <v>25</v>
      </c>
      <c r="K719">
        <v>3</v>
      </c>
      <c r="Q719">
        <f>wynajem[[#This Row],[data_wyjazdu]]-wynajem[[#This Row],[data_przyjazdu]]</f>
        <v>25</v>
      </c>
      <c r="R719">
        <v>3</v>
      </c>
      <c r="S719" s="3">
        <f t="shared" si="24"/>
        <v>750</v>
      </c>
      <c r="T719" s="3">
        <f>S719+wynajem[[#This Row],[energia]]+wynajem[[#This Row],[woda]]</f>
        <v>761.06999999999994</v>
      </c>
      <c r="Z719" s="5">
        <v>41935</v>
      </c>
      <c r="AA719" s="6">
        <f t="shared" si="23"/>
        <v>10</v>
      </c>
      <c r="AB719" s="3">
        <f>wynajem[[#This Row],[energia]]+wynajem[[#This Row],[woda]]</f>
        <v>11.069999999999999</v>
      </c>
    </row>
    <row r="720" spans="1:28" x14ac:dyDescent="0.25">
      <c r="A720" s="1">
        <v>41935</v>
      </c>
      <c r="B720" s="1">
        <v>41946</v>
      </c>
      <c r="C720" s="2" t="s">
        <v>45</v>
      </c>
      <c r="D720">
        <v>0.37</v>
      </c>
      <c r="E720">
        <v>6</v>
      </c>
      <c r="J720">
        <f>wynajem[[#This Row],[data_wyjazdu]]-wynajem[[#This Row],[data_przyjazdu]]</f>
        <v>11</v>
      </c>
      <c r="K720">
        <v>6</v>
      </c>
      <c r="Q720">
        <f>wynajem[[#This Row],[data_wyjazdu]]-wynajem[[#This Row],[data_przyjazdu]]</f>
        <v>11</v>
      </c>
      <c r="R720">
        <v>6</v>
      </c>
      <c r="S720" s="3">
        <f t="shared" si="24"/>
        <v>660</v>
      </c>
      <c r="T720" s="3">
        <f>S720+wynajem[[#This Row],[energia]]+wynajem[[#This Row],[woda]]</f>
        <v>674.5</v>
      </c>
      <c r="Z720" s="4">
        <v>41935</v>
      </c>
      <c r="AA720" s="6">
        <f t="shared" si="23"/>
        <v>10</v>
      </c>
      <c r="AB720" s="3">
        <f>wynajem[[#This Row],[energia]]+wynajem[[#This Row],[woda]]</f>
        <v>14.5</v>
      </c>
    </row>
    <row r="721" spans="1:28" x14ac:dyDescent="0.25">
      <c r="A721" s="1">
        <v>41935</v>
      </c>
      <c r="B721" s="1">
        <v>41959</v>
      </c>
      <c r="C721" s="2" t="s">
        <v>27</v>
      </c>
      <c r="D721">
        <v>0.23</v>
      </c>
      <c r="E721">
        <v>2</v>
      </c>
      <c r="J721">
        <f>wynajem[[#This Row],[data_wyjazdu]]-wynajem[[#This Row],[data_przyjazdu]]</f>
        <v>24</v>
      </c>
      <c r="K721">
        <v>2</v>
      </c>
      <c r="Q721">
        <f>wynajem[[#This Row],[data_wyjazdu]]-wynajem[[#This Row],[data_przyjazdu]]</f>
        <v>24</v>
      </c>
      <c r="R721">
        <v>2</v>
      </c>
      <c r="S721" s="3">
        <f t="shared" si="24"/>
        <v>480</v>
      </c>
      <c r="T721" s="3">
        <f>S721+wynajem[[#This Row],[energia]]+wynajem[[#This Row],[woda]]</f>
        <v>488.95000000000005</v>
      </c>
      <c r="Z721" s="5">
        <v>41935</v>
      </c>
      <c r="AA721" s="6">
        <f t="shared" si="23"/>
        <v>10</v>
      </c>
      <c r="AB721" s="3">
        <f>wynajem[[#This Row],[energia]]+wynajem[[#This Row],[woda]]</f>
        <v>8.9500000000000011</v>
      </c>
    </row>
    <row r="722" spans="1:28" x14ac:dyDescent="0.25">
      <c r="A722" s="1">
        <v>41936</v>
      </c>
      <c r="B722" s="1">
        <v>41951</v>
      </c>
      <c r="C722" s="2" t="s">
        <v>64</v>
      </c>
      <c r="D722">
        <v>0.1</v>
      </c>
      <c r="E722">
        <v>5</v>
      </c>
      <c r="J722">
        <f>wynajem[[#This Row],[data_wyjazdu]]-wynajem[[#This Row],[data_przyjazdu]]</f>
        <v>15</v>
      </c>
      <c r="K722">
        <v>5</v>
      </c>
      <c r="Q722">
        <f>wynajem[[#This Row],[data_wyjazdu]]-wynajem[[#This Row],[data_przyjazdu]]</f>
        <v>15</v>
      </c>
      <c r="R722">
        <v>5</v>
      </c>
      <c r="S722" s="3">
        <f t="shared" si="24"/>
        <v>750</v>
      </c>
      <c r="T722" s="3">
        <f>S722+wynajem[[#This Row],[energia]]+wynajem[[#This Row],[woda]]</f>
        <v>754.04000000000008</v>
      </c>
      <c r="Z722" s="4">
        <v>41936</v>
      </c>
      <c r="AA722" s="6">
        <f t="shared" si="23"/>
        <v>10</v>
      </c>
      <c r="AB722" s="3">
        <f>wynajem[[#This Row],[energia]]+wynajem[[#This Row],[woda]]</f>
        <v>4.04</v>
      </c>
    </row>
    <row r="723" spans="1:28" x14ac:dyDescent="0.25">
      <c r="A723" s="1">
        <v>41936</v>
      </c>
      <c r="B723" s="1">
        <v>41964</v>
      </c>
      <c r="C723" s="2" t="s">
        <v>23</v>
      </c>
      <c r="D723">
        <v>0.1</v>
      </c>
      <c r="E723">
        <v>3</v>
      </c>
      <c r="J723">
        <f>wynajem[[#This Row],[data_wyjazdu]]-wynajem[[#This Row],[data_przyjazdu]]</f>
        <v>28</v>
      </c>
      <c r="K723">
        <v>3</v>
      </c>
      <c r="Q723">
        <f>wynajem[[#This Row],[data_wyjazdu]]-wynajem[[#This Row],[data_przyjazdu]]</f>
        <v>28</v>
      </c>
      <c r="R723">
        <v>3</v>
      </c>
      <c r="S723" s="3">
        <f t="shared" si="24"/>
        <v>840</v>
      </c>
      <c r="T723" s="3">
        <f>S723+wynajem[[#This Row],[energia]]+wynajem[[#This Row],[woda]]</f>
        <v>843.83</v>
      </c>
      <c r="Z723" s="5">
        <v>41936</v>
      </c>
      <c r="AA723" s="6">
        <f t="shared" si="23"/>
        <v>10</v>
      </c>
      <c r="AB723" s="3">
        <f>wynajem[[#This Row],[energia]]+wynajem[[#This Row],[woda]]</f>
        <v>3.83</v>
      </c>
    </row>
    <row r="724" spans="1:28" x14ac:dyDescent="0.25">
      <c r="A724" s="1">
        <v>41937</v>
      </c>
      <c r="B724" s="1">
        <v>41963</v>
      </c>
      <c r="C724" s="2" t="s">
        <v>64</v>
      </c>
      <c r="D724">
        <v>0.1</v>
      </c>
      <c r="E724">
        <v>4</v>
      </c>
      <c r="J724">
        <f>wynajem[[#This Row],[data_wyjazdu]]-wynajem[[#This Row],[data_przyjazdu]]</f>
        <v>26</v>
      </c>
      <c r="K724">
        <v>4</v>
      </c>
      <c r="Q724">
        <f>wynajem[[#This Row],[data_wyjazdu]]-wynajem[[#This Row],[data_przyjazdu]]</f>
        <v>26</v>
      </c>
      <c r="R724">
        <v>4</v>
      </c>
      <c r="S724" s="3">
        <f t="shared" si="24"/>
        <v>1040</v>
      </c>
      <c r="T724" s="3">
        <f>S724+wynajem[[#This Row],[energia]]+wynajem[[#This Row],[woda]]</f>
        <v>1044.04</v>
      </c>
      <c r="Z724" s="4">
        <v>41937</v>
      </c>
      <c r="AA724" s="6">
        <f t="shared" si="23"/>
        <v>10</v>
      </c>
      <c r="AB724" s="3">
        <f>wynajem[[#This Row],[energia]]+wynajem[[#This Row],[woda]]</f>
        <v>4.04</v>
      </c>
    </row>
    <row r="725" spans="1:28" x14ac:dyDescent="0.25">
      <c r="A725" s="1">
        <v>41937</v>
      </c>
      <c r="B725" s="1">
        <v>41964</v>
      </c>
      <c r="C725" s="2" t="s">
        <v>21</v>
      </c>
      <c r="D725">
        <v>0.09</v>
      </c>
      <c r="E725">
        <v>2</v>
      </c>
      <c r="J725">
        <f>wynajem[[#This Row],[data_wyjazdu]]-wynajem[[#This Row],[data_przyjazdu]]</f>
        <v>27</v>
      </c>
      <c r="K725">
        <v>2</v>
      </c>
      <c r="Q725">
        <f>wynajem[[#This Row],[data_wyjazdu]]-wynajem[[#This Row],[data_przyjazdu]]</f>
        <v>27</v>
      </c>
      <c r="R725">
        <v>2</v>
      </c>
      <c r="S725" s="3">
        <f t="shared" si="24"/>
        <v>540</v>
      </c>
      <c r="T725" s="3">
        <f>S725+wynajem[[#This Row],[energia]]+wynajem[[#This Row],[woda]]</f>
        <v>543.66000000000008</v>
      </c>
      <c r="Z725" s="5">
        <v>41937</v>
      </c>
      <c r="AA725" s="6">
        <f t="shared" si="23"/>
        <v>10</v>
      </c>
      <c r="AB725" s="3">
        <f>wynajem[[#This Row],[energia]]+wynajem[[#This Row],[woda]]</f>
        <v>3.6599999999999997</v>
      </c>
    </row>
    <row r="726" spans="1:28" x14ac:dyDescent="0.25">
      <c r="A726" s="1">
        <v>41937</v>
      </c>
      <c r="B726" s="1">
        <v>41943</v>
      </c>
      <c r="C726" s="2" t="s">
        <v>30</v>
      </c>
      <c r="D726">
        <v>0.19</v>
      </c>
      <c r="E726">
        <v>3</v>
      </c>
      <c r="J726">
        <f>wynajem[[#This Row],[data_wyjazdu]]-wynajem[[#This Row],[data_przyjazdu]]</f>
        <v>6</v>
      </c>
      <c r="K726">
        <v>3</v>
      </c>
      <c r="Q726">
        <f>wynajem[[#This Row],[data_wyjazdu]]-wynajem[[#This Row],[data_przyjazdu]]</f>
        <v>6</v>
      </c>
      <c r="R726">
        <v>3</v>
      </c>
      <c r="S726" s="3">
        <f t="shared" si="24"/>
        <v>180</v>
      </c>
      <c r="T726" s="3">
        <f>S726+wynajem[[#This Row],[energia]]+wynajem[[#This Row],[woda]]</f>
        <v>187.5</v>
      </c>
      <c r="Z726" s="4">
        <v>41937</v>
      </c>
      <c r="AA726" s="6">
        <f t="shared" si="23"/>
        <v>10</v>
      </c>
      <c r="AB726" s="3">
        <f>wynajem[[#This Row],[energia]]+wynajem[[#This Row],[woda]]</f>
        <v>7.5</v>
      </c>
    </row>
    <row r="727" spans="1:28" x14ac:dyDescent="0.25">
      <c r="A727" s="1">
        <v>41938</v>
      </c>
      <c r="B727" s="1">
        <v>41964</v>
      </c>
      <c r="C727" s="2" t="s">
        <v>18</v>
      </c>
      <c r="D727">
        <v>0.17</v>
      </c>
      <c r="E727">
        <v>5</v>
      </c>
      <c r="J727">
        <f>wynajem[[#This Row],[data_wyjazdu]]-wynajem[[#This Row],[data_przyjazdu]]</f>
        <v>26</v>
      </c>
      <c r="K727">
        <v>5</v>
      </c>
      <c r="Q727">
        <f>wynajem[[#This Row],[data_wyjazdu]]-wynajem[[#This Row],[data_przyjazdu]]</f>
        <v>26</v>
      </c>
      <c r="R727">
        <v>5</v>
      </c>
      <c r="S727" s="3">
        <f t="shared" si="24"/>
        <v>1300</v>
      </c>
      <c r="T727" s="3">
        <f>S727+wynajem[[#This Row],[energia]]+wynajem[[#This Row],[woda]]</f>
        <v>1306.75</v>
      </c>
      <c r="Z727" s="5">
        <v>41938</v>
      </c>
      <c r="AA727" s="6">
        <f t="shared" si="23"/>
        <v>10</v>
      </c>
      <c r="AB727" s="3">
        <f>wynajem[[#This Row],[energia]]+wynajem[[#This Row],[woda]]</f>
        <v>6.75</v>
      </c>
    </row>
    <row r="728" spans="1:28" x14ac:dyDescent="0.25">
      <c r="A728" s="1">
        <v>41939</v>
      </c>
      <c r="B728" s="1">
        <v>41964</v>
      </c>
      <c r="C728" s="2" t="s">
        <v>64</v>
      </c>
      <c r="D728">
        <v>0.1</v>
      </c>
      <c r="E728">
        <v>5</v>
      </c>
      <c r="J728">
        <f>wynajem[[#This Row],[data_wyjazdu]]-wynajem[[#This Row],[data_przyjazdu]]</f>
        <v>25</v>
      </c>
      <c r="K728">
        <v>5</v>
      </c>
      <c r="Q728">
        <f>wynajem[[#This Row],[data_wyjazdu]]-wynajem[[#This Row],[data_przyjazdu]]</f>
        <v>25</v>
      </c>
      <c r="R728">
        <v>5</v>
      </c>
      <c r="S728" s="3">
        <f t="shared" si="24"/>
        <v>1250</v>
      </c>
      <c r="T728" s="3">
        <f>S728+wynajem[[#This Row],[energia]]+wynajem[[#This Row],[woda]]</f>
        <v>1254.04</v>
      </c>
      <c r="Z728" s="4">
        <v>41939</v>
      </c>
      <c r="AA728" s="6">
        <f t="shared" si="23"/>
        <v>10</v>
      </c>
      <c r="AB728" s="3">
        <f>wynajem[[#This Row],[energia]]+wynajem[[#This Row],[woda]]</f>
        <v>4.04</v>
      </c>
    </row>
    <row r="729" spans="1:28" x14ac:dyDescent="0.25">
      <c r="A729" s="1">
        <v>41940</v>
      </c>
      <c r="B729" s="1">
        <v>41946</v>
      </c>
      <c r="C729" s="2" t="s">
        <v>54</v>
      </c>
      <c r="D729">
        <v>0.14000000000000001</v>
      </c>
      <c r="E729">
        <v>5</v>
      </c>
      <c r="J729">
        <f>wynajem[[#This Row],[data_wyjazdu]]-wynajem[[#This Row],[data_przyjazdu]]</f>
        <v>6</v>
      </c>
      <c r="K729">
        <v>5</v>
      </c>
      <c r="Q729">
        <f>wynajem[[#This Row],[data_wyjazdu]]-wynajem[[#This Row],[data_przyjazdu]]</f>
        <v>6</v>
      </c>
      <c r="R729">
        <v>5</v>
      </c>
      <c r="S729" s="3">
        <f t="shared" si="24"/>
        <v>300</v>
      </c>
      <c r="T729" s="3">
        <f>S729+wynajem[[#This Row],[energia]]+wynajem[[#This Row],[woda]]</f>
        <v>305.61</v>
      </c>
      <c r="Z729" s="5">
        <v>41940</v>
      </c>
      <c r="AA729" s="6">
        <f t="shared" si="23"/>
        <v>10</v>
      </c>
      <c r="AB729" s="3">
        <f>wynajem[[#This Row],[energia]]+wynajem[[#This Row],[woda]]</f>
        <v>5.6099999999999994</v>
      </c>
    </row>
    <row r="730" spans="1:28" x14ac:dyDescent="0.25">
      <c r="A730" s="1">
        <v>41941</v>
      </c>
      <c r="B730" s="1">
        <v>41958</v>
      </c>
      <c r="C730" s="2" t="s">
        <v>16</v>
      </c>
      <c r="D730">
        <v>0.14000000000000001</v>
      </c>
      <c r="E730">
        <v>3</v>
      </c>
      <c r="J730">
        <f>wynajem[[#This Row],[data_wyjazdu]]-wynajem[[#This Row],[data_przyjazdu]]</f>
        <v>17</v>
      </c>
      <c r="K730">
        <v>3</v>
      </c>
      <c r="Q730">
        <f>wynajem[[#This Row],[data_wyjazdu]]-wynajem[[#This Row],[data_przyjazdu]]</f>
        <v>17</v>
      </c>
      <c r="R730">
        <v>3</v>
      </c>
      <c r="S730" s="3">
        <f t="shared" si="24"/>
        <v>510</v>
      </c>
      <c r="T730" s="3">
        <f>S730+wynajem[[#This Row],[energia]]+wynajem[[#This Row],[woda]]</f>
        <v>515.37</v>
      </c>
      <c r="Z730" s="4">
        <v>41941</v>
      </c>
      <c r="AA730" s="6">
        <f t="shared" si="23"/>
        <v>10</v>
      </c>
      <c r="AB730" s="3">
        <f>wynajem[[#This Row],[energia]]+wynajem[[#This Row],[woda]]</f>
        <v>5.37</v>
      </c>
    </row>
    <row r="731" spans="1:28" x14ac:dyDescent="0.25">
      <c r="A731" s="1">
        <v>41941</v>
      </c>
      <c r="B731" s="1">
        <v>41962</v>
      </c>
      <c r="C731" s="2" t="s">
        <v>18</v>
      </c>
      <c r="D731">
        <v>0.17</v>
      </c>
      <c r="E731">
        <v>5</v>
      </c>
      <c r="J731">
        <f>wynajem[[#This Row],[data_wyjazdu]]-wynajem[[#This Row],[data_przyjazdu]]</f>
        <v>21</v>
      </c>
      <c r="K731">
        <v>5</v>
      </c>
      <c r="Q731">
        <f>wynajem[[#This Row],[data_wyjazdu]]-wynajem[[#This Row],[data_przyjazdu]]</f>
        <v>21</v>
      </c>
      <c r="R731">
        <v>5</v>
      </c>
      <c r="S731" s="3">
        <f t="shared" si="24"/>
        <v>1050</v>
      </c>
      <c r="T731" s="3">
        <f>S731+wynajem[[#This Row],[energia]]+wynajem[[#This Row],[woda]]</f>
        <v>1056.75</v>
      </c>
      <c r="Z731" s="5">
        <v>41941</v>
      </c>
      <c r="AA731" s="6">
        <f t="shared" si="23"/>
        <v>10</v>
      </c>
      <c r="AB731" s="3">
        <f>wynajem[[#This Row],[energia]]+wynajem[[#This Row],[woda]]</f>
        <v>6.75</v>
      </c>
    </row>
    <row r="732" spans="1:28" x14ac:dyDescent="0.25">
      <c r="A732" s="1">
        <v>41941</v>
      </c>
      <c r="B732" s="1">
        <v>41957</v>
      </c>
      <c r="C732" s="2" t="s">
        <v>6</v>
      </c>
      <c r="D732">
        <v>0.1</v>
      </c>
      <c r="E732">
        <v>4</v>
      </c>
      <c r="J732">
        <f>wynajem[[#This Row],[data_wyjazdu]]-wynajem[[#This Row],[data_przyjazdu]]</f>
        <v>16</v>
      </c>
      <c r="K732">
        <v>4</v>
      </c>
      <c r="Q732">
        <f>wynajem[[#This Row],[data_wyjazdu]]-wynajem[[#This Row],[data_przyjazdu]]</f>
        <v>16</v>
      </c>
      <c r="R732">
        <v>4</v>
      </c>
      <c r="S732" s="3">
        <f t="shared" si="24"/>
        <v>640</v>
      </c>
      <c r="T732" s="3">
        <f>S732+wynajem[[#This Row],[energia]]+wynajem[[#This Row],[woda]]</f>
        <v>643.89</v>
      </c>
      <c r="Z732" s="4">
        <v>41941</v>
      </c>
      <c r="AA732" s="6">
        <f t="shared" si="23"/>
        <v>10</v>
      </c>
      <c r="AB732" s="3">
        <f>wynajem[[#This Row],[energia]]+wynajem[[#This Row],[woda]]</f>
        <v>3.89</v>
      </c>
    </row>
    <row r="733" spans="1:28" x14ac:dyDescent="0.25">
      <c r="A733" s="1">
        <v>41941</v>
      </c>
      <c r="B733" s="1">
        <v>41953</v>
      </c>
      <c r="C733" s="2" t="s">
        <v>11</v>
      </c>
      <c r="D733">
        <v>0.15</v>
      </c>
      <c r="E733">
        <v>6</v>
      </c>
      <c r="J733">
        <f>wynajem[[#This Row],[data_wyjazdu]]-wynajem[[#This Row],[data_przyjazdu]]</f>
        <v>12</v>
      </c>
      <c r="K733">
        <v>6</v>
      </c>
      <c r="Q733">
        <f>wynajem[[#This Row],[data_wyjazdu]]-wynajem[[#This Row],[data_przyjazdu]]</f>
        <v>12</v>
      </c>
      <c r="R733">
        <v>6</v>
      </c>
      <c r="S733" s="3">
        <f t="shared" si="24"/>
        <v>720</v>
      </c>
      <c r="T733" s="3">
        <f>S733+wynajem[[#This Row],[energia]]+wynajem[[#This Row],[woda]]</f>
        <v>725.79</v>
      </c>
      <c r="Z733" s="5">
        <v>41941</v>
      </c>
      <c r="AA733" s="6">
        <f t="shared" si="23"/>
        <v>10</v>
      </c>
      <c r="AB733" s="3">
        <f>wynajem[[#This Row],[energia]]+wynajem[[#This Row],[woda]]</f>
        <v>5.79</v>
      </c>
    </row>
    <row r="734" spans="1:28" x14ac:dyDescent="0.25">
      <c r="A734" s="1">
        <v>41941</v>
      </c>
      <c r="B734" s="1">
        <v>41944</v>
      </c>
      <c r="C734" s="2" t="s">
        <v>66</v>
      </c>
      <c r="D734">
        <v>0.3</v>
      </c>
      <c r="E734">
        <v>2</v>
      </c>
      <c r="J734">
        <f>wynajem[[#This Row],[data_wyjazdu]]-wynajem[[#This Row],[data_przyjazdu]]</f>
        <v>3</v>
      </c>
      <c r="K734">
        <v>2</v>
      </c>
      <c r="Q734">
        <f>wynajem[[#This Row],[data_wyjazdu]]-wynajem[[#This Row],[data_przyjazdu]]</f>
        <v>3</v>
      </c>
      <c r="R734">
        <v>2</v>
      </c>
      <c r="S734" s="3">
        <f t="shared" si="24"/>
        <v>60</v>
      </c>
      <c r="T734" s="3">
        <f>S734+wynajem[[#This Row],[energia]]+wynajem[[#This Row],[woda]]</f>
        <v>71.67</v>
      </c>
      <c r="Z734" s="4">
        <v>41941</v>
      </c>
      <c r="AA734" s="6">
        <f t="shared" si="23"/>
        <v>10</v>
      </c>
      <c r="AB734" s="3">
        <f>wynajem[[#This Row],[energia]]+wynajem[[#This Row],[woda]]</f>
        <v>11.67</v>
      </c>
    </row>
    <row r="735" spans="1:28" x14ac:dyDescent="0.25">
      <c r="A735" s="1">
        <v>41941</v>
      </c>
      <c r="B735" s="1">
        <v>41969</v>
      </c>
      <c r="C735" s="2" t="s">
        <v>33</v>
      </c>
      <c r="D735">
        <v>0.24</v>
      </c>
      <c r="E735">
        <v>2</v>
      </c>
      <c r="J735">
        <f>wynajem[[#This Row],[data_wyjazdu]]-wynajem[[#This Row],[data_przyjazdu]]</f>
        <v>28</v>
      </c>
      <c r="K735">
        <v>2</v>
      </c>
      <c r="Q735">
        <f>wynajem[[#This Row],[data_wyjazdu]]-wynajem[[#This Row],[data_przyjazdu]]</f>
        <v>28</v>
      </c>
      <c r="R735">
        <v>2</v>
      </c>
      <c r="S735" s="3">
        <f t="shared" si="24"/>
        <v>560</v>
      </c>
      <c r="T735" s="3">
        <f>S735+wynajem[[#This Row],[energia]]+wynajem[[#This Row],[woda]]</f>
        <v>569.19000000000005</v>
      </c>
      <c r="Z735" s="5">
        <v>41941</v>
      </c>
      <c r="AA735" s="6">
        <f t="shared" si="23"/>
        <v>10</v>
      </c>
      <c r="AB735" s="3">
        <f>wynajem[[#This Row],[energia]]+wynajem[[#This Row],[woda]]</f>
        <v>9.19</v>
      </c>
    </row>
    <row r="736" spans="1:28" x14ac:dyDescent="0.25">
      <c r="A736" s="1">
        <v>41941</v>
      </c>
      <c r="B736" s="1">
        <v>41961</v>
      </c>
      <c r="C736" s="2" t="s">
        <v>64</v>
      </c>
      <c r="D736">
        <v>0.1</v>
      </c>
      <c r="E736">
        <v>5</v>
      </c>
      <c r="J736">
        <f>wynajem[[#This Row],[data_wyjazdu]]-wynajem[[#This Row],[data_przyjazdu]]</f>
        <v>20</v>
      </c>
      <c r="K736">
        <v>5</v>
      </c>
      <c r="Q736">
        <f>wynajem[[#This Row],[data_wyjazdu]]-wynajem[[#This Row],[data_przyjazdu]]</f>
        <v>20</v>
      </c>
      <c r="R736">
        <v>5</v>
      </c>
      <c r="S736" s="3">
        <f t="shared" si="24"/>
        <v>1000</v>
      </c>
      <c r="T736" s="3">
        <f>S736+wynajem[[#This Row],[energia]]+wynajem[[#This Row],[woda]]</f>
        <v>1004.0400000000001</v>
      </c>
      <c r="Z736" s="4">
        <v>41941</v>
      </c>
      <c r="AA736" s="6">
        <f t="shared" si="23"/>
        <v>10</v>
      </c>
      <c r="AB736" s="3">
        <f>wynajem[[#This Row],[energia]]+wynajem[[#This Row],[woda]]</f>
        <v>4.04</v>
      </c>
    </row>
    <row r="737" spans="1:28" x14ac:dyDescent="0.25">
      <c r="A737" s="1">
        <v>41946</v>
      </c>
      <c r="B737" s="1">
        <v>41962</v>
      </c>
      <c r="C737" s="2" t="s">
        <v>6</v>
      </c>
      <c r="D737">
        <v>0.1</v>
      </c>
      <c r="E737">
        <v>5</v>
      </c>
      <c r="J737">
        <f>wynajem[[#This Row],[data_wyjazdu]]-wynajem[[#This Row],[data_przyjazdu]]</f>
        <v>16</v>
      </c>
      <c r="K737">
        <v>5</v>
      </c>
      <c r="Q737">
        <f>wynajem[[#This Row],[data_wyjazdu]]-wynajem[[#This Row],[data_przyjazdu]]</f>
        <v>16</v>
      </c>
      <c r="R737">
        <v>5</v>
      </c>
      <c r="S737" s="3">
        <f t="shared" si="24"/>
        <v>800</v>
      </c>
      <c r="T737" s="3">
        <f>S737+wynajem[[#This Row],[energia]]+wynajem[[#This Row],[woda]]</f>
        <v>803.89</v>
      </c>
      <c r="Z737" s="5">
        <v>41946</v>
      </c>
      <c r="AA737" s="6">
        <f t="shared" si="23"/>
        <v>11</v>
      </c>
      <c r="AB737" s="3">
        <f>wynajem[[#This Row],[energia]]+wynajem[[#This Row],[woda]]</f>
        <v>3.89</v>
      </c>
    </row>
    <row r="738" spans="1:28" x14ac:dyDescent="0.25">
      <c r="A738" s="1">
        <v>41946</v>
      </c>
      <c r="B738" s="1">
        <v>41971</v>
      </c>
      <c r="C738" s="2" t="s">
        <v>8</v>
      </c>
      <c r="D738">
        <v>0.17</v>
      </c>
      <c r="E738">
        <v>2</v>
      </c>
      <c r="J738">
        <f>wynajem[[#This Row],[data_wyjazdu]]-wynajem[[#This Row],[data_przyjazdu]]</f>
        <v>25</v>
      </c>
      <c r="K738">
        <v>2</v>
      </c>
      <c r="Q738">
        <f>wynajem[[#This Row],[data_wyjazdu]]-wynajem[[#This Row],[data_przyjazdu]]</f>
        <v>25</v>
      </c>
      <c r="R738">
        <v>2</v>
      </c>
      <c r="S738" s="3">
        <f t="shared" si="24"/>
        <v>500</v>
      </c>
      <c r="T738" s="3">
        <f>S738+wynajem[[#This Row],[energia]]+wynajem[[#This Row],[woda]]</f>
        <v>506.6</v>
      </c>
      <c r="Z738" s="4">
        <v>41946</v>
      </c>
      <c r="AA738" s="6">
        <f t="shared" si="23"/>
        <v>11</v>
      </c>
      <c r="AB738" s="3">
        <f>wynajem[[#This Row],[energia]]+wynajem[[#This Row],[woda]]</f>
        <v>6.6</v>
      </c>
    </row>
    <row r="739" spans="1:28" x14ac:dyDescent="0.25">
      <c r="A739" s="1">
        <v>41946</v>
      </c>
      <c r="B739" s="1">
        <v>41948</v>
      </c>
      <c r="C739" s="2" t="s">
        <v>32</v>
      </c>
      <c r="D739">
        <v>0.22</v>
      </c>
      <c r="E739">
        <v>6</v>
      </c>
      <c r="J739">
        <f>wynajem[[#This Row],[data_wyjazdu]]-wynajem[[#This Row],[data_przyjazdu]]</f>
        <v>2</v>
      </c>
      <c r="K739">
        <v>6</v>
      </c>
      <c r="Q739">
        <f>wynajem[[#This Row],[data_wyjazdu]]-wynajem[[#This Row],[data_przyjazdu]]</f>
        <v>2</v>
      </c>
      <c r="R739">
        <v>6</v>
      </c>
      <c r="S739" s="3">
        <f t="shared" si="24"/>
        <v>120</v>
      </c>
      <c r="T739" s="3">
        <f>S739+wynajem[[#This Row],[energia]]+wynajem[[#This Row],[woda]]</f>
        <v>128.76</v>
      </c>
      <c r="Z739" s="5">
        <v>41946</v>
      </c>
      <c r="AA739" s="6">
        <f t="shared" si="23"/>
        <v>11</v>
      </c>
      <c r="AB739" s="3">
        <f>wynajem[[#This Row],[energia]]+wynajem[[#This Row],[woda]]</f>
        <v>8.76</v>
      </c>
    </row>
    <row r="740" spans="1:28" x14ac:dyDescent="0.25">
      <c r="A740" s="1">
        <v>41946</v>
      </c>
      <c r="B740" s="1">
        <v>41956</v>
      </c>
      <c r="C740" s="2" t="s">
        <v>49</v>
      </c>
      <c r="D740">
        <v>0.34</v>
      </c>
      <c r="E740">
        <v>3</v>
      </c>
      <c r="J740">
        <f>wynajem[[#This Row],[data_wyjazdu]]-wynajem[[#This Row],[data_przyjazdu]]</f>
        <v>10</v>
      </c>
      <c r="K740">
        <v>3</v>
      </c>
      <c r="Q740">
        <f>wynajem[[#This Row],[data_wyjazdu]]-wynajem[[#This Row],[data_przyjazdu]]</f>
        <v>10</v>
      </c>
      <c r="R740">
        <v>3</v>
      </c>
      <c r="S740" s="3">
        <f t="shared" si="24"/>
        <v>300</v>
      </c>
      <c r="T740" s="3">
        <f>S740+wynajem[[#This Row],[energia]]+wynajem[[#This Row],[woda]]</f>
        <v>313.35999999999996</v>
      </c>
      <c r="Z740" s="4">
        <v>41946</v>
      </c>
      <c r="AA740" s="6">
        <f t="shared" si="23"/>
        <v>11</v>
      </c>
      <c r="AB740" s="3">
        <f>wynajem[[#This Row],[energia]]+wynajem[[#This Row],[woda]]</f>
        <v>13.36</v>
      </c>
    </row>
    <row r="741" spans="1:28" x14ac:dyDescent="0.25">
      <c r="A741" s="1">
        <v>41946</v>
      </c>
      <c r="B741" s="1">
        <v>41960</v>
      </c>
      <c r="C741" s="2" t="s">
        <v>11</v>
      </c>
      <c r="D741">
        <v>0.15</v>
      </c>
      <c r="E741">
        <v>4</v>
      </c>
      <c r="J741">
        <f>wynajem[[#This Row],[data_wyjazdu]]-wynajem[[#This Row],[data_przyjazdu]]</f>
        <v>14</v>
      </c>
      <c r="K741">
        <v>4</v>
      </c>
      <c r="Q741">
        <f>wynajem[[#This Row],[data_wyjazdu]]-wynajem[[#This Row],[data_przyjazdu]]</f>
        <v>14</v>
      </c>
      <c r="R741">
        <v>4</v>
      </c>
      <c r="S741" s="3">
        <f t="shared" si="24"/>
        <v>560</v>
      </c>
      <c r="T741" s="3">
        <f>S741+wynajem[[#This Row],[energia]]+wynajem[[#This Row],[woda]]</f>
        <v>565.79</v>
      </c>
      <c r="Z741" s="5">
        <v>41946</v>
      </c>
      <c r="AA741" s="6">
        <f t="shared" si="23"/>
        <v>11</v>
      </c>
      <c r="AB741" s="3">
        <f>wynajem[[#This Row],[energia]]+wynajem[[#This Row],[woda]]</f>
        <v>5.79</v>
      </c>
    </row>
    <row r="742" spans="1:28" x14ac:dyDescent="0.25">
      <c r="A742" s="1">
        <v>41946</v>
      </c>
      <c r="B742" s="1">
        <v>41966</v>
      </c>
      <c r="C742" s="2" t="s">
        <v>19</v>
      </c>
      <c r="D742">
        <v>0.12</v>
      </c>
      <c r="E742">
        <v>6</v>
      </c>
      <c r="J742">
        <f>wynajem[[#This Row],[data_wyjazdu]]-wynajem[[#This Row],[data_przyjazdu]]</f>
        <v>20</v>
      </c>
      <c r="K742">
        <v>6</v>
      </c>
      <c r="Q742">
        <f>wynajem[[#This Row],[data_wyjazdu]]-wynajem[[#This Row],[data_przyjazdu]]</f>
        <v>20</v>
      </c>
      <c r="R742">
        <v>6</v>
      </c>
      <c r="S742" s="3">
        <f t="shared" si="24"/>
        <v>1200</v>
      </c>
      <c r="T742" s="3">
        <f>S742+wynajem[[#This Row],[energia]]+wynajem[[#This Row],[woda]]</f>
        <v>1204.78</v>
      </c>
      <c r="Z742" s="4">
        <v>41946</v>
      </c>
      <c r="AA742" s="6">
        <f t="shared" si="23"/>
        <v>11</v>
      </c>
      <c r="AB742" s="3">
        <f>wynajem[[#This Row],[energia]]+wynajem[[#This Row],[woda]]</f>
        <v>4.78</v>
      </c>
    </row>
    <row r="743" spans="1:28" x14ac:dyDescent="0.25">
      <c r="A743" s="1">
        <v>41946</v>
      </c>
      <c r="B743" s="1">
        <v>41968</v>
      </c>
      <c r="C743" s="2" t="s">
        <v>67</v>
      </c>
      <c r="D743">
        <v>0.2</v>
      </c>
      <c r="E743">
        <v>5</v>
      </c>
      <c r="J743">
        <f>wynajem[[#This Row],[data_wyjazdu]]-wynajem[[#This Row],[data_przyjazdu]]</f>
        <v>22</v>
      </c>
      <c r="K743">
        <v>5</v>
      </c>
      <c r="Q743">
        <f>wynajem[[#This Row],[data_wyjazdu]]-wynajem[[#This Row],[data_przyjazdu]]</f>
        <v>22</v>
      </c>
      <c r="R743">
        <v>5</v>
      </c>
      <c r="S743" s="3">
        <f t="shared" si="24"/>
        <v>1100</v>
      </c>
      <c r="T743" s="3">
        <f>S743+wynajem[[#This Row],[energia]]+wynajem[[#This Row],[woda]]</f>
        <v>1107.9100000000001</v>
      </c>
      <c r="Z743" s="5">
        <v>41946</v>
      </c>
      <c r="AA743" s="6">
        <f t="shared" si="23"/>
        <v>11</v>
      </c>
      <c r="AB743" s="3">
        <f>wynajem[[#This Row],[energia]]+wynajem[[#This Row],[woda]]</f>
        <v>7.91</v>
      </c>
    </row>
    <row r="744" spans="1:28" x14ac:dyDescent="0.25">
      <c r="A744" s="1">
        <v>41946</v>
      </c>
      <c r="B744" s="1">
        <v>41951</v>
      </c>
      <c r="C744" s="2" t="s">
        <v>67</v>
      </c>
      <c r="D744">
        <v>0.2</v>
      </c>
      <c r="E744">
        <v>6</v>
      </c>
      <c r="J744">
        <f>wynajem[[#This Row],[data_wyjazdu]]-wynajem[[#This Row],[data_przyjazdu]]</f>
        <v>5</v>
      </c>
      <c r="K744">
        <v>6</v>
      </c>
      <c r="Q744">
        <f>wynajem[[#This Row],[data_wyjazdu]]-wynajem[[#This Row],[data_przyjazdu]]</f>
        <v>5</v>
      </c>
      <c r="R744">
        <v>6</v>
      </c>
      <c r="S744" s="3">
        <f t="shared" si="24"/>
        <v>300</v>
      </c>
      <c r="T744" s="3">
        <f>S744+wynajem[[#This Row],[energia]]+wynajem[[#This Row],[woda]]</f>
        <v>307.90999999999997</v>
      </c>
      <c r="Z744" s="4">
        <v>41946</v>
      </c>
      <c r="AA744" s="6">
        <f t="shared" si="23"/>
        <v>11</v>
      </c>
      <c r="AB744" s="3">
        <f>wynajem[[#This Row],[energia]]+wynajem[[#This Row],[woda]]</f>
        <v>7.91</v>
      </c>
    </row>
    <row r="745" spans="1:28" x14ac:dyDescent="0.25">
      <c r="A745" s="1">
        <v>41946</v>
      </c>
      <c r="B745" s="1">
        <v>41957</v>
      </c>
      <c r="C745" s="2" t="s">
        <v>29</v>
      </c>
      <c r="D745">
        <v>0.17</v>
      </c>
      <c r="E745">
        <v>3</v>
      </c>
      <c r="J745">
        <f>wynajem[[#This Row],[data_wyjazdu]]-wynajem[[#This Row],[data_przyjazdu]]</f>
        <v>11</v>
      </c>
      <c r="K745">
        <v>3</v>
      </c>
      <c r="Q745">
        <f>wynajem[[#This Row],[data_wyjazdu]]-wynajem[[#This Row],[data_przyjazdu]]</f>
        <v>11</v>
      </c>
      <c r="R745">
        <v>3</v>
      </c>
      <c r="S745" s="3">
        <f t="shared" si="24"/>
        <v>330</v>
      </c>
      <c r="T745" s="3">
        <f>S745+wynajem[[#This Row],[energia]]+wynajem[[#This Row],[woda]]</f>
        <v>336.51</v>
      </c>
      <c r="Z745" s="5">
        <v>41946</v>
      </c>
      <c r="AA745" s="6">
        <f t="shared" si="23"/>
        <v>11</v>
      </c>
      <c r="AB745" s="3">
        <f>wynajem[[#This Row],[energia]]+wynajem[[#This Row],[woda]]</f>
        <v>6.51</v>
      </c>
    </row>
    <row r="746" spans="1:28" x14ac:dyDescent="0.25">
      <c r="A746" s="1">
        <v>41946</v>
      </c>
      <c r="B746" s="1">
        <v>41954</v>
      </c>
      <c r="C746" s="2" t="s">
        <v>66</v>
      </c>
      <c r="D746">
        <v>0.3</v>
      </c>
      <c r="E746">
        <v>2</v>
      </c>
      <c r="J746">
        <f>wynajem[[#This Row],[data_wyjazdu]]-wynajem[[#This Row],[data_przyjazdu]]</f>
        <v>8</v>
      </c>
      <c r="K746">
        <v>2</v>
      </c>
      <c r="Q746">
        <f>wynajem[[#This Row],[data_wyjazdu]]-wynajem[[#This Row],[data_przyjazdu]]</f>
        <v>8</v>
      </c>
      <c r="R746">
        <v>2</v>
      </c>
      <c r="S746" s="3">
        <f t="shared" si="24"/>
        <v>160</v>
      </c>
      <c r="T746" s="3">
        <f>S746+wynajem[[#This Row],[energia]]+wynajem[[#This Row],[woda]]</f>
        <v>171.67000000000002</v>
      </c>
      <c r="Z746" s="4">
        <v>41946</v>
      </c>
      <c r="AA746" s="6">
        <f t="shared" si="23"/>
        <v>11</v>
      </c>
      <c r="AB746" s="3">
        <f>wynajem[[#This Row],[energia]]+wynajem[[#This Row],[woda]]</f>
        <v>11.67</v>
      </c>
    </row>
    <row r="747" spans="1:28" x14ac:dyDescent="0.25">
      <c r="A747" s="1">
        <v>41946</v>
      </c>
      <c r="B747" s="1">
        <v>41953</v>
      </c>
      <c r="C747" s="2" t="s">
        <v>29</v>
      </c>
      <c r="D747">
        <v>0.17</v>
      </c>
      <c r="E747">
        <v>2</v>
      </c>
      <c r="J747">
        <f>wynajem[[#This Row],[data_wyjazdu]]-wynajem[[#This Row],[data_przyjazdu]]</f>
        <v>7</v>
      </c>
      <c r="K747">
        <v>2</v>
      </c>
      <c r="Q747">
        <f>wynajem[[#This Row],[data_wyjazdu]]-wynajem[[#This Row],[data_przyjazdu]]</f>
        <v>7</v>
      </c>
      <c r="R747">
        <v>2</v>
      </c>
      <c r="S747" s="3">
        <f t="shared" si="24"/>
        <v>140</v>
      </c>
      <c r="T747" s="3">
        <f>S747+wynajem[[#This Row],[energia]]+wynajem[[#This Row],[woda]]</f>
        <v>146.51</v>
      </c>
      <c r="Z747" s="5">
        <v>41946</v>
      </c>
      <c r="AA747" s="6">
        <f t="shared" si="23"/>
        <v>11</v>
      </c>
      <c r="AB747" s="3">
        <f>wynajem[[#This Row],[energia]]+wynajem[[#This Row],[woda]]</f>
        <v>6.51</v>
      </c>
    </row>
    <row r="748" spans="1:28" x14ac:dyDescent="0.25">
      <c r="A748" s="1">
        <v>41946</v>
      </c>
      <c r="B748" s="1">
        <v>41955</v>
      </c>
      <c r="C748" s="2" t="s">
        <v>21</v>
      </c>
      <c r="D748">
        <v>0.09</v>
      </c>
      <c r="E748">
        <v>6</v>
      </c>
      <c r="J748">
        <f>wynajem[[#This Row],[data_wyjazdu]]-wynajem[[#This Row],[data_przyjazdu]]</f>
        <v>9</v>
      </c>
      <c r="K748">
        <v>6</v>
      </c>
      <c r="Q748">
        <f>wynajem[[#This Row],[data_wyjazdu]]-wynajem[[#This Row],[data_przyjazdu]]</f>
        <v>9</v>
      </c>
      <c r="R748">
        <v>6</v>
      </c>
      <c r="S748" s="3">
        <f t="shared" si="24"/>
        <v>540</v>
      </c>
      <c r="T748" s="3">
        <f>S748+wynajem[[#This Row],[energia]]+wynajem[[#This Row],[woda]]</f>
        <v>543.66000000000008</v>
      </c>
      <c r="Z748" s="4">
        <v>41946</v>
      </c>
      <c r="AA748" s="6">
        <f t="shared" si="23"/>
        <v>11</v>
      </c>
      <c r="AB748" s="3">
        <f>wynajem[[#This Row],[energia]]+wynajem[[#This Row],[woda]]</f>
        <v>3.6599999999999997</v>
      </c>
    </row>
    <row r="749" spans="1:28" x14ac:dyDescent="0.25">
      <c r="A749" s="1">
        <v>41946</v>
      </c>
      <c r="B749" s="1">
        <v>41964</v>
      </c>
      <c r="C749" s="2" t="s">
        <v>30</v>
      </c>
      <c r="D749">
        <v>0.19</v>
      </c>
      <c r="E749">
        <v>3</v>
      </c>
      <c r="J749">
        <f>wynajem[[#This Row],[data_wyjazdu]]-wynajem[[#This Row],[data_przyjazdu]]</f>
        <v>18</v>
      </c>
      <c r="K749">
        <v>3</v>
      </c>
      <c r="Q749">
        <f>wynajem[[#This Row],[data_wyjazdu]]-wynajem[[#This Row],[data_przyjazdu]]</f>
        <v>18</v>
      </c>
      <c r="R749">
        <v>3</v>
      </c>
      <c r="S749" s="3">
        <f t="shared" si="24"/>
        <v>540</v>
      </c>
      <c r="T749" s="3">
        <f>S749+wynajem[[#This Row],[energia]]+wynajem[[#This Row],[woda]]</f>
        <v>547.5</v>
      </c>
      <c r="Z749" s="5">
        <v>41946</v>
      </c>
      <c r="AA749" s="6">
        <f t="shared" si="23"/>
        <v>11</v>
      </c>
      <c r="AB749" s="3">
        <f>wynajem[[#This Row],[energia]]+wynajem[[#This Row],[woda]]</f>
        <v>7.5</v>
      </c>
    </row>
    <row r="750" spans="1:28" x14ac:dyDescent="0.25">
      <c r="A750" s="1">
        <v>41946</v>
      </c>
      <c r="B750" s="1">
        <v>41966</v>
      </c>
      <c r="C750" s="2" t="s">
        <v>11</v>
      </c>
      <c r="D750">
        <v>0.15</v>
      </c>
      <c r="E750">
        <v>6</v>
      </c>
      <c r="J750">
        <f>wynajem[[#This Row],[data_wyjazdu]]-wynajem[[#This Row],[data_przyjazdu]]</f>
        <v>20</v>
      </c>
      <c r="K750">
        <v>6</v>
      </c>
      <c r="Q750">
        <f>wynajem[[#This Row],[data_wyjazdu]]-wynajem[[#This Row],[data_przyjazdu]]</f>
        <v>20</v>
      </c>
      <c r="R750">
        <v>6</v>
      </c>
      <c r="S750" s="3">
        <f t="shared" si="24"/>
        <v>1200</v>
      </c>
      <c r="T750" s="3">
        <f>S750+wynajem[[#This Row],[energia]]+wynajem[[#This Row],[woda]]</f>
        <v>1205.7900000000002</v>
      </c>
      <c r="Z750" s="4">
        <v>41946</v>
      </c>
      <c r="AA750" s="6">
        <f t="shared" si="23"/>
        <v>11</v>
      </c>
      <c r="AB750" s="3">
        <f>wynajem[[#This Row],[energia]]+wynajem[[#This Row],[woda]]</f>
        <v>5.79</v>
      </c>
    </row>
    <row r="751" spans="1:28" x14ac:dyDescent="0.25">
      <c r="A751" s="1">
        <v>41946</v>
      </c>
      <c r="B751" s="1">
        <v>41964</v>
      </c>
      <c r="C751" s="2" t="s">
        <v>13</v>
      </c>
      <c r="D751">
        <v>0.11</v>
      </c>
      <c r="E751">
        <v>6</v>
      </c>
      <c r="J751">
        <f>wynajem[[#This Row],[data_wyjazdu]]-wynajem[[#This Row],[data_przyjazdu]]</f>
        <v>18</v>
      </c>
      <c r="K751">
        <v>6</v>
      </c>
      <c r="Q751">
        <f>wynajem[[#This Row],[data_wyjazdu]]-wynajem[[#This Row],[data_przyjazdu]]</f>
        <v>18</v>
      </c>
      <c r="R751">
        <v>6</v>
      </c>
      <c r="S751" s="3">
        <f t="shared" si="24"/>
        <v>1080</v>
      </c>
      <c r="T751" s="3">
        <f>S751+wynajem[[#This Row],[energia]]+wynajem[[#This Row],[woda]]</f>
        <v>1084.3599999999999</v>
      </c>
      <c r="Z751" s="5">
        <v>41946</v>
      </c>
      <c r="AA751" s="6">
        <f t="shared" si="23"/>
        <v>11</v>
      </c>
      <c r="AB751" s="3">
        <f>wynajem[[#This Row],[energia]]+wynajem[[#This Row],[woda]]</f>
        <v>4.3600000000000003</v>
      </c>
    </row>
    <row r="752" spans="1:28" x14ac:dyDescent="0.25">
      <c r="A752" s="1">
        <v>41946</v>
      </c>
      <c r="B752" s="1">
        <v>41953</v>
      </c>
      <c r="C752" s="2" t="s">
        <v>24</v>
      </c>
      <c r="D752">
        <v>0.24</v>
      </c>
      <c r="E752">
        <v>5</v>
      </c>
      <c r="J752">
        <f>wynajem[[#This Row],[data_wyjazdu]]-wynajem[[#This Row],[data_przyjazdu]]</f>
        <v>7</v>
      </c>
      <c r="K752">
        <v>5</v>
      </c>
      <c r="Q752">
        <f>wynajem[[#This Row],[data_wyjazdu]]-wynajem[[#This Row],[data_przyjazdu]]</f>
        <v>7</v>
      </c>
      <c r="R752">
        <v>5</v>
      </c>
      <c r="S752" s="3">
        <f t="shared" si="24"/>
        <v>350</v>
      </c>
      <c r="T752" s="3">
        <f>S752+wynajem[[#This Row],[energia]]+wynajem[[#This Row],[woda]]</f>
        <v>359.37</v>
      </c>
      <c r="Z752" s="4">
        <v>41946</v>
      </c>
      <c r="AA752" s="6">
        <f t="shared" si="23"/>
        <v>11</v>
      </c>
      <c r="AB752" s="3">
        <f>wynajem[[#This Row],[energia]]+wynajem[[#This Row],[woda]]</f>
        <v>9.370000000000001</v>
      </c>
    </row>
    <row r="753" spans="1:28" x14ac:dyDescent="0.25">
      <c r="A753" s="1">
        <v>41946</v>
      </c>
      <c r="B753" s="1">
        <v>41956</v>
      </c>
      <c r="C753" s="2" t="s">
        <v>6</v>
      </c>
      <c r="D753">
        <v>0.1</v>
      </c>
      <c r="E753">
        <v>6</v>
      </c>
      <c r="J753">
        <f>wynajem[[#This Row],[data_wyjazdu]]-wynajem[[#This Row],[data_przyjazdu]]</f>
        <v>10</v>
      </c>
      <c r="K753">
        <v>6</v>
      </c>
      <c r="Q753">
        <f>wynajem[[#This Row],[data_wyjazdu]]-wynajem[[#This Row],[data_przyjazdu]]</f>
        <v>10</v>
      </c>
      <c r="R753">
        <v>6</v>
      </c>
      <c r="S753" s="3">
        <f t="shared" si="24"/>
        <v>600</v>
      </c>
      <c r="T753" s="3">
        <f>S753+wynajem[[#This Row],[energia]]+wynajem[[#This Row],[woda]]</f>
        <v>603.89</v>
      </c>
      <c r="Z753" s="5">
        <v>41946</v>
      </c>
      <c r="AA753" s="6">
        <f t="shared" si="23"/>
        <v>11</v>
      </c>
      <c r="AB753" s="3">
        <f>wynajem[[#This Row],[energia]]+wynajem[[#This Row],[woda]]</f>
        <v>3.89</v>
      </c>
    </row>
    <row r="754" spans="1:28" x14ac:dyDescent="0.25">
      <c r="A754" s="1">
        <v>41946</v>
      </c>
      <c r="B754" s="1">
        <v>41948</v>
      </c>
      <c r="C754" s="2" t="s">
        <v>24</v>
      </c>
      <c r="D754">
        <v>0.24</v>
      </c>
      <c r="E754">
        <v>4</v>
      </c>
      <c r="J754">
        <f>wynajem[[#This Row],[data_wyjazdu]]-wynajem[[#This Row],[data_przyjazdu]]</f>
        <v>2</v>
      </c>
      <c r="K754">
        <v>4</v>
      </c>
      <c r="Q754">
        <f>wynajem[[#This Row],[data_wyjazdu]]-wynajem[[#This Row],[data_przyjazdu]]</f>
        <v>2</v>
      </c>
      <c r="R754">
        <v>4</v>
      </c>
      <c r="S754" s="3">
        <f t="shared" si="24"/>
        <v>80</v>
      </c>
      <c r="T754" s="3">
        <f>S754+wynajem[[#This Row],[energia]]+wynajem[[#This Row],[woda]]</f>
        <v>89.36999999999999</v>
      </c>
      <c r="Z754" s="4">
        <v>41946</v>
      </c>
      <c r="AA754" s="6">
        <f t="shared" si="23"/>
        <v>11</v>
      </c>
      <c r="AB754" s="3">
        <f>wynajem[[#This Row],[energia]]+wynajem[[#This Row],[woda]]</f>
        <v>9.370000000000001</v>
      </c>
    </row>
    <row r="755" spans="1:28" x14ac:dyDescent="0.25">
      <c r="A755" s="1">
        <v>41947</v>
      </c>
      <c r="B755" s="1">
        <v>41960</v>
      </c>
      <c r="C755" s="2" t="s">
        <v>51</v>
      </c>
      <c r="D755">
        <v>0.3</v>
      </c>
      <c r="E755">
        <v>6</v>
      </c>
      <c r="J755">
        <f>wynajem[[#This Row],[data_wyjazdu]]-wynajem[[#This Row],[data_przyjazdu]]</f>
        <v>13</v>
      </c>
      <c r="K755">
        <v>6</v>
      </c>
      <c r="Q755">
        <f>wynajem[[#This Row],[data_wyjazdu]]-wynajem[[#This Row],[data_przyjazdu]]</f>
        <v>13</v>
      </c>
      <c r="R755">
        <v>6</v>
      </c>
      <c r="S755" s="3">
        <f t="shared" si="24"/>
        <v>780</v>
      </c>
      <c r="T755" s="3">
        <f>S755+wynajem[[#This Row],[energia]]+wynajem[[#This Row],[woda]]</f>
        <v>791.74</v>
      </c>
      <c r="Z755" s="5">
        <v>41947</v>
      </c>
      <c r="AA755" s="6">
        <f t="shared" si="23"/>
        <v>11</v>
      </c>
      <c r="AB755" s="3">
        <f>wynajem[[#This Row],[energia]]+wynajem[[#This Row],[woda]]</f>
        <v>11.74</v>
      </c>
    </row>
    <row r="756" spans="1:28" x14ac:dyDescent="0.25">
      <c r="A756" s="1">
        <v>41947</v>
      </c>
      <c r="B756" s="1">
        <v>41972</v>
      </c>
      <c r="C756" s="2" t="s">
        <v>54</v>
      </c>
      <c r="D756">
        <v>0.14000000000000001</v>
      </c>
      <c r="E756">
        <v>6</v>
      </c>
      <c r="J756">
        <f>wynajem[[#This Row],[data_wyjazdu]]-wynajem[[#This Row],[data_przyjazdu]]</f>
        <v>25</v>
      </c>
      <c r="K756">
        <v>6</v>
      </c>
      <c r="Q756">
        <f>wynajem[[#This Row],[data_wyjazdu]]-wynajem[[#This Row],[data_przyjazdu]]</f>
        <v>25</v>
      </c>
      <c r="R756">
        <v>6</v>
      </c>
      <c r="S756" s="3">
        <f t="shared" si="24"/>
        <v>1500</v>
      </c>
      <c r="T756" s="3">
        <f>S756+wynajem[[#This Row],[energia]]+wynajem[[#This Row],[woda]]</f>
        <v>1505.6100000000001</v>
      </c>
      <c r="Z756" s="4">
        <v>41947</v>
      </c>
      <c r="AA756" s="6">
        <f t="shared" si="23"/>
        <v>11</v>
      </c>
      <c r="AB756" s="3">
        <f>wynajem[[#This Row],[energia]]+wynajem[[#This Row],[woda]]</f>
        <v>5.6099999999999994</v>
      </c>
    </row>
    <row r="757" spans="1:28" x14ac:dyDescent="0.25">
      <c r="A757" s="1">
        <v>41947</v>
      </c>
      <c r="B757" s="1">
        <v>41968</v>
      </c>
      <c r="C757" s="2" t="s">
        <v>45</v>
      </c>
      <c r="D757">
        <v>0.37</v>
      </c>
      <c r="E757">
        <v>2</v>
      </c>
      <c r="J757">
        <f>wynajem[[#This Row],[data_wyjazdu]]-wynajem[[#This Row],[data_przyjazdu]]</f>
        <v>21</v>
      </c>
      <c r="K757">
        <v>2</v>
      </c>
      <c r="Q757">
        <f>wynajem[[#This Row],[data_wyjazdu]]-wynajem[[#This Row],[data_przyjazdu]]</f>
        <v>21</v>
      </c>
      <c r="R757">
        <v>2</v>
      </c>
      <c r="S757" s="3">
        <f t="shared" si="24"/>
        <v>420</v>
      </c>
      <c r="T757" s="3">
        <f>S757+wynajem[[#This Row],[energia]]+wynajem[[#This Row],[woda]]</f>
        <v>434.5</v>
      </c>
      <c r="Z757" s="5">
        <v>41947</v>
      </c>
      <c r="AA757" s="6">
        <f t="shared" si="23"/>
        <v>11</v>
      </c>
      <c r="AB757" s="3">
        <f>wynajem[[#This Row],[energia]]+wynajem[[#This Row],[woda]]</f>
        <v>14.5</v>
      </c>
    </row>
    <row r="758" spans="1:28" x14ac:dyDescent="0.25">
      <c r="A758" s="1">
        <v>41947</v>
      </c>
      <c r="B758" s="1">
        <v>41956</v>
      </c>
      <c r="C758" s="2" t="s">
        <v>56</v>
      </c>
      <c r="D758">
        <v>0.31</v>
      </c>
      <c r="E758">
        <v>3</v>
      </c>
      <c r="J758">
        <f>wynajem[[#This Row],[data_wyjazdu]]-wynajem[[#This Row],[data_przyjazdu]]</f>
        <v>9</v>
      </c>
      <c r="K758">
        <v>3</v>
      </c>
      <c r="Q758">
        <f>wynajem[[#This Row],[data_wyjazdu]]-wynajem[[#This Row],[data_przyjazdu]]</f>
        <v>9</v>
      </c>
      <c r="R758">
        <v>3</v>
      </c>
      <c r="S758" s="3">
        <f t="shared" si="24"/>
        <v>270</v>
      </c>
      <c r="T758" s="3">
        <f>S758+wynajem[[#This Row],[energia]]+wynajem[[#This Row],[woda]]</f>
        <v>282</v>
      </c>
      <c r="Z758" s="4">
        <v>41947</v>
      </c>
      <c r="AA758" s="6">
        <f t="shared" si="23"/>
        <v>11</v>
      </c>
      <c r="AB758" s="3">
        <f>wynajem[[#This Row],[energia]]+wynajem[[#This Row],[woda]]</f>
        <v>12</v>
      </c>
    </row>
    <row r="759" spans="1:28" x14ac:dyDescent="0.25">
      <c r="A759" s="1">
        <v>41947</v>
      </c>
      <c r="B759" s="1">
        <v>41970</v>
      </c>
      <c r="C759" s="2" t="s">
        <v>31</v>
      </c>
      <c r="D759">
        <v>0.18</v>
      </c>
      <c r="E759">
        <v>2</v>
      </c>
      <c r="J759">
        <f>wynajem[[#This Row],[data_wyjazdu]]-wynajem[[#This Row],[data_przyjazdu]]</f>
        <v>23</v>
      </c>
      <c r="K759">
        <v>2</v>
      </c>
      <c r="Q759">
        <f>wynajem[[#This Row],[data_wyjazdu]]-wynajem[[#This Row],[data_przyjazdu]]</f>
        <v>23</v>
      </c>
      <c r="R759">
        <v>2</v>
      </c>
      <c r="S759" s="3">
        <f t="shared" si="24"/>
        <v>460</v>
      </c>
      <c r="T759" s="3">
        <f>S759+wynajem[[#This Row],[energia]]+wynajem[[#This Row],[woda]]</f>
        <v>466.93</v>
      </c>
      <c r="Z759" s="5">
        <v>41947</v>
      </c>
      <c r="AA759" s="6">
        <f t="shared" si="23"/>
        <v>11</v>
      </c>
      <c r="AB759" s="3">
        <f>wynajem[[#This Row],[energia]]+wynajem[[#This Row],[woda]]</f>
        <v>6.93</v>
      </c>
    </row>
    <row r="760" spans="1:28" x14ac:dyDescent="0.25">
      <c r="A760" s="1">
        <v>41947</v>
      </c>
      <c r="B760" s="1">
        <v>41962</v>
      </c>
      <c r="C760" s="2" t="s">
        <v>68</v>
      </c>
      <c r="D760">
        <v>0.23</v>
      </c>
      <c r="E760">
        <v>6</v>
      </c>
      <c r="J760">
        <f>wynajem[[#This Row],[data_wyjazdu]]-wynajem[[#This Row],[data_przyjazdu]]</f>
        <v>15</v>
      </c>
      <c r="K760">
        <v>6</v>
      </c>
      <c r="Q760">
        <f>wynajem[[#This Row],[data_wyjazdu]]-wynajem[[#This Row],[data_przyjazdu]]</f>
        <v>15</v>
      </c>
      <c r="R760">
        <v>6</v>
      </c>
      <c r="S760" s="3">
        <f t="shared" si="24"/>
        <v>900</v>
      </c>
      <c r="T760" s="3">
        <f>S760+wynajem[[#This Row],[energia]]+wynajem[[#This Row],[woda]]</f>
        <v>908.88</v>
      </c>
      <c r="Z760" s="4">
        <v>41947</v>
      </c>
      <c r="AA760" s="6">
        <f t="shared" si="23"/>
        <v>11</v>
      </c>
      <c r="AB760" s="3">
        <f>wynajem[[#This Row],[energia]]+wynajem[[#This Row],[woda]]</f>
        <v>8.8800000000000008</v>
      </c>
    </row>
    <row r="761" spans="1:28" x14ac:dyDescent="0.25">
      <c r="A761" s="1">
        <v>41947</v>
      </c>
      <c r="B761" s="1">
        <v>41975</v>
      </c>
      <c r="C761" s="2" t="s">
        <v>43</v>
      </c>
      <c r="D761">
        <v>0.28999999999999998</v>
      </c>
      <c r="E761">
        <v>5</v>
      </c>
      <c r="J761">
        <f>wynajem[[#This Row],[data_wyjazdu]]-wynajem[[#This Row],[data_przyjazdu]]</f>
        <v>28</v>
      </c>
      <c r="K761">
        <v>5</v>
      </c>
      <c r="Q761">
        <f>wynajem[[#This Row],[data_wyjazdu]]-wynajem[[#This Row],[data_przyjazdu]]</f>
        <v>28</v>
      </c>
      <c r="R761">
        <v>5</v>
      </c>
      <c r="S761" s="3">
        <f t="shared" si="24"/>
        <v>1400</v>
      </c>
      <c r="T761" s="3">
        <f>S761+wynajem[[#This Row],[energia]]+wynajem[[#This Row],[woda]]</f>
        <v>1411.22</v>
      </c>
      <c r="Z761" s="5">
        <v>41947</v>
      </c>
      <c r="AA761" s="6">
        <f t="shared" si="23"/>
        <v>11</v>
      </c>
      <c r="AB761" s="3">
        <f>wynajem[[#This Row],[energia]]+wynajem[[#This Row],[woda]]</f>
        <v>11.219999999999999</v>
      </c>
    </row>
    <row r="762" spans="1:28" x14ac:dyDescent="0.25">
      <c r="A762" s="1">
        <v>41947</v>
      </c>
      <c r="B762" s="1">
        <v>41962</v>
      </c>
      <c r="C762" s="2" t="s">
        <v>35</v>
      </c>
      <c r="D762">
        <v>0.44</v>
      </c>
      <c r="E762">
        <v>6</v>
      </c>
      <c r="J762">
        <f>wynajem[[#This Row],[data_wyjazdu]]-wynajem[[#This Row],[data_przyjazdu]]</f>
        <v>15</v>
      </c>
      <c r="K762">
        <v>6</v>
      </c>
      <c r="Q762">
        <f>wynajem[[#This Row],[data_wyjazdu]]-wynajem[[#This Row],[data_przyjazdu]]</f>
        <v>15</v>
      </c>
      <c r="R762">
        <v>6</v>
      </c>
      <c r="S762" s="3">
        <f t="shared" si="24"/>
        <v>900</v>
      </c>
      <c r="T762" s="3">
        <f>S762+wynajem[[#This Row],[energia]]+wynajem[[#This Row],[woda]]</f>
        <v>916.99</v>
      </c>
      <c r="Z762" s="4">
        <v>41947</v>
      </c>
      <c r="AA762" s="6">
        <f t="shared" si="23"/>
        <v>11</v>
      </c>
      <c r="AB762" s="3">
        <f>wynajem[[#This Row],[energia]]+wynajem[[#This Row],[woda]]</f>
        <v>16.990000000000002</v>
      </c>
    </row>
    <row r="763" spans="1:28" x14ac:dyDescent="0.25">
      <c r="A763" s="1">
        <v>41947</v>
      </c>
      <c r="B763" s="1">
        <v>41960</v>
      </c>
      <c r="C763" s="2" t="s">
        <v>63</v>
      </c>
      <c r="D763">
        <v>0.24</v>
      </c>
      <c r="E763">
        <v>4</v>
      </c>
      <c r="J763">
        <f>wynajem[[#This Row],[data_wyjazdu]]-wynajem[[#This Row],[data_przyjazdu]]</f>
        <v>13</v>
      </c>
      <c r="K763">
        <v>4</v>
      </c>
      <c r="Q763">
        <f>wynajem[[#This Row],[data_wyjazdu]]-wynajem[[#This Row],[data_przyjazdu]]</f>
        <v>13</v>
      </c>
      <c r="R763">
        <v>4</v>
      </c>
      <c r="S763" s="3">
        <f t="shared" si="24"/>
        <v>520</v>
      </c>
      <c r="T763" s="3">
        <f>S763+wynajem[[#This Row],[energia]]+wynajem[[#This Row],[woda]]</f>
        <v>529.29999999999995</v>
      </c>
      <c r="Z763" s="5">
        <v>41947</v>
      </c>
      <c r="AA763" s="6">
        <f t="shared" si="23"/>
        <v>11</v>
      </c>
      <c r="AB763" s="3">
        <f>wynajem[[#This Row],[energia]]+wynajem[[#This Row],[woda]]</f>
        <v>9.3000000000000007</v>
      </c>
    </row>
    <row r="764" spans="1:28" x14ac:dyDescent="0.25">
      <c r="A764" s="1">
        <v>41947</v>
      </c>
      <c r="B764" s="1">
        <v>41974</v>
      </c>
      <c r="C764" s="2" t="s">
        <v>63</v>
      </c>
      <c r="D764">
        <v>0.24</v>
      </c>
      <c r="E764">
        <v>4</v>
      </c>
      <c r="J764">
        <f>wynajem[[#This Row],[data_wyjazdu]]-wynajem[[#This Row],[data_przyjazdu]]</f>
        <v>27</v>
      </c>
      <c r="K764">
        <v>4</v>
      </c>
      <c r="Q764">
        <f>wynajem[[#This Row],[data_wyjazdu]]-wynajem[[#This Row],[data_przyjazdu]]</f>
        <v>27</v>
      </c>
      <c r="R764">
        <v>4</v>
      </c>
      <c r="S764" s="3">
        <f t="shared" si="24"/>
        <v>1080</v>
      </c>
      <c r="T764" s="3">
        <f>S764+wynajem[[#This Row],[energia]]+wynajem[[#This Row],[woda]]</f>
        <v>1089.3</v>
      </c>
      <c r="Z764" s="4">
        <v>41947</v>
      </c>
      <c r="AA764" s="6">
        <f t="shared" si="23"/>
        <v>11</v>
      </c>
      <c r="AB764" s="3">
        <f>wynajem[[#This Row],[energia]]+wynajem[[#This Row],[woda]]</f>
        <v>9.3000000000000007</v>
      </c>
    </row>
    <row r="765" spans="1:28" x14ac:dyDescent="0.25">
      <c r="A765" s="1">
        <v>41947</v>
      </c>
      <c r="B765" s="1">
        <v>41969</v>
      </c>
      <c r="C765" s="2" t="s">
        <v>8</v>
      </c>
      <c r="D765">
        <v>0.17</v>
      </c>
      <c r="E765">
        <v>2</v>
      </c>
      <c r="J765">
        <f>wynajem[[#This Row],[data_wyjazdu]]-wynajem[[#This Row],[data_przyjazdu]]</f>
        <v>22</v>
      </c>
      <c r="K765">
        <v>2</v>
      </c>
      <c r="Q765">
        <f>wynajem[[#This Row],[data_wyjazdu]]-wynajem[[#This Row],[data_przyjazdu]]</f>
        <v>22</v>
      </c>
      <c r="R765">
        <v>2</v>
      </c>
      <c r="S765" s="3">
        <f t="shared" si="24"/>
        <v>440</v>
      </c>
      <c r="T765" s="3">
        <f>S765+wynajem[[#This Row],[energia]]+wynajem[[#This Row],[woda]]</f>
        <v>446.6</v>
      </c>
      <c r="Z765" s="5">
        <v>41947</v>
      </c>
      <c r="AA765" s="6">
        <f t="shared" si="23"/>
        <v>11</v>
      </c>
      <c r="AB765" s="3">
        <f>wynajem[[#This Row],[energia]]+wynajem[[#This Row],[woda]]</f>
        <v>6.6</v>
      </c>
    </row>
    <row r="766" spans="1:28" x14ac:dyDescent="0.25">
      <c r="A766" s="1">
        <v>41947</v>
      </c>
      <c r="B766" s="1">
        <v>41954</v>
      </c>
      <c r="C766" s="2" t="s">
        <v>26</v>
      </c>
      <c r="D766">
        <v>0.16</v>
      </c>
      <c r="E766">
        <v>3</v>
      </c>
      <c r="J766">
        <f>wynajem[[#This Row],[data_wyjazdu]]-wynajem[[#This Row],[data_przyjazdu]]</f>
        <v>7</v>
      </c>
      <c r="K766">
        <v>3</v>
      </c>
      <c r="Q766">
        <f>wynajem[[#This Row],[data_wyjazdu]]-wynajem[[#This Row],[data_przyjazdu]]</f>
        <v>7</v>
      </c>
      <c r="R766">
        <v>3</v>
      </c>
      <c r="S766" s="3">
        <f t="shared" si="24"/>
        <v>210</v>
      </c>
      <c r="T766" s="3">
        <f>S766+wynajem[[#This Row],[energia]]+wynajem[[#This Row],[woda]]</f>
        <v>216.39</v>
      </c>
      <c r="Z766" s="4">
        <v>41947</v>
      </c>
      <c r="AA766" s="6">
        <f t="shared" si="23"/>
        <v>11</v>
      </c>
      <c r="AB766" s="3">
        <f>wynajem[[#This Row],[energia]]+wynajem[[#This Row],[woda]]</f>
        <v>6.3900000000000006</v>
      </c>
    </row>
    <row r="767" spans="1:28" x14ac:dyDescent="0.25">
      <c r="A767" s="1">
        <v>41947</v>
      </c>
      <c r="B767" s="1">
        <v>41952</v>
      </c>
      <c r="C767" s="2" t="s">
        <v>31</v>
      </c>
      <c r="D767">
        <v>0.18</v>
      </c>
      <c r="E767">
        <v>3</v>
      </c>
      <c r="J767">
        <f>wynajem[[#This Row],[data_wyjazdu]]-wynajem[[#This Row],[data_przyjazdu]]</f>
        <v>5</v>
      </c>
      <c r="K767">
        <v>3</v>
      </c>
      <c r="Q767">
        <f>wynajem[[#This Row],[data_wyjazdu]]-wynajem[[#This Row],[data_przyjazdu]]</f>
        <v>5</v>
      </c>
      <c r="R767">
        <v>3</v>
      </c>
      <c r="S767" s="3">
        <f t="shared" si="24"/>
        <v>150</v>
      </c>
      <c r="T767" s="3">
        <f>S767+wynajem[[#This Row],[energia]]+wynajem[[#This Row],[woda]]</f>
        <v>156.93</v>
      </c>
      <c r="Z767" s="5">
        <v>41947</v>
      </c>
      <c r="AA767" s="6">
        <f t="shared" si="23"/>
        <v>11</v>
      </c>
      <c r="AB767" s="3">
        <f>wynajem[[#This Row],[energia]]+wynajem[[#This Row],[woda]]</f>
        <v>6.93</v>
      </c>
    </row>
    <row r="768" spans="1:28" x14ac:dyDescent="0.25">
      <c r="A768" s="1">
        <v>41947</v>
      </c>
      <c r="B768" s="1">
        <v>41953</v>
      </c>
      <c r="C768" s="2" t="s">
        <v>41</v>
      </c>
      <c r="D768">
        <v>0.28000000000000003</v>
      </c>
      <c r="E768">
        <v>6</v>
      </c>
      <c r="J768">
        <f>wynajem[[#This Row],[data_wyjazdu]]-wynajem[[#This Row],[data_przyjazdu]]</f>
        <v>6</v>
      </c>
      <c r="K768">
        <v>6</v>
      </c>
      <c r="Q768">
        <f>wynajem[[#This Row],[data_wyjazdu]]-wynajem[[#This Row],[data_przyjazdu]]</f>
        <v>6</v>
      </c>
      <c r="R768">
        <v>6</v>
      </c>
      <c r="S768" s="3">
        <f t="shared" si="24"/>
        <v>360</v>
      </c>
      <c r="T768" s="3">
        <f>S768+wynajem[[#This Row],[energia]]+wynajem[[#This Row],[woda]]</f>
        <v>371.07</v>
      </c>
      <c r="Z768" s="4">
        <v>41947</v>
      </c>
      <c r="AA768" s="6">
        <f t="shared" si="23"/>
        <v>11</v>
      </c>
      <c r="AB768" s="3">
        <f>wynajem[[#This Row],[energia]]+wynajem[[#This Row],[woda]]</f>
        <v>11.069999999999999</v>
      </c>
    </row>
    <row r="769" spans="1:28" x14ac:dyDescent="0.25">
      <c r="A769" s="1">
        <v>41949</v>
      </c>
      <c r="B769" s="1">
        <v>41956</v>
      </c>
      <c r="C769" s="2" t="s">
        <v>17</v>
      </c>
      <c r="D769">
        <v>0.15</v>
      </c>
      <c r="E769">
        <v>4</v>
      </c>
      <c r="J769">
        <f>wynajem[[#This Row],[data_wyjazdu]]-wynajem[[#This Row],[data_przyjazdu]]</f>
        <v>7</v>
      </c>
      <c r="K769">
        <v>4</v>
      </c>
      <c r="Q769">
        <f>wynajem[[#This Row],[data_wyjazdu]]-wynajem[[#This Row],[data_przyjazdu]]</f>
        <v>7</v>
      </c>
      <c r="R769">
        <v>4</v>
      </c>
      <c r="S769" s="3">
        <f t="shared" si="24"/>
        <v>280</v>
      </c>
      <c r="T769" s="3">
        <f>S769+wynajem[[#This Row],[energia]]+wynajem[[#This Row],[woda]]</f>
        <v>285.82</v>
      </c>
      <c r="Z769" s="5">
        <v>41949</v>
      </c>
      <c r="AA769" s="6">
        <f t="shared" si="23"/>
        <v>11</v>
      </c>
      <c r="AB769" s="3">
        <f>wynajem[[#This Row],[energia]]+wynajem[[#This Row],[woda]]</f>
        <v>5.82</v>
      </c>
    </row>
    <row r="770" spans="1:28" x14ac:dyDescent="0.25">
      <c r="A770" s="1">
        <v>41949</v>
      </c>
      <c r="B770" s="1">
        <v>41959</v>
      </c>
      <c r="C770" s="2" t="s">
        <v>51</v>
      </c>
      <c r="D770">
        <v>0.3</v>
      </c>
      <c r="E770">
        <v>4</v>
      </c>
      <c r="J770">
        <f>wynajem[[#This Row],[data_wyjazdu]]-wynajem[[#This Row],[data_przyjazdu]]</f>
        <v>10</v>
      </c>
      <c r="K770">
        <v>4</v>
      </c>
      <c r="Q770">
        <f>wynajem[[#This Row],[data_wyjazdu]]-wynajem[[#This Row],[data_przyjazdu]]</f>
        <v>10</v>
      </c>
      <c r="R770">
        <v>4</v>
      </c>
      <c r="S770" s="3">
        <f t="shared" si="24"/>
        <v>400</v>
      </c>
      <c r="T770" s="3">
        <f>S770+wynajem[[#This Row],[energia]]+wynajem[[#This Row],[woda]]</f>
        <v>411.74</v>
      </c>
      <c r="Z770" s="4">
        <v>41949</v>
      </c>
      <c r="AA770" s="6">
        <f t="shared" si="23"/>
        <v>11</v>
      </c>
      <c r="AB770" s="3">
        <f>wynajem[[#This Row],[energia]]+wynajem[[#This Row],[woda]]</f>
        <v>11.74</v>
      </c>
    </row>
    <row r="771" spans="1:28" x14ac:dyDescent="0.25">
      <c r="A771" s="1">
        <v>41950</v>
      </c>
      <c r="B771" s="1">
        <v>41977</v>
      </c>
      <c r="C771" s="2" t="s">
        <v>13</v>
      </c>
      <c r="D771">
        <v>0.11</v>
      </c>
      <c r="E771">
        <v>5</v>
      </c>
      <c r="J771">
        <f>wynajem[[#This Row],[data_wyjazdu]]-wynajem[[#This Row],[data_przyjazdu]]</f>
        <v>27</v>
      </c>
      <c r="K771">
        <v>5</v>
      </c>
      <c r="Q771">
        <f>wynajem[[#This Row],[data_wyjazdu]]-wynajem[[#This Row],[data_przyjazdu]]</f>
        <v>27</v>
      </c>
      <c r="R771">
        <v>5</v>
      </c>
      <c r="S771" s="3">
        <f t="shared" si="24"/>
        <v>1350</v>
      </c>
      <c r="T771" s="3">
        <f>S771+wynajem[[#This Row],[energia]]+wynajem[[#This Row],[woda]]</f>
        <v>1354.36</v>
      </c>
      <c r="Z771" s="5">
        <v>41950</v>
      </c>
      <c r="AA771" s="6">
        <f t="shared" ref="AA771:AA834" si="25">MONTH(Z771)</f>
        <v>11</v>
      </c>
      <c r="AB771" s="3">
        <f>wynajem[[#This Row],[energia]]+wynajem[[#This Row],[woda]]</f>
        <v>4.3600000000000003</v>
      </c>
    </row>
    <row r="772" spans="1:28" x14ac:dyDescent="0.25">
      <c r="A772" s="1">
        <v>41950</v>
      </c>
      <c r="B772" s="1">
        <v>41953</v>
      </c>
      <c r="C772" s="2" t="s">
        <v>64</v>
      </c>
      <c r="D772">
        <v>0.1</v>
      </c>
      <c r="E772">
        <v>2</v>
      </c>
      <c r="J772">
        <f>wynajem[[#This Row],[data_wyjazdu]]-wynajem[[#This Row],[data_przyjazdu]]</f>
        <v>3</v>
      </c>
      <c r="K772">
        <v>2</v>
      </c>
      <c r="Q772">
        <f>wynajem[[#This Row],[data_wyjazdu]]-wynajem[[#This Row],[data_przyjazdu]]</f>
        <v>3</v>
      </c>
      <c r="R772">
        <v>2</v>
      </c>
      <c r="S772" s="3">
        <f t="shared" ref="S772:S835" si="26">10*R772*Q772</f>
        <v>60</v>
      </c>
      <c r="T772" s="3">
        <f>S772+wynajem[[#This Row],[energia]]+wynajem[[#This Row],[woda]]</f>
        <v>64.039999999999992</v>
      </c>
      <c r="Z772" s="4">
        <v>41950</v>
      </c>
      <c r="AA772" s="6">
        <f t="shared" si="25"/>
        <v>11</v>
      </c>
      <c r="AB772" s="3">
        <f>wynajem[[#This Row],[energia]]+wynajem[[#This Row],[woda]]</f>
        <v>4.04</v>
      </c>
    </row>
    <row r="773" spans="1:28" x14ac:dyDescent="0.25">
      <c r="A773" s="1">
        <v>41950</v>
      </c>
      <c r="B773" s="1">
        <v>41972</v>
      </c>
      <c r="C773" s="2" t="s">
        <v>21</v>
      </c>
      <c r="D773">
        <v>0.09</v>
      </c>
      <c r="E773">
        <v>4</v>
      </c>
      <c r="J773">
        <f>wynajem[[#This Row],[data_wyjazdu]]-wynajem[[#This Row],[data_przyjazdu]]</f>
        <v>22</v>
      </c>
      <c r="K773">
        <v>4</v>
      </c>
      <c r="Q773">
        <f>wynajem[[#This Row],[data_wyjazdu]]-wynajem[[#This Row],[data_przyjazdu]]</f>
        <v>22</v>
      </c>
      <c r="R773">
        <v>4</v>
      </c>
      <c r="S773" s="3">
        <f t="shared" si="26"/>
        <v>880</v>
      </c>
      <c r="T773" s="3">
        <f>S773+wynajem[[#This Row],[energia]]+wynajem[[#This Row],[woda]]</f>
        <v>883.66000000000008</v>
      </c>
      <c r="Z773" s="5">
        <v>41950</v>
      </c>
      <c r="AA773" s="6">
        <f t="shared" si="25"/>
        <v>11</v>
      </c>
      <c r="AB773" s="3">
        <f>wynajem[[#This Row],[energia]]+wynajem[[#This Row],[woda]]</f>
        <v>3.6599999999999997</v>
      </c>
    </row>
    <row r="774" spans="1:28" x14ac:dyDescent="0.25">
      <c r="A774" s="1">
        <v>41950</v>
      </c>
      <c r="B774" s="1">
        <v>41952</v>
      </c>
      <c r="C774" s="2" t="s">
        <v>17</v>
      </c>
      <c r="D774">
        <v>0.15</v>
      </c>
      <c r="E774">
        <v>6</v>
      </c>
      <c r="J774">
        <f>wynajem[[#This Row],[data_wyjazdu]]-wynajem[[#This Row],[data_przyjazdu]]</f>
        <v>2</v>
      </c>
      <c r="K774">
        <v>6</v>
      </c>
      <c r="Q774">
        <f>wynajem[[#This Row],[data_wyjazdu]]-wynajem[[#This Row],[data_przyjazdu]]</f>
        <v>2</v>
      </c>
      <c r="R774">
        <v>6</v>
      </c>
      <c r="S774" s="3">
        <f t="shared" si="26"/>
        <v>120</v>
      </c>
      <c r="T774" s="3">
        <f>S774+wynajem[[#This Row],[energia]]+wynajem[[#This Row],[woda]]</f>
        <v>125.82000000000001</v>
      </c>
      <c r="Z774" s="4">
        <v>41950</v>
      </c>
      <c r="AA774" s="6">
        <f t="shared" si="25"/>
        <v>11</v>
      </c>
      <c r="AB774" s="3">
        <f>wynajem[[#This Row],[energia]]+wynajem[[#This Row],[woda]]</f>
        <v>5.82</v>
      </c>
    </row>
    <row r="775" spans="1:28" x14ac:dyDescent="0.25">
      <c r="A775" s="1">
        <v>41950</v>
      </c>
      <c r="B775" s="1">
        <v>41967</v>
      </c>
      <c r="C775" s="2" t="s">
        <v>17</v>
      </c>
      <c r="D775">
        <v>0.15</v>
      </c>
      <c r="E775">
        <v>4</v>
      </c>
      <c r="J775">
        <f>wynajem[[#This Row],[data_wyjazdu]]-wynajem[[#This Row],[data_przyjazdu]]</f>
        <v>17</v>
      </c>
      <c r="K775">
        <v>4</v>
      </c>
      <c r="Q775">
        <f>wynajem[[#This Row],[data_wyjazdu]]-wynajem[[#This Row],[data_przyjazdu]]</f>
        <v>17</v>
      </c>
      <c r="R775">
        <v>4</v>
      </c>
      <c r="S775" s="3">
        <f t="shared" si="26"/>
        <v>680</v>
      </c>
      <c r="T775" s="3">
        <f>S775+wynajem[[#This Row],[energia]]+wynajem[[#This Row],[woda]]</f>
        <v>685.81999999999994</v>
      </c>
      <c r="Z775" s="5">
        <v>41950</v>
      </c>
      <c r="AA775" s="6">
        <f t="shared" si="25"/>
        <v>11</v>
      </c>
      <c r="AB775" s="3">
        <f>wynajem[[#This Row],[energia]]+wynajem[[#This Row],[woda]]</f>
        <v>5.82</v>
      </c>
    </row>
    <row r="776" spans="1:28" x14ac:dyDescent="0.25">
      <c r="A776" s="1">
        <v>41953</v>
      </c>
      <c r="B776" s="1">
        <v>41978</v>
      </c>
      <c r="C776" s="2" t="s">
        <v>40</v>
      </c>
      <c r="D776">
        <v>0.44</v>
      </c>
      <c r="E776">
        <v>6</v>
      </c>
      <c r="J776">
        <f>wynajem[[#This Row],[data_wyjazdu]]-wynajem[[#This Row],[data_przyjazdu]]</f>
        <v>25</v>
      </c>
      <c r="K776">
        <v>6</v>
      </c>
      <c r="Q776">
        <f>wynajem[[#This Row],[data_wyjazdu]]-wynajem[[#This Row],[data_przyjazdu]]</f>
        <v>25</v>
      </c>
      <c r="R776">
        <v>6</v>
      </c>
      <c r="S776" s="3">
        <f t="shared" si="26"/>
        <v>1500</v>
      </c>
      <c r="T776" s="3">
        <f>S776+wynajem[[#This Row],[energia]]+wynajem[[#This Row],[woda]]</f>
        <v>1517.27</v>
      </c>
      <c r="Z776" s="4">
        <v>41953</v>
      </c>
      <c r="AA776" s="6">
        <f t="shared" si="25"/>
        <v>11</v>
      </c>
      <c r="AB776" s="3">
        <f>wynajem[[#This Row],[energia]]+wynajem[[#This Row],[woda]]</f>
        <v>17.27</v>
      </c>
    </row>
    <row r="777" spans="1:28" x14ac:dyDescent="0.25">
      <c r="A777" s="1">
        <v>41956</v>
      </c>
      <c r="B777" s="1">
        <v>41958</v>
      </c>
      <c r="C777" s="2" t="s">
        <v>16</v>
      </c>
      <c r="D777">
        <v>0.14000000000000001</v>
      </c>
      <c r="E777">
        <v>4</v>
      </c>
      <c r="J777">
        <f>wynajem[[#This Row],[data_wyjazdu]]-wynajem[[#This Row],[data_przyjazdu]]</f>
        <v>2</v>
      </c>
      <c r="K777">
        <v>4</v>
      </c>
      <c r="Q777">
        <f>wynajem[[#This Row],[data_wyjazdu]]-wynajem[[#This Row],[data_przyjazdu]]</f>
        <v>2</v>
      </c>
      <c r="R777">
        <v>4</v>
      </c>
      <c r="S777" s="3">
        <f t="shared" si="26"/>
        <v>80</v>
      </c>
      <c r="T777" s="3">
        <f>S777+wynajem[[#This Row],[energia]]+wynajem[[#This Row],[woda]]</f>
        <v>85.37</v>
      </c>
      <c r="Z777" s="5">
        <v>41956</v>
      </c>
      <c r="AA777" s="6">
        <f t="shared" si="25"/>
        <v>11</v>
      </c>
      <c r="AB777" s="3">
        <f>wynajem[[#This Row],[energia]]+wynajem[[#This Row],[woda]]</f>
        <v>5.37</v>
      </c>
    </row>
    <row r="778" spans="1:28" x14ac:dyDescent="0.25">
      <c r="A778" s="1">
        <v>41957</v>
      </c>
      <c r="B778" s="1">
        <v>41966</v>
      </c>
      <c r="C778" s="2" t="s">
        <v>23</v>
      </c>
      <c r="D778">
        <v>0.1</v>
      </c>
      <c r="E778">
        <v>3</v>
      </c>
      <c r="J778">
        <f>wynajem[[#This Row],[data_wyjazdu]]-wynajem[[#This Row],[data_przyjazdu]]</f>
        <v>9</v>
      </c>
      <c r="K778">
        <v>3</v>
      </c>
      <c r="Q778">
        <f>wynajem[[#This Row],[data_wyjazdu]]-wynajem[[#This Row],[data_przyjazdu]]</f>
        <v>9</v>
      </c>
      <c r="R778">
        <v>3</v>
      </c>
      <c r="S778" s="3">
        <f t="shared" si="26"/>
        <v>270</v>
      </c>
      <c r="T778" s="3">
        <f>S778+wynajem[[#This Row],[energia]]+wynajem[[#This Row],[woda]]</f>
        <v>273.83000000000004</v>
      </c>
      <c r="Z778" s="4">
        <v>41957</v>
      </c>
      <c r="AA778" s="6">
        <f t="shared" si="25"/>
        <v>11</v>
      </c>
      <c r="AB778" s="3">
        <f>wynajem[[#This Row],[energia]]+wynajem[[#This Row],[woda]]</f>
        <v>3.83</v>
      </c>
    </row>
    <row r="779" spans="1:28" x14ac:dyDescent="0.25">
      <c r="A779" s="1">
        <v>41958</v>
      </c>
      <c r="B779" s="1">
        <v>41985</v>
      </c>
      <c r="C779" s="2" t="s">
        <v>27</v>
      </c>
      <c r="D779">
        <v>0.23</v>
      </c>
      <c r="E779">
        <v>6</v>
      </c>
      <c r="J779">
        <f>wynajem[[#This Row],[data_wyjazdu]]-wynajem[[#This Row],[data_przyjazdu]]</f>
        <v>27</v>
      </c>
      <c r="K779">
        <v>6</v>
      </c>
      <c r="Q779">
        <f>wynajem[[#This Row],[data_wyjazdu]]-wynajem[[#This Row],[data_przyjazdu]]</f>
        <v>27</v>
      </c>
      <c r="R779">
        <v>6</v>
      </c>
      <c r="S779" s="3">
        <f t="shared" si="26"/>
        <v>1620</v>
      </c>
      <c r="T779" s="3">
        <f>S779+wynajem[[#This Row],[energia]]+wynajem[[#This Row],[woda]]</f>
        <v>1628.95</v>
      </c>
      <c r="Z779" s="5">
        <v>41958</v>
      </c>
      <c r="AA779" s="6">
        <f t="shared" si="25"/>
        <v>11</v>
      </c>
      <c r="AB779" s="3">
        <f>wynajem[[#This Row],[energia]]+wynajem[[#This Row],[woda]]</f>
        <v>8.9500000000000011</v>
      </c>
    </row>
    <row r="780" spans="1:28" x14ac:dyDescent="0.25">
      <c r="A780" s="1">
        <v>41958</v>
      </c>
      <c r="B780" s="1">
        <v>41975</v>
      </c>
      <c r="C780" s="2" t="s">
        <v>53</v>
      </c>
      <c r="D780">
        <v>0.51</v>
      </c>
      <c r="E780">
        <v>2</v>
      </c>
      <c r="J780">
        <f>wynajem[[#This Row],[data_wyjazdu]]-wynajem[[#This Row],[data_przyjazdu]]</f>
        <v>17</v>
      </c>
      <c r="K780">
        <v>2</v>
      </c>
      <c r="Q780">
        <f>wynajem[[#This Row],[data_wyjazdu]]-wynajem[[#This Row],[data_przyjazdu]]</f>
        <v>17</v>
      </c>
      <c r="R780">
        <v>2</v>
      </c>
      <c r="S780" s="3">
        <f t="shared" si="26"/>
        <v>340</v>
      </c>
      <c r="T780" s="3">
        <f>S780+wynajem[[#This Row],[energia]]+wynajem[[#This Row],[woda]]</f>
        <v>360.05</v>
      </c>
      <c r="Z780" s="4">
        <v>41958</v>
      </c>
      <c r="AA780" s="6">
        <f t="shared" si="25"/>
        <v>11</v>
      </c>
      <c r="AB780" s="3">
        <f>wynajem[[#This Row],[energia]]+wynajem[[#This Row],[woda]]</f>
        <v>20.05</v>
      </c>
    </row>
    <row r="781" spans="1:28" x14ac:dyDescent="0.25">
      <c r="A781" s="1">
        <v>41958</v>
      </c>
      <c r="B781" s="1">
        <v>41980</v>
      </c>
      <c r="C781" s="2" t="s">
        <v>15</v>
      </c>
      <c r="D781">
        <v>0.06</v>
      </c>
      <c r="E781">
        <v>4</v>
      </c>
      <c r="J781">
        <f>wynajem[[#This Row],[data_wyjazdu]]-wynajem[[#This Row],[data_przyjazdu]]</f>
        <v>22</v>
      </c>
      <c r="K781">
        <v>4</v>
      </c>
      <c r="Q781">
        <f>wynajem[[#This Row],[data_wyjazdu]]-wynajem[[#This Row],[data_przyjazdu]]</f>
        <v>22</v>
      </c>
      <c r="R781">
        <v>4</v>
      </c>
      <c r="S781" s="3">
        <f t="shared" si="26"/>
        <v>880</v>
      </c>
      <c r="T781" s="3">
        <f>S781+wynajem[[#This Row],[energia]]+wynajem[[#This Row],[woda]]</f>
        <v>882.34999999999991</v>
      </c>
      <c r="Z781" s="5">
        <v>41958</v>
      </c>
      <c r="AA781" s="6">
        <f t="shared" si="25"/>
        <v>11</v>
      </c>
      <c r="AB781" s="3">
        <f>wynajem[[#This Row],[energia]]+wynajem[[#This Row],[woda]]</f>
        <v>2.35</v>
      </c>
    </row>
    <row r="782" spans="1:28" x14ac:dyDescent="0.25">
      <c r="A782" s="1">
        <v>41958</v>
      </c>
      <c r="B782" s="1">
        <v>41986</v>
      </c>
      <c r="C782" s="2" t="s">
        <v>33</v>
      </c>
      <c r="D782">
        <v>0.24</v>
      </c>
      <c r="E782">
        <v>6</v>
      </c>
      <c r="J782">
        <f>wynajem[[#This Row],[data_wyjazdu]]-wynajem[[#This Row],[data_przyjazdu]]</f>
        <v>28</v>
      </c>
      <c r="K782">
        <v>6</v>
      </c>
      <c r="Q782">
        <f>wynajem[[#This Row],[data_wyjazdu]]-wynajem[[#This Row],[data_przyjazdu]]</f>
        <v>28</v>
      </c>
      <c r="R782">
        <v>6</v>
      </c>
      <c r="S782" s="3">
        <f t="shared" si="26"/>
        <v>1680</v>
      </c>
      <c r="T782" s="3">
        <f>S782+wynajem[[#This Row],[energia]]+wynajem[[#This Row],[woda]]</f>
        <v>1689.19</v>
      </c>
      <c r="Z782" s="4">
        <v>41958</v>
      </c>
      <c r="AA782" s="6">
        <f t="shared" si="25"/>
        <v>11</v>
      </c>
      <c r="AB782" s="3">
        <f>wynajem[[#This Row],[energia]]+wynajem[[#This Row],[woda]]</f>
        <v>9.19</v>
      </c>
    </row>
    <row r="783" spans="1:28" x14ac:dyDescent="0.25">
      <c r="A783" s="1">
        <v>41958</v>
      </c>
      <c r="B783" s="1">
        <v>41969</v>
      </c>
      <c r="C783" s="2" t="s">
        <v>17</v>
      </c>
      <c r="D783">
        <v>0.15</v>
      </c>
      <c r="E783">
        <v>6</v>
      </c>
      <c r="J783">
        <f>wynajem[[#This Row],[data_wyjazdu]]-wynajem[[#This Row],[data_przyjazdu]]</f>
        <v>11</v>
      </c>
      <c r="K783">
        <v>6</v>
      </c>
      <c r="Q783">
        <f>wynajem[[#This Row],[data_wyjazdu]]-wynajem[[#This Row],[data_przyjazdu]]</f>
        <v>11</v>
      </c>
      <c r="R783">
        <v>6</v>
      </c>
      <c r="S783" s="3">
        <f t="shared" si="26"/>
        <v>660</v>
      </c>
      <c r="T783" s="3">
        <f>S783+wynajem[[#This Row],[energia]]+wynajem[[#This Row],[woda]]</f>
        <v>665.81999999999994</v>
      </c>
      <c r="Z783" s="5">
        <v>41958</v>
      </c>
      <c r="AA783" s="6">
        <f t="shared" si="25"/>
        <v>11</v>
      </c>
      <c r="AB783" s="3">
        <f>wynajem[[#This Row],[energia]]+wynajem[[#This Row],[woda]]</f>
        <v>5.82</v>
      </c>
    </row>
    <row r="784" spans="1:28" x14ac:dyDescent="0.25">
      <c r="A784" s="1">
        <v>41958</v>
      </c>
      <c r="B784" s="1">
        <v>41982</v>
      </c>
      <c r="C784" s="2" t="s">
        <v>37</v>
      </c>
      <c r="D784">
        <v>0.23</v>
      </c>
      <c r="E784">
        <v>4</v>
      </c>
      <c r="J784">
        <f>wynajem[[#This Row],[data_wyjazdu]]-wynajem[[#This Row],[data_przyjazdu]]</f>
        <v>24</v>
      </c>
      <c r="K784">
        <v>4</v>
      </c>
      <c r="Q784">
        <f>wynajem[[#This Row],[data_wyjazdu]]-wynajem[[#This Row],[data_przyjazdu]]</f>
        <v>24</v>
      </c>
      <c r="R784">
        <v>4</v>
      </c>
      <c r="S784" s="3">
        <f t="shared" si="26"/>
        <v>960</v>
      </c>
      <c r="T784" s="3">
        <f>S784+wynajem[[#This Row],[energia]]+wynajem[[#This Row],[woda]]</f>
        <v>969.06000000000006</v>
      </c>
      <c r="Z784" s="4">
        <v>41958</v>
      </c>
      <c r="AA784" s="6">
        <f t="shared" si="25"/>
        <v>11</v>
      </c>
      <c r="AB784" s="3">
        <f>wynajem[[#This Row],[energia]]+wynajem[[#This Row],[woda]]</f>
        <v>9.06</v>
      </c>
    </row>
    <row r="785" spans="1:28" x14ac:dyDescent="0.25">
      <c r="A785" s="1">
        <v>41958</v>
      </c>
      <c r="B785" s="1">
        <v>41963</v>
      </c>
      <c r="C785" s="2" t="s">
        <v>41</v>
      </c>
      <c r="D785">
        <v>0.28000000000000003</v>
      </c>
      <c r="E785">
        <v>4</v>
      </c>
      <c r="J785">
        <f>wynajem[[#This Row],[data_wyjazdu]]-wynajem[[#This Row],[data_przyjazdu]]</f>
        <v>5</v>
      </c>
      <c r="K785">
        <v>4</v>
      </c>
      <c r="Q785">
        <f>wynajem[[#This Row],[data_wyjazdu]]-wynajem[[#This Row],[data_przyjazdu]]</f>
        <v>5</v>
      </c>
      <c r="R785">
        <v>4</v>
      </c>
      <c r="S785" s="3">
        <f t="shared" si="26"/>
        <v>200</v>
      </c>
      <c r="T785" s="3">
        <f>S785+wynajem[[#This Row],[energia]]+wynajem[[#This Row],[woda]]</f>
        <v>211.07</v>
      </c>
      <c r="Z785" s="5">
        <v>41958</v>
      </c>
      <c r="AA785" s="6">
        <f t="shared" si="25"/>
        <v>11</v>
      </c>
      <c r="AB785" s="3">
        <f>wynajem[[#This Row],[energia]]+wynajem[[#This Row],[woda]]</f>
        <v>11.069999999999999</v>
      </c>
    </row>
    <row r="786" spans="1:28" x14ac:dyDescent="0.25">
      <c r="A786" s="1">
        <v>41958</v>
      </c>
      <c r="B786" s="1">
        <v>41961</v>
      </c>
      <c r="C786" s="2" t="s">
        <v>17</v>
      </c>
      <c r="D786">
        <v>0.15</v>
      </c>
      <c r="E786">
        <v>6</v>
      </c>
      <c r="J786">
        <f>wynajem[[#This Row],[data_wyjazdu]]-wynajem[[#This Row],[data_przyjazdu]]</f>
        <v>3</v>
      </c>
      <c r="K786">
        <v>6</v>
      </c>
      <c r="Q786">
        <f>wynajem[[#This Row],[data_wyjazdu]]-wynajem[[#This Row],[data_przyjazdu]]</f>
        <v>3</v>
      </c>
      <c r="R786">
        <v>6</v>
      </c>
      <c r="S786" s="3">
        <f t="shared" si="26"/>
        <v>180</v>
      </c>
      <c r="T786" s="3">
        <f>S786+wynajem[[#This Row],[energia]]+wynajem[[#This Row],[woda]]</f>
        <v>185.82</v>
      </c>
      <c r="Z786" s="4">
        <v>41958</v>
      </c>
      <c r="AA786" s="6">
        <f t="shared" si="25"/>
        <v>11</v>
      </c>
      <c r="AB786" s="3">
        <f>wynajem[[#This Row],[energia]]+wynajem[[#This Row],[woda]]</f>
        <v>5.82</v>
      </c>
    </row>
    <row r="787" spans="1:28" x14ac:dyDescent="0.25">
      <c r="A787" s="1">
        <v>41958</v>
      </c>
      <c r="B787" s="1">
        <v>41972</v>
      </c>
      <c r="C787" s="2" t="s">
        <v>25</v>
      </c>
      <c r="D787">
        <v>0.38</v>
      </c>
      <c r="E787">
        <v>5</v>
      </c>
      <c r="J787">
        <f>wynajem[[#This Row],[data_wyjazdu]]-wynajem[[#This Row],[data_przyjazdu]]</f>
        <v>14</v>
      </c>
      <c r="K787">
        <v>5</v>
      </c>
      <c r="Q787">
        <f>wynajem[[#This Row],[data_wyjazdu]]-wynajem[[#This Row],[data_przyjazdu]]</f>
        <v>14</v>
      </c>
      <c r="R787">
        <v>5</v>
      </c>
      <c r="S787" s="3">
        <f t="shared" si="26"/>
        <v>700</v>
      </c>
      <c r="T787" s="3">
        <f>S787+wynajem[[#This Row],[energia]]+wynajem[[#This Row],[woda]]</f>
        <v>714.68999999999994</v>
      </c>
      <c r="Z787" s="5">
        <v>41958</v>
      </c>
      <c r="AA787" s="6">
        <f t="shared" si="25"/>
        <v>11</v>
      </c>
      <c r="AB787" s="3">
        <f>wynajem[[#This Row],[energia]]+wynajem[[#This Row],[woda]]</f>
        <v>14.690000000000001</v>
      </c>
    </row>
    <row r="788" spans="1:28" x14ac:dyDescent="0.25">
      <c r="A788" s="1">
        <v>41958</v>
      </c>
      <c r="B788" s="1">
        <v>41976</v>
      </c>
      <c r="C788" s="2" t="s">
        <v>17</v>
      </c>
      <c r="D788">
        <v>0.15</v>
      </c>
      <c r="E788">
        <v>6</v>
      </c>
      <c r="J788">
        <f>wynajem[[#This Row],[data_wyjazdu]]-wynajem[[#This Row],[data_przyjazdu]]</f>
        <v>18</v>
      </c>
      <c r="K788">
        <v>6</v>
      </c>
      <c r="Q788">
        <f>wynajem[[#This Row],[data_wyjazdu]]-wynajem[[#This Row],[data_przyjazdu]]</f>
        <v>18</v>
      </c>
      <c r="R788">
        <v>6</v>
      </c>
      <c r="S788" s="3">
        <f t="shared" si="26"/>
        <v>1080</v>
      </c>
      <c r="T788" s="3">
        <f>S788+wynajem[[#This Row],[energia]]+wynajem[[#This Row],[woda]]</f>
        <v>1085.8200000000002</v>
      </c>
      <c r="Z788" s="4">
        <v>41958</v>
      </c>
      <c r="AA788" s="6">
        <f t="shared" si="25"/>
        <v>11</v>
      </c>
      <c r="AB788" s="3">
        <f>wynajem[[#This Row],[energia]]+wynajem[[#This Row],[woda]]</f>
        <v>5.82</v>
      </c>
    </row>
    <row r="789" spans="1:28" x14ac:dyDescent="0.25">
      <c r="A789" s="1">
        <v>41958</v>
      </c>
      <c r="B789" s="1">
        <v>41961</v>
      </c>
      <c r="C789" s="2" t="s">
        <v>31</v>
      </c>
      <c r="D789">
        <v>0.18</v>
      </c>
      <c r="E789">
        <v>6</v>
      </c>
      <c r="J789">
        <f>wynajem[[#This Row],[data_wyjazdu]]-wynajem[[#This Row],[data_przyjazdu]]</f>
        <v>3</v>
      </c>
      <c r="K789">
        <v>6</v>
      </c>
      <c r="Q789">
        <f>wynajem[[#This Row],[data_wyjazdu]]-wynajem[[#This Row],[data_przyjazdu]]</f>
        <v>3</v>
      </c>
      <c r="R789">
        <v>6</v>
      </c>
      <c r="S789" s="3">
        <f t="shared" si="26"/>
        <v>180</v>
      </c>
      <c r="T789" s="3">
        <f>S789+wynajem[[#This Row],[energia]]+wynajem[[#This Row],[woda]]</f>
        <v>186.93</v>
      </c>
      <c r="Z789" s="5">
        <v>41958</v>
      </c>
      <c r="AA789" s="6">
        <f t="shared" si="25"/>
        <v>11</v>
      </c>
      <c r="AB789" s="3">
        <f>wynajem[[#This Row],[energia]]+wynajem[[#This Row],[woda]]</f>
        <v>6.93</v>
      </c>
    </row>
    <row r="790" spans="1:28" x14ac:dyDescent="0.25">
      <c r="A790" s="1">
        <v>41958</v>
      </c>
      <c r="B790" s="1">
        <v>41964</v>
      </c>
      <c r="C790" s="2" t="s">
        <v>46</v>
      </c>
      <c r="D790">
        <v>0.32</v>
      </c>
      <c r="E790">
        <v>4</v>
      </c>
      <c r="J790">
        <f>wynajem[[#This Row],[data_wyjazdu]]-wynajem[[#This Row],[data_przyjazdu]]</f>
        <v>6</v>
      </c>
      <c r="K790">
        <v>4</v>
      </c>
      <c r="Q790">
        <f>wynajem[[#This Row],[data_wyjazdu]]-wynajem[[#This Row],[data_przyjazdu]]</f>
        <v>6</v>
      </c>
      <c r="R790">
        <v>4</v>
      </c>
      <c r="S790" s="3">
        <f t="shared" si="26"/>
        <v>240</v>
      </c>
      <c r="T790" s="3">
        <f>S790+wynajem[[#This Row],[energia]]+wynajem[[#This Row],[woda]]</f>
        <v>252.32999999999998</v>
      </c>
      <c r="Z790" s="4">
        <v>41958</v>
      </c>
      <c r="AA790" s="6">
        <f t="shared" si="25"/>
        <v>11</v>
      </c>
      <c r="AB790" s="3">
        <f>wynajem[[#This Row],[energia]]+wynajem[[#This Row],[woda]]</f>
        <v>12.33</v>
      </c>
    </row>
    <row r="791" spans="1:28" x14ac:dyDescent="0.25">
      <c r="A791" s="1">
        <v>41958</v>
      </c>
      <c r="B791" s="1">
        <v>41973</v>
      </c>
      <c r="C791" s="2" t="s">
        <v>16</v>
      </c>
      <c r="D791">
        <v>0.14000000000000001</v>
      </c>
      <c r="E791">
        <v>6</v>
      </c>
      <c r="J791">
        <f>wynajem[[#This Row],[data_wyjazdu]]-wynajem[[#This Row],[data_przyjazdu]]</f>
        <v>15</v>
      </c>
      <c r="K791">
        <v>6</v>
      </c>
      <c r="Q791">
        <f>wynajem[[#This Row],[data_wyjazdu]]-wynajem[[#This Row],[data_przyjazdu]]</f>
        <v>15</v>
      </c>
      <c r="R791">
        <v>6</v>
      </c>
      <c r="S791" s="3">
        <f t="shared" si="26"/>
        <v>900</v>
      </c>
      <c r="T791" s="3">
        <f>S791+wynajem[[#This Row],[energia]]+wynajem[[#This Row],[woda]]</f>
        <v>905.37</v>
      </c>
      <c r="Z791" s="5">
        <v>41958</v>
      </c>
      <c r="AA791" s="6">
        <f t="shared" si="25"/>
        <v>11</v>
      </c>
      <c r="AB791" s="3">
        <f>wynajem[[#This Row],[energia]]+wynajem[[#This Row],[woda]]</f>
        <v>5.37</v>
      </c>
    </row>
    <row r="792" spans="1:28" x14ac:dyDescent="0.25">
      <c r="A792" s="1">
        <v>41958</v>
      </c>
      <c r="B792" s="1">
        <v>41978</v>
      </c>
      <c r="C792" s="2" t="s">
        <v>55</v>
      </c>
      <c r="D792">
        <v>0.36</v>
      </c>
      <c r="E792">
        <v>4</v>
      </c>
      <c r="J792">
        <f>wynajem[[#This Row],[data_wyjazdu]]-wynajem[[#This Row],[data_przyjazdu]]</f>
        <v>20</v>
      </c>
      <c r="K792">
        <v>4</v>
      </c>
      <c r="Q792">
        <f>wynajem[[#This Row],[data_wyjazdu]]-wynajem[[#This Row],[data_przyjazdu]]</f>
        <v>20</v>
      </c>
      <c r="R792">
        <v>4</v>
      </c>
      <c r="S792" s="3">
        <f t="shared" si="26"/>
        <v>800</v>
      </c>
      <c r="T792" s="3">
        <f>S792+wynajem[[#This Row],[energia]]+wynajem[[#This Row],[woda]]</f>
        <v>814.17</v>
      </c>
      <c r="Z792" s="4">
        <v>41958</v>
      </c>
      <c r="AA792" s="6">
        <f t="shared" si="25"/>
        <v>11</v>
      </c>
      <c r="AB792" s="3">
        <f>wynajem[[#This Row],[energia]]+wynajem[[#This Row],[woda]]</f>
        <v>14.17</v>
      </c>
    </row>
    <row r="793" spans="1:28" x14ac:dyDescent="0.25">
      <c r="A793" s="1">
        <v>41958</v>
      </c>
      <c r="B793" s="1">
        <v>41970</v>
      </c>
      <c r="C793" s="2" t="s">
        <v>16</v>
      </c>
      <c r="D793">
        <v>0.14000000000000001</v>
      </c>
      <c r="E793">
        <v>3</v>
      </c>
      <c r="J793">
        <f>wynajem[[#This Row],[data_wyjazdu]]-wynajem[[#This Row],[data_przyjazdu]]</f>
        <v>12</v>
      </c>
      <c r="K793">
        <v>3</v>
      </c>
      <c r="Q793">
        <f>wynajem[[#This Row],[data_wyjazdu]]-wynajem[[#This Row],[data_przyjazdu]]</f>
        <v>12</v>
      </c>
      <c r="R793">
        <v>3</v>
      </c>
      <c r="S793" s="3">
        <f t="shared" si="26"/>
        <v>360</v>
      </c>
      <c r="T793" s="3">
        <f>S793+wynajem[[#This Row],[energia]]+wynajem[[#This Row],[woda]]</f>
        <v>365.37</v>
      </c>
      <c r="Z793" s="5">
        <v>41958</v>
      </c>
      <c r="AA793" s="6">
        <f t="shared" si="25"/>
        <v>11</v>
      </c>
      <c r="AB793" s="3">
        <f>wynajem[[#This Row],[energia]]+wynajem[[#This Row],[woda]]</f>
        <v>5.37</v>
      </c>
    </row>
    <row r="794" spans="1:28" x14ac:dyDescent="0.25">
      <c r="A794" s="1">
        <v>41959</v>
      </c>
      <c r="B794" s="1">
        <v>41968</v>
      </c>
      <c r="C794" s="2" t="s">
        <v>13</v>
      </c>
      <c r="D794">
        <v>0.11</v>
      </c>
      <c r="E794">
        <v>6</v>
      </c>
      <c r="J794">
        <f>wynajem[[#This Row],[data_wyjazdu]]-wynajem[[#This Row],[data_przyjazdu]]</f>
        <v>9</v>
      </c>
      <c r="K794">
        <v>6</v>
      </c>
      <c r="Q794">
        <f>wynajem[[#This Row],[data_wyjazdu]]-wynajem[[#This Row],[data_przyjazdu]]</f>
        <v>9</v>
      </c>
      <c r="R794">
        <v>6</v>
      </c>
      <c r="S794" s="3">
        <f t="shared" si="26"/>
        <v>540</v>
      </c>
      <c r="T794" s="3">
        <f>S794+wynajem[[#This Row],[energia]]+wynajem[[#This Row],[woda]]</f>
        <v>544.36</v>
      </c>
      <c r="Z794" s="4">
        <v>41959</v>
      </c>
      <c r="AA794" s="6">
        <f t="shared" si="25"/>
        <v>11</v>
      </c>
      <c r="AB794" s="3">
        <f>wynajem[[#This Row],[energia]]+wynajem[[#This Row],[woda]]</f>
        <v>4.3600000000000003</v>
      </c>
    </row>
    <row r="795" spans="1:28" x14ac:dyDescent="0.25">
      <c r="A795" s="1">
        <v>41959</v>
      </c>
      <c r="B795" s="1">
        <v>41984</v>
      </c>
      <c r="C795" s="2" t="s">
        <v>16</v>
      </c>
      <c r="D795">
        <v>0.14000000000000001</v>
      </c>
      <c r="E795">
        <v>4</v>
      </c>
      <c r="J795">
        <f>wynajem[[#This Row],[data_wyjazdu]]-wynajem[[#This Row],[data_przyjazdu]]</f>
        <v>25</v>
      </c>
      <c r="K795">
        <v>4</v>
      </c>
      <c r="Q795">
        <f>wynajem[[#This Row],[data_wyjazdu]]-wynajem[[#This Row],[data_przyjazdu]]</f>
        <v>25</v>
      </c>
      <c r="R795">
        <v>4</v>
      </c>
      <c r="S795" s="3">
        <f t="shared" si="26"/>
        <v>1000</v>
      </c>
      <c r="T795" s="3">
        <f>S795+wynajem[[#This Row],[energia]]+wynajem[[#This Row],[woda]]</f>
        <v>1005.37</v>
      </c>
      <c r="Z795" s="5">
        <v>41959</v>
      </c>
      <c r="AA795" s="6">
        <f t="shared" si="25"/>
        <v>11</v>
      </c>
      <c r="AB795" s="3">
        <f>wynajem[[#This Row],[energia]]+wynajem[[#This Row],[woda]]</f>
        <v>5.37</v>
      </c>
    </row>
    <row r="796" spans="1:28" x14ac:dyDescent="0.25">
      <c r="A796" s="1">
        <v>41959</v>
      </c>
      <c r="B796" s="1">
        <v>41983</v>
      </c>
      <c r="C796" s="2" t="s">
        <v>26</v>
      </c>
      <c r="D796">
        <v>0.16</v>
      </c>
      <c r="E796">
        <v>2</v>
      </c>
      <c r="J796">
        <f>wynajem[[#This Row],[data_wyjazdu]]-wynajem[[#This Row],[data_przyjazdu]]</f>
        <v>24</v>
      </c>
      <c r="K796">
        <v>2</v>
      </c>
      <c r="Q796">
        <f>wynajem[[#This Row],[data_wyjazdu]]-wynajem[[#This Row],[data_przyjazdu]]</f>
        <v>24</v>
      </c>
      <c r="R796">
        <v>2</v>
      </c>
      <c r="S796" s="3">
        <f t="shared" si="26"/>
        <v>480</v>
      </c>
      <c r="T796" s="3">
        <f>S796+wynajem[[#This Row],[energia]]+wynajem[[#This Row],[woda]]</f>
        <v>486.39000000000004</v>
      </c>
      <c r="Z796" s="4">
        <v>41959</v>
      </c>
      <c r="AA796" s="6">
        <f t="shared" si="25"/>
        <v>11</v>
      </c>
      <c r="AB796" s="3">
        <f>wynajem[[#This Row],[energia]]+wynajem[[#This Row],[woda]]</f>
        <v>6.3900000000000006</v>
      </c>
    </row>
    <row r="797" spans="1:28" x14ac:dyDescent="0.25">
      <c r="A797" s="1">
        <v>41959</v>
      </c>
      <c r="B797" s="1">
        <v>41971</v>
      </c>
      <c r="C797" s="2" t="s">
        <v>35</v>
      </c>
      <c r="D797">
        <v>0.44</v>
      </c>
      <c r="E797">
        <v>5</v>
      </c>
      <c r="J797">
        <f>wynajem[[#This Row],[data_wyjazdu]]-wynajem[[#This Row],[data_przyjazdu]]</f>
        <v>12</v>
      </c>
      <c r="K797">
        <v>5</v>
      </c>
      <c r="Q797">
        <f>wynajem[[#This Row],[data_wyjazdu]]-wynajem[[#This Row],[data_przyjazdu]]</f>
        <v>12</v>
      </c>
      <c r="R797">
        <v>5</v>
      </c>
      <c r="S797" s="3">
        <f t="shared" si="26"/>
        <v>600</v>
      </c>
      <c r="T797" s="3">
        <f>S797+wynajem[[#This Row],[energia]]+wynajem[[#This Row],[woda]]</f>
        <v>616.99</v>
      </c>
      <c r="Z797" s="5">
        <v>41959</v>
      </c>
      <c r="AA797" s="6">
        <f t="shared" si="25"/>
        <v>11</v>
      </c>
      <c r="AB797" s="3">
        <f>wynajem[[#This Row],[energia]]+wynajem[[#This Row],[woda]]</f>
        <v>16.990000000000002</v>
      </c>
    </row>
    <row r="798" spans="1:28" x14ac:dyDescent="0.25">
      <c r="A798" s="1">
        <v>41959</v>
      </c>
      <c r="B798" s="1">
        <v>41966</v>
      </c>
      <c r="C798" s="2" t="s">
        <v>14</v>
      </c>
      <c r="D798">
        <v>0.15</v>
      </c>
      <c r="E798">
        <v>6</v>
      </c>
      <c r="J798">
        <f>wynajem[[#This Row],[data_wyjazdu]]-wynajem[[#This Row],[data_przyjazdu]]</f>
        <v>7</v>
      </c>
      <c r="K798">
        <v>6</v>
      </c>
      <c r="Q798">
        <f>wynajem[[#This Row],[data_wyjazdu]]-wynajem[[#This Row],[data_przyjazdu]]</f>
        <v>7</v>
      </c>
      <c r="R798">
        <v>6</v>
      </c>
      <c r="S798" s="3">
        <f t="shared" si="26"/>
        <v>420</v>
      </c>
      <c r="T798" s="3">
        <f>S798+wynajem[[#This Row],[energia]]+wynajem[[#This Row],[woda]]</f>
        <v>425.92999999999995</v>
      </c>
      <c r="Z798" s="4">
        <v>41959</v>
      </c>
      <c r="AA798" s="6">
        <f t="shared" si="25"/>
        <v>11</v>
      </c>
      <c r="AB798" s="3">
        <f>wynajem[[#This Row],[energia]]+wynajem[[#This Row],[woda]]</f>
        <v>5.9300000000000006</v>
      </c>
    </row>
    <row r="799" spans="1:28" x14ac:dyDescent="0.25">
      <c r="A799" s="1">
        <v>41959</v>
      </c>
      <c r="B799" s="1">
        <v>41978</v>
      </c>
      <c r="C799" s="2" t="s">
        <v>56</v>
      </c>
      <c r="D799">
        <v>0.31</v>
      </c>
      <c r="E799">
        <v>5</v>
      </c>
      <c r="J799">
        <f>wynajem[[#This Row],[data_wyjazdu]]-wynajem[[#This Row],[data_przyjazdu]]</f>
        <v>19</v>
      </c>
      <c r="K799">
        <v>5</v>
      </c>
      <c r="Q799">
        <f>wynajem[[#This Row],[data_wyjazdu]]-wynajem[[#This Row],[data_przyjazdu]]</f>
        <v>19</v>
      </c>
      <c r="R799">
        <v>5</v>
      </c>
      <c r="S799" s="3">
        <f t="shared" si="26"/>
        <v>950</v>
      </c>
      <c r="T799" s="3">
        <f>S799+wynajem[[#This Row],[energia]]+wynajem[[#This Row],[woda]]</f>
        <v>962</v>
      </c>
      <c r="Z799" s="5">
        <v>41959</v>
      </c>
      <c r="AA799" s="6">
        <f t="shared" si="25"/>
        <v>11</v>
      </c>
      <c r="AB799" s="3">
        <f>wynajem[[#This Row],[energia]]+wynajem[[#This Row],[woda]]</f>
        <v>12</v>
      </c>
    </row>
    <row r="800" spans="1:28" x14ac:dyDescent="0.25">
      <c r="A800" s="1">
        <v>41959</v>
      </c>
      <c r="B800" s="1">
        <v>41985</v>
      </c>
      <c r="C800" s="2" t="s">
        <v>69</v>
      </c>
      <c r="D800">
        <v>0.31</v>
      </c>
      <c r="E800">
        <v>2</v>
      </c>
      <c r="J800">
        <f>wynajem[[#This Row],[data_wyjazdu]]-wynajem[[#This Row],[data_przyjazdu]]</f>
        <v>26</v>
      </c>
      <c r="K800">
        <v>2</v>
      </c>
      <c r="Q800">
        <f>wynajem[[#This Row],[data_wyjazdu]]-wynajem[[#This Row],[data_przyjazdu]]</f>
        <v>26</v>
      </c>
      <c r="R800">
        <v>2</v>
      </c>
      <c r="S800" s="3">
        <f t="shared" si="26"/>
        <v>520</v>
      </c>
      <c r="T800" s="3">
        <f>S800+wynajem[[#This Row],[energia]]+wynajem[[#This Row],[woda]]</f>
        <v>532.08999999999992</v>
      </c>
      <c r="Z800" s="4">
        <v>41959</v>
      </c>
      <c r="AA800" s="6">
        <f t="shared" si="25"/>
        <v>11</v>
      </c>
      <c r="AB800" s="3">
        <f>wynajem[[#This Row],[energia]]+wynajem[[#This Row],[woda]]</f>
        <v>12.09</v>
      </c>
    </row>
    <row r="801" spans="1:28" x14ac:dyDescent="0.25">
      <c r="A801" s="1">
        <v>41959</v>
      </c>
      <c r="B801" s="1">
        <v>41974</v>
      </c>
      <c r="C801" s="2" t="s">
        <v>9</v>
      </c>
      <c r="D801">
        <v>0.22</v>
      </c>
      <c r="E801">
        <v>6</v>
      </c>
      <c r="J801">
        <f>wynajem[[#This Row],[data_wyjazdu]]-wynajem[[#This Row],[data_przyjazdu]]</f>
        <v>15</v>
      </c>
      <c r="K801">
        <v>6</v>
      </c>
      <c r="Q801">
        <f>wynajem[[#This Row],[data_wyjazdu]]-wynajem[[#This Row],[data_przyjazdu]]</f>
        <v>15</v>
      </c>
      <c r="R801">
        <v>6</v>
      </c>
      <c r="S801" s="3">
        <f t="shared" si="26"/>
        <v>900</v>
      </c>
      <c r="T801" s="3">
        <f>S801+wynajem[[#This Row],[energia]]+wynajem[[#This Row],[woda]]</f>
        <v>908.61</v>
      </c>
      <c r="Z801" s="5">
        <v>41959</v>
      </c>
      <c r="AA801" s="6">
        <f t="shared" si="25"/>
        <v>11</v>
      </c>
      <c r="AB801" s="3">
        <f>wynajem[[#This Row],[energia]]+wynajem[[#This Row],[woda]]</f>
        <v>8.6100000000000012</v>
      </c>
    </row>
    <row r="802" spans="1:28" x14ac:dyDescent="0.25">
      <c r="A802" s="1">
        <v>41959</v>
      </c>
      <c r="B802" s="1">
        <v>41976</v>
      </c>
      <c r="C802" s="2" t="s">
        <v>31</v>
      </c>
      <c r="D802">
        <v>0.18</v>
      </c>
      <c r="E802">
        <v>6</v>
      </c>
      <c r="J802">
        <f>wynajem[[#This Row],[data_wyjazdu]]-wynajem[[#This Row],[data_przyjazdu]]</f>
        <v>17</v>
      </c>
      <c r="K802">
        <v>6</v>
      </c>
      <c r="Q802">
        <f>wynajem[[#This Row],[data_wyjazdu]]-wynajem[[#This Row],[data_przyjazdu]]</f>
        <v>17</v>
      </c>
      <c r="R802">
        <v>6</v>
      </c>
      <c r="S802" s="3">
        <f t="shared" si="26"/>
        <v>1020</v>
      </c>
      <c r="T802" s="3">
        <f>S802+wynajem[[#This Row],[energia]]+wynajem[[#This Row],[woda]]</f>
        <v>1026.93</v>
      </c>
      <c r="Z802" s="4">
        <v>41959</v>
      </c>
      <c r="AA802" s="6">
        <f t="shared" si="25"/>
        <v>11</v>
      </c>
      <c r="AB802" s="3">
        <f>wynajem[[#This Row],[energia]]+wynajem[[#This Row],[woda]]</f>
        <v>6.93</v>
      </c>
    </row>
    <row r="803" spans="1:28" x14ac:dyDescent="0.25">
      <c r="A803" s="1">
        <v>41960</v>
      </c>
      <c r="B803" s="1">
        <v>41964</v>
      </c>
      <c r="C803" s="2" t="s">
        <v>64</v>
      </c>
      <c r="D803">
        <v>0.1</v>
      </c>
      <c r="E803">
        <v>6</v>
      </c>
      <c r="J803">
        <f>wynajem[[#This Row],[data_wyjazdu]]-wynajem[[#This Row],[data_przyjazdu]]</f>
        <v>4</v>
      </c>
      <c r="K803">
        <v>6</v>
      </c>
      <c r="Q803">
        <f>wynajem[[#This Row],[data_wyjazdu]]-wynajem[[#This Row],[data_przyjazdu]]</f>
        <v>4</v>
      </c>
      <c r="R803">
        <v>6</v>
      </c>
      <c r="S803" s="3">
        <f t="shared" si="26"/>
        <v>240</v>
      </c>
      <c r="T803" s="3">
        <f>S803+wynajem[[#This Row],[energia]]+wynajem[[#This Row],[woda]]</f>
        <v>244.04</v>
      </c>
      <c r="Z803" s="5">
        <v>41960</v>
      </c>
      <c r="AA803" s="6">
        <f t="shared" si="25"/>
        <v>11</v>
      </c>
      <c r="AB803" s="3">
        <f>wynajem[[#This Row],[energia]]+wynajem[[#This Row],[woda]]</f>
        <v>4.04</v>
      </c>
    </row>
    <row r="804" spans="1:28" x14ac:dyDescent="0.25">
      <c r="A804" s="1">
        <v>41960</v>
      </c>
      <c r="B804" s="1">
        <v>41980</v>
      </c>
      <c r="C804" s="2" t="s">
        <v>21</v>
      </c>
      <c r="D804">
        <v>0.09</v>
      </c>
      <c r="E804">
        <v>6</v>
      </c>
      <c r="J804">
        <f>wynajem[[#This Row],[data_wyjazdu]]-wynajem[[#This Row],[data_przyjazdu]]</f>
        <v>20</v>
      </c>
      <c r="K804">
        <v>6</v>
      </c>
      <c r="Q804">
        <f>wynajem[[#This Row],[data_wyjazdu]]-wynajem[[#This Row],[data_przyjazdu]]</f>
        <v>20</v>
      </c>
      <c r="R804">
        <v>6</v>
      </c>
      <c r="S804" s="3">
        <f t="shared" si="26"/>
        <v>1200</v>
      </c>
      <c r="T804" s="3">
        <f>S804+wynajem[[#This Row],[energia]]+wynajem[[#This Row],[woda]]</f>
        <v>1203.6599999999999</v>
      </c>
      <c r="Z804" s="4">
        <v>41960</v>
      </c>
      <c r="AA804" s="6">
        <f t="shared" si="25"/>
        <v>11</v>
      </c>
      <c r="AB804" s="3">
        <f>wynajem[[#This Row],[energia]]+wynajem[[#This Row],[woda]]</f>
        <v>3.6599999999999997</v>
      </c>
    </row>
    <row r="805" spans="1:28" x14ac:dyDescent="0.25">
      <c r="A805" s="1">
        <v>41960</v>
      </c>
      <c r="B805" s="1">
        <v>41980</v>
      </c>
      <c r="C805" s="2" t="s">
        <v>45</v>
      </c>
      <c r="D805">
        <v>0.37</v>
      </c>
      <c r="E805">
        <v>5</v>
      </c>
      <c r="J805">
        <f>wynajem[[#This Row],[data_wyjazdu]]-wynajem[[#This Row],[data_przyjazdu]]</f>
        <v>20</v>
      </c>
      <c r="K805">
        <v>5</v>
      </c>
      <c r="Q805">
        <f>wynajem[[#This Row],[data_wyjazdu]]-wynajem[[#This Row],[data_przyjazdu]]</f>
        <v>20</v>
      </c>
      <c r="R805">
        <v>5</v>
      </c>
      <c r="S805" s="3">
        <f t="shared" si="26"/>
        <v>1000</v>
      </c>
      <c r="T805" s="3">
        <f>S805+wynajem[[#This Row],[energia]]+wynajem[[#This Row],[woda]]</f>
        <v>1014.5</v>
      </c>
      <c r="Z805" s="5">
        <v>41960</v>
      </c>
      <c r="AA805" s="6">
        <f t="shared" si="25"/>
        <v>11</v>
      </c>
      <c r="AB805" s="3">
        <f>wynajem[[#This Row],[energia]]+wynajem[[#This Row],[woda]]</f>
        <v>14.5</v>
      </c>
    </row>
    <row r="806" spans="1:28" x14ac:dyDescent="0.25">
      <c r="A806" s="1">
        <v>41960</v>
      </c>
      <c r="B806" s="1">
        <v>41967</v>
      </c>
      <c r="C806" s="2" t="s">
        <v>61</v>
      </c>
      <c r="D806">
        <v>0.15</v>
      </c>
      <c r="E806">
        <v>2</v>
      </c>
      <c r="J806">
        <f>wynajem[[#This Row],[data_wyjazdu]]-wynajem[[#This Row],[data_przyjazdu]]</f>
        <v>7</v>
      </c>
      <c r="K806">
        <v>2</v>
      </c>
      <c r="Q806">
        <f>wynajem[[#This Row],[data_wyjazdu]]-wynajem[[#This Row],[data_przyjazdu]]</f>
        <v>7</v>
      </c>
      <c r="R806">
        <v>2</v>
      </c>
      <c r="S806" s="3">
        <f t="shared" si="26"/>
        <v>140</v>
      </c>
      <c r="T806" s="3">
        <f>S806+wynajem[[#This Row],[energia]]+wynajem[[#This Row],[woda]]</f>
        <v>145.72</v>
      </c>
      <c r="Z806" s="4">
        <v>41960</v>
      </c>
      <c r="AA806" s="6">
        <f t="shared" si="25"/>
        <v>11</v>
      </c>
      <c r="AB806" s="3">
        <f>wynajem[[#This Row],[energia]]+wynajem[[#This Row],[woda]]</f>
        <v>5.7200000000000006</v>
      </c>
    </row>
    <row r="807" spans="1:28" x14ac:dyDescent="0.25">
      <c r="A807" s="1">
        <v>41960</v>
      </c>
      <c r="B807" s="1">
        <v>41979</v>
      </c>
      <c r="C807" s="2" t="s">
        <v>27</v>
      </c>
      <c r="D807">
        <v>0.23</v>
      </c>
      <c r="E807">
        <v>2</v>
      </c>
      <c r="J807">
        <f>wynajem[[#This Row],[data_wyjazdu]]-wynajem[[#This Row],[data_przyjazdu]]</f>
        <v>19</v>
      </c>
      <c r="K807">
        <v>2</v>
      </c>
      <c r="Q807">
        <f>wynajem[[#This Row],[data_wyjazdu]]-wynajem[[#This Row],[data_przyjazdu]]</f>
        <v>19</v>
      </c>
      <c r="R807">
        <v>2</v>
      </c>
      <c r="S807" s="3">
        <f t="shared" si="26"/>
        <v>380</v>
      </c>
      <c r="T807" s="3">
        <f>S807+wynajem[[#This Row],[energia]]+wynajem[[#This Row],[woda]]</f>
        <v>388.95000000000005</v>
      </c>
      <c r="Z807" s="5">
        <v>41960</v>
      </c>
      <c r="AA807" s="6">
        <f t="shared" si="25"/>
        <v>11</v>
      </c>
      <c r="AB807" s="3">
        <f>wynajem[[#This Row],[energia]]+wynajem[[#This Row],[woda]]</f>
        <v>8.9500000000000011</v>
      </c>
    </row>
    <row r="808" spans="1:28" x14ac:dyDescent="0.25">
      <c r="A808" s="1">
        <v>41961</v>
      </c>
      <c r="B808" s="1">
        <v>41987</v>
      </c>
      <c r="C808" s="2" t="s">
        <v>17</v>
      </c>
      <c r="D808">
        <v>0.15</v>
      </c>
      <c r="E808">
        <v>3</v>
      </c>
      <c r="J808">
        <f>wynajem[[#This Row],[data_wyjazdu]]-wynajem[[#This Row],[data_przyjazdu]]</f>
        <v>26</v>
      </c>
      <c r="K808">
        <v>3</v>
      </c>
      <c r="Q808">
        <f>wynajem[[#This Row],[data_wyjazdu]]-wynajem[[#This Row],[data_przyjazdu]]</f>
        <v>26</v>
      </c>
      <c r="R808">
        <v>3</v>
      </c>
      <c r="S808" s="3">
        <f t="shared" si="26"/>
        <v>780</v>
      </c>
      <c r="T808" s="3">
        <f>S808+wynajem[[#This Row],[energia]]+wynajem[[#This Row],[woda]]</f>
        <v>785.81999999999994</v>
      </c>
      <c r="Z808" s="4">
        <v>41961</v>
      </c>
      <c r="AA808" s="6">
        <f t="shared" si="25"/>
        <v>11</v>
      </c>
      <c r="AB808" s="3">
        <f>wynajem[[#This Row],[energia]]+wynajem[[#This Row],[woda]]</f>
        <v>5.82</v>
      </c>
    </row>
    <row r="809" spans="1:28" x14ac:dyDescent="0.25">
      <c r="A809" s="1">
        <v>41961</v>
      </c>
      <c r="B809" s="1">
        <v>41972</v>
      </c>
      <c r="C809" s="2" t="s">
        <v>64</v>
      </c>
      <c r="D809">
        <v>0.1</v>
      </c>
      <c r="E809">
        <v>4</v>
      </c>
      <c r="J809">
        <f>wynajem[[#This Row],[data_wyjazdu]]-wynajem[[#This Row],[data_przyjazdu]]</f>
        <v>11</v>
      </c>
      <c r="K809">
        <v>4</v>
      </c>
      <c r="Q809">
        <f>wynajem[[#This Row],[data_wyjazdu]]-wynajem[[#This Row],[data_przyjazdu]]</f>
        <v>11</v>
      </c>
      <c r="R809">
        <v>4</v>
      </c>
      <c r="S809" s="3">
        <f t="shared" si="26"/>
        <v>440</v>
      </c>
      <c r="T809" s="3">
        <f>S809+wynajem[[#This Row],[energia]]+wynajem[[#This Row],[woda]]</f>
        <v>444.04</v>
      </c>
      <c r="Z809" s="5">
        <v>41961</v>
      </c>
      <c r="AA809" s="6">
        <f t="shared" si="25"/>
        <v>11</v>
      </c>
      <c r="AB809" s="3">
        <f>wynajem[[#This Row],[energia]]+wynajem[[#This Row],[woda]]</f>
        <v>4.04</v>
      </c>
    </row>
    <row r="810" spans="1:28" x14ac:dyDescent="0.25">
      <c r="A810" s="1">
        <v>41961</v>
      </c>
      <c r="B810" s="1">
        <v>41966</v>
      </c>
      <c r="C810" s="2" t="s">
        <v>17</v>
      </c>
      <c r="D810">
        <v>0.15</v>
      </c>
      <c r="E810">
        <v>3</v>
      </c>
      <c r="J810">
        <f>wynajem[[#This Row],[data_wyjazdu]]-wynajem[[#This Row],[data_przyjazdu]]</f>
        <v>5</v>
      </c>
      <c r="K810">
        <v>3</v>
      </c>
      <c r="Q810">
        <f>wynajem[[#This Row],[data_wyjazdu]]-wynajem[[#This Row],[data_przyjazdu]]</f>
        <v>5</v>
      </c>
      <c r="R810">
        <v>3</v>
      </c>
      <c r="S810" s="3">
        <f t="shared" si="26"/>
        <v>150</v>
      </c>
      <c r="T810" s="3">
        <f>S810+wynajem[[#This Row],[energia]]+wynajem[[#This Row],[woda]]</f>
        <v>155.82</v>
      </c>
      <c r="Z810" s="4">
        <v>41961</v>
      </c>
      <c r="AA810" s="6">
        <f t="shared" si="25"/>
        <v>11</v>
      </c>
      <c r="AB810" s="3">
        <f>wynajem[[#This Row],[energia]]+wynajem[[#This Row],[woda]]</f>
        <v>5.82</v>
      </c>
    </row>
    <row r="811" spans="1:28" x14ac:dyDescent="0.25">
      <c r="A811" s="1">
        <v>41962</v>
      </c>
      <c r="B811" s="1">
        <v>41984</v>
      </c>
      <c r="C811" s="2" t="s">
        <v>29</v>
      </c>
      <c r="D811">
        <v>0.17</v>
      </c>
      <c r="E811">
        <v>6</v>
      </c>
      <c r="J811">
        <f>wynajem[[#This Row],[data_wyjazdu]]-wynajem[[#This Row],[data_przyjazdu]]</f>
        <v>22</v>
      </c>
      <c r="K811">
        <v>6</v>
      </c>
      <c r="Q811">
        <f>wynajem[[#This Row],[data_wyjazdu]]-wynajem[[#This Row],[data_przyjazdu]]</f>
        <v>22</v>
      </c>
      <c r="R811">
        <v>6</v>
      </c>
      <c r="S811" s="3">
        <f t="shared" si="26"/>
        <v>1320</v>
      </c>
      <c r="T811" s="3">
        <f>S811+wynajem[[#This Row],[energia]]+wynajem[[#This Row],[woda]]</f>
        <v>1326.51</v>
      </c>
      <c r="Z811" s="5">
        <v>41962</v>
      </c>
      <c r="AA811" s="6">
        <f t="shared" si="25"/>
        <v>11</v>
      </c>
      <c r="AB811" s="3">
        <f>wynajem[[#This Row],[energia]]+wynajem[[#This Row],[woda]]</f>
        <v>6.51</v>
      </c>
    </row>
    <row r="812" spans="1:28" x14ac:dyDescent="0.25">
      <c r="A812" s="1">
        <v>41962</v>
      </c>
      <c r="B812" s="1">
        <v>41970</v>
      </c>
      <c r="C812" s="2" t="s">
        <v>20</v>
      </c>
      <c r="D812">
        <v>0.05</v>
      </c>
      <c r="E812">
        <v>4</v>
      </c>
      <c r="J812">
        <f>wynajem[[#This Row],[data_wyjazdu]]-wynajem[[#This Row],[data_przyjazdu]]</f>
        <v>8</v>
      </c>
      <c r="K812">
        <v>4</v>
      </c>
      <c r="Q812">
        <f>wynajem[[#This Row],[data_wyjazdu]]-wynajem[[#This Row],[data_przyjazdu]]</f>
        <v>8</v>
      </c>
      <c r="R812">
        <v>4</v>
      </c>
      <c r="S812" s="3">
        <f t="shared" si="26"/>
        <v>320</v>
      </c>
      <c r="T812" s="3">
        <f>S812+wynajem[[#This Row],[energia]]+wynajem[[#This Row],[woda]]</f>
        <v>322.06</v>
      </c>
      <c r="Z812" s="4">
        <v>41962</v>
      </c>
      <c r="AA812" s="6">
        <f t="shared" si="25"/>
        <v>11</v>
      </c>
      <c r="AB812" s="3">
        <f>wynajem[[#This Row],[energia]]+wynajem[[#This Row],[woda]]</f>
        <v>2.0599999999999996</v>
      </c>
    </row>
    <row r="813" spans="1:28" x14ac:dyDescent="0.25">
      <c r="A813" s="1">
        <v>41962</v>
      </c>
      <c r="B813" s="1">
        <v>41972</v>
      </c>
      <c r="C813" s="2" t="s">
        <v>17</v>
      </c>
      <c r="D813">
        <v>0.15</v>
      </c>
      <c r="E813">
        <v>3</v>
      </c>
      <c r="J813">
        <f>wynajem[[#This Row],[data_wyjazdu]]-wynajem[[#This Row],[data_przyjazdu]]</f>
        <v>10</v>
      </c>
      <c r="K813">
        <v>3</v>
      </c>
      <c r="Q813">
        <f>wynajem[[#This Row],[data_wyjazdu]]-wynajem[[#This Row],[data_przyjazdu]]</f>
        <v>10</v>
      </c>
      <c r="R813">
        <v>3</v>
      </c>
      <c r="S813" s="3">
        <f t="shared" si="26"/>
        <v>300</v>
      </c>
      <c r="T813" s="3">
        <f>S813+wynajem[[#This Row],[energia]]+wynajem[[#This Row],[woda]]</f>
        <v>305.82</v>
      </c>
      <c r="Z813" s="5">
        <v>41962</v>
      </c>
      <c r="AA813" s="6">
        <f t="shared" si="25"/>
        <v>11</v>
      </c>
      <c r="AB813" s="3">
        <f>wynajem[[#This Row],[energia]]+wynajem[[#This Row],[woda]]</f>
        <v>5.82</v>
      </c>
    </row>
    <row r="814" spans="1:28" x14ac:dyDescent="0.25">
      <c r="A814" s="1">
        <v>41962</v>
      </c>
      <c r="B814" s="1">
        <v>41969</v>
      </c>
      <c r="C814" s="2" t="s">
        <v>8</v>
      </c>
      <c r="D814">
        <v>0.17</v>
      </c>
      <c r="E814">
        <v>5</v>
      </c>
      <c r="J814">
        <f>wynajem[[#This Row],[data_wyjazdu]]-wynajem[[#This Row],[data_przyjazdu]]</f>
        <v>7</v>
      </c>
      <c r="K814">
        <v>5</v>
      </c>
      <c r="Q814">
        <f>wynajem[[#This Row],[data_wyjazdu]]-wynajem[[#This Row],[data_przyjazdu]]</f>
        <v>7</v>
      </c>
      <c r="R814">
        <v>5</v>
      </c>
      <c r="S814" s="3">
        <f t="shared" si="26"/>
        <v>350</v>
      </c>
      <c r="T814" s="3">
        <f>S814+wynajem[[#This Row],[energia]]+wynajem[[#This Row],[woda]]</f>
        <v>356.6</v>
      </c>
      <c r="Z814" s="4">
        <v>41962</v>
      </c>
      <c r="AA814" s="6">
        <f t="shared" si="25"/>
        <v>11</v>
      </c>
      <c r="AB814" s="3">
        <f>wynajem[[#This Row],[energia]]+wynajem[[#This Row],[woda]]</f>
        <v>6.6</v>
      </c>
    </row>
    <row r="815" spans="1:28" x14ac:dyDescent="0.25">
      <c r="A815" s="1">
        <v>41963</v>
      </c>
      <c r="B815" s="1">
        <v>41971</v>
      </c>
      <c r="C815" s="2" t="s">
        <v>9</v>
      </c>
      <c r="D815">
        <v>0.22</v>
      </c>
      <c r="E815">
        <v>6</v>
      </c>
      <c r="J815">
        <f>wynajem[[#This Row],[data_wyjazdu]]-wynajem[[#This Row],[data_przyjazdu]]</f>
        <v>8</v>
      </c>
      <c r="K815">
        <v>6</v>
      </c>
      <c r="Q815">
        <f>wynajem[[#This Row],[data_wyjazdu]]-wynajem[[#This Row],[data_przyjazdu]]</f>
        <v>8</v>
      </c>
      <c r="R815">
        <v>6</v>
      </c>
      <c r="S815" s="3">
        <f t="shared" si="26"/>
        <v>480</v>
      </c>
      <c r="T815" s="3">
        <f>S815+wynajem[[#This Row],[energia]]+wynajem[[#This Row],[woda]]</f>
        <v>488.61</v>
      </c>
      <c r="Z815" s="5">
        <v>41963</v>
      </c>
      <c r="AA815" s="6">
        <f t="shared" si="25"/>
        <v>11</v>
      </c>
      <c r="AB815" s="3">
        <f>wynajem[[#This Row],[energia]]+wynajem[[#This Row],[woda]]</f>
        <v>8.6100000000000012</v>
      </c>
    </row>
    <row r="816" spans="1:28" x14ac:dyDescent="0.25">
      <c r="A816" s="1">
        <v>41963</v>
      </c>
      <c r="B816" s="1">
        <v>41968</v>
      </c>
      <c r="C816" s="2" t="s">
        <v>17</v>
      </c>
      <c r="D816">
        <v>0.15</v>
      </c>
      <c r="E816">
        <v>5</v>
      </c>
      <c r="J816">
        <f>wynajem[[#This Row],[data_wyjazdu]]-wynajem[[#This Row],[data_przyjazdu]]</f>
        <v>5</v>
      </c>
      <c r="K816">
        <v>5</v>
      </c>
      <c r="Q816">
        <f>wynajem[[#This Row],[data_wyjazdu]]-wynajem[[#This Row],[data_przyjazdu]]</f>
        <v>5</v>
      </c>
      <c r="R816">
        <v>5</v>
      </c>
      <c r="S816" s="3">
        <f t="shared" si="26"/>
        <v>250</v>
      </c>
      <c r="T816" s="3">
        <f>S816+wynajem[[#This Row],[energia]]+wynajem[[#This Row],[woda]]</f>
        <v>255.82</v>
      </c>
      <c r="Z816" s="4">
        <v>41963</v>
      </c>
      <c r="AA816" s="6">
        <f t="shared" si="25"/>
        <v>11</v>
      </c>
      <c r="AB816" s="3">
        <f>wynajem[[#This Row],[energia]]+wynajem[[#This Row],[woda]]</f>
        <v>5.82</v>
      </c>
    </row>
    <row r="817" spans="1:28" x14ac:dyDescent="0.25">
      <c r="A817" s="1">
        <v>41963</v>
      </c>
      <c r="B817" s="1">
        <v>41965</v>
      </c>
      <c r="C817" s="2" t="s">
        <v>22</v>
      </c>
      <c r="D817">
        <v>7.0000000000000007E-2</v>
      </c>
      <c r="E817">
        <v>2</v>
      </c>
      <c r="J817">
        <f>wynajem[[#This Row],[data_wyjazdu]]-wynajem[[#This Row],[data_przyjazdu]]</f>
        <v>2</v>
      </c>
      <c r="K817">
        <v>2</v>
      </c>
      <c r="Q817">
        <f>wynajem[[#This Row],[data_wyjazdu]]-wynajem[[#This Row],[data_przyjazdu]]</f>
        <v>2</v>
      </c>
      <c r="R817">
        <v>2</v>
      </c>
      <c r="S817" s="3">
        <f t="shared" si="26"/>
        <v>40</v>
      </c>
      <c r="T817" s="3">
        <f>S817+wynajem[[#This Row],[energia]]+wynajem[[#This Row],[woda]]</f>
        <v>42.79</v>
      </c>
      <c r="Z817" s="5">
        <v>41963</v>
      </c>
      <c r="AA817" s="6">
        <f t="shared" si="25"/>
        <v>11</v>
      </c>
      <c r="AB817" s="3">
        <f>wynajem[[#This Row],[energia]]+wynajem[[#This Row],[woda]]</f>
        <v>2.79</v>
      </c>
    </row>
    <row r="818" spans="1:28" x14ac:dyDescent="0.25">
      <c r="A818" s="1">
        <v>41964</v>
      </c>
      <c r="B818" s="1">
        <v>41980</v>
      </c>
      <c r="C818" s="2" t="s">
        <v>30</v>
      </c>
      <c r="D818">
        <v>0.19</v>
      </c>
      <c r="E818">
        <v>4</v>
      </c>
      <c r="J818">
        <f>wynajem[[#This Row],[data_wyjazdu]]-wynajem[[#This Row],[data_przyjazdu]]</f>
        <v>16</v>
      </c>
      <c r="K818">
        <v>4</v>
      </c>
      <c r="Q818">
        <f>wynajem[[#This Row],[data_wyjazdu]]-wynajem[[#This Row],[data_przyjazdu]]</f>
        <v>16</v>
      </c>
      <c r="R818">
        <v>4</v>
      </c>
      <c r="S818" s="3">
        <f t="shared" si="26"/>
        <v>640</v>
      </c>
      <c r="T818" s="3">
        <f>S818+wynajem[[#This Row],[energia]]+wynajem[[#This Row],[woda]]</f>
        <v>647.5</v>
      </c>
      <c r="Z818" s="4">
        <v>41964</v>
      </c>
      <c r="AA818" s="6">
        <f t="shared" si="25"/>
        <v>11</v>
      </c>
      <c r="AB818" s="3">
        <f>wynajem[[#This Row],[energia]]+wynajem[[#This Row],[woda]]</f>
        <v>7.5</v>
      </c>
    </row>
    <row r="819" spans="1:28" x14ac:dyDescent="0.25">
      <c r="A819" s="1">
        <v>41964</v>
      </c>
      <c r="B819" s="1">
        <v>41990</v>
      </c>
      <c r="C819" s="2" t="s">
        <v>16</v>
      </c>
      <c r="D819">
        <v>0.14000000000000001</v>
      </c>
      <c r="E819">
        <v>6</v>
      </c>
      <c r="J819">
        <f>wynajem[[#This Row],[data_wyjazdu]]-wynajem[[#This Row],[data_przyjazdu]]</f>
        <v>26</v>
      </c>
      <c r="K819">
        <v>6</v>
      </c>
      <c r="Q819">
        <f>wynajem[[#This Row],[data_wyjazdu]]-wynajem[[#This Row],[data_przyjazdu]]</f>
        <v>26</v>
      </c>
      <c r="R819">
        <v>6</v>
      </c>
      <c r="S819" s="3">
        <f t="shared" si="26"/>
        <v>1560</v>
      </c>
      <c r="T819" s="3">
        <f>S819+wynajem[[#This Row],[energia]]+wynajem[[#This Row],[woda]]</f>
        <v>1565.3700000000001</v>
      </c>
      <c r="Z819" s="5">
        <v>41964</v>
      </c>
      <c r="AA819" s="6">
        <f t="shared" si="25"/>
        <v>11</v>
      </c>
      <c r="AB819" s="3">
        <f>wynajem[[#This Row],[energia]]+wynajem[[#This Row],[woda]]</f>
        <v>5.37</v>
      </c>
    </row>
    <row r="820" spans="1:28" x14ac:dyDescent="0.25">
      <c r="A820" s="1">
        <v>41965</v>
      </c>
      <c r="B820" s="1">
        <v>41968</v>
      </c>
      <c r="C820" s="2" t="s">
        <v>37</v>
      </c>
      <c r="D820">
        <v>0.23</v>
      </c>
      <c r="E820">
        <v>6</v>
      </c>
      <c r="J820">
        <f>wynajem[[#This Row],[data_wyjazdu]]-wynajem[[#This Row],[data_przyjazdu]]</f>
        <v>3</v>
      </c>
      <c r="K820">
        <v>6</v>
      </c>
      <c r="Q820">
        <f>wynajem[[#This Row],[data_wyjazdu]]-wynajem[[#This Row],[data_przyjazdu]]</f>
        <v>3</v>
      </c>
      <c r="R820">
        <v>6</v>
      </c>
      <c r="S820" s="3">
        <f t="shared" si="26"/>
        <v>180</v>
      </c>
      <c r="T820" s="3">
        <f>S820+wynajem[[#This Row],[energia]]+wynajem[[#This Row],[woda]]</f>
        <v>189.06</v>
      </c>
      <c r="Z820" s="4">
        <v>41965</v>
      </c>
      <c r="AA820" s="6">
        <f t="shared" si="25"/>
        <v>11</v>
      </c>
      <c r="AB820" s="3">
        <f>wynajem[[#This Row],[energia]]+wynajem[[#This Row],[woda]]</f>
        <v>9.06</v>
      </c>
    </row>
    <row r="821" spans="1:28" x14ac:dyDescent="0.25">
      <c r="A821" s="1">
        <v>41965</v>
      </c>
      <c r="B821" s="1">
        <v>41971</v>
      </c>
      <c r="C821" s="2" t="s">
        <v>20</v>
      </c>
      <c r="D821">
        <v>0.05</v>
      </c>
      <c r="E821">
        <v>5</v>
      </c>
      <c r="J821">
        <f>wynajem[[#This Row],[data_wyjazdu]]-wynajem[[#This Row],[data_przyjazdu]]</f>
        <v>6</v>
      </c>
      <c r="K821">
        <v>5</v>
      </c>
      <c r="Q821">
        <f>wynajem[[#This Row],[data_wyjazdu]]-wynajem[[#This Row],[data_przyjazdu]]</f>
        <v>6</v>
      </c>
      <c r="R821">
        <v>5</v>
      </c>
      <c r="S821" s="3">
        <f t="shared" si="26"/>
        <v>300</v>
      </c>
      <c r="T821" s="3">
        <f>S821+wynajem[[#This Row],[energia]]+wynajem[[#This Row],[woda]]</f>
        <v>302.06</v>
      </c>
      <c r="Z821" s="5">
        <v>41965</v>
      </c>
      <c r="AA821" s="6">
        <f t="shared" si="25"/>
        <v>11</v>
      </c>
      <c r="AB821" s="3">
        <f>wynajem[[#This Row],[energia]]+wynajem[[#This Row],[woda]]</f>
        <v>2.0599999999999996</v>
      </c>
    </row>
    <row r="822" spans="1:28" x14ac:dyDescent="0.25">
      <c r="A822" s="1">
        <v>41965</v>
      </c>
      <c r="B822" s="1">
        <v>41983</v>
      </c>
      <c r="C822" s="2" t="s">
        <v>38</v>
      </c>
      <c r="D822">
        <v>0.23</v>
      </c>
      <c r="E822">
        <v>6</v>
      </c>
      <c r="J822">
        <f>wynajem[[#This Row],[data_wyjazdu]]-wynajem[[#This Row],[data_przyjazdu]]</f>
        <v>18</v>
      </c>
      <c r="K822">
        <v>6</v>
      </c>
      <c r="Q822">
        <f>wynajem[[#This Row],[data_wyjazdu]]-wynajem[[#This Row],[data_przyjazdu]]</f>
        <v>18</v>
      </c>
      <c r="R822">
        <v>6</v>
      </c>
      <c r="S822" s="3">
        <f t="shared" si="26"/>
        <v>1080</v>
      </c>
      <c r="T822" s="3">
        <f>S822+wynajem[[#This Row],[energia]]+wynajem[[#This Row],[woda]]</f>
        <v>1089.1200000000001</v>
      </c>
      <c r="Z822" s="4">
        <v>41965</v>
      </c>
      <c r="AA822" s="6">
        <f t="shared" si="25"/>
        <v>11</v>
      </c>
      <c r="AB822" s="3">
        <f>wynajem[[#This Row],[energia]]+wynajem[[#This Row],[woda]]</f>
        <v>9.120000000000001</v>
      </c>
    </row>
    <row r="823" spans="1:28" x14ac:dyDescent="0.25">
      <c r="A823" s="1">
        <v>41965</v>
      </c>
      <c r="B823" s="1">
        <v>41984</v>
      </c>
      <c r="C823" s="2" t="s">
        <v>29</v>
      </c>
      <c r="D823">
        <v>0.17</v>
      </c>
      <c r="E823">
        <v>6</v>
      </c>
      <c r="J823">
        <f>wynajem[[#This Row],[data_wyjazdu]]-wynajem[[#This Row],[data_przyjazdu]]</f>
        <v>19</v>
      </c>
      <c r="K823">
        <v>6</v>
      </c>
      <c r="Q823">
        <f>wynajem[[#This Row],[data_wyjazdu]]-wynajem[[#This Row],[data_przyjazdu]]</f>
        <v>19</v>
      </c>
      <c r="R823">
        <v>6</v>
      </c>
      <c r="S823" s="3">
        <f t="shared" si="26"/>
        <v>1140</v>
      </c>
      <c r="T823" s="3">
        <f>S823+wynajem[[#This Row],[energia]]+wynajem[[#This Row],[woda]]</f>
        <v>1146.51</v>
      </c>
      <c r="Z823" s="5">
        <v>41965</v>
      </c>
      <c r="AA823" s="6">
        <f t="shared" si="25"/>
        <v>11</v>
      </c>
      <c r="AB823" s="3">
        <f>wynajem[[#This Row],[energia]]+wynajem[[#This Row],[woda]]</f>
        <v>6.51</v>
      </c>
    </row>
    <row r="824" spans="1:28" x14ac:dyDescent="0.25">
      <c r="A824" s="1">
        <v>41965</v>
      </c>
      <c r="B824" s="1">
        <v>41968</v>
      </c>
      <c r="C824" s="2" t="s">
        <v>25</v>
      </c>
      <c r="D824">
        <v>0.38</v>
      </c>
      <c r="E824">
        <v>3</v>
      </c>
      <c r="J824">
        <f>wynajem[[#This Row],[data_wyjazdu]]-wynajem[[#This Row],[data_przyjazdu]]</f>
        <v>3</v>
      </c>
      <c r="K824">
        <v>3</v>
      </c>
      <c r="Q824">
        <f>wynajem[[#This Row],[data_wyjazdu]]-wynajem[[#This Row],[data_przyjazdu]]</f>
        <v>3</v>
      </c>
      <c r="R824">
        <v>3</v>
      </c>
      <c r="S824" s="3">
        <f t="shared" si="26"/>
        <v>90</v>
      </c>
      <c r="T824" s="3">
        <f>S824+wynajem[[#This Row],[energia]]+wynajem[[#This Row],[woda]]</f>
        <v>104.69</v>
      </c>
      <c r="Z824" s="4">
        <v>41965</v>
      </c>
      <c r="AA824" s="6">
        <f t="shared" si="25"/>
        <v>11</v>
      </c>
      <c r="AB824" s="3">
        <f>wynajem[[#This Row],[energia]]+wynajem[[#This Row],[woda]]</f>
        <v>14.690000000000001</v>
      </c>
    </row>
    <row r="825" spans="1:28" x14ac:dyDescent="0.25">
      <c r="A825" s="1">
        <v>41965</v>
      </c>
      <c r="B825" s="1">
        <v>41973</v>
      </c>
      <c r="C825" s="2" t="s">
        <v>10</v>
      </c>
      <c r="D825">
        <v>0.3</v>
      </c>
      <c r="E825">
        <v>6</v>
      </c>
      <c r="J825">
        <f>wynajem[[#This Row],[data_wyjazdu]]-wynajem[[#This Row],[data_przyjazdu]]</f>
        <v>8</v>
      </c>
      <c r="K825">
        <v>6</v>
      </c>
      <c r="Q825">
        <f>wynajem[[#This Row],[data_wyjazdu]]-wynajem[[#This Row],[data_przyjazdu]]</f>
        <v>8</v>
      </c>
      <c r="R825">
        <v>6</v>
      </c>
      <c r="S825" s="3">
        <f t="shared" si="26"/>
        <v>480</v>
      </c>
      <c r="T825" s="3">
        <f>S825+wynajem[[#This Row],[energia]]+wynajem[[#This Row],[woda]]</f>
        <v>491.72</v>
      </c>
      <c r="Z825" s="5">
        <v>41965</v>
      </c>
      <c r="AA825" s="6">
        <f t="shared" si="25"/>
        <v>11</v>
      </c>
      <c r="AB825" s="3">
        <f>wynajem[[#This Row],[energia]]+wynajem[[#This Row],[woda]]</f>
        <v>11.72</v>
      </c>
    </row>
    <row r="826" spans="1:28" x14ac:dyDescent="0.25">
      <c r="A826" s="1">
        <v>41965</v>
      </c>
      <c r="B826" s="1">
        <v>41969</v>
      </c>
      <c r="C826" s="2" t="s">
        <v>60</v>
      </c>
      <c r="D826">
        <v>0.25</v>
      </c>
      <c r="E826">
        <v>4</v>
      </c>
      <c r="J826">
        <f>wynajem[[#This Row],[data_wyjazdu]]-wynajem[[#This Row],[data_przyjazdu]]</f>
        <v>4</v>
      </c>
      <c r="K826">
        <v>4</v>
      </c>
      <c r="Q826">
        <f>wynajem[[#This Row],[data_wyjazdu]]-wynajem[[#This Row],[data_przyjazdu]]</f>
        <v>4</v>
      </c>
      <c r="R826">
        <v>4</v>
      </c>
      <c r="S826" s="3">
        <f t="shared" si="26"/>
        <v>160</v>
      </c>
      <c r="T826" s="3">
        <f>S826+wynajem[[#This Row],[energia]]+wynajem[[#This Row],[woda]]</f>
        <v>169.71</v>
      </c>
      <c r="Z826" s="4">
        <v>41965</v>
      </c>
      <c r="AA826" s="6">
        <f t="shared" si="25"/>
        <v>11</v>
      </c>
      <c r="AB826" s="3">
        <f>wynajem[[#This Row],[energia]]+wynajem[[#This Row],[woda]]</f>
        <v>9.7100000000000009</v>
      </c>
    </row>
    <row r="827" spans="1:28" x14ac:dyDescent="0.25">
      <c r="A827" s="1">
        <v>41966</v>
      </c>
      <c r="B827" s="1">
        <v>41984</v>
      </c>
      <c r="C827" s="2" t="s">
        <v>18</v>
      </c>
      <c r="D827">
        <v>0.17</v>
      </c>
      <c r="E827">
        <v>5</v>
      </c>
      <c r="J827">
        <f>wynajem[[#This Row],[data_wyjazdu]]-wynajem[[#This Row],[data_przyjazdu]]</f>
        <v>18</v>
      </c>
      <c r="K827">
        <v>5</v>
      </c>
      <c r="Q827">
        <f>wynajem[[#This Row],[data_wyjazdu]]-wynajem[[#This Row],[data_przyjazdu]]</f>
        <v>18</v>
      </c>
      <c r="R827">
        <v>5</v>
      </c>
      <c r="S827" s="3">
        <f t="shared" si="26"/>
        <v>900</v>
      </c>
      <c r="T827" s="3">
        <f>S827+wynajem[[#This Row],[energia]]+wynajem[[#This Row],[woda]]</f>
        <v>906.75</v>
      </c>
      <c r="Z827" s="5">
        <v>41966</v>
      </c>
      <c r="AA827" s="6">
        <f t="shared" si="25"/>
        <v>11</v>
      </c>
      <c r="AB827" s="3">
        <f>wynajem[[#This Row],[energia]]+wynajem[[#This Row],[woda]]</f>
        <v>6.75</v>
      </c>
    </row>
    <row r="828" spans="1:28" x14ac:dyDescent="0.25">
      <c r="A828" s="1">
        <v>41967</v>
      </c>
      <c r="B828" s="1">
        <v>41991</v>
      </c>
      <c r="C828" s="2" t="s">
        <v>10</v>
      </c>
      <c r="D828">
        <v>0.3</v>
      </c>
      <c r="E828">
        <v>4</v>
      </c>
      <c r="J828">
        <f>wynajem[[#This Row],[data_wyjazdu]]-wynajem[[#This Row],[data_przyjazdu]]</f>
        <v>24</v>
      </c>
      <c r="K828">
        <v>4</v>
      </c>
      <c r="Q828">
        <f>wynajem[[#This Row],[data_wyjazdu]]-wynajem[[#This Row],[data_przyjazdu]]</f>
        <v>24</v>
      </c>
      <c r="R828">
        <v>4</v>
      </c>
      <c r="S828" s="3">
        <f t="shared" si="26"/>
        <v>960</v>
      </c>
      <c r="T828" s="3">
        <f>S828+wynajem[[#This Row],[energia]]+wynajem[[#This Row],[woda]]</f>
        <v>971.71999999999991</v>
      </c>
      <c r="Z828" s="4">
        <v>41967</v>
      </c>
      <c r="AA828" s="6">
        <f t="shared" si="25"/>
        <v>11</v>
      </c>
      <c r="AB828" s="3">
        <f>wynajem[[#This Row],[energia]]+wynajem[[#This Row],[woda]]</f>
        <v>11.72</v>
      </c>
    </row>
    <row r="829" spans="1:28" x14ac:dyDescent="0.25">
      <c r="A829" s="1">
        <v>41967</v>
      </c>
      <c r="B829" s="1">
        <v>41988</v>
      </c>
      <c r="C829" s="2" t="s">
        <v>15</v>
      </c>
      <c r="D829">
        <v>0.06</v>
      </c>
      <c r="E829">
        <v>6</v>
      </c>
      <c r="J829">
        <f>wynajem[[#This Row],[data_wyjazdu]]-wynajem[[#This Row],[data_przyjazdu]]</f>
        <v>21</v>
      </c>
      <c r="K829">
        <v>6</v>
      </c>
      <c r="Q829">
        <f>wynajem[[#This Row],[data_wyjazdu]]-wynajem[[#This Row],[data_przyjazdu]]</f>
        <v>21</v>
      </c>
      <c r="R829">
        <v>6</v>
      </c>
      <c r="S829" s="3">
        <f t="shared" si="26"/>
        <v>1260</v>
      </c>
      <c r="T829" s="3">
        <f>S829+wynajem[[#This Row],[energia]]+wynajem[[#This Row],[woda]]</f>
        <v>1262.3499999999999</v>
      </c>
      <c r="Z829" s="5">
        <v>41967</v>
      </c>
      <c r="AA829" s="6">
        <f t="shared" si="25"/>
        <v>11</v>
      </c>
      <c r="AB829" s="3">
        <f>wynajem[[#This Row],[energia]]+wynajem[[#This Row],[woda]]</f>
        <v>2.35</v>
      </c>
    </row>
    <row r="830" spans="1:28" x14ac:dyDescent="0.25">
      <c r="A830" s="1">
        <v>41968</v>
      </c>
      <c r="B830" s="1">
        <v>41993</v>
      </c>
      <c r="C830" s="2" t="s">
        <v>27</v>
      </c>
      <c r="D830">
        <v>0.23</v>
      </c>
      <c r="E830">
        <v>3</v>
      </c>
      <c r="J830">
        <f>wynajem[[#This Row],[data_wyjazdu]]-wynajem[[#This Row],[data_przyjazdu]]</f>
        <v>25</v>
      </c>
      <c r="K830">
        <v>3</v>
      </c>
      <c r="Q830">
        <f>wynajem[[#This Row],[data_wyjazdu]]-wynajem[[#This Row],[data_przyjazdu]]</f>
        <v>25</v>
      </c>
      <c r="R830">
        <v>3</v>
      </c>
      <c r="S830" s="3">
        <f t="shared" si="26"/>
        <v>750</v>
      </c>
      <c r="T830" s="3">
        <f>S830+wynajem[[#This Row],[energia]]+wynajem[[#This Row],[woda]]</f>
        <v>758.95</v>
      </c>
      <c r="Z830" s="4">
        <v>41968</v>
      </c>
      <c r="AA830" s="6">
        <f t="shared" si="25"/>
        <v>11</v>
      </c>
      <c r="AB830" s="3">
        <f>wynajem[[#This Row],[energia]]+wynajem[[#This Row],[woda]]</f>
        <v>8.9500000000000011</v>
      </c>
    </row>
    <row r="831" spans="1:28" x14ac:dyDescent="0.25">
      <c r="A831" s="1">
        <v>41968</v>
      </c>
      <c r="B831" s="1">
        <v>41974</v>
      </c>
      <c r="C831" s="2" t="s">
        <v>15</v>
      </c>
      <c r="D831">
        <v>0.06</v>
      </c>
      <c r="E831">
        <v>3</v>
      </c>
      <c r="J831">
        <f>wynajem[[#This Row],[data_wyjazdu]]-wynajem[[#This Row],[data_przyjazdu]]</f>
        <v>6</v>
      </c>
      <c r="K831">
        <v>3</v>
      </c>
      <c r="Q831">
        <f>wynajem[[#This Row],[data_wyjazdu]]-wynajem[[#This Row],[data_przyjazdu]]</f>
        <v>6</v>
      </c>
      <c r="R831">
        <v>3</v>
      </c>
      <c r="S831" s="3">
        <f t="shared" si="26"/>
        <v>180</v>
      </c>
      <c r="T831" s="3">
        <f>S831+wynajem[[#This Row],[energia]]+wynajem[[#This Row],[woda]]</f>
        <v>182.35</v>
      </c>
      <c r="Z831" s="5">
        <v>41968</v>
      </c>
      <c r="AA831" s="6">
        <f t="shared" si="25"/>
        <v>11</v>
      </c>
      <c r="AB831" s="3">
        <f>wynajem[[#This Row],[energia]]+wynajem[[#This Row],[woda]]</f>
        <v>2.35</v>
      </c>
    </row>
    <row r="832" spans="1:28" x14ac:dyDescent="0.25">
      <c r="A832" s="1">
        <v>41968</v>
      </c>
      <c r="B832" s="1">
        <v>41975</v>
      </c>
      <c r="C832" s="2" t="s">
        <v>18</v>
      </c>
      <c r="D832">
        <v>0.17</v>
      </c>
      <c r="E832">
        <v>3</v>
      </c>
      <c r="J832">
        <f>wynajem[[#This Row],[data_wyjazdu]]-wynajem[[#This Row],[data_przyjazdu]]</f>
        <v>7</v>
      </c>
      <c r="K832">
        <v>3</v>
      </c>
      <c r="Q832">
        <f>wynajem[[#This Row],[data_wyjazdu]]-wynajem[[#This Row],[data_przyjazdu]]</f>
        <v>7</v>
      </c>
      <c r="R832">
        <v>3</v>
      </c>
      <c r="S832" s="3">
        <f t="shared" si="26"/>
        <v>210</v>
      </c>
      <c r="T832" s="3">
        <f>S832+wynajem[[#This Row],[energia]]+wynajem[[#This Row],[woda]]</f>
        <v>216.75</v>
      </c>
      <c r="Z832" s="4">
        <v>41968</v>
      </c>
      <c r="AA832" s="6">
        <f t="shared" si="25"/>
        <v>11</v>
      </c>
      <c r="AB832" s="3">
        <f>wynajem[[#This Row],[energia]]+wynajem[[#This Row],[woda]]</f>
        <v>6.75</v>
      </c>
    </row>
    <row r="833" spans="1:28" x14ac:dyDescent="0.25">
      <c r="A833" s="1">
        <v>41970</v>
      </c>
      <c r="B833" s="1">
        <v>41972</v>
      </c>
      <c r="C833" s="2" t="s">
        <v>44</v>
      </c>
      <c r="D833">
        <v>0.19</v>
      </c>
      <c r="E833">
        <v>6</v>
      </c>
      <c r="J833">
        <f>wynajem[[#This Row],[data_wyjazdu]]-wynajem[[#This Row],[data_przyjazdu]]</f>
        <v>2</v>
      </c>
      <c r="K833">
        <v>6</v>
      </c>
      <c r="Q833">
        <f>wynajem[[#This Row],[data_wyjazdu]]-wynajem[[#This Row],[data_przyjazdu]]</f>
        <v>2</v>
      </c>
      <c r="R833">
        <v>6</v>
      </c>
      <c r="S833" s="3">
        <f t="shared" si="26"/>
        <v>120</v>
      </c>
      <c r="T833" s="3">
        <f>S833+wynajem[[#This Row],[energia]]+wynajem[[#This Row],[woda]]</f>
        <v>127.53999999999999</v>
      </c>
      <c r="Z833" s="5">
        <v>41970</v>
      </c>
      <c r="AA833" s="6">
        <f t="shared" si="25"/>
        <v>11</v>
      </c>
      <c r="AB833" s="3">
        <f>wynajem[[#This Row],[energia]]+wynajem[[#This Row],[woda]]</f>
        <v>7.54</v>
      </c>
    </row>
    <row r="834" spans="1:28" x14ac:dyDescent="0.25">
      <c r="A834" s="1">
        <v>41970</v>
      </c>
      <c r="B834" s="1">
        <v>41982</v>
      </c>
      <c r="C834" s="2" t="s">
        <v>8</v>
      </c>
      <c r="D834">
        <v>0.17</v>
      </c>
      <c r="E834">
        <v>4</v>
      </c>
      <c r="J834">
        <f>wynajem[[#This Row],[data_wyjazdu]]-wynajem[[#This Row],[data_przyjazdu]]</f>
        <v>12</v>
      </c>
      <c r="K834">
        <v>4</v>
      </c>
      <c r="Q834">
        <f>wynajem[[#This Row],[data_wyjazdu]]-wynajem[[#This Row],[data_przyjazdu]]</f>
        <v>12</v>
      </c>
      <c r="R834">
        <v>4</v>
      </c>
      <c r="S834" s="3">
        <f t="shared" si="26"/>
        <v>480</v>
      </c>
      <c r="T834" s="3">
        <f>S834+wynajem[[#This Row],[energia]]+wynajem[[#This Row],[woda]]</f>
        <v>486.6</v>
      </c>
      <c r="Z834" s="4">
        <v>41970</v>
      </c>
      <c r="AA834" s="6">
        <f t="shared" si="25"/>
        <v>11</v>
      </c>
      <c r="AB834" s="3">
        <f>wynajem[[#This Row],[energia]]+wynajem[[#This Row],[woda]]</f>
        <v>6.6</v>
      </c>
    </row>
    <row r="835" spans="1:28" x14ac:dyDescent="0.25">
      <c r="A835" s="1">
        <v>41970</v>
      </c>
      <c r="B835" s="1">
        <v>41987</v>
      </c>
      <c r="C835" s="2" t="s">
        <v>68</v>
      </c>
      <c r="D835">
        <v>0.23</v>
      </c>
      <c r="E835">
        <v>3</v>
      </c>
      <c r="J835">
        <f>wynajem[[#This Row],[data_wyjazdu]]-wynajem[[#This Row],[data_przyjazdu]]</f>
        <v>17</v>
      </c>
      <c r="K835">
        <v>3</v>
      </c>
      <c r="Q835">
        <f>wynajem[[#This Row],[data_wyjazdu]]-wynajem[[#This Row],[data_przyjazdu]]</f>
        <v>17</v>
      </c>
      <c r="R835">
        <v>3</v>
      </c>
      <c r="S835" s="3">
        <f t="shared" si="26"/>
        <v>510</v>
      </c>
      <c r="T835" s="3">
        <f>S835+wynajem[[#This Row],[energia]]+wynajem[[#This Row],[woda]]</f>
        <v>518.88</v>
      </c>
      <c r="Z835" s="5">
        <v>41970</v>
      </c>
      <c r="AA835" s="6">
        <f t="shared" ref="AA835:AA898" si="27">MONTH(Z835)</f>
        <v>11</v>
      </c>
      <c r="AB835" s="3">
        <f>wynajem[[#This Row],[energia]]+wynajem[[#This Row],[woda]]</f>
        <v>8.8800000000000008</v>
      </c>
    </row>
    <row r="836" spans="1:28" x14ac:dyDescent="0.25">
      <c r="A836" s="1">
        <v>41970</v>
      </c>
      <c r="B836" s="1">
        <v>41994</v>
      </c>
      <c r="C836" s="2" t="s">
        <v>59</v>
      </c>
      <c r="D836">
        <v>0.36</v>
      </c>
      <c r="E836">
        <v>3</v>
      </c>
      <c r="J836">
        <f>wynajem[[#This Row],[data_wyjazdu]]-wynajem[[#This Row],[data_przyjazdu]]</f>
        <v>24</v>
      </c>
      <c r="K836">
        <v>3</v>
      </c>
      <c r="Q836">
        <f>wynajem[[#This Row],[data_wyjazdu]]-wynajem[[#This Row],[data_przyjazdu]]</f>
        <v>24</v>
      </c>
      <c r="R836">
        <v>3</v>
      </c>
      <c r="S836" s="3">
        <f t="shared" ref="S836:S899" si="28">10*R836*Q836</f>
        <v>720</v>
      </c>
      <c r="T836" s="3">
        <f>S836+wynajem[[#This Row],[energia]]+wynajem[[#This Row],[woda]]</f>
        <v>734.18000000000006</v>
      </c>
      <c r="Z836" s="4">
        <v>41970</v>
      </c>
      <c r="AA836" s="6">
        <f t="shared" si="27"/>
        <v>11</v>
      </c>
      <c r="AB836" s="3">
        <f>wynajem[[#This Row],[energia]]+wynajem[[#This Row],[woda]]</f>
        <v>14.18</v>
      </c>
    </row>
    <row r="837" spans="1:28" x14ac:dyDescent="0.25">
      <c r="A837" s="1">
        <v>41970</v>
      </c>
      <c r="B837" s="1">
        <v>41992</v>
      </c>
      <c r="C837" s="2" t="s">
        <v>17</v>
      </c>
      <c r="D837">
        <v>0.15</v>
      </c>
      <c r="E837">
        <v>4</v>
      </c>
      <c r="J837">
        <f>wynajem[[#This Row],[data_wyjazdu]]-wynajem[[#This Row],[data_przyjazdu]]</f>
        <v>22</v>
      </c>
      <c r="K837">
        <v>4</v>
      </c>
      <c r="Q837">
        <f>wynajem[[#This Row],[data_wyjazdu]]-wynajem[[#This Row],[data_przyjazdu]]</f>
        <v>22</v>
      </c>
      <c r="R837">
        <v>4</v>
      </c>
      <c r="S837" s="3">
        <f t="shared" si="28"/>
        <v>880</v>
      </c>
      <c r="T837" s="3">
        <f>S837+wynajem[[#This Row],[energia]]+wynajem[[#This Row],[woda]]</f>
        <v>885.81999999999994</v>
      </c>
      <c r="Z837" s="5">
        <v>41970</v>
      </c>
      <c r="AA837" s="6">
        <f t="shared" si="27"/>
        <v>11</v>
      </c>
      <c r="AB837" s="3">
        <f>wynajem[[#This Row],[energia]]+wynajem[[#This Row],[woda]]</f>
        <v>5.82</v>
      </c>
    </row>
    <row r="838" spans="1:28" x14ac:dyDescent="0.25">
      <c r="A838" s="1">
        <v>41970</v>
      </c>
      <c r="B838" s="1">
        <v>41986</v>
      </c>
      <c r="C838" s="2" t="s">
        <v>31</v>
      </c>
      <c r="D838">
        <v>0.18</v>
      </c>
      <c r="E838">
        <v>2</v>
      </c>
      <c r="J838">
        <f>wynajem[[#This Row],[data_wyjazdu]]-wynajem[[#This Row],[data_przyjazdu]]</f>
        <v>16</v>
      </c>
      <c r="K838">
        <v>2</v>
      </c>
      <c r="Q838">
        <f>wynajem[[#This Row],[data_wyjazdu]]-wynajem[[#This Row],[data_przyjazdu]]</f>
        <v>16</v>
      </c>
      <c r="R838">
        <v>2</v>
      </c>
      <c r="S838" s="3">
        <f t="shared" si="28"/>
        <v>320</v>
      </c>
      <c r="T838" s="3">
        <f>S838+wynajem[[#This Row],[energia]]+wynajem[[#This Row],[woda]]</f>
        <v>326.93</v>
      </c>
      <c r="Z838" s="4">
        <v>41970</v>
      </c>
      <c r="AA838" s="6">
        <f t="shared" si="27"/>
        <v>11</v>
      </c>
      <c r="AB838" s="3">
        <f>wynajem[[#This Row],[energia]]+wynajem[[#This Row],[woda]]</f>
        <v>6.93</v>
      </c>
    </row>
    <row r="839" spans="1:28" x14ac:dyDescent="0.25">
      <c r="A839" s="1">
        <v>41970</v>
      </c>
      <c r="B839" s="1">
        <v>41992</v>
      </c>
      <c r="C839" s="2" t="s">
        <v>17</v>
      </c>
      <c r="D839">
        <v>0.15</v>
      </c>
      <c r="E839">
        <v>5</v>
      </c>
      <c r="J839">
        <f>wynajem[[#This Row],[data_wyjazdu]]-wynajem[[#This Row],[data_przyjazdu]]</f>
        <v>22</v>
      </c>
      <c r="K839">
        <v>5</v>
      </c>
      <c r="Q839">
        <f>wynajem[[#This Row],[data_wyjazdu]]-wynajem[[#This Row],[data_przyjazdu]]</f>
        <v>22</v>
      </c>
      <c r="R839">
        <v>5</v>
      </c>
      <c r="S839" s="3">
        <f t="shared" si="28"/>
        <v>1100</v>
      </c>
      <c r="T839" s="3">
        <f>S839+wynajem[[#This Row],[energia]]+wynajem[[#This Row],[woda]]</f>
        <v>1105.8200000000002</v>
      </c>
      <c r="Z839" s="5">
        <v>41970</v>
      </c>
      <c r="AA839" s="6">
        <f t="shared" si="27"/>
        <v>11</v>
      </c>
      <c r="AB839" s="3">
        <f>wynajem[[#This Row],[energia]]+wynajem[[#This Row],[woda]]</f>
        <v>5.82</v>
      </c>
    </row>
    <row r="840" spans="1:28" x14ac:dyDescent="0.25">
      <c r="A840" s="1">
        <v>41970</v>
      </c>
      <c r="B840" s="1">
        <v>41987</v>
      </c>
      <c r="C840" s="2" t="s">
        <v>25</v>
      </c>
      <c r="D840">
        <v>0.38</v>
      </c>
      <c r="E840">
        <v>3</v>
      </c>
      <c r="J840">
        <f>wynajem[[#This Row],[data_wyjazdu]]-wynajem[[#This Row],[data_przyjazdu]]</f>
        <v>17</v>
      </c>
      <c r="K840">
        <v>3</v>
      </c>
      <c r="Q840">
        <f>wynajem[[#This Row],[data_wyjazdu]]-wynajem[[#This Row],[data_przyjazdu]]</f>
        <v>17</v>
      </c>
      <c r="R840">
        <v>3</v>
      </c>
      <c r="S840" s="3">
        <f t="shared" si="28"/>
        <v>510</v>
      </c>
      <c r="T840" s="3">
        <f>S840+wynajem[[#This Row],[energia]]+wynajem[[#This Row],[woda]]</f>
        <v>524.68999999999994</v>
      </c>
      <c r="Z840" s="4">
        <v>41970</v>
      </c>
      <c r="AA840" s="6">
        <f t="shared" si="27"/>
        <v>11</v>
      </c>
      <c r="AB840" s="3">
        <f>wynajem[[#This Row],[energia]]+wynajem[[#This Row],[woda]]</f>
        <v>14.690000000000001</v>
      </c>
    </row>
    <row r="841" spans="1:28" x14ac:dyDescent="0.25">
      <c r="A841" s="1">
        <v>41970</v>
      </c>
      <c r="B841" s="1">
        <v>41979</v>
      </c>
      <c r="C841" s="2" t="s">
        <v>35</v>
      </c>
      <c r="D841">
        <v>0.44</v>
      </c>
      <c r="E841">
        <v>4</v>
      </c>
      <c r="J841">
        <f>wynajem[[#This Row],[data_wyjazdu]]-wynajem[[#This Row],[data_przyjazdu]]</f>
        <v>9</v>
      </c>
      <c r="K841">
        <v>4</v>
      </c>
      <c r="Q841">
        <f>wynajem[[#This Row],[data_wyjazdu]]-wynajem[[#This Row],[data_przyjazdu]]</f>
        <v>9</v>
      </c>
      <c r="R841">
        <v>4</v>
      </c>
      <c r="S841" s="3">
        <f t="shared" si="28"/>
        <v>360</v>
      </c>
      <c r="T841" s="3">
        <f>S841+wynajem[[#This Row],[energia]]+wynajem[[#This Row],[woda]]</f>
        <v>376.99</v>
      </c>
      <c r="Z841" s="5">
        <v>41970</v>
      </c>
      <c r="AA841" s="6">
        <f t="shared" si="27"/>
        <v>11</v>
      </c>
      <c r="AB841" s="3">
        <f>wynajem[[#This Row],[energia]]+wynajem[[#This Row],[woda]]</f>
        <v>16.990000000000002</v>
      </c>
    </row>
    <row r="842" spans="1:28" x14ac:dyDescent="0.25">
      <c r="A842" s="1">
        <v>41970</v>
      </c>
      <c r="B842" s="1">
        <v>41974</v>
      </c>
      <c r="C842" s="2" t="s">
        <v>51</v>
      </c>
      <c r="D842">
        <v>0.3</v>
      </c>
      <c r="E842">
        <v>4</v>
      </c>
      <c r="J842">
        <f>wynajem[[#This Row],[data_wyjazdu]]-wynajem[[#This Row],[data_przyjazdu]]</f>
        <v>4</v>
      </c>
      <c r="K842">
        <v>4</v>
      </c>
      <c r="Q842">
        <f>wynajem[[#This Row],[data_wyjazdu]]-wynajem[[#This Row],[data_przyjazdu]]</f>
        <v>4</v>
      </c>
      <c r="R842">
        <v>4</v>
      </c>
      <c r="S842" s="3">
        <f t="shared" si="28"/>
        <v>160</v>
      </c>
      <c r="T842" s="3">
        <f>S842+wynajem[[#This Row],[energia]]+wynajem[[#This Row],[woda]]</f>
        <v>171.74</v>
      </c>
      <c r="Z842" s="4">
        <v>41970</v>
      </c>
      <c r="AA842" s="6">
        <f t="shared" si="27"/>
        <v>11</v>
      </c>
      <c r="AB842" s="3">
        <f>wynajem[[#This Row],[energia]]+wynajem[[#This Row],[woda]]</f>
        <v>11.74</v>
      </c>
    </row>
    <row r="843" spans="1:28" x14ac:dyDescent="0.25">
      <c r="A843" s="1">
        <v>41970</v>
      </c>
      <c r="B843" s="1">
        <v>41992</v>
      </c>
      <c r="C843" s="2" t="s">
        <v>19</v>
      </c>
      <c r="D843">
        <v>0.12</v>
      </c>
      <c r="E843">
        <v>4</v>
      </c>
      <c r="J843">
        <f>wynajem[[#This Row],[data_wyjazdu]]-wynajem[[#This Row],[data_przyjazdu]]</f>
        <v>22</v>
      </c>
      <c r="K843">
        <v>4</v>
      </c>
      <c r="Q843">
        <f>wynajem[[#This Row],[data_wyjazdu]]-wynajem[[#This Row],[data_przyjazdu]]</f>
        <v>22</v>
      </c>
      <c r="R843">
        <v>4</v>
      </c>
      <c r="S843" s="3">
        <f t="shared" si="28"/>
        <v>880</v>
      </c>
      <c r="T843" s="3">
        <f>S843+wynajem[[#This Row],[energia]]+wynajem[[#This Row],[woda]]</f>
        <v>884.78</v>
      </c>
      <c r="Z843" s="5">
        <v>41970</v>
      </c>
      <c r="AA843" s="6">
        <f t="shared" si="27"/>
        <v>11</v>
      </c>
      <c r="AB843" s="3">
        <f>wynajem[[#This Row],[energia]]+wynajem[[#This Row],[woda]]</f>
        <v>4.78</v>
      </c>
    </row>
    <row r="844" spans="1:28" x14ac:dyDescent="0.25">
      <c r="A844" s="1">
        <v>41970</v>
      </c>
      <c r="B844" s="1">
        <v>41995</v>
      </c>
      <c r="C844" s="2" t="s">
        <v>23</v>
      </c>
      <c r="D844">
        <v>0.1</v>
      </c>
      <c r="E844">
        <v>6</v>
      </c>
      <c r="J844">
        <f>wynajem[[#This Row],[data_wyjazdu]]-wynajem[[#This Row],[data_przyjazdu]]</f>
        <v>25</v>
      </c>
      <c r="K844">
        <v>6</v>
      </c>
      <c r="Q844">
        <f>wynajem[[#This Row],[data_wyjazdu]]-wynajem[[#This Row],[data_przyjazdu]]</f>
        <v>25</v>
      </c>
      <c r="R844">
        <v>6</v>
      </c>
      <c r="S844" s="3">
        <f t="shared" si="28"/>
        <v>1500</v>
      </c>
      <c r="T844" s="3">
        <f>S844+wynajem[[#This Row],[energia]]+wynajem[[#This Row],[woda]]</f>
        <v>1503.83</v>
      </c>
      <c r="Z844" s="4">
        <v>41970</v>
      </c>
      <c r="AA844" s="6">
        <f t="shared" si="27"/>
        <v>11</v>
      </c>
      <c r="AB844" s="3">
        <f>wynajem[[#This Row],[energia]]+wynajem[[#This Row],[woda]]</f>
        <v>3.83</v>
      </c>
    </row>
    <row r="845" spans="1:28" x14ac:dyDescent="0.25">
      <c r="A845" s="1">
        <v>41970</v>
      </c>
      <c r="B845" s="1">
        <v>41982</v>
      </c>
      <c r="C845" s="2" t="s">
        <v>31</v>
      </c>
      <c r="D845">
        <v>0.18</v>
      </c>
      <c r="E845">
        <v>3</v>
      </c>
      <c r="J845">
        <f>wynajem[[#This Row],[data_wyjazdu]]-wynajem[[#This Row],[data_przyjazdu]]</f>
        <v>12</v>
      </c>
      <c r="K845">
        <v>3</v>
      </c>
      <c r="Q845">
        <f>wynajem[[#This Row],[data_wyjazdu]]-wynajem[[#This Row],[data_przyjazdu]]</f>
        <v>12</v>
      </c>
      <c r="R845">
        <v>3</v>
      </c>
      <c r="S845" s="3">
        <f t="shared" si="28"/>
        <v>360</v>
      </c>
      <c r="T845" s="3">
        <f>S845+wynajem[[#This Row],[energia]]+wynajem[[#This Row],[woda]]</f>
        <v>366.93</v>
      </c>
      <c r="Z845" s="5">
        <v>41970</v>
      </c>
      <c r="AA845" s="6">
        <f t="shared" si="27"/>
        <v>11</v>
      </c>
      <c r="AB845" s="3">
        <f>wynajem[[#This Row],[energia]]+wynajem[[#This Row],[woda]]</f>
        <v>6.93</v>
      </c>
    </row>
    <row r="846" spans="1:28" x14ac:dyDescent="0.25">
      <c r="A846" s="1">
        <v>41970</v>
      </c>
      <c r="B846" s="1">
        <v>41981</v>
      </c>
      <c r="C846" s="2" t="s">
        <v>22</v>
      </c>
      <c r="D846">
        <v>7.0000000000000007E-2</v>
      </c>
      <c r="E846">
        <v>6</v>
      </c>
      <c r="J846">
        <f>wynajem[[#This Row],[data_wyjazdu]]-wynajem[[#This Row],[data_przyjazdu]]</f>
        <v>11</v>
      </c>
      <c r="K846">
        <v>6</v>
      </c>
      <c r="Q846">
        <f>wynajem[[#This Row],[data_wyjazdu]]-wynajem[[#This Row],[data_przyjazdu]]</f>
        <v>11</v>
      </c>
      <c r="R846">
        <v>6</v>
      </c>
      <c r="S846" s="3">
        <f t="shared" si="28"/>
        <v>660</v>
      </c>
      <c r="T846" s="3">
        <f>S846+wynajem[[#This Row],[energia]]+wynajem[[#This Row],[woda]]</f>
        <v>662.79000000000008</v>
      </c>
      <c r="Z846" s="4">
        <v>41970</v>
      </c>
      <c r="AA846" s="6">
        <f t="shared" si="27"/>
        <v>11</v>
      </c>
      <c r="AB846" s="3">
        <f>wynajem[[#This Row],[energia]]+wynajem[[#This Row],[woda]]</f>
        <v>2.79</v>
      </c>
    </row>
    <row r="847" spans="1:28" x14ac:dyDescent="0.25">
      <c r="A847" s="1">
        <v>41970</v>
      </c>
      <c r="B847" s="1">
        <v>41990</v>
      </c>
      <c r="C847" s="2" t="s">
        <v>67</v>
      </c>
      <c r="D847">
        <v>0.2</v>
      </c>
      <c r="E847">
        <v>6</v>
      </c>
      <c r="J847">
        <f>wynajem[[#This Row],[data_wyjazdu]]-wynajem[[#This Row],[data_przyjazdu]]</f>
        <v>20</v>
      </c>
      <c r="K847">
        <v>6</v>
      </c>
      <c r="Q847">
        <f>wynajem[[#This Row],[data_wyjazdu]]-wynajem[[#This Row],[data_przyjazdu]]</f>
        <v>20</v>
      </c>
      <c r="R847">
        <v>6</v>
      </c>
      <c r="S847" s="3">
        <f t="shared" si="28"/>
        <v>1200</v>
      </c>
      <c r="T847" s="3">
        <f>S847+wynajem[[#This Row],[energia]]+wynajem[[#This Row],[woda]]</f>
        <v>1207.9100000000001</v>
      </c>
      <c r="Z847" s="5">
        <v>41970</v>
      </c>
      <c r="AA847" s="6">
        <f t="shared" si="27"/>
        <v>11</v>
      </c>
      <c r="AB847" s="3">
        <f>wynajem[[#This Row],[energia]]+wynajem[[#This Row],[woda]]</f>
        <v>7.91</v>
      </c>
    </row>
    <row r="848" spans="1:28" x14ac:dyDescent="0.25">
      <c r="A848" s="1">
        <v>41970</v>
      </c>
      <c r="B848" s="1">
        <v>41972</v>
      </c>
      <c r="C848" s="2" t="s">
        <v>18</v>
      </c>
      <c r="D848">
        <v>0.17</v>
      </c>
      <c r="E848">
        <v>6</v>
      </c>
      <c r="J848">
        <f>wynajem[[#This Row],[data_wyjazdu]]-wynajem[[#This Row],[data_przyjazdu]]</f>
        <v>2</v>
      </c>
      <c r="K848">
        <v>6</v>
      </c>
      <c r="Q848">
        <f>wynajem[[#This Row],[data_wyjazdu]]-wynajem[[#This Row],[data_przyjazdu]]</f>
        <v>2</v>
      </c>
      <c r="R848">
        <v>6</v>
      </c>
      <c r="S848" s="3">
        <f t="shared" si="28"/>
        <v>120</v>
      </c>
      <c r="T848" s="3">
        <f>S848+wynajem[[#This Row],[energia]]+wynajem[[#This Row],[woda]]</f>
        <v>126.75</v>
      </c>
      <c r="Z848" s="4">
        <v>41970</v>
      </c>
      <c r="AA848" s="6">
        <f t="shared" si="27"/>
        <v>11</v>
      </c>
      <c r="AB848" s="3">
        <f>wynajem[[#This Row],[energia]]+wynajem[[#This Row],[woda]]</f>
        <v>6.75</v>
      </c>
    </row>
    <row r="849" spans="1:28" x14ac:dyDescent="0.25">
      <c r="A849" s="1">
        <v>41970</v>
      </c>
      <c r="B849" s="1">
        <v>41986</v>
      </c>
      <c r="C849" s="2" t="s">
        <v>38</v>
      </c>
      <c r="D849">
        <v>0.23</v>
      </c>
      <c r="E849">
        <v>2</v>
      </c>
      <c r="J849">
        <f>wynajem[[#This Row],[data_wyjazdu]]-wynajem[[#This Row],[data_przyjazdu]]</f>
        <v>16</v>
      </c>
      <c r="K849">
        <v>2</v>
      </c>
      <c r="Q849">
        <f>wynajem[[#This Row],[data_wyjazdu]]-wynajem[[#This Row],[data_przyjazdu]]</f>
        <v>16</v>
      </c>
      <c r="R849">
        <v>2</v>
      </c>
      <c r="S849" s="3">
        <f t="shared" si="28"/>
        <v>320</v>
      </c>
      <c r="T849" s="3">
        <f>S849+wynajem[[#This Row],[energia]]+wynajem[[#This Row],[woda]]</f>
        <v>329.12</v>
      </c>
      <c r="Z849" s="5">
        <v>41970</v>
      </c>
      <c r="AA849" s="6">
        <f t="shared" si="27"/>
        <v>11</v>
      </c>
      <c r="AB849" s="3">
        <f>wynajem[[#This Row],[energia]]+wynajem[[#This Row],[woda]]</f>
        <v>9.120000000000001</v>
      </c>
    </row>
    <row r="850" spans="1:28" x14ac:dyDescent="0.25">
      <c r="A850" s="1">
        <v>41970</v>
      </c>
      <c r="B850" s="1">
        <v>41986</v>
      </c>
      <c r="C850" s="2" t="s">
        <v>54</v>
      </c>
      <c r="D850">
        <v>0.14000000000000001</v>
      </c>
      <c r="E850">
        <v>4</v>
      </c>
      <c r="J850">
        <f>wynajem[[#This Row],[data_wyjazdu]]-wynajem[[#This Row],[data_przyjazdu]]</f>
        <v>16</v>
      </c>
      <c r="K850">
        <v>4</v>
      </c>
      <c r="Q850">
        <f>wynajem[[#This Row],[data_wyjazdu]]-wynajem[[#This Row],[data_przyjazdu]]</f>
        <v>16</v>
      </c>
      <c r="R850">
        <v>4</v>
      </c>
      <c r="S850" s="3">
        <f t="shared" si="28"/>
        <v>640</v>
      </c>
      <c r="T850" s="3">
        <f>S850+wynajem[[#This Row],[energia]]+wynajem[[#This Row],[woda]]</f>
        <v>645.61</v>
      </c>
      <c r="Z850" s="4">
        <v>41970</v>
      </c>
      <c r="AA850" s="6">
        <f t="shared" si="27"/>
        <v>11</v>
      </c>
      <c r="AB850" s="3">
        <f>wynajem[[#This Row],[energia]]+wynajem[[#This Row],[woda]]</f>
        <v>5.6099999999999994</v>
      </c>
    </row>
    <row r="851" spans="1:28" x14ac:dyDescent="0.25">
      <c r="A851" s="1">
        <v>41971</v>
      </c>
      <c r="B851" s="1">
        <v>41987</v>
      </c>
      <c r="C851" s="2" t="s">
        <v>46</v>
      </c>
      <c r="D851">
        <v>0.32</v>
      </c>
      <c r="E851">
        <v>2</v>
      </c>
      <c r="J851">
        <f>wynajem[[#This Row],[data_wyjazdu]]-wynajem[[#This Row],[data_przyjazdu]]</f>
        <v>16</v>
      </c>
      <c r="K851">
        <v>2</v>
      </c>
      <c r="Q851">
        <f>wynajem[[#This Row],[data_wyjazdu]]-wynajem[[#This Row],[data_przyjazdu]]</f>
        <v>16</v>
      </c>
      <c r="R851">
        <v>2</v>
      </c>
      <c r="S851" s="3">
        <f t="shared" si="28"/>
        <v>320</v>
      </c>
      <c r="T851" s="3">
        <f>S851+wynajem[[#This Row],[energia]]+wynajem[[#This Row],[woda]]</f>
        <v>332.33</v>
      </c>
      <c r="Z851" s="5">
        <v>41971</v>
      </c>
      <c r="AA851" s="6">
        <f t="shared" si="27"/>
        <v>11</v>
      </c>
      <c r="AB851" s="3">
        <f>wynajem[[#This Row],[energia]]+wynajem[[#This Row],[woda]]</f>
        <v>12.33</v>
      </c>
    </row>
    <row r="852" spans="1:28" x14ac:dyDescent="0.25">
      <c r="A852" s="1">
        <v>41971</v>
      </c>
      <c r="B852" s="1">
        <v>41976</v>
      </c>
      <c r="C852" s="2" t="s">
        <v>51</v>
      </c>
      <c r="D852">
        <v>0.3</v>
      </c>
      <c r="E852">
        <v>3</v>
      </c>
      <c r="J852">
        <f>wynajem[[#This Row],[data_wyjazdu]]-wynajem[[#This Row],[data_przyjazdu]]</f>
        <v>5</v>
      </c>
      <c r="K852">
        <v>3</v>
      </c>
      <c r="Q852">
        <f>wynajem[[#This Row],[data_wyjazdu]]-wynajem[[#This Row],[data_przyjazdu]]</f>
        <v>5</v>
      </c>
      <c r="R852">
        <v>3</v>
      </c>
      <c r="S852" s="3">
        <f t="shared" si="28"/>
        <v>150</v>
      </c>
      <c r="T852" s="3">
        <f>S852+wynajem[[#This Row],[energia]]+wynajem[[#This Row],[woda]]</f>
        <v>161.74</v>
      </c>
      <c r="Z852" s="4">
        <v>41971</v>
      </c>
      <c r="AA852" s="6">
        <f t="shared" si="27"/>
        <v>11</v>
      </c>
      <c r="AB852" s="3">
        <f>wynajem[[#This Row],[energia]]+wynajem[[#This Row],[woda]]</f>
        <v>11.74</v>
      </c>
    </row>
    <row r="853" spans="1:28" x14ac:dyDescent="0.25">
      <c r="A853" s="1">
        <v>41971</v>
      </c>
      <c r="B853" s="1">
        <v>41986</v>
      </c>
      <c r="C853" s="2" t="s">
        <v>45</v>
      </c>
      <c r="D853">
        <v>0.37</v>
      </c>
      <c r="E853">
        <v>3</v>
      </c>
      <c r="J853">
        <f>wynajem[[#This Row],[data_wyjazdu]]-wynajem[[#This Row],[data_przyjazdu]]</f>
        <v>15</v>
      </c>
      <c r="K853">
        <v>3</v>
      </c>
      <c r="Q853">
        <f>wynajem[[#This Row],[data_wyjazdu]]-wynajem[[#This Row],[data_przyjazdu]]</f>
        <v>15</v>
      </c>
      <c r="R853">
        <v>3</v>
      </c>
      <c r="S853" s="3">
        <f t="shared" si="28"/>
        <v>450</v>
      </c>
      <c r="T853" s="3">
        <f>S853+wynajem[[#This Row],[energia]]+wynajem[[#This Row],[woda]]</f>
        <v>464.5</v>
      </c>
      <c r="Z853" s="5">
        <v>41971</v>
      </c>
      <c r="AA853" s="6">
        <f t="shared" si="27"/>
        <v>11</v>
      </c>
      <c r="AB853" s="3">
        <f>wynajem[[#This Row],[energia]]+wynajem[[#This Row],[woda]]</f>
        <v>14.5</v>
      </c>
    </row>
    <row r="854" spans="1:28" x14ac:dyDescent="0.25">
      <c r="A854" s="1">
        <v>41971</v>
      </c>
      <c r="B854" s="1">
        <v>41983</v>
      </c>
      <c r="C854" s="2" t="s">
        <v>33</v>
      </c>
      <c r="D854">
        <v>0.24</v>
      </c>
      <c r="E854">
        <v>6</v>
      </c>
      <c r="J854">
        <f>wynajem[[#This Row],[data_wyjazdu]]-wynajem[[#This Row],[data_przyjazdu]]</f>
        <v>12</v>
      </c>
      <c r="K854">
        <v>6</v>
      </c>
      <c r="Q854">
        <f>wynajem[[#This Row],[data_wyjazdu]]-wynajem[[#This Row],[data_przyjazdu]]</f>
        <v>12</v>
      </c>
      <c r="R854">
        <v>6</v>
      </c>
      <c r="S854" s="3">
        <f t="shared" si="28"/>
        <v>720</v>
      </c>
      <c r="T854" s="3">
        <f>S854+wynajem[[#This Row],[energia]]+wynajem[[#This Row],[woda]]</f>
        <v>729.19</v>
      </c>
      <c r="Z854" s="4">
        <v>41971</v>
      </c>
      <c r="AA854" s="6">
        <f t="shared" si="27"/>
        <v>11</v>
      </c>
      <c r="AB854" s="3">
        <f>wynajem[[#This Row],[energia]]+wynajem[[#This Row],[woda]]</f>
        <v>9.19</v>
      </c>
    </row>
    <row r="855" spans="1:28" x14ac:dyDescent="0.25">
      <c r="A855" s="1">
        <v>41971</v>
      </c>
      <c r="B855" s="1">
        <v>41973</v>
      </c>
      <c r="C855" s="2" t="s">
        <v>38</v>
      </c>
      <c r="D855">
        <v>0.23</v>
      </c>
      <c r="E855">
        <v>2</v>
      </c>
      <c r="J855">
        <f>wynajem[[#This Row],[data_wyjazdu]]-wynajem[[#This Row],[data_przyjazdu]]</f>
        <v>2</v>
      </c>
      <c r="K855">
        <v>2</v>
      </c>
      <c r="Q855">
        <f>wynajem[[#This Row],[data_wyjazdu]]-wynajem[[#This Row],[data_przyjazdu]]</f>
        <v>2</v>
      </c>
      <c r="R855">
        <v>2</v>
      </c>
      <c r="S855" s="3">
        <f t="shared" si="28"/>
        <v>40</v>
      </c>
      <c r="T855" s="3">
        <f>S855+wynajem[[#This Row],[energia]]+wynajem[[#This Row],[woda]]</f>
        <v>49.12</v>
      </c>
      <c r="Z855" s="5">
        <v>41971</v>
      </c>
      <c r="AA855" s="6">
        <f t="shared" si="27"/>
        <v>11</v>
      </c>
      <c r="AB855" s="3">
        <f>wynajem[[#This Row],[energia]]+wynajem[[#This Row],[woda]]</f>
        <v>9.120000000000001</v>
      </c>
    </row>
    <row r="856" spans="1:28" x14ac:dyDescent="0.25">
      <c r="A856" s="1">
        <v>41971</v>
      </c>
      <c r="B856" s="1">
        <v>41975</v>
      </c>
      <c r="C856" s="2" t="s">
        <v>8</v>
      </c>
      <c r="D856">
        <v>0.17</v>
      </c>
      <c r="E856">
        <v>5</v>
      </c>
      <c r="J856">
        <f>wynajem[[#This Row],[data_wyjazdu]]-wynajem[[#This Row],[data_przyjazdu]]</f>
        <v>4</v>
      </c>
      <c r="K856">
        <v>5</v>
      </c>
      <c r="Q856">
        <f>wynajem[[#This Row],[data_wyjazdu]]-wynajem[[#This Row],[data_przyjazdu]]</f>
        <v>4</v>
      </c>
      <c r="R856">
        <v>5</v>
      </c>
      <c r="S856" s="3">
        <f t="shared" si="28"/>
        <v>200</v>
      </c>
      <c r="T856" s="3">
        <f>S856+wynajem[[#This Row],[energia]]+wynajem[[#This Row],[woda]]</f>
        <v>206.6</v>
      </c>
      <c r="Z856" s="4">
        <v>41971</v>
      </c>
      <c r="AA856" s="6">
        <f t="shared" si="27"/>
        <v>11</v>
      </c>
      <c r="AB856" s="3">
        <f>wynajem[[#This Row],[energia]]+wynajem[[#This Row],[woda]]</f>
        <v>6.6</v>
      </c>
    </row>
    <row r="857" spans="1:28" x14ac:dyDescent="0.25">
      <c r="A857" s="1">
        <v>41971</v>
      </c>
      <c r="B857" s="1">
        <v>41974</v>
      </c>
      <c r="C857" s="2" t="s">
        <v>64</v>
      </c>
      <c r="D857">
        <v>0.1</v>
      </c>
      <c r="E857">
        <v>3</v>
      </c>
      <c r="J857">
        <f>wynajem[[#This Row],[data_wyjazdu]]-wynajem[[#This Row],[data_przyjazdu]]</f>
        <v>3</v>
      </c>
      <c r="K857">
        <v>3</v>
      </c>
      <c r="Q857">
        <f>wynajem[[#This Row],[data_wyjazdu]]-wynajem[[#This Row],[data_przyjazdu]]</f>
        <v>3</v>
      </c>
      <c r="R857">
        <v>3</v>
      </c>
      <c r="S857" s="3">
        <f t="shared" si="28"/>
        <v>90</v>
      </c>
      <c r="T857" s="3">
        <f>S857+wynajem[[#This Row],[energia]]+wynajem[[#This Row],[woda]]</f>
        <v>94.039999999999992</v>
      </c>
      <c r="Z857" s="5">
        <v>41971</v>
      </c>
      <c r="AA857" s="6">
        <f t="shared" si="27"/>
        <v>11</v>
      </c>
      <c r="AB857" s="3">
        <f>wynajem[[#This Row],[energia]]+wynajem[[#This Row],[woda]]</f>
        <v>4.04</v>
      </c>
    </row>
    <row r="858" spans="1:28" x14ac:dyDescent="0.25">
      <c r="A858" s="1">
        <v>41971</v>
      </c>
      <c r="B858" s="1">
        <v>41973</v>
      </c>
      <c r="C858" s="2" t="s">
        <v>26</v>
      </c>
      <c r="D858">
        <v>0.16</v>
      </c>
      <c r="E858">
        <v>3</v>
      </c>
      <c r="J858">
        <f>wynajem[[#This Row],[data_wyjazdu]]-wynajem[[#This Row],[data_przyjazdu]]</f>
        <v>2</v>
      </c>
      <c r="K858">
        <v>3</v>
      </c>
      <c r="Q858">
        <f>wynajem[[#This Row],[data_wyjazdu]]-wynajem[[#This Row],[data_przyjazdu]]</f>
        <v>2</v>
      </c>
      <c r="R858">
        <v>3</v>
      </c>
      <c r="S858" s="3">
        <f t="shared" si="28"/>
        <v>60</v>
      </c>
      <c r="T858" s="3">
        <f>S858+wynajem[[#This Row],[energia]]+wynajem[[#This Row],[woda]]</f>
        <v>66.39</v>
      </c>
      <c r="Z858" s="4">
        <v>41971</v>
      </c>
      <c r="AA858" s="6">
        <f t="shared" si="27"/>
        <v>11</v>
      </c>
      <c r="AB858" s="3">
        <f>wynajem[[#This Row],[energia]]+wynajem[[#This Row],[woda]]</f>
        <v>6.3900000000000006</v>
      </c>
    </row>
    <row r="859" spans="1:28" x14ac:dyDescent="0.25">
      <c r="A859" s="1">
        <v>41971</v>
      </c>
      <c r="B859" s="1">
        <v>41999</v>
      </c>
      <c r="C859" s="2" t="s">
        <v>59</v>
      </c>
      <c r="D859">
        <v>0.36</v>
      </c>
      <c r="E859">
        <v>3</v>
      </c>
      <c r="J859">
        <f>wynajem[[#This Row],[data_wyjazdu]]-wynajem[[#This Row],[data_przyjazdu]]</f>
        <v>28</v>
      </c>
      <c r="K859">
        <v>3</v>
      </c>
      <c r="Q859">
        <f>wynajem[[#This Row],[data_wyjazdu]]-wynajem[[#This Row],[data_przyjazdu]]</f>
        <v>28</v>
      </c>
      <c r="R859">
        <v>3</v>
      </c>
      <c r="S859" s="3">
        <f t="shared" si="28"/>
        <v>840</v>
      </c>
      <c r="T859" s="3">
        <f>S859+wynajem[[#This Row],[energia]]+wynajem[[#This Row],[woda]]</f>
        <v>854.18000000000006</v>
      </c>
      <c r="Z859" s="5">
        <v>41971</v>
      </c>
      <c r="AA859" s="6">
        <f t="shared" si="27"/>
        <v>11</v>
      </c>
      <c r="AB859" s="3">
        <f>wynajem[[#This Row],[energia]]+wynajem[[#This Row],[woda]]</f>
        <v>14.18</v>
      </c>
    </row>
    <row r="860" spans="1:28" x14ac:dyDescent="0.25">
      <c r="A860" s="1">
        <v>41971</v>
      </c>
      <c r="B860" s="1">
        <v>41987</v>
      </c>
      <c r="C860" s="2" t="s">
        <v>19</v>
      </c>
      <c r="D860">
        <v>0.12</v>
      </c>
      <c r="E860">
        <v>4</v>
      </c>
      <c r="J860">
        <f>wynajem[[#This Row],[data_wyjazdu]]-wynajem[[#This Row],[data_przyjazdu]]</f>
        <v>16</v>
      </c>
      <c r="K860">
        <v>4</v>
      </c>
      <c r="Q860">
        <f>wynajem[[#This Row],[data_wyjazdu]]-wynajem[[#This Row],[data_przyjazdu]]</f>
        <v>16</v>
      </c>
      <c r="R860">
        <v>4</v>
      </c>
      <c r="S860" s="3">
        <f t="shared" si="28"/>
        <v>640</v>
      </c>
      <c r="T860" s="3">
        <f>S860+wynajem[[#This Row],[energia]]+wynajem[[#This Row],[woda]]</f>
        <v>644.78</v>
      </c>
      <c r="Z860" s="4">
        <v>41971</v>
      </c>
      <c r="AA860" s="6">
        <f t="shared" si="27"/>
        <v>11</v>
      </c>
      <c r="AB860" s="3">
        <f>wynajem[[#This Row],[energia]]+wynajem[[#This Row],[woda]]</f>
        <v>4.78</v>
      </c>
    </row>
    <row r="861" spans="1:28" x14ac:dyDescent="0.25">
      <c r="A861" s="1">
        <v>41971</v>
      </c>
      <c r="B861" s="1">
        <v>41998</v>
      </c>
      <c r="C861" s="2" t="s">
        <v>18</v>
      </c>
      <c r="D861">
        <v>0.17</v>
      </c>
      <c r="E861">
        <v>6</v>
      </c>
      <c r="J861">
        <f>wynajem[[#This Row],[data_wyjazdu]]-wynajem[[#This Row],[data_przyjazdu]]</f>
        <v>27</v>
      </c>
      <c r="K861">
        <v>6</v>
      </c>
      <c r="Q861">
        <f>wynajem[[#This Row],[data_wyjazdu]]-wynajem[[#This Row],[data_przyjazdu]]</f>
        <v>27</v>
      </c>
      <c r="R861">
        <v>6</v>
      </c>
      <c r="S861" s="3">
        <f t="shared" si="28"/>
        <v>1620</v>
      </c>
      <c r="T861" s="3">
        <f>S861+wynajem[[#This Row],[energia]]+wynajem[[#This Row],[woda]]</f>
        <v>1626.75</v>
      </c>
      <c r="Z861" s="5">
        <v>41971</v>
      </c>
      <c r="AA861" s="6">
        <f t="shared" si="27"/>
        <v>11</v>
      </c>
      <c r="AB861" s="3">
        <f>wynajem[[#This Row],[energia]]+wynajem[[#This Row],[woda]]</f>
        <v>6.75</v>
      </c>
    </row>
    <row r="862" spans="1:28" x14ac:dyDescent="0.25">
      <c r="A862" s="1">
        <v>41971</v>
      </c>
      <c r="B862" s="1">
        <v>41987</v>
      </c>
      <c r="C862" s="2" t="s">
        <v>16</v>
      </c>
      <c r="D862">
        <v>0.14000000000000001</v>
      </c>
      <c r="E862">
        <v>2</v>
      </c>
      <c r="J862">
        <f>wynajem[[#This Row],[data_wyjazdu]]-wynajem[[#This Row],[data_przyjazdu]]</f>
        <v>16</v>
      </c>
      <c r="K862">
        <v>2</v>
      </c>
      <c r="Q862">
        <f>wynajem[[#This Row],[data_wyjazdu]]-wynajem[[#This Row],[data_przyjazdu]]</f>
        <v>16</v>
      </c>
      <c r="R862">
        <v>2</v>
      </c>
      <c r="S862" s="3">
        <f t="shared" si="28"/>
        <v>320</v>
      </c>
      <c r="T862" s="3">
        <f>S862+wynajem[[#This Row],[energia]]+wynajem[[#This Row],[woda]]</f>
        <v>325.37</v>
      </c>
      <c r="Z862" s="4">
        <v>41971</v>
      </c>
      <c r="AA862" s="6">
        <f t="shared" si="27"/>
        <v>11</v>
      </c>
      <c r="AB862" s="3">
        <f>wynajem[[#This Row],[energia]]+wynajem[[#This Row],[woda]]</f>
        <v>5.37</v>
      </c>
    </row>
    <row r="863" spans="1:28" x14ac:dyDescent="0.25">
      <c r="A863" s="1">
        <v>41971</v>
      </c>
      <c r="B863" s="1">
        <v>41999</v>
      </c>
      <c r="C863" s="2" t="s">
        <v>48</v>
      </c>
      <c r="D863">
        <v>0.37</v>
      </c>
      <c r="E863">
        <v>6</v>
      </c>
      <c r="J863">
        <f>wynajem[[#This Row],[data_wyjazdu]]-wynajem[[#This Row],[data_przyjazdu]]</f>
        <v>28</v>
      </c>
      <c r="K863">
        <v>6</v>
      </c>
      <c r="Q863">
        <f>wynajem[[#This Row],[data_wyjazdu]]-wynajem[[#This Row],[data_przyjazdu]]</f>
        <v>28</v>
      </c>
      <c r="R863">
        <v>6</v>
      </c>
      <c r="S863" s="3">
        <f t="shared" si="28"/>
        <v>1680</v>
      </c>
      <c r="T863" s="3">
        <f>S863+wynajem[[#This Row],[energia]]+wynajem[[#This Row],[woda]]</f>
        <v>1694.37</v>
      </c>
      <c r="Z863" s="5">
        <v>41971</v>
      </c>
      <c r="AA863" s="6">
        <f t="shared" si="27"/>
        <v>11</v>
      </c>
      <c r="AB863" s="3">
        <f>wynajem[[#This Row],[energia]]+wynajem[[#This Row],[woda]]</f>
        <v>14.37</v>
      </c>
    </row>
    <row r="864" spans="1:28" x14ac:dyDescent="0.25">
      <c r="A864" s="1">
        <v>41971</v>
      </c>
      <c r="B864" s="1">
        <v>41993</v>
      </c>
      <c r="C864" s="2" t="s">
        <v>68</v>
      </c>
      <c r="D864">
        <v>0.23</v>
      </c>
      <c r="E864">
        <v>2</v>
      </c>
      <c r="J864">
        <f>wynajem[[#This Row],[data_wyjazdu]]-wynajem[[#This Row],[data_przyjazdu]]</f>
        <v>22</v>
      </c>
      <c r="K864">
        <v>2</v>
      </c>
      <c r="Q864">
        <f>wynajem[[#This Row],[data_wyjazdu]]-wynajem[[#This Row],[data_przyjazdu]]</f>
        <v>22</v>
      </c>
      <c r="R864">
        <v>2</v>
      </c>
      <c r="S864" s="3">
        <f t="shared" si="28"/>
        <v>440</v>
      </c>
      <c r="T864" s="3">
        <f>S864+wynajem[[#This Row],[energia]]+wynajem[[#This Row],[woda]]</f>
        <v>448.88</v>
      </c>
      <c r="Z864" s="4">
        <v>41971</v>
      </c>
      <c r="AA864" s="6">
        <f t="shared" si="27"/>
        <v>11</v>
      </c>
      <c r="AB864" s="3">
        <f>wynajem[[#This Row],[energia]]+wynajem[[#This Row],[woda]]</f>
        <v>8.8800000000000008</v>
      </c>
    </row>
    <row r="865" spans="1:28" x14ac:dyDescent="0.25">
      <c r="A865" s="1">
        <v>41971</v>
      </c>
      <c r="B865" s="1">
        <v>41988</v>
      </c>
      <c r="C865" s="2" t="s">
        <v>53</v>
      </c>
      <c r="D865">
        <v>0.51</v>
      </c>
      <c r="E865">
        <v>6</v>
      </c>
      <c r="J865">
        <f>wynajem[[#This Row],[data_wyjazdu]]-wynajem[[#This Row],[data_przyjazdu]]</f>
        <v>17</v>
      </c>
      <c r="K865">
        <v>6</v>
      </c>
      <c r="Q865">
        <f>wynajem[[#This Row],[data_wyjazdu]]-wynajem[[#This Row],[data_przyjazdu]]</f>
        <v>17</v>
      </c>
      <c r="R865">
        <v>6</v>
      </c>
      <c r="S865" s="3">
        <f t="shared" si="28"/>
        <v>1020</v>
      </c>
      <c r="T865" s="3">
        <f>S865+wynajem[[#This Row],[energia]]+wynajem[[#This Row],[woda]]</f>
        <v>1040.05</v>
      </c>
      <c r="Z865" s="5">
        <v>41971</v>
      </c>
      <c r="AA865" s="6">
        <f t="shared" si="27"/>
        <v>11</v>
      </c>
      <c r="AB865" s="3">
        <f>wynajem[[#This Row],[energia]]+wynajem[[#This Row],[woda]]</f>
        <v>20.05</v>
      </c>
    </row>
    <row r="866" spans="1:28" x14ac:dyDescent="0.25">
      <c r="A866" s="1">
        <v>41971</v>
      </c>
      <c r="B866" s="1">
        <v>41994</v>
      </c>
      <c r="C866" s="2" t="s">
        <v>37</v>
      </c>
      <c r="D866">
        <v>0.23</v>
      </c>
      <c r="E866">
        <v>2</v>
      </c>
      <c r="J866">
        <f>wynajem[[#This Row],[data_wyjazdu]]-wynajem[[#This Row],[data_przyjazdu]]</f>
        <v>23</v>
      </c>
      <c r="K866">
        <v>2</v>
      </c>
      <c r="Q866">
        <f>wynajem[[#This Row],[data_wyjazdu]]-wynajem[[#This Row],[data_przyjazdu]]</f>
        <v>23</v>
      </c>
      <c r="R866">
        <v>2</v>
      </c>
      <c r="S866" s="3">
        <f t="shared" si="28"/>
        <v>460</v>
      </c>
      <c r="T866" s="3">
        <f>S866+wynajem[[#This Row],[energia]]+wynajem[[#This Row],[woda]]</f>
        <v>469.06</v>
      </c>
      <c r="Z866" s="4">
        <v>41971</v>
      </c>
      <c r="AA866" s="6">
        <f t="shared" si="27"/>
        <v>11</v>
      </c>
      <c r="AB866" s="3">
        <f>wynajem[[#This Row],[energia]]+wynajem[[#This Row],[woda]]</f>
        <v>9.06</v>
      </c>
    </row>
    <row r="867" spans="1:28" x14ac:dyDescent="0.25">
      <c r="A867" s="1">
        <v>41971</v>
      </c>
      <c r="B867" s="1">
        <v>41994</v>
      </c>
      <c r="C867" s="2" t="s">
        <v>11</v>
      </c>
      <c r="D867">
        <v>0.15</v>
      </c>
      <c r="E867">
        <v>3</v>
      </c>
      <c r="J867">
        <f>wynajem[[#This Row],[data_wyjazdu]]-wynajem[[#This Row],[data_przyjazdu]]</f>
        <v>23</v>
      </c>
      <c r="K867">
        <v>3</v>
      </c>
      <c r="Q867">
        <f>wynajem[[#This Row],[data_wyjazdu]]-wynajem[[#This Row],[data_przyjazdu]]</f>
        <v>23</v>
      </c>
      <c r="R867">
        <v>3</v>
      </c>
      <c r="S867" s="3">
        <f t="shared" si="28"/>
        <v>690</v>
      </c>
      <c r="T867" s="3">
        <f>S867+wynajem[[#This Row],[energia]]+wynajem[[#This Row],[woda]]</f>
        <v>695.79</v>
      </c>
      <c r="Z867" s="5">
        <v>41971</v>
      </c>
      <c r="AA867" s="6">
        <f t="shared" si="27"/>
        <v>11</v>
      </c>
      <c r="AB867" s="3">
        <f>wynajem[[#This Row],[energia]]+wynajem[[#This Row],[woda]]</f>
        <v>5.79</v>
      </c>
    </row>
    <row r="868" spans="1:28" x14ac:dyDescent="0.25">
      <c r="A868" s="1">
        <v>41971</v>
      </c>
      <c r="B868" s="1">
        <v>41995</v>
      </c>
      <c r="C868" s="2" t="s">
        <v>38</v>
      </c>
      <c r="D868">
        <v>0.23</v>
      </c>
      <c r="E868">
        <v>4</v>
      </c>
      <c r="J868">
        <f>wynajem[[#This Row],[data_wyjazdu]]-wynajem[[#This Row],[data_przyjazdu]]</f>
        <v>24</v>
      </c>
      <c r="K868">
        <v>4</v>
      </c>
      <c r="Q868">
        <f>wynajem[[#This Row],[data_wyjazdu]]-wynajem[[#This Row],[data_przyjazdu]]</f>
        <v>24</v>
      </c>
      <c r="R868">
        <v>4</v>
      </c>
      <c r="S868" s="3">
        <f t="shared" si="28"/>
        <v>960</v>
      </c>
      <c r="T868" s="3">
        <f>S868+wynajem[[#This Row],[energia]]+wynajem[[#This Row],[woda]]</f>
        <v>969.12</v>
      </c>
      <c r="Z868" s="4">
        <v>41971</v>
      </c>
      <c r="AA868" s="6">
        <f t="shared" si="27"/>
        <v>11</v>
      </c>
      <c r="AB868" s="3">
        <f>wynajem[[#This Row],[energia]]+wynajem[[#This Row],[woda]]</f>
        <v>9.120000000000001</v>
      </c>
    </row>
    <row r="869" spans="1:28" x14ac:dyDescent="0.25">
      <c r="A869" s="1">
        <v>41971</v>
      </c>
      <c r="B869" s="1">
        <v>41981</v>
      </c>
      <c r="C869" s="2" t="s">
        <v>40</v>
      </c>
      <c r="D869">
        <v>0.44</v>
      </c>
      <c r="E869">
        <v>2</v>
      </c>
      <c r="J869">
        <f>wynajem[[#This Row],[data_wyjazdu]]-wynajem[[#This Row],[data_przyjazdu]]</f>
        <v>10</v>
      </c>
      <c r="K869">
        <v>2</v>
      </c>
      <c r="Q869">
        <f>wynajem[[#This Row],[data_wyjazdu]]-wynajem[[#This Row],[data_przyjazdu]]</f>
        <v>10</v>
      </c>
      <c r="R869">
        <v>2</v>
      </c>
      <c r="S869" s="3">
        <f t="shared" si="28"/>
        <v>200</v>
      </c>
      <c r="T869" s="3">
        <f>S869+wynajem[[#This Row],[energia]]+wynajem[[#This Row],[woda]]</f>
        <v>217.26999999999998</v>
      </c>
      <c r="Z869" s="5">
        <v>41971</v>
      </c>
      <c r="AA869" s="6">
        <f t="shared" si="27"/>
        <v>11</v>
      </c>
      <c r="AB869" s="3">
        <f>wynajem[[#This Row],[energia]]+wynajem[[#This Row],[woda]]</f>
        <v>17.27</v>
      </c>
    </row>
    <row r="870" spans="1:28" x14ac:dyDescent="0.25">
      <c r="A870" s="1">
        <v>41971</v>
      </c>
      <c r="B870" s="1">
        <v>41982</v>
      </c>
      <c r="C870" s="2" t="s">
        <v>10</v>
      </c>
      <c r="D870">
        <v>0.3</v>
      </c>
      <c r="E870">
        <v>2</v>
      </c>
      <c r="J870">
        <f>wynajem[[#This Row],[data_wyjazdu]]-wynajem[[#This Row],[data_przyjazdu]]</f>
        <v>11</v>
      </c>
      <c r="K870">
        <v>2</v>
      </c>
      <c r="Q870">
        <f>wynajem[[#This Row],[data_wyjazdu]]-wynajem[[#This Row],[data_przyjazdu]]</f>
        <v>11</v>
      </c>
      <c r="R870">
        <v>2</v>
      </c>
      <c r="S870" s="3">
        <f t="shared" si="28"/>
        <v>220</v>
      </c>
      <c r="T870" s="3">
        <f>S870+wynajem[[#This Row],[energia]]+wynajem[[#This Row],[woda]]</f>
        <v>231.72</v>
      </c>
      <c r="Z870" s="4">
        <v>41971</v>
      </c>
      <c r="AA870" s="6">
        <f t="shared" si="27"/>
        <v>11</v>
      </c>
      <c r="AB870" s="3">
        <f>wynajem[[#This Row],[energia]]+wynajem[[#This Row],[woda]]</f>
        <v>11.72</v>
      </c>
    </row>
    <row r="871" spans="1:28" x14ac:dyDescent="0.25">
      <c r="A871" s="1">
        <v>41972</v>
      </c>
      <c r="B871" s="1">
        <v>41979</v>
      </c>
      <c r="C871" s="2" t="s">
        <v>11</v>
      </c>
      <c r="D871">
        <v>0.15</v>
      </c>
      <c r="E871">
        <v>3</v>
      </c>
      <c r="J871">
        <f>wynajem[[#This Row],[data_wyjazdu]]-wynajem[[#This Row],[data_przyjazdu]]</f>
        <v>7</v>
      </c>
      <c r="K871">
        <v>3</v>
      </c>
      <c r="Q871">
        <f>wynajem[[#This Row],[data_wyjazdu]]-wynajem[[#This Row],[data_przyjazdu]]</f>
        <v>7</v>
      </c>
      <c r="R871">
        <v>3</v>
      </c>
      <c r="S871" s="3">
        <f t="shared" si="28"/>
        <v>210</v>
      </c>
      <c r="T871" s="3">
        <f>S871+wynajem[[#This Row],[energia]]+wynajem[[#This Row],[woda]]</f>
        <v>215.79</v>
      </c>
      <c r="Z871" s="5">
        <v>41972</v>
      </c>
      <c r="AA871" s="6">
        <f t="shared" si="27"/>
        <v>11</v>
      </c>
      <c r="AB871" s="3">
        <f>wynajem[[#This Row],[energia]]+wynajem[[#This Row],[woda]]</f>
        <v>5.79</v>
      </c>
    </row>
    <row r="872" spans="1:28" x14ac:dyDescent="0.25">
      <c r="A872" s="1">
        <v>41974</v>
      </c>
      <c r="B872" s="1">
        <v>41985</v>
      </c>
      <c r="C872" s="2" t="s">
        <v>27</v>
      </c>
      <c r="D872">
        <v>0.23</v>
      </c>
      <c r="E872">
        <v>6</v>
      </c>
      <c r="J872">
        <f>wynajem[[#This Row],[data_wyjazdu]]-wynajem[[#This Row],[data_przyjazdu]]</f>
        <v>11</v>
      </c>
      <c r="K872">
        <v>6</v>
      </c>
      <c r="Q872">
        <f>wynajem[[#This Row],[data_wyjazdu]]-wynajem[[#This Row],[data_przyjazdu]]</f>
        <v>11</v>
      </c>
      <c r="R872">
        <v>6</v>
      </c>
      <c r="S872" s="3">
        <f t="shared" si="28"/>
        <v>660</v>
      </c>
      <c r="T872" s="3">
        <f>S872+wynajem[[#This Row],[energia]]+wynajem[[#This Row],[woda]]</f>
        <v>668.95</v>
      </c>
      <c r="Z872" s="4">
        <v>41974</v>
      </c>
      <c r="AA872" s="6">
        <f t="shared" si="27"/>
        <v>12</v>
      </c>
      <c r="AB872" s="3">
        <f>wynajem[[#This Row],[energia]]+wynajem[[#This Row],[woda]]</f>
        <v>8.9500000000000011</v>
      </c>
    </row>
    <row r="873" spans="1:28" x14ac:dyDescent="0.25">
      <c r="A873" s="1">
        <v>41974</v>
      </c>
      <c r="B873" s="1">
        <v>41994</v>
      </c>
      <c r="C873" s="2" t="s">
        <v>17</v>
      </c>
      <c r="D873">
        <v>0.15</v>
      </c>
      <c r="E873">
        <v>5</v>
      </c>
      <c r="J873">
        <f>wynajem[[#This Row],[data_wyjazdu]]-wynajem[[#This Row],[data_przyjazdu]]</f>
        <v>20</v>
      </c>
      <c r="K873">
        <v>5</v>
      </c>
      <c r="Q873">
        <f>wynajem[[#This Row],[data_wyjazdu]]-wynajem[[#This Row],[data_przyjazdu]]</f>
        <v>20</v>
      </c>
      <c r="R873">
        <v>5</v>
      </c>
      <c r="S873" s="3">
        <f t="shared" si="28"/>
        <v>1000</v>
      </c>
      <c r="T873" s="3">
        <f>S873+wynajem[[#This Row],[energia]]+wynajem[[#This Row],[woda]]</f>
        <v>1005.8199999999999</v>
      </c>
      <c r="Z873" s="5">
        <v>41974</v>
      </c>
      <c r="AA873" s="6">
        <f t="shared" si="27"/>
        <v>12</v>
      </c>
      <c r="AB873" s="3">
        <f>wynajem[[#This Row],[energia]]+wynajem[[#This Row],[woda]]</f>
        <v>5.82</v>
      </c>
    </row>
    <row r="874" spans="1:28" x14ac:dyDescent="0.25">
      <c r="A874" s="1">
        <v>41974</v>
      </c>
      <c r="B874" s="1">
        <v>41995</v>
      </c>
      <c r="C874" s="2" t="s">
        <v>7</v>
      </c>
      <c r="D874">
        <v>0.1</v>
      </c>
      <c r="E874">
        <v>5</v>
      </c>
      <c r="J874">
        <f>wynajem[[#This Row],[data_wyjazdu]]-wynajem[[#This Row],[data_przyjazdu]]</f>
        <v>21</v>
      </c>
      <c r="K874">
        <v>5</v>
      </c>
      <c r="Q874">
        <f>wynajem[[#This Row],[data_wyjazdu]]-wynajem[[#This Row],[data_przyjazdu]]</f>
        <v>21</v>
      </c>
      <c r="R874">
        <v>5</v>
      </c>
      <c r="S874" s="3">
        <f t="shared" si="28"/>
        <v>1050</v>
      </c>
      <c r="T874" s="3">
        <f>S874+wynajem[[#This Row],[energia]]+wynajem[[#This Row],[woda]]</f>
        <v>1053.98</v>
      </c>
      <c r="Z874" s="4">
        <v>41974</v>
      </c>
      <c r="AA874" s="6">
        <f t="shared" si="27"/>
        <v>12</v>
      </c>
      <c r="AB874" s="3">
        <f>wynajem[[#This Row],[energia]]+wynajem[[#This Row],[woda]]</f>
        <v>3.98</v>
      </c>
    </row>
    <row r="875" spans="1:28" x14ac:dyDescent="0.25">
      <c r="A875" s="1">
        <v>41974</v>
      </c>
      <c r="B875" s="1">
        <v>41989</v>
      </c>
      <c r="C875" s="2" t="s">
        <v>18</v>
      </c>
      <c r="D875">
        <v>0.17</v>
      </c>
      <c r="E875">
        <v>5</v>
      </c>
      <c r="J875">
        <f>wynajem[[#This Row],[data_wyjazdu]]-wynajem[[#This Row],[data_przyjazdu]]</f>
        <v>15</v>
      </c>
      <c r="K875">
        <v>5</v>
      </c>
      <c r="Q875">
        <f>wynajem[[#This Row],[data_wyjazdu]]-wynajem[[#This Row],[data_przyjazdu]]</f>
        <v>15</v>
      </c>
      <c r="R875">
        <v>5</v>
      </c>
      <c r="S875" s="3">
        <f t="shared" si="28"/>
        <v>750</v>
      </c>
      <c r="T875" s="3">
        <f>S875+wynajem[[#This Row],[energia]]+wynajem[[#This Row],[woda]]</f>
        <v>756.75</v>
      </c>
      <c r="Z875" s="5">
        <v>41974</v>
      </c>
      <c r="AA875" s="6">
        <f t="shared" si="27"/>
        <v>12</v>
      </c>
      <c r="AB875" s="3">
        <f>wynajem[[#This Row],[energia]]+wynajem[[#This Row],[woda]]</f>
        <v>6.75</v>
      </c>
    </row>
    <row r="876" spans="1:28" x14ac:dyDescent="0.25">
      <c r="A876" s="1">
        <v>41974</v>
      </c>
      <c r="B876" s="1">
        <v>41994</v>
      </c>
      <c r="C876" s="2" t="s">
        <v>17</v>
      </c>
      <c r="D876">
        <v>0.15</v>
      </c>
      <c r="E876">
        <v>2</v>
      </c>
      <c r="J876">
        <f>wynajem[[#This Row],[data_wyjazdu]]-wynajem[[#This Row],[data_przyjazdu]]</f>
        <v>20</v>
      </c>
      <c r="K876">
        <v>2</v>
      </c>
      <c r="Q876">
        <f>wynajem[[#This Row],[data_wyjazdu]]-wynajem[[#This Row],[data_przyjazdu]]</f>
        <v>20</v>
      </c>
      <c r="R876">
        <v>2</v>
      </c>
      <c r="S876" s="3">
        <f t="shared" si="28"/>
        <v>400</v>
      </c>
      <c r="T876" s="3">
        <f>S876+wynajem[[#This Row],[energia]]+wynajem[[#This Row],[woda]]</f>
        <v>405.82</v>
      </c>
      <c r="Z876" s="4">
        <v>41974</v>
      </c>
      <c r="AA876" s="6">
        <f t="shared" si="27"/>
        <v>12</v>
      </c>
      <c r="AB876" s="3">
        <f>wynajem[[#This Row],[energia]]+wynajem[[#This Row],[woda]]</f>
        <v>5.82</v>
      </c>
    </row>
    <row r="877" spans="1:28" x14ac:dyDescent="0.25">
      <c r="A877" s="1">
        <v>41974</v>
      </c>
      <c r="B877" s="1">
        <v>41994</v>
      </c>
      <c r="C877" s="2" t="s">
        <v>29</v>
      </c>
      <c r="D877">
        <v>0.17</v>
      </c>
      <c r="E877">
        <v>6</v>
      </c>
      <c r="J877">
        <f>wynajem[[#This Row],[data_wyjazdu]]-wynajem[[#This Row],[data_przyjazdu]]</f>
        <v>20</v>
      </c>
      <c r="K877">
        <v>6</v>
      </c>
      <c r="Q877">
        <f>wynajem[[#This Row],[data_wyjazdu]]-wynajem[[#This Row],[data_przyjazdu]]</f>
        <v>20</v>
      </c>
      <c r="R877">
        <v>6</v>
      </c>
      <c r="S877" s="3">
        <f t="shared" si="28"/>
        <v>1200</v>
      </c>
      <c r="T877" s="3">
        <f>S877+wynajem[[#This Row],[energia]]+wynajem[[#This Row],[woda]]</f>
        <v>1206.51</v>
      </c>
      <c r="Z877" s="5">
        <v>41974</v>
      </c>
      <c r="AA877" s="6">
        <f t="shared" si="27"/>
        <v>12</v>
      </c>
      <c r="AB877" s="3">
        <f>wynajem[[#This Row],[energia]]+wynajem[[#This Row],[woda]]</f>
        <v>6.51</v>
      </c>
    </row>
    <row r="878" spans="1:28" x14ac:dyDescent="0.25">
      <c r="A878" s="1">
        <v>41974</v>
      </c>
      <c r="B878" s="1">
        <v>41985</v>
      </c>
      <c r="C878" s="2" t="s">
        <v>18</v>
      </c>
      <c r="D878">
        <v>0.17</v>
      </c>
      <c r="E878">
        <v>6</v>
      </c>
      <c r="J878">
        <f>wynajem[[#This Row],[data_wyjazdu]]-wynajem[[#This Row],[data_przyjazdu]]</f>
        <v>11</v>
      </c>
      <c r="K878">
        <v>6</v>
      </c>
      <c r="Q878">
        <f>wynajem[[#This Row],[data_wyjazdu]]-wynajem[[#This Row],[data_przyjazdu]]</f>
        <v>11</v>
      </c>
      <c r="R878">
        <v>6</v>
      </c>
      <c r="S878" s="3">
        <f t="shared" si="28"/>
        <v>660</v>
      </c>
      <c r="T878" s="3">
        <f>S878+wynajem[[#This Row],[energia]]+wynajem[[#This Row],[woda]]</f>
        <v>666.75</v>
      </c>
      <c r="Z878" s="4">
        <v>41974</v>
      </c>
      <c r="AA878" s="6">
        <f t="shared" si="27"/>
        <v>12</v>
      </c>
      <c r="AB878" s="3">
        <f>wynajem[[#This Row],[energia]]+wynajem[[#This Row],[woda]]</f>
        <v>6.75</v>
      </c>
    </row>
    <row r="879" spans="1:28" x14ac:dyDescent="0.25">
      <c r="A879" s="1">
        <v>41975</v>
      </c>
      <c r="B879" s="1">
        <v>41977</v>
      </c>
      <c r="C879" s="2" t="s">
        <v>17</v>
      </c>
      <c r="D879">
        <v>0.15</v>
      </c>
      <c r="E879">
        <v>3</v>
      </c>
      <c r="J879">
        <f>wynajem[[#This Row],[data_wyjazdu]]-wynajem[[#This Row],[data_przyjazdu]]</f>
        <v>2</v>
      </c>
      <c r="K879">
        <v>3</v>
      </c>
      <c r="Q879">
        <f>wynajem[[#This Row],[data_wyjazdu]]-wynajem[[#This Row],[data_przyjazdu]]</f>
        <v>2</v>
      </c>
      <c r="R879">
        <v>3</v>
      </c>
      <c r="S879" s="3">
        <f t="shared" si="28"/>
        <v>60</v>
      </c>
      <c r="T879" s="3">
        <f>S879+wynajem[[#This Row],[energia]]+wynajem[[#This Row],[woda]]</f>
        <v>65.820000000000007</v>
      </c>
      <c r="Z879" s="5">
        <v>41975</v>
      </c>
      <c r="AA879" s="6">
        <f t="shared" si="27"/>
        <v>12</v>
      </c>
      <c r="AB879" s="3">
        <f>wynajem[[#This Row],[energia]]+wynajem[[#This Row],[woda]]</f>
        <v>5.82</v>
      </c>
    </row>
    <row r="880" spans="1:28" x14ac:dyDescent="0.25">
      <c r="A880" s="1">
        <v>41975</v>
      </c>
      <c r="B880" s="1">
        <v>41981</v>
      </c>
      <c r="C880" s="2" t="s">
        <v>13</v>
      </c>
      <c r="D880">
        <v>0.11</v>
      </c>
      <c r="E880">
        <v>3</v>
      </c>
      <c r="J880">
        <f>wynajem[[#This Row],[data_wyjazdu]]-wynajem[[#This Row],[data_przyjazdu]]</f>
        <v>6</v>
      </c>
      <c r="K880">
        <v>3</v>
      </c>
      <c r="Q880">
        <f>wynajem[[#This Row],[data_wyjazdu]]-wynajem[[#This Row],[data_przyjazdu]]</f>
        <v>6</v>
      </c>
      <c r="R880">
        <v>3</v>
      </c>
      <c r="S880" s="3">
        <f t="shared" si="28"/>
        <v>180</v>
      </c>
      <c r="T880" s="3">
        <f>S880+wynajem[[#This Row],[energia]]+wynajem[[#This Row],[woda]]</f>
        <v>184.36</v>
      </c>
      <c r="Z880" s="4">
        <v>41975</v>
      </c>
      <c r="AA880" s="6">
        <f t="shared" si="27"/>
        <v>12</v>
      </c>
      <c r="AB880" s="3">
        <f>wynajem[[#This Row],[energia]]+wynajem[[#This Row],[woda]]</f>
        <v>4.3600000000000003</v>
      </c>
    </row>
    <row r="881" spans="1:28" x14ac:dyDescent="0.25">
      <c r="A881" s="1">
        <v>41975</v>
      </c>
      <c r="B881" s="1">
        <v>41992</v>
      </c>
      <c r="C881" s="2" t="s">
        <v>57</v>
      </c>
      <c r="D881">
        <v>0.23</v>
      </c>
      <c r="E881">
        <v>3</v>
      </c>
      <c r="J881">
        <f>wynajem[[#This Row],[data_wyjazdu]]-wynajem[[#This Row],[data_przyjazdu]]</f>
        <v>17</v>
      </c>
      <c r="K881">
        <v>3</v>
      </c>
      <c r="Q881">
        <f>wynajem[[#This Row],[data_wyjazdu]]-wynajem[[#This Row],[data_przyjazdu]]</f>
        <v>17</v>
      </c>
      <c r="R881">
        <v>3</v>
      </c>
      <c r="S881" s="3">
        <f t="shared" si="28"/>
        <v>510</v>
      </c>
      <c r="T881" s="3">
        <f>S881+wynajem[[#This Row],[energia]]+wynajem[[#This Row],[woda]]</f>
        <v>519.07000000000005</v>
      </c>
      <c r="Z881" s="5">
        <v>41975</v>
      </c>
      <c r="AA881" s="6">
        <f t="shared" si="27"/>
        <v>12</v>
      </c>
      <c r="AB881" s="3">
        <f>wynajem[[#This Row],[energia]]+wynajem[[#This Row],[woda]]</f>
        <v>9.07</v>
      </c>
    </row>
    <row r="882" spans="1:28" x14ac:dyDescent="0.25">
      <c r="A882" s="1">
        <v>41975</v>
      </c>
      <c r="B882" s="1">
        <v>41990</v>
      </c>
      <c r="C882" s="2" t="s">
        <v>21</v>
      </c>
      <c r="D882">
        <v>0.09</v>
      </c>
      <c r="E882">
        <v>5</v>
      </c>
      <c r="J882">
        <f>wynajem[[#This Row],[data_wyjazdu]]-wynajem[[#This Row],[data_przyjazdu]]</f>
        <v>15</v>
      </c>
      <c r="K882">
        <v>5</v>
      </c>
      <c r="Q882">
        <f>wynajem[[#This Row],[data_wyjazdu]]-wynajem[[#This Row],[data_przyjazdu]]</f>
        <v>15</v>
      </c>
      <c r="R882">
        <v>5</v>
      </c>
      <c r="S882" s="3">
        <f t="shared" si="28"/>
        <v>750</v>
      </c>
      <c r="T882" s="3">
        <f>S882+wynajem[[#This Row],[energia]]+wynajem[[#This Row],[woda]]</f>
        <v>753.66000000000008</v>
      </c>
      <c r="Z882" s="4">
        <v>41975</v>
      </c>
      <c r="AA882" s="6">
        <f t="shared" si="27"/>
        <v>12</v>
      </c>
      <c r="AB882" s="3">
        <f>wynajem[[#This Row],[energia]]+wynajem[[#This Row],[woda]]</f>
        <v>3.6599999999999997</v>
      </c>
    </row>
    <row r="883" spans="1:28" x14ac:dyDescent="0.25">
      <c r="A883" s="1">
        <v>41975</v>
      </c>
      <c r="B883" s="1">
        <v>41990</v>
      </c>
      <c r="C883" s="2" t="s">
        <v>20</v>
      </c>
      <c r="D883">
        <v>0.05</v>
      </c>
      <c r="E883">
        <v>2</v>
      </c>
      <c r="J883">
        <f>wynajem[[#This Row],[data_wyjazdu]]-wynajem[[#This Row],[data_przyjazdu]]</f>
        <v>15</v>
      </c>
      <c r="K883">
        <v>2</v>
      </c>
      <c r="Q883">
        <f>wynajem[[#This Row],[data_wyjazdu]]-wynajem[[#This Row],[data_przyjazdu]]</f>
        <v>15</v>
      </c>
      <c r="R883">
        <v>2</v>
      </c>
      <c r="S883" s="3">
        <f t="shared" si="28"/>
        <v>300</v>
      </c>
      <c r="T883" s="3">
        <f>S883+wynajem[[#This Row],[energia]]+wynajem[[#This Row],[woda]]</f>
        <v>302.06</v>
      </c>
      <c r="Z883" s="5">
        <v>41975</v>
      </c>
      <c r="AA883" s="6">
        <f t="shared" si="27"/>
        <v>12</v>
      </c>
      <c r="AB883" s="3">
        <f>wynajem[[#This Row],[energia]]+wynajem[[#This Row],[woda]]</f>
        <v>2.0599999999999996</v>
      </c>
    </row>
    <row r="884" spans="1:28" x14ac:dyDescent="0.25">
      <c r="A884" s="1">
        <v>41975</v>
      </c>
      <c r="B884" s="1">
        <v>41992</v>
      </c>
      <c r="C884" s="2" t="s">
        <v>23</v>
      </c>
      <c r="D884">
        <v>0.1</v>
      </c>
      <c r="E884">
        <v>3</v>
      </c>
      <c r="J884">
        <f>wynajem[[#This Row],[data_wyjazdu]]-wynajem[[#This Row],[data_przyjazdu]]</f>
        <v>17</v>
      </c>
      <c r="K884">
        <v>3</v>
      </c>
      <c r="Q884">
        <f>wynajem[[#This Row],[data_wyjazdu]]-wynajem[[#This Row],[data_przyjazdu]]</f>
        <v>17</v>
      </c>
      <c r="R884">
        <v>3</v>
      </c>
      <c r="S884" s="3">
        <f t="shared" si="28"/>
        <v>510</v>
      </c>
      <c r="T884" s="3">
        <f>S884+wynajem[[#This Row],[energia]]+wynajem[[#This Row],[woda]]</f>
        <v>513.83000000000004</v>
      </c>
      <c r="Z884" s="4">
        <v>41975</v>
      </c>
      <c r="AA884" s="6">
        <f t="shared" si="27"/>
        <v>12</v>
      </c>
      <c r="AB884" s="3">
        <f>wynajem[[#This Row],[energia]]+wynajem[[#This Row],[woda]]</f>
        <v>3.83</v>
      </c>
    </row>
    <row r="885" spans="1:28" x14ac:dyDescent="0.25">
      <c r="A885" s="1">
        <v>41976</v>
      </c>
      <c r="B885" s="1">
        <v>41978</v>
      </c>
      <c r="C885" s="2" t="s">
        <v>21</v>
      </c>
      <c r="D885">
        <v>0.09</v>
      </c>
      <c r="E885">
        <v>5</v>
      </c>
      <c r="J885">
        <f>wynajem[[#This Row],[data_wyjazdu]]-wynajem[[#This Row],[data_przyjazdu]]</f>
        <v>2</v>
      </c>
      <c r="K885">
        <v>5</v>
      </c>
      <c r="Q885">
        <f>wynajem[[#This Row],[data_wyjazdu]]-wynajem[[#This Row],[data_przyjazdu]]</f>
        <v>2</v>
      </c>
      <c r="R885">
        <v>5</v>
      </c>
      <c r="S885" s="3">
        <f t="shared" si="28"/>
        <v>100</v>
      </c>
      <c r="T885" s="3">
        <f>S885+wynajem[[#This Row],[energia]]+wynajem[[#This Row],[woda]]</f>
        <v>103.66</v>
      </c>
      <c r="Z885" s="5">
        <v>41976</v>
      </c>
      <c r="AA885" s="6">
        <f t="shared" si="27"/>
        <v>12</v>
      </c>
      <c r="AB885" s="3">
        <f>wynajem[[#This Row],[energia]]+wynajem[[#This Row],[woda]]</f>
        <v>3.6599999999999997</v>
      </c>
    </row>
    <row r="886" spans="1:28" x14ac:dyDescent="0.25">
      <c r="A886" s="1">
        <v>41977</v>
      </c>
      <c r="B886" s="1">
        <v>41993</v>
      </c>
      <c r="C886" s="2" t="s">
        <v>18</v>
      </c>
      <c r="D886">
        <v>0.17</v>
      </c>
      <c r="E886">
        <v>4</v>
      </c>
      <c r="J886">
        <f>wynajem[[#This Row],[data_wyjazdu]]-wynajem[[#This Row],[data_przyjazdu]]</f>
        <v>16</v>
      </c>
      <c r="K886">
        <v>4</v>
      </c>
      <c r="Q886">
        <f>wynajem[[#This Row],[data_wyjazdu]]-wynajem[[#This Row],[data_przyjazdu]]</f>
        <v>16</v>
      </c>
      <c r="R886">
        <v>4</v>
      </c>
      <c r="S886" s="3">
        <f t="shared" si="28"/>
        <v>640</v>
      </c>
      <c r="T886" s="3">
        <f>S886+wynajem[[#This Row],[energia]]+wynajem[[#This Row],[woda]]</f>
        <v>646.75</v>
      </c>
      <c r="Z886" s="4">
        <v>41977</v>
      </c>
      <c r="AA886" s="6">
        <f t="shared" si="27"/>
        <v>12</v>
      </c>
      <c r="AB886" s="3">
        <f>wynajem[[#This Row],[energia]]+wynajem[[#This Row],[woda]]</f>
        <v>6.75</v>
      </c>
    </row>
    <row r="887" spans="1:28" x14ac:dyDescent="0.25">
      <c r="A887" s="1">
        <v>41977</v>
      </c>
      <c r="B887" s="1">
        <v>42005</v>
      </c>
      <c r="C887" s="2" t="s">
        <v>11</v>
      </c>
      <c r="D887">
        <v>0.15</v>
      </c>
      <c r="E887">
        <v>6</v>
      </c>
      <c r="J887">
        <f>wynajem[[#This Row],[data_wyjazdu]]-wynajem[[#This Row],[data_przyjazdu]]</f>
        <v>28</v>
      </c>
      <c r="K887">
        <v>6</v>
      </c>
      <c r="Q887">
        <f>wynajem[[#This Row],[data_wyjazdu]]-wynajem[[#This Row],[data_przyjazdu]]</f>
        <v>28</v>
      </c>
      <c r="R887">
        <v>6</v>
      </c>
      <c r="S887" s="3">
        <f t="shared" si="28"/>
        <v>1680</v>
      </c>
      <c r="T887" s="3">
        <f>S887+wynajem[[#This Row],[energia]]+wynajem[[#This Row],[woda]]</f>
        <v>1685.7900000000002</v>
      </c>
      <c r="Z887" s="5">
        <v>41977</v>
      </c>
      <c r="AA887" s="6">
        <f t="shared" si="27"/>
        <v>12</v>
      </c>
      <c r="AB887" s="3">
        <f>wynajem[[#This Row],[energia]]+wynajem[[#This Row],[woda]]</f>
        <v>5.79</v>
      </c>
    </row>
    <row r="888" spans="1:28" x14ac:dyDescent="0.25">
      <c r="A888" s="1">
        <v>41977</v>
      </c>
      <c r="B888" s="1">
        <v>41989</v>
      </c>
      <c r="C888" s="2" t="s">
        <v>7</v>
      </c>
      <c r="D888">
        <v>0.1</v>
      </c>
      <c r="E888">
        <v>2</v>
      </c>
      <c r="J888">
        <f>wynajem[[#This Row],[data_wyjazdu]]-wynajem[[#This Row],[data_przyjazdu]]</f>
        <v>12</v>
      </c>
      <c r="K888">
        <v>2</v>
      </c>
      <c r="Q888">
        <f>wynajem[[#This Row],[data_wyjazdu]]-wynajem[[#This Row],[data_przyjazdu]]</f>
        <v>12</v>
      </c>
      <c r="R888">
        <v>2</v>
      </c>
      <c r="S888" s="3">
        <f t="shared" si="28"/>
        <v>240</v>
      </c>
      <c r="T888" s="3">
        <f>S888+wynajem[[#This Row],[energia]]+wynajem[[#This Row],[woda]]</f>
        <v>243.98</v>
      </c>
      <c r="Z888" s="4">
        <v>41977</v>
      </c>
      <c r="AA888" s="6">
        <f t="shared" si="27"/>
        <v>12</v>
      </c>
      <c r="AB888" s="3">
        <f>wynajem[[#This Row],[energia]]+wynajem[[#This Row],[woda]]</f>
        <v>3.98</v>
      </c>
    </row>
    <row r="889" spans="1:28" x14ac:dyDescent="0.25">
      <c r="A889" s="1">
        <v>41977</v>
      </c>
      <c r="B889" s="1">
        <v>42000</v>
      </c>
      <c r="C889" s="2" t="s">
        <v>6</v>
      </c>
      <c r="D889">
        <v>0.1</v>
      </c>
      <c r="E889">
        <v>6</v>
      </c>
      <c r="J889">
        <f>wynajem[[#This Row],[data_wyjazdu]]-wynajem[[#This Row],[data_przyjazdu]]</f>
        <v>23</v>
      </c>
      <c r="K889">
        <v>6</v>
      </c>
      <c r="Q889">
        <f>wynajem[[#This Row],[data_wyjazdu]]-wynajem[[#This Row],[data_przyjazdu]]</f>
        <v>23</v>
      </c>
      <c r="R889">
        <v>6</v>
      </c>
      <c r="S889" s="3">
        <f t="shared" si="28"/>
        <v>1380</v>
      </c>
      <c r="T889" s="3">
        <f>S889+wynajem[[#This Row],[energia]]+wynajem[[#This Row],[woda]]</f>
        <v>1383.8899999999999</v>
      </c>
      <c r="Z889" s="5">
        <v>41977</v>
      </c>
      <c r="AA889" s="6">
        <f t="shared" si="27"/>
        <v>12</v>
      </c>
      <c r="AB889" s="3">
        <f>wynajem[[#This Row],[energia]]+wynajem[[#This Row],[woda]]</f>
        <v>3.89</v>
      </c>
    </row>
    <row r="890" spans="1:28" x14ac:dyDescent="0.25">
      <c r="A890" s="1">
        <v>41977</v>
      </c>
      <c r="B890" s="1">
        <v>41984</v>
      </c>
      <c r="C890" s="2" t="s">
        <v>66</v>
      </c>
      <c r="D890">
        <v>0.3</v>
      </c>
      <c r="E890">
        <v>2</v>
      </c>
      <c r="J890">
        <f>wynajem[[#This Row],[data_wyjazdu]]-wynajem[[#This Row],[data_przyjazdu]]</f>
        <v>7</v>
      </c>
      <c r="K890">
        <v>2</v>
      </c>
      <c r="Q890">
        <f>wynajem[[#This Row],[data_wyjazdu]]-wynajem[[#This Row],[data_przyjazdu]]</f>
        <v>7</v>
      </c>
      <c r="R890">
        <v>2</v>
      </c>
      <c r="S890" s="3">
        <f t="shared" si="28"/>
        <v>140</v>
      </c>
      <c r="T890" s="3">
        <f>S890+wynajem[[#This Row],[energia]]+wynajem[[#This Row],[woda]]</f>
        <v>151.67000000000002</v>
      </c>
      <c r="Z890" s="4">
        <v>41977</v>
      </c>
      <c r="AA890" s="6">
        <f t="shared" si="27"/>
        <v>12</v>
      </c>
      <c r="AB890" s="3">
        <f>wynajem[[#This Row],[energia]]+wynajem[[#This Row],[woda]]</f>
        <v>11.67</v>
      </c>
    </row>
    <row r="891" spans="1:28" x14ac:dyDescent="0.25">
      <c r="A891" s="1">
        <v>41977</v>
      </c>
      <c r="B891" s="1">
        <v>41994</v>
      </c>
      <c r="C891" s="2" t="s">
        <v>35</v>
      </c>
      <c r="D891">
        <v>0.44</v>
      </c>
      <c r="E891">
        <v>6</v>
      </c>
      <c r="J891">
        <f>wynajem[[#This Row],[data_wyjazdu]]-wynajem[[#This Row],[data_przyjazdu]]</f>
        <v>17</v>
      </c>
      <c r="K891">
        <v>6</v>
      </c>
      <c r="Q891">
        <f>wynajem[[#This Row],[data_wyjazdu]]-wynajem[[#This Row],[data_przyjazdu]]</f>
        <v>17</v>
      </c>
      <c r="R891">
        <v>6</v>
      </c>
      <c r="S891" s="3">
        <f t="shared" si="28"/>
        <v>1020</v>
      </c>
      <c r="T891" s="3">
        <f>S891+wynajem[[#This Row],[energia]]+wynajem[[#This Row],[woda]]</f>
        <v>1036.99</v>
      </c>
      <c r="Z891" s="5">
        <v>41977</v>
      </c>
      <c r="AA891" s="6">
        <f t="shared" si="27"/>
        <v>12</v>
      </c>
      <c r="AB891" s="3">
        <f>wynajem[[#This Row],[energia]]+wynajem[[#This Row],[woda]]</f>
        <v>16.990000000000002</v>
      </c>
    </row>
    <row r="892" spans="1:28" x14ac:dyDescent="0.25">
      <c r="A892" s="1">
        <v>41977</v>
      </c>
      <c r="B892" s="1">
        <v>42001</v>
      </c>
      <c r="C892" s="2" t="s">
        <v>62</v>
      </c>
      <c r="D892">
        <v>0.18</v>
      </c>
      <c r="E892">
        <v>4</v>
      </c>
      <c r="J892">
        <f>wynajem[[#This Row],[data_wyjazdu]]-wynajem[[#This Row],[data_przyjazdu]]</f>
        <v>24</v>
      </c>
      <c r="K892">
        <v>4</v>
      </c>
      <c r="Q892">
        <f>wynajem[[#This Row],[data_wyjazdu]]-wynajem[[#This Row],[data_przyjazdu]]</f>
        <v>24</v>
      </c>
      <c r="R892">
        <v>4</v>
      </c>
      <c r="S892" s="3">
        <f t="shared" si="28"/>
        <v>960</v>
      </c>
      <c r="T892" s="3">
        <f>S892+wynajem[[#This Row],[energia]]+wynajem[[#This Row],[woda]]</f>
        <v>967.06</v>
      </c>
      <c r="Z892" s="4">
        <v>41977</v>
      </c>
      <c r="AA892" s="6">
        <f t="shared" si="27"/>
        <v>12</v>
      </c>
      <c r="AB892" s="3">
        <f>wynajem[[#This Row],[energia]]+wynajem[[#This Row],[woda]]</f>
        <v>7.06</v>
      </c>
    </row>
    <row r="893" spans="1:28" x14ac:dyDescent="0.25">
      <c r="A893" s="1">
        <v>41982</v>
      </c>
      <c r="B893" s="1">
        <v>42001</v>
      </c>
      <c r="C893" s="2" t="s">
        <v>11</v>
      </c>
      <c r="D893">
        <v>0.15</v>
      </c>
      <c r="E893">
        <v>4</v>
      </c>
      <c r="J893">
        <f>wynajem[[#This Row],[data_wyjazdu]]-wynajem[[#This Row],[data_przyjazdu]]</f>
        <v>19</v>
      </c>
      <c r="K893">
        <v>4</v>
      </c>
      <c r="Q893">
        <f>wynajem[[#This Row],[data_wyjazdu]]-wynajem[[#This Row],[data_przyjazdu]]</f>
        <v>19</v>
      </c>
      <c r="R893">
        <v>4</v>
      </c>
      <c r="S893" s="3">
        <f t="shared" si="28"/>
        <v>760</v>
      </c>
      <c r="T893" s="3">
        <f>S893+wynajem[[#This Row],[energia]]+wynajem[[#This Row],[woda]]</f>
        <v>765.79</v>
      </c>
      <c r="Z893" s="5">
        <v>41982</v>
      </c>
      <c r="AA893" s="6">
        <f t="shared" si="27"/>
        <v>12</v>
      </c>
      <c r="AB893" s="3">
        <f>wynajem[[#This Row],[energia]]+wynajem[[#This Row],[woda]]</f>
        <v>5.79</v>
      </c>
    </row>
    <row r="894" spans="1:28" x14ac:dyDescent="0.25">
      <c r="A894" s="1">
        <v>41982</v>
      </c>
      <c r="B894" s="1">
        <v>42004</v>
      </c>
      <c r="C894" s="2" t="s">
        <v>21</v>
      </c>
      <c r="D894">
        <v>0.09</v>
      </c>
      <c r="E894">
        <v>4</v>
      </c>
      <c r="J894">
        <f>wynajem[[#This Row],[data_wyjazdu]]-wynajem[[#This Row],[data_przyjazdu]]</f>
        <v>22</v>
      </c>
      <c r="K894">
        <v>4</v>
      </c>
      <c r="Q894">
        <f>wynajem[[#This Row],[data_wyjazdu]]-wynajem[[#This Row],[data_przyjazdu]]</f>
        <v>22</v>
      </c>
      <c r="R894">
        <v>4</v>
      </c>
      <c r="S894" s="3">
        <f t="shared" si="28"/>
        <v>880</v>
      </c>
      <c r="T894" s="3">
        <f>S894+wynajem[[#This Row],[energia]]+wynajem[[#This Row],[woda]]</f>
        <v>883.66000000000008</v>
      </c>
      <c r="Z894" s="4">
        <v>41982</v>
      </c>
      <c r="AA894" s="6">
        <f t="shared" si="27"/>
        <v>12</v>
      </c>
      <c r="AB894" s="3">
        <f>wynajem[[#This Row],[energia]]+wynajem[[#This Row],[woda]]</f>
        <v>3.6599999999999997</v>
      </c>
    </row>
    <row r="895" spans="1:28" x14ac:dyDescent="0.25">
      <c r="A895" s="1">
        <v>41982</v>
      </c>
      <c r="B895" s="1">
        <v>42007</v>
      </c>
      <c r="C895" s="2" t="s">
        <v>60</v>
      </c>
      <c r="D895">
        <v>0.25</v>
      </c>
      <c r="E895">
        <v>6</v>
      </c>
      <c r="J895">
        <f>wynajem[[#This Row],[data_wyjazdu]]-wynajem[[#This Row],[data_przyjazdu]]</f>
        <v>25</v>
      </c>
      <c r="K895">
        <v>6</v>
      </c>
      <c r="Q895">
        <f>wynajem[[#This Row],[data_wyjazdu]]-wynajem[[#This Row],[data_przyjazdu]]</f>
        <v>25</v>
      </c>
      <c r="R895">
        <v>6</v>
      </c>
      <c r="S895" s="3">
        <f t="shared" si="28"/>
        <v>1500</v>
      </c>
      <c r="T895" s="3">
        <f>S895+wynajem[[#This Row],[energia]]+wynajem[[#This Row],[woda]]</f>
        <v>1509.71</v>
      </c>
      <c r="Z895" s="5">
        <v>41982</v>
      </c>
      <c r="AA895" s="6">
        <f t="shared" si="27"/>
        <v>12</v>
      </c>
      <c r="AB895" s="3">
        <f>wynajem[[#This Row],[energia]]+wynajem[[#This Row],[woda]]</f>
        <v>9.7100000000000009</v>
      </c>
    </row>
    <row r="896" spans="1:28" x14ac:dyDescent="0.25">
      <c r="A896" s="1">
        <v>41982</v>
      </c>
      <c r="B896" s="1">
        <v>41992</v>
      </c>
      <c r="C896" s="2" t="s">
        <v>13</v>
      </c>
      <c r="D896">
        <v>0.11</v>
      </c>
      <c r="E896">
        <v>5</v>
      </c>
      <c r="J896">
        <f>wynajem[[#This Row],[data_wyjazdu]]-wynajem[[#This Row],[data_przyjazdu]]</f>
        <v>10</v>
      </c>
      <c r="K896">
        <v>5</v>
      </c>
      <c r="Q896">
        <f>wynajem[[#This Row],[data_wyjazdu]]-wynajem[[#This Row],[data_przyjazdu]]</f>
        <v>10</v>
      </c>
      <c r="R896">
        <v>5</v>
      </c>
      <c r="S896" s="3">
        <f t="shared" si="28"/>
        <v>500</v>
      </c>
      <c r="T896" s="3">
        <f>S896+wynajem[[#This Row],[energia]]+wynajem[[#This Row],[woda]]</f>
        <v>504.36</v>
      </c>
      <c r="Z896" s="4">
        <v>41982</v>
      </c>
      <c r="AA896" s="6">
        <f t="shared" si="27"/>
        <v>12</v>
      </c>
      <c r="AB896" s="3">
        <f>wynajem[[#This Row],[energia]]+wynajem[[#This Row],[woda]]</f>
        <v>4.3600000000000003</v>
      </c>
    </row>
    <row r="897" spans="1:28" x14ac:dyDescent="0.25">
      <c r="A897" s="1">
        <v>41982</v>
      </c>
      <c r="B897" s="1">
        <v>41988</v>
      </c>
      <c r="C897" s="2" t="s">
        <v>17</v>
      </c>
      <c r="D897">
        <v>0.15</v>
      </c>
      <c r="E897">
        <v>5</v>
      </c>
      <c r="J897">
        <f>wynajem[[#This Row],[data_wyjazdu]]-wynajem[[#This Row],[data_przyjazdu]]</f>
        <v>6</v>
      </c>
      <c r="K897">
        <v>5</v>
      </c>
      <c r="Q897">
        <f>wynajem[[#This Row],[data_wyjazdu]]-wynajem[[#This Row],[data_przyjazdu]]</f>
        <v>6</v>
      </c>
      <c r="R897">
        <v>5</v>
      </c>
      <c r="S897" s="3">
        <f t="shared" si="28"/>
        <v>300</v>
      </c>
      <c r="T897" s="3">
        <f>S897+wynajem[[#This Row],[energia]]+wynajem[[#This Row],[woda]]</f>
        <v>305.82</v>
      </c>
      <c r="Z897" s="5">
        <v>41982</v>
      </c>
      <c r="AA897" s="6">
        <f t="shared" si="27"/>
        <v>12</v>
      </c>
      <c r="AB897" s="3">
        <f>wynajem[[#This Row],[energia]]+wynajem[[#This Row],[woda]]</f>
        <v>5.82</v>
      </c>
    </row>
    <row r="898" spans="1:28" x14ac:dyDescent="0.25">
      <c r="A898" s="1">
        <v>41982</v>
      </c>
      <c r="B898" s="1">
        <v>41999</v>
      </c>
      <c r="C898" s="2" t="s">
        <v>29</v>
      </c>
      <c r="D898">
        <v>0.17</v>
      </c>
      <c r="E898">
        <v>2</v>
      </c>
      <c r="J898">
        <f>wynajem[[#This Row],[data_wyjazdu]]-wynajem[[#This Row],[data_przyjazdu]]</f>
        <v>17</v>
      </c>
      <c r="K898">
        <v>2</v>
      </c>
      <c r="Q898">
        <f>wynajem[[#This Row],[data_wyjazdu]]-wynajem[[#This Row],[data_przyjazdu]]</f>
        <v>17</v>
      </c>
      <c r="R898">
        <v>2</v>
      </c>
      <c r="S898" s="3">
        <f t="shared" si="28"/>
        <v>340</v>
      </c>
      <c r="T898" s="3">
        <f>S898+wynajem[[#This Row],[energia]]+wynajem[[#This Row],[woda]]</f>
        <v>346.51</v>
      </c>
      <c r="Z898" s="4">
        <v>41982</v>
      </c>
      <c r="AA898" s="6">
        <f t="shared" si="27"/>
        <v>12</v>
      </c>
      <c r="AB898" s="3">
        <f>wynajem[[#This Row],[energia]]+wynajem[[#This Row],[woda]]</f>
        <v>6.51</v>
      </c>
    </row>
    <row r="899" spans="1:28" x14ac:dyDescent="0.25">
      <c r="A899" s="1">
        <v>41982</v>
      </c>
      <c r="B899" s="1">
        <v>41991</v>
      </c>
      <c r="C899" s="2" t="s">
        <v>45</v>
      </c>
      <c r="D899">
        <v>0.37</v>
      </c>
      <c r="E899">
        <v>6</v>
      </c>
      <c r="J899">
        <f>wynajem[[#This Row],[data_wyjazdu]]-wynajem[[#This Row],[data_przyjazdu]]</f>
        <v>9</v>
      </c>
      <c r="K899">
        <v>6</v>
      </c>
      <c r="Q899">
        <f>wynajem[[#This Row],[data_wyjazdu]]-wynajem[[#This Row],[data_przyjazdu]]</f>
        <v>9</v>
      </c>
      <c r="R899">
        <v>6</v>
      </c>
      <c r="S899" s="3">
        <f t="shared" si="28"/>
        <v>540</v>
      </c>
      <c r="T899" s="3">
        <f>S899+wynajem[[#This Row],[energia]]+wynajem[[#This Row],[woda]]</f>
        <v>554.5</v>
      </c>
      <c r="Z899" s="5">
        <v>41982</v>
      </c>
      <c r="AA899" s="6">
        <f t="shared" ref="AA899:AA962" si="29">MONTH(Z899)</f>
        <v>12</v>
      </c>
      <c r="AB899" s="3">
        <f>wynajem[[#This Row],[energia]]+wynajem[[#This Row],[woda]]</f>
        <v>14.5</v>
      </c>
    </row>
    <row r="900" spans="1:28" x14ac:dyDescent="0.25">
      <c r="A900" s="1">
        <v>41982</v>
      </c>
      <c r="B900" s="1">
        <v>42007</v>
      </c>
      <c r="C900" s="2" t="s">
        <v>37</v>
      </c>
      <c r="D900">
        <v>0.23</v>
      </c>
      <c r="E900">
        <v>5</v>
      </c>
      <c r="J900">
        <f>wynajem[[#This Row],[data_wyjazdu]]-wynajem[[#This Row],[data_przyjazdu]]</f>
        <v>25</v>
      </c>
      <c r="K900">
        <v>5</v>
      </c>
      <c r="Q900">
        <f>wynajem[[#This Row],[data_wyjazdu]]-wynajem[[#This Row],[data_przyjazdu]]</f>
        <v>25</v>
      </c>
      <c r="R900">
        <v>5</v>
      </c>
      <c r="S900" s="3">
        <f t="shared" ref="S900:S963" si="30">10*R900*Q900</f>
        <v>1250</v>
      </c>
      <c r="T900" s="3">
        <f>S900+wynajem[[#This Row],[energia]]+wynajem[[#This Row],[woda]]</f>
        <v>1259.06</v>
      </c>
      <c r="Z900" s="4">
        <v>41982</v>
      </c>
      <c r="AA900" s="6">
        <f t="shared" si="29"/>
        <v>12</v>
      </c>
      <c r="AB900" s="3">
        <f>wynajem[[#This Row],[energia]]+wynajem[[#This Row],[woda]]</f>
        <v>9.06</v>
      </c>
    </row>
    <row r="901" spans="1:28" x14ac:dyDescent="0.25">
      <c r="A901" s="1">
        <v>41982</v>
      </c>
      <c r="B901" s="1">
        <v>42003</v>
      </c>
      <c r="C901" s="2" t="s">
        <v>30</v>
      </c>
      <c r="D901">
        <v>0.19</v>
      </c>
      <c r="E901">
        <v>2</v>
      </c>
      <c r="J901">
        <f>wynajem[[#This Row],[data_wyjazdu]]-wynajem[[#This Row],[data_przyjazdu]]</f>
        <v>21</v>
      </c>
      <c r="K901">
        <v>2</v>
      </c>
      <c r="Q901">
        <f>wynajem[[#This Row],[data_wyjazdu]]-wynajem[[#This Row],[data_przyjazdu]]</f>
        <v>21</v>
      </c>
      <c r="R901">
        <v>2</v>
      </c>
      <c r="S901" s="3">
        <f t="shared" si="30"/>
        <v>420</v>
      </c>
      <c r="T901" s="3">
        <f>S901+wynajem[[#This Row],[energia]]+wynajem[[#This Row],[woda]]</f>
        <v>427.5</v>
      </c>
      <c r="Z901" s="5">
        <v>41982</v>
      </c>
      <c r="AA901" s="6">
        <f t="shared" si="29"/>
        <v>12</v>
      </c>
      <c r="AB901" s="3">
        <f>wynajem[[#This Row],[energia]]+wynajem[[#This Row],[woda]]</f>
        <v>7.5</v>
      </c>
    </row>
    <row r="902" spans="1:28" x14ac:dyDescent="0.25">
      <c r="A902" s="1">
        <v>41982</v>
      </c>
      <c r="B902" s="1">
        <v>41997</v>
      </c>
      <c r="C902" s="2" t="s">
        <v>39</v>
      </c>
      <c r="D902">
        <v>0.26</v>
      </c>
      <c r="E902">
        <v>6</v>
      </c>
      <c r="J902">
        <f>wynajem[[#This Row],[data_wyjazdu]]-wynajem[[#This Row],[data_przyjazdu]]</f>
        <v>15</v>
      </c>
      <c r="K902">
        <v>6</v>
      </c>
      <c r="Q902">
        <f>wynajem[[#This Row],[data_wyjazdu]]-wynajem[[#This Row],[data_przyjazdu]]</f>
        <v>15</v>
      </c>
      <c r="R902">
        <v>6</v>
      </c>
      <c r="S902" s="3">
        <f t="shared" si="30"/>
        <v>900</v>
      </c>
      <c r="T902" s="3">
        <f>S902+wynajem[[#This Row],[energia]]+wynajem[[#This Row],[woda]]</f>
        <v>910</v>
      </c>
      <c r="Z902" s="4">
        <v>41982</v>
      </c>
      <c r="AA902" s="6">
        <f t="shared" si="29"/>
        <v>12</v>
      </c>
      <c r="AB902" s="3">
        <f>wynajem[[#This Row],[energia]]+wynajem[[#This Row],[woda]]</f>
        <v>10</v>
      </c>
    </row>
    <row r="903" spans="1:28" x14ac:dyDescent="0.25">
      <c r="A903" s="1">
        <v>41982</v>
      </c>
      <c r="B903" s="1">
        <v>42006</v>
      </c>
      <c r="C903" s="2" t="s">
        <v>10</v>
      </c>
      <c r="D903">
        <v>0.3</v>
      </c>
      <c r="E903">
        <v>4</v>
      </c>
      <c r="J903">
        <f>wynajem[[#This Row],[data_wyjazdu]]-wynajem[[#This Row],[data_przyjazdu]]</f>
        <v>24</v>
      </c>
      <c r="K903">
        <v>4</v>
      </c>
      <c r="Q903">
        <f>wynajem[[#This Row],[data_wyjazdu]]-wynajem[[#This Row],[data_przyjazdu]]</f>
        <v>24</v>
      </c>
      <c r="R903">
        <v>4</v>
      </c>
      <c r="S903" s="3">
        <f t="shared" si="30"/>
        <v>960</v>
      </c>
      <c r="T903" s="3">
        <f>S903+wynajem[[#This Row],[energia]]+wynajem[[#This Row],[woda]]</f>
        <v>971.71999999999991</v>
      </c>
      <c r="Z903" s="5">
        <v>41982</v>
      </c>
      <c r="AA903" s="6">
        <f t="shared" si="29"/>
        <v>12</v>
      </c>
      <c r="AB903" s="3">
        <f>wynajem[[#This Row],[energia]]+wynajem[[#This Row],[woda]]</f>
        <v>11.72</v>
      </c>
    </row>
    <row r="904" spans="1:28" x14ac:dyDescent="0.25">
      <c r="A904" s="1">
        <v>41982</v>
      </c>
      <c r="B904" s="1">
        <v>41995</v>
      </c>
      <c r="C904" s="2" t="s">
        <v>51</v>
      </c>
      <c r="D904">
        <v>0.3</v>
      </c>
      <c r="E904">
        <v>4</v>
      </c>
      <c r="J904">
        <f>wynajem[[#This Row],[data_wyjazdu]]-wynajem[[#This Row],[data_przyjazdu]]</f>
        <v>13</v>
      </c>
      <c r="K904">
        <v>4</v>
      </c>
      <c r="Q904">
        <f>wynajem[[#This Row],[data_wyjazdu]]-wynajem[[#This Row],[data_przyjazdu]]</f>
        <v>13</v>
      </c>
      <c r="R904">
        <v>4</v>
      </c>
      <c r="S904" s="3">
        <f t="shared" si="30"/>
        <v>520</v>
      </c>
      <c r="T904" s="3">
        <f>S904+wynajem[[#This Row],[energia]]+wynajem[[#This Row],[woda]]</f>
        <v>531.74</v>
      </c>
      <c r="Z904" s="4">
        <v>41982</v>
      </c>
      <c r="AA904" s="6">
        <f t="shared" si="29"/>
        <v>12</v>
      </c>
      <c r="AB904" s="3">
        <f>wynajem[[#This Row],[energia]]+wynajem[[#This Row],[woda]]</f>
        <v>11.74</v>
      </c>
    </row>
    <row r="905" spans="1:28" x14ac:dyDescent="0.25">
      <c r="A905" s="1">
        <v>41982</v>
      </c>
      <c r="B905" s="1">
        <v>41988</v>
      </c>
      <c r="C905" s="2" t="s">
        <v>44</v>
      </c>
      <c r="D905">
        <v>0.19</v>
      </c>
      <c r="E905">
        <v>3</v>
      </c>
      <c r="J905">
        <f>wynajem[[#This Row],[data_wyjazdu]]-wynajem[[#This Row],[data_przyjazdu]]</f>
        <v>6</v>
      </c>
      <c r="K905">
        <v>3</v>
      </c>
      <c r="Q905">
        <f>wynajem[[#This Row],[data_wyjazdu]]-wynajem[[#This Row],[data_przyjazdu]]</f>
        <v>6</v>
      </c>
      <c r="R905">
        <v>3</v>
      </c>
      <c r="S905" s="3">
        <f t="shared" si="30"/>
        <v>180</v>
      </c>
      <c r="T905" s="3">
        <f>S905+wynajem[[#This Row],[energia]]+wynajem[[#This Row],[woda]]</f>
        <v>187.54</v>
      </c>
      <c r="Z905" s="5">
        <v>41982</v>
      </c>
      <c r="AA905" s="6">
        <f t="shared" si="29"/>
        <v>12</v>
      </c>
      <c r="AB905" s="3">
        <f>wynajem[[#This Row],[energia]]+wynajem[[#This Row],[woda]]</f>
        <v>7.54</v>
      </c>
    </row>
    <row r="906" spans="1:28" x14ac:dyDescent="0.25">
      <c r="A906" s="1">
        <v>41982</v>
      </c>
      <c r="B906" s="1">
        <v>41993</v>
      </c>
      <c r="C906" s="2" t="s">
        <v>65</v>
      </c>
      <c r="D906">
        <v>0.19</v>
      </c>
      <c r="E906">
        <v>2</v>
      </c>
      <c r="J906">
        <f>wynajem[[#This Row],[data_wyjazdu]]-wynajem[[#This Row],[data_przyjazdu]]</f>
        <v>11</v>
      </c>
      <c r="K906">
        <v>2</v>
      </c>
      <c r="Q906">
        <f>wynajem[[#This Row],[data_wyjazdu]]-wynajem[[#This Row],[data_przyjazdu]]</f>
        <v>11</v>
      </c>
      <c r="R906">
        <v>2</v>
      </c>
      <c r="S906" s="3">
        <f t="shared" si="30"/>
        <v>220</v>
      </c>
      <c r="T906" s="3">
        <f>S906+wynajem[[#This Row],[energia]]+wynajem[[#This Row],[woda]]</f>
        <v>227.49</v>
      </c>
      <c r="Z906" s="4">
        <v>41982</v>
      </c>
      <c r="AA906" s="6">
        <f t="shared" si="29"/>
        <v>12</v>
      </c>
      <c r="AB906" s="3">
        <f>wynajem[[#This Row],[energia]]+wynajem[[#This Row],[woda]]</f>
        <v>7.49</v>
      </c>
    </row>
    <row r="907" spans="1:28" x14ac:dyDescent="0.25">
      <c r="A907" s="1">
        <v>41982</v>
      </c>
      <c r="B907" s="1">
        <v>41989</v>
      </c>
      <c r="C907" s="2" t="s">
        <v>68</v>
      </c>
      <c r="D907">
        <v>0.23</v>
      </c>
      <c r="E907">
        <v>4</v>
      </c>
      <c r="J907">
        <f>wynajem[[#This Row],[data_wyjazdu]]-wynajem[[#This Row],[data_przyjazdu]]</f>
        <v>7</v>
      </c>
      <c r="K907">
        <v>4</v>
      </c>
      <c r="Q907">
        <f>wynajem[[#This Row],[data_wyjazdu]]-wynajem[[#This Row],[data_przyjazdu]]</f>
        <v>7</v>
      </c>
      <c r="R907">
        <v>4</v>
      </c>
      <c r="S907" s="3">
        <f t="shared" si="30"/>
        <v>280</v>
      </c>
      <c r="T907" s="3">
        <f>S907+wynajem[[#This Row],[energia]]+wynajem[[#This Row],[woda]]</f>
        <v>288.88</v>
      </c>
      <c r="Z907" s="5">
        <v>41982</v>
      </c>
      <c r="AA907" s="6">
        <f t="shared" si="29"/>
        <v>12</v>
      </c>
      <c r="AB907" s="3">
        <f>wynajem[[#This Row],[energia]]+wynajem[[#This Row],[woda]]</f>
        <v>8.8800000000000008</v>
      </c>
    </row>
    <row r="908" spans="1:28" x14ac:dyDescent="0.25">
      <c r="A908" s="1">
        <v>41982</v>
      </c>
      <c r="B908" s="1">
        <v>41991</v>
      </c>
      <c r="C908" s="2" t="s">
        <v>9</v>
      </c>
      <c r="D908">
        <v>0.22</v>
      </c>
      <c r="E908">
        <v>2</v>
      </c>
      <c r="J908">
        <f>wynajem[[#This Row],[data_wyjazdu]]-wynajem[[#This Row],[data_przyjazdu]]</f>
        <v>9</v>
      </c>
      <c r="K908">
        <v>2</v>
      </c>
      <c r="Q908">
        <f>wynajem[[#This Row],[data_wyjazdu]]-wynajem[[#This Row],[data_przyjazdu]]</f>
        <v>9</v>
      </c>
      <c r="R908">
        <v>2</v>
      </c>
      <c r="S908" s="3">
        <f t="shared" si="30"/>
        <v>180</v>
      </c>
      <c r="T908" s="3">
        <f>S908+wynajem[[#This Row],[energia]]+wynajem[[#This Row],[woda]]</f>
        <v>188.60999999999999</v>
      </c>
      <c r="Z908" s="4">
        <v>41982</v>
      </c>
      <c r="AA908" s="6">
        <f t="shared" si="29"/>
        <v>12</v>
      </c>
      <c r="AB908" s="3">
        <f>wynajem[[#This Row],[energia]]+wynajem[[#This Row],[woda]]</f>
        <v>8.6100000000000012</v>
      </c>
    </row>
    <row r="909" spans="1:28" x14ac:dyDescent="0.25">
      <c r="A909" s="1">
        <v>41982</v>
      </c>
      <c r="B909" s="1">
        <v>41993</v>
      </c>
      <c r="C909" s="2" t="s">
        <v>10</v>
      </c>
      <c r="D909">
        <v>0.3</v>
      </c>
      <c r="E909">
        <v>3</v>
      </c>
      <c r="J909">
        <f>wynajem[[#This Row],[data_wyjazdu]]-wynajem[[#This Row],[data_przyjazdu]]</f>
        <v>11</v>
      </c>
      <c r="K909">
        <v>3</v>
      </c>
      <c r="Q909">
        <f>wynajem[[#This Row],[data_wyjazdu]]-wynajem[[#This Row],[data_przyjazdu]]</f>
        <v>11</v>
      </c>
      <c r="R909">
        <v>3</v>
      </c>
      <c r="S909" s="3">
        <f t="shared" si="30"/>
        <v>330</v>
      </c>
      <c r="T909" s="3">
        <f>S909+wynajem[[#This Row],[energia]]+wynajem[[#This Row],[woda]]</f>
        <v>341.72</v>
      </c>
      <c r="Z909" s="5">
        <v>41982</v>
      </c>
      <c r="AA909" s="6">
        <f t="shared" si="29"/>
        <v>12</v>
      </c>
      <c r="AB909" s="3">
        <f>wynajem[[#This Row],[energia]]+wynajem[[#This Row],[woda]]</f>
        <v>11.72</v>
      </c>
    </row>
    <row r="910" spans="1:28" x14ac:dyDescent="0.25">
      <c r="A910" s="1">
        <v>41982</v>
      </c>
      <c r="B910" s="1">
        <v>41994</v>
      </c>
      <c r="C910" s="2" t="s">
        <v>39</v>
      </c>
      <c r="D910">
        <v>0.26</v>
      </c>
      <c r="E910">
        <v>2</v>
      </c>
      <c r="J910">
        <f>wynajem[[#This Row],[data_wyjazdu]]-wynajem[[#This Row],[data_przyjazdu]]</f>
        <v>12</v>
      </c>
      <c r="K910">
        <v>2</v>
      </c>
      <c r="Q910">
        <f>wynajem[[#This Row],[data_wyjazdu]]-wynajem[[#This Row],[data_przyjazdu]]</f>
        <v>12</v>
      </c>
      <c r="R910">
        <v>2</v>
      </c>
      <c r="S910" s="3">
        <f t="shared" si="30"/>
        <v>240</v>
      </c>
      <c r="T910" s="3">
        <f>S910+wynajem[[#This Row],[energia]]+wynajem[[#This Row],[woda]]</f>
        <v>250</v>
      </c>
      <c r="Z910" s="4">
        <v>41982</v>
      </c>
      <c r="AA910" s="6">
        <f t="shared" si="29"/>
        <v>12</v>
      </c>
      <c r="AB910" s="3">
        <f>wynajem[[#This Row],[energia]]+wynajem[[#This Row],[woda]]</f>
        <v>10</v>
      </c>
    </row>
    <row r="911" spans="1:28" x14ac:dyDescent="0.25">
      <c r="A911" s="1">
        <v>41982</v>
      </c>
      <c r="B911" s="1">
        <v>42002</v>
      </c>
      <c r="C911" s="2" t="s">
        <v>47</v>
      </c>
      <c r="D911">
        <v>0.34</v>
      </c>
      <c r="E911">
        <v>2</v>
      </c>
      <c r="J911">
        <f>wynajem[[#This Row],[data_wyjazdu]]-wynajem[[#This Row],[data_przyjazdu]]</f>
        <v>20</v>
      </c>
      <c r="K911">
        <v>2</v>
      </c>
      <c r="Q911">
        <f>wynajem[[#This Row],[data_wyjazdu]]-wynajem[[#This Row],[data_przyjazdu]]</f>
        <v>20</v>
      </c>
      <c r="R911">
        <v>2</v>
      </c>
      <c r="S911" s="3">
        <f t="shared" si="30"/>
        <v>400</v>
      </c>
      <c r="T911" s="3">
        <f>S911+wynajem[[#This Row],[energia]]+wynajem[[#This Row],[woda]]</f>
        <v>413.40999999999997</v>
      </c>
      <c r="Z911" s="5">
        <v>41982</v>
      </c>
      <c r="AA911" s="6">
        <f t="shared" si="29"/>
        <v>12</v>
      </c>
      <c r="AB911" s="3">
        <f>wynajem[[#This Row],[energia]]+wynajem[[#This Row],[woda]]</f>
        <v>13.41</v>
      </c>
    </row>
    <row r="912" spans="1:28" x14ac:dyDescent="0.25">
      <c r="A912" s="1">
        <v>41982</v>
      </c>
      <c r="B912" s="1">
        <v>42006</v>
      </c>
      <c r="C912" s="2" t="s">
        <v>31</v>
      </c>
      <c r="D912">
        <v>0.18</v>
      </c>
      <c r="E912">
        <v>4</v>
      </c>
      <c r="J912">
        <f>wynajem[[#This Row],[data_wyjazdu]]-wynajem[[#This Row],[data_przyjazdu]]</f>
        <v>24</v>
      </c>
      <c r="K912">
        <v>4</v>
      </c>
      <c r="Q912">
        <f>wynajem[[#This Row],[data_wyjazdu]]-wynajem[[#This Row],[data_przyjazdu]]</f>
        <v>24</v>
      </c>
      <c r="R912">
        <v>4</v>
      </c>
      <c r="S912" s="3">
        <f t="shared" si="30"/>
        <v>960</v>
      </c>
      <c r="T912" s="3">
        <f>S912+wynajem[[#This Row],[energia]]+wynajem[[#This Row],[woda]]</f>
        <v>966.93</v>
      </c>
      <c r="Z912" s="4">
        <v>41982</v>
      </c>
      <c r="AA912" s="6">
        <f t="shared" si="29"/>
        <v>12</v>
      </c>
      <c r="AB912" s="3">
        <f>wynajem[[#This Row],[energia]]+wynajem[[#This Row],[woda]]</f>
        <v>6.93</v>
      </c>
    </row>
    <row r="913" spans="1:28" x14ac:dyDescent="0.25">
      <c r="A913" s="1">
        <v>41982</v>
      </c>
      <c r="B913" s="1">
        <v>42010</v>
      </c>
      <c r="C913" s="2" t="s">
        <v>31</v>
      </c>
      <c r="D913">
        <v>0.18</v>
      </c>
      <c r="E913">
        <v>2</v>
      </c>
      <c r="J913">
        <f>wynajem[[#This Row],[data_wyjazdu]]-wynajem[[#This Row],[data_przyjazdu]]</f>
        <v>28</v>
      </c>
      <c r="K913">
        <v>2</v>
      </c>
      <c r="Q913">
        <f>wynajem[[#This Row],[data_wyjazdu]]-wynajem[[#This Row],[data_przyjazdu]]</f>
        <v>28</v>
      </c>
      <c r="R913">
        <v>2</v>
      </c>
      <c r="S913" s="3">
        <f t="shared" si="30"/>
        <v>560</v>
      </c>
      <c r="T913" s="3">
        <f>S913+wynajem[[#This Row],[energia]]+wynajem[[#This Row],[woda]]</f>
        <v>566.92999999999995</v>
      </c>
      <c r="Z913" s="5">
        <v>41982</v>
      </c>
      <c r="AA913" s="6">
        <f t="shared" si="29"/>
        <v>12</v>
      </c>
      <c r="AB913" s="3">
        <f>wynajem[[#This Row],[energia]]+wynajem[[#This Row],[woda]]</f>
        <v>6.93</v>
      </c>
    </row>
    <row r="914" spans="1:28" x14ac:dyDescent="0.25">
      <c r="A914" s="1">
        <v>41983</v>
      </c>
      <c r="B914" s="1">
        <v>41990</v>
      </c>
      <c r="C914" s="2" t="s">
        <v>63</v>
      </c>
      <c r="D914">
        <v>0.24</v>
      </c>
      <c r="E914">
        <v>4</v>
      </c>
      <c r="J914">
        <f>wynajem[[#This Row],[data_wyjazdu]]-wynajem[[#This Row],[data_przyjazdu]]</f>
        <v>7</v>
      </c>
      <c r="K914">
        <v>4</v>
      </c>
      <c r="Q914">
        <f>wynajem[[#This Row],[data_wyjazdu]]-wynajem[[#This Row],[data_przyjazdu]]</f>
        <v>7</v>
      </c>
      <c r="R914">
        <v>4</v>
      </c>
      <c r="S914" s="3">
        <f t="shared" si="30"/>
        <v>280</v>
      </c>
      <c r="T914" s="3">
        <f>S914+wynajem[[#This Row],[energia]]+wynajem[[#This Row],[woda]]</f>
        <v>289.3</v>
      </c>
      <c r="Z914" s="4">
        <v>41983</v>
      </c>
      <c r="AA914" s="6">
        <f t="shared" si="29"/>
        <v>12</v>
      </c>
      <c r="AB914" s="3">
        <f>wynajem[[#This Row],[energia]]+wynajem[[#This Row],[woda]]</f>
        <v>9.3000000000000007</v>
      </c>
    </row>
    <row r="915" spans="1:28" x14ac:dyDescent="0.25">
      <c r="A915" s="1">
        <v>41983</v>
      </c>
      <c r="B915" s="1">
        <v>42004</v>
      </c>
      <c r="C915" s="2" t="s">
        <v>13</v>
      </c>
      <c r="D915">
        <v>0.11</v>
      </c>
      <c r="E915">
        <v>5</v>
      </c>
      <c r="J915">
        <f>wynajem[[#This Row],[data_wyjazdu]]-wynajem[[#This Row],[data_przyjazdu]]</f>
        <v>21</v>
      </c>
      <c r="K915">
        <v>5</v>
      </c>
      <c r="Q915">
        <f>wynajem[[#This Row],[data_wyjazdu]]-wynajem[[#This Row],[data_przyjazdu]]</f>
        <v>21</v>
      </c>
      <c r="R915">
        <v>5</v>
      </c>
      <c r="S915" s="3">
        <f t="shared" si="30"/>
        <v>1050</v>
      </c>
      <c r="T915" s="3">
        <f>S915+wynajem[[#This Row],[energia]]+wynajem[[#This Row],[woda]]</f>
        <v>1054.3599999999999</v>
      </c>
      <c r="Z915" s="5">
        <v>41983</v>
      </c>
      <c r="AA915" s="6">
        <f t="shared" si="29"/>
        <v>12</v>
      </c>
      <c r="AB915" s="3">
        <f>wynajem[[#This Row],[energia]]+wynajem[[#This Row],[woda]]</f>
        <v>4.3600000000000003</v>
      </c>
    </row>
    <row r="916" spans="1:28" x14ac:dyDescent="0.25">
      <c r="A916" s="1">
        <v>41983</v>
      </c>
      <c r="B916" s="1">
        <v>41993</v>
      </c>
      <c r="C916" s="2" t="s">
        <v>28</v>
      </c>
      <c r="D916">
        <v>0.19</v>
      </c>
      <c r="E916">
        <v>2</v>
      </c>
      <c r="J916">
        <f>wynajem[[#This Row],[data_wyjazdu]]-wynajem[[#This Row],[data_przyjazdu]]</f>
        <v>10</v>
      </c>
      <c r="K916">
        <v>2</v>
      </c>
      <c r="Q916">
        <f>wynajem[[#This Row],[data_wyjazdu]]-wynajem[[#This Row],[data_przyjazdu]]</f>
        <v>10</v>
      </c>
      <c r="R916">
        <v>2</v>
      </c>
      <c r="S916" s="3">
        <f t="shared" si="30"/>
        <v>200</v>
      </c>
      <c r="T916" s="3">
        <f>S916+wynajem[[#This Row],[energia]]+wynajem[[#This Row],[woda]]</f>
        <v>207.25</v>
      </c>
      <c r="Z916" s="4">
        <v>41983</v>
      </c>
      <c r="AA916" s="6">
        <f t="shared" si="29"/>
        <v>12</v>
      </c>
      <c r="AB916" s="3">
        <f>wynajem[[#This Row],[energia]]+wynajem[[#This Row],[woda]]</f>
        <v>7.25</v>
      </c>
    </row>
    <row r="917" spans="1:28" x14ac:dyDescent="0.25">
      <c r="A917" s="1">
        <v>41983</v>
      </c>
      <c r="B917" s="1">
        <v>41992</v>
      </c>
      <c r="C917" s="2" t="s">
        <v>25</v>
      </c>
      <c r="D917">
        <v>0.38</v>
      </c>
      <c r="E917">
        <v>4</v>
      </c>
      <c r="J917">
        <f>wynajem[[#This Row],[data_wyjazdu]]-wynajem[[#This Row],[data_przyjazdu]]</f>
        <v>9</v>
      </c>
      <c r="K917">
        <v>4</v>
      </c>
      <c r="Q917">
        <f>wynajem[[#This Row],[data_wyjazdu]]-wynajem[[#This Row],[data_przyjazdu]]</f>
        <v>9</v>
      </c>
      <c r="R917">
        <v>4</v>
      </c>
      <c r="S917" s="3">
        <f t="shared" si="30"/>
        <v>360</v>
      </c>
      <c r="T917" s="3">
        <f>S917+wynajem[[#This Row],[energia]]+wynajem[[#This Row],[woda]]</f>
        <v>374.69</v>
      </c>
      <c r="Z917" s="5">
        <v>41983</v>
      </c>
      <c r="AA917" s="6">
        <f t="shared" si="29"/>
        <v>12</v>
      </c>
      <c r="AB917" s="3">
        <f>wynajem[[#This Row],[energia]]+wynajem[[#This Row],[woda]]</f>
        <v>14.690000000000001</v>
      </c>
    </row>
    <row r="918" spans="1:28" x14ac:dyDescent="0.25">
      <c r="A918" s="1">
        <v>41983</v>
      </c>
      <c r="B918" s="1">
        <v>42011</v>
      </c>
      <c r="C918" s="2" t="s">
        <v>11</v>
      </c>
      <c r="D918">
        <v>0.15</v>
      </c>
      <c r="E918">
        <v>5</v>
      </c>
      <c r="J918">
        <f>wynajem[[#This Row],[data_wyjazdu]]-wynajem[[#This Row],[data_przyjazdu]]</f>
        <v>28</v>
      </c>
      <c r="K918">
        <v>5</v>
      </c>
      <c r="Q918">
        <f>wynajem[[#This Row],[data_wyjazdu]]-wynajem[[#This Row],[data_przyjazdu]]</f>
        <v>28</v>
      </c>
      <c r="R918">
        <v>5</v>
      </c>
      <c r="S918" s="3">
        <f t="shared" si="30"/>
        <v>1400</v>
      </c>
      <c r="T918" s="3">
        <f>S918+wynajem[[#This Row],[energia]]+wynajem[[#This Row],[woda]]</f>
        <v>1405.7900000000002</v>
      </c>
      <c r="Z918" s="4">
        <v>41983</v>
      </c>
      <c r="AA918" s="6">
        <f t="shared" si="29"/>
        <v>12</v>
      </c>
      <c r="AB918" s="3">
        <f>wynajem[[#This Row],[energia]]+wynajem[[#This Row],[woda]]</f>
        <v>5.79</v>
      </c>
    </row>
    <row r="919" spans="1:28" x14ac:dyDescent="0.25">
      <c r="A919" s="1">
        <v>41983</v>
      </c>
      <c r="B919" s="1">
        <v>41996</v>
      </c>
      <c r="C919" s="2" t="s">
        <v>17</v>
      </c>
      <c r="D919">
        <v>0.15</v>
      </c>
      <c r="E919">
        <v>3</v>
      </c>
      <c r="J919">
        <f>wynajem[[#This Row],[data_wyjazdu]]-wynajem[[#This Row],[data_przyjazdu]]</f>
        <v>13</v>
      </c>
      <c r="K919">
        <v>3</v>
      </c>
      <c r="Q919">
        <f>wynajem[[#This Row],[data_wyjazdu]]-wynajem[[#This Row],[data_przyjazdu]]</f>
        <v>13</v>
      </c>
      <c r="R919">
        <v>3</v>
      </c>
      <c r="S919" s="3">
        <f t="shared" si="30"/>
        <v>390</v>
      </c>
      <c r="T919" s="3">
        <f>S919+wynajem[[#This Row],[energia]]+wynajem[[#This Row],[woda]]</f>
        <v>395.82</v>
      </c>
      <c r="Z919" s="5">
        <v>41983</v>
      </c>
      <c r="AA919" s="6">
        <f t="shared" si="29"/>
        <v>12</v>
      </c>
      <c r="AB919" s="3">
        <f>wynajem[[#This Row],[energia]]+wynajem[[#This Row],[woda]]</f>
        <v>5.82</v>
      </c>
    </row>
    <row r="920" spans="1:28" x14ac:dyDescent="0.25">
      <c r="A920" s="1">
        <v>41983</v>
      </c>
      <c r="B920" s="1">
        <v>41990</v>
      </c>
      <c r="C920" s="2" t="s">
        <v>56</v>
      </c>
      <c r="D920">
        <v>0.31</v>
      </c>
      <c r="E920">
        <v>2</v>
      </c>
      <c r="J920">
        <f>wynajem[[#This Row],[data_wyjazdu]]-wynajem[[#This Row],[data_przyjazdu]]</f>
        <v>7</v>
      </c>
      <c r="K920">
        <v>2</v>
      </c>
      <c r="Q920">
        <f>wynajem[[#This Row],[data_wyjazdu]]-wynajem[[#This Row],[data_przyjazdu]]</f>
        <v>7</v>
      </c>
      <c r="R920">
        <v>2</v>
      </c>
      <c r="S920" s="3">
        <f t="shared" si="30"/>
        <v>140</v>
      </c>
      <c r="T920" s="3">
        <f>S920+wynajem[[#This Row],[energia]]+wynajem[[#This Row],[woda]]</f>
        <v>152</v>
      </c>
      <c r="Z920" s="4">
        <v>41983</v>
      </c>
      <c r="AA920" s="6">
        <f t="shared" si="29"/>
        <v>12</v>
      </c>
      <c r="AB920" s="3">
        <f>wynajem[[#This Row],[energia]]+wynajem[[#This Row],[woda]]</f>
        <v>12</v>
      </c>
    </row>
    <row r="921" spans="1:28" x14ac:dyDescent="0.25">
      <c r="A921" s="1">
        <v>41983</v>
      </c>
      <c r="B921" s="1">
        <v>42002</v>
      </c>
      <c r="C921" s="2" t="s">
        <v>49</v>
      </c>
      <c r="D921">
        <v>0.34</v>
      </c>
      <c r="E921">
        <v>3</v>
      </c>
      <c r="J921">
        <f>wynajem[[#This Row],[data_wyjazdu]]-wynajem[[#This Row],[data_przyjazdu]]</f>
        <v>19</v>
      </c>
      <c r="K921">
        <v>3</v>
      </c>
      <c r="Q921">
        <f>wynajem[[#This Row],[data_wyjazdu]]-wynajem[[#This Row],[data_przyjazdu]]</f>
        <v>19</v>
      </c>
      <c r="R921">
        <v>3</v>
      </c>
      <c r="S921" s="3">
        <f t="shared" si="30"/>
        <v>570</v>
      </c>
      <c r="T921" s="3">
        <f>S921+wynajem[[#This Row],[energia]]+wynajem[[#This Row],[woda]]</f>
        <v>583.36</v>
      </c>
      <c r="Z921" s="5">
        <v>41983</v>
      </c>
      <c r="AA921" s="6">
        <f t="shared" si="29"/>
        <v>12</v>
      </c>
      <c r="AB921" s="3">
        <f>wynajem[[#This Row],[energia]]+wynajem[[#This Row],[woda]]</f>
        <v>13.36</v>
      </c>
    </row>
    <row r="922" spans="1:28" x14ac:dyDescent="0.25">
      <c r="A922" s="1">
        <v>41983</v>
      </c>
      <c r="B922" s="1">
        <v>41986</v>
      </c>
      <c r="C922" s="2" t="s">
        <v>13</v>
      </c>
      <c r="D922">
        <v>0.11</v>
      </c>
      <c r="E922">
        <v>3</v>
      </c>
      <c r="J922">
        <f>wynajem[[#This Row],[data_wyjazdu]]-wynajem[[#This Row],[data_przyjazdu]]</f>
        <v>3</v>
      </c>
      <c r="K922">
        <v>3</v>
      </c>
      <c r="Q922">
        <f>wynajem[[#This Row],[data_wyjazdu]]-wynajem[[#This Row],[data_przyjazdu]]</f>
        <v>3</v>
      </c>
      <c r="R922">
        <v>3</v>
      </c>
      <c r="S922" s="3">
        <f t="shared" si="30"/>
        <v>90</v>
      </c>
      <c r="T922" s="3">
        <f>S922+wynajem[[#This Row],[energia]]+wynajem[[#This Row],[woda]]</f>
        <v>94.36</v>
      </c>
      <c r="Z922" s="4">
        <v>41983</v>
      </c>
      <c r="AA922" s="6">
        <f t="shared" si="29"/>
        <v>12</v>
      </c>
      <c r="AB922" s="3">
        <f>wynajem[[#This Row],[energia]]+wynajem[[#This Row],[woda]]</f>
        <v>4.3600000000000003</v>
      </c>
    </row>
    <row r="923" spans="1:28" x14ac:dyDescent="0.25">
      <c r="A923" s="1">
        <v>41983</v>
      </c>
      <c r="B923" s="1">
        <v>41995</v>
      </c>
      <c r="C923" s="2" t="s">
        <v>34</v>
      </c>
      <c r="D923">
        <v>0.32</v>
      </c>
      <c r="E923">
        <v>3</v>
      </c>
      <c r="J923">
        <f>wynajem[[#This Row],[data_wyjazdu]]-wynajem[[#This Row],[data_przyjazdu]]</f>
        <v>12</v>
      </c>
      <c r="K923">
        <v>3</v>
      </c>
      <c r="Q923">
        <f>wynajem[[#This Row],[data_wyjazdu]]-wynajem[[#This Row],[data_przyjazdu]]</f>
        <v>12</v>
      </c>
      <c r="R923">
        <v>3</v>
      </c>
      <c r="S923" s="3">
        <f t="shared" si="30"/>
        <v>360</v>
      </c>
      <c r="T923" s="3">
        <f>S923+wynajem[[#This Row],[energia]]+wynajem[[#This Row],[woda]]</f>
        <v>372.55</v>
      </c>
      <c r="Z923" s="5">
        <v>41983</v>
      </c>
      <c r="AA923" s="6">
        <f t="shared" si="29"/>
        <v>12</v>
      </c>
      <c r="AB923" s="3">
        <f>wynajem[[#This Row],[energia]]+wynajem[[#This Row],[woda]]</f>
        <v>12.55</v>
      </c>
    </row>
    <row r="924" spans="1:28" x14ac:dyDescent="0.25">
      <c r="A924" s="1">
        <v>41983</v>
      </c>
      <c r="B924" s="1">
        <v>42009</v>
      </c>
      <c r="C924" s="2" t="s">
        <v>45</v>
      </c>
      <c r="D924">
        <v>0.37</v>
      </c>
      <c r="E924">
        <v>5</v>
      </c>
      <c r="J924">
        <f>wynajem[[#This Row],[data_wyjazdu]]-wynajem[[#This Row],[data_przyjazdu]]</f>
        <v>26</v>
      </c>
      <c r="K924">
        <v>5</v>
      </c>
      <c r="Q924">
        <f>wynajem[[#This Row],[data_wyjazdu]]-wynajem[[#This Row],[data_przyjazdu]]</f>
        <v>26</v>
      </c>
      <c r="R924">
        <v>5</v>
      </c>
      <c r="S924" s="3">
        <f t="shared" si="30"/>
        <v>1300</v>
      </c>
      <c r="T924" s="3">
        <f>S924+wynajem[[#This Row],[energia]]+wynajem[[#This Row],[woda]]</f>
        <v>1314.5</v>
      </c>
      <c r="Z924" s="4">
        <v>41983</v>
      </c>
      <c r="AA924" s="6">
        <f t="shared" si="29"/>
        <v>12</v>
      </c>
      <c r="AB924" s="3">
        <f>wynajem[[#This Row],[energia]]+wynajem[[#This Row],[woda]]</f>
        <v>14.5</v>
      </c>
    </row>
    <row r="925" spans="1:28" x14ac:dyDescent="0.25">
      <c r="A925" s="1">
        <v>41983</v>
      </c>
      <c r="B925" s="1">
        <v>42008</v>
      </c>
      <c r="C925" s="2" t="s">
        <v>26</v>
      </c>
      <c r="D925">
        <v>0.16</v>
      </c>
      <c r="E925">
        <v>3</v>
      </c>
      <c r="J925">
        <f>wynajem[[#This Row],[data_wyjazdu]]-wynajem[[#This Row],[data_przyjazdu]]</f>
        <v>25</v>
      </c>
      <c r="K925">
        <v>3</v>
      </c>
      <c r="Q925">
        <f>wynajem[[#This Row],[data_wyjazdu]]-wynajem[[#This Row],[data_przyjazdu]]</f>
        <v>25</v>
      </c>
      <c r="R925">
        <v>3</v>
      </c>
      <c r="S925" s="3">
        <f t="shared" si="30"/>
        <v>750</v>
      </c>
      <c r="T925" s="3">
        <f>S925+wynajem[[#This Row],[energia]]+wynajem[[#This Row],[woda]]</f>
        <v>756.39</v>
      </c>
      <c r="Z925" s="5">
        <v>41983</v>
      </c>
      <c r="AA925" s="6">
        <f t="shared" si="29"/>
        <v>12</v>
      </c>
      <c r="AB925" s="3">
        <f>wynajem[[#This Row],[energia]]+wynajem[[#This Row],[woda]]</f>
        <v>6.3900000000000006</v>
      </c>
    </row>
    <row r="926" spans="1:28" x14ac:dyDescent="0.25">
      <c r="A926" s="1">
        <v>41983</v>
      </c>
      <c r="B926" s="1">
        <v>42006</v>
      </c>
      <c r="C926" s="2" t="s">
        <v>32</v>
      </c>
      <c r="D926">
        <v>0.22</v>
      </c>
      <c r="E926">
        <v>2</v>
      </c>
      <c r="J926">
        <f>wynajem[[#This Row],[data_wyjazdu]]-wynajem[[#This Row],[data_przyjazdu]]</f>
        <v>23</v>
      </c>
      <c r="K926">
        <v>2</v>
      </c>
      <c r="Q926">
        <f>wynajem[[#This Row],[data_wyjazdu]]-wynajem[[#This Row],[data_przyjazdu]]</f>
        <v>23</v>
      </c>
      <c r="R926">
        <v>2</v>
      </c>
      <c r="S926" s="3">
        <f t="shared" si="30"/>
        <v>460</v>
      </c>
      <c r="T926" s="3">
        <f>S926+wynajem[[#This Row],[energia]]+wynajem[[#This Row],[woda]]</f>
        <v>468.76000000000005</v>
      </c>
      <c r="Z926" s="4">
        <v>41983</v>
      </c>
      <c r="AA926" s="6">
        <f t="shared" si="29"/>
        <v>12</v>
      </c>
      <c r="AB926" s="3">
        <f>wynajem[[#This Row],[energia]]+wynajem[[#This Row],[woda]]</f>
        <v>8.76</v>
      </c>
    </row>
    <row r="927" spans="1:28" x14ac:dyDescent="0.25">
      <c r="A927" s="1">
        <v>41983</v>
      </c>
      <c r="B927" s="1">
        <v>42001</v>
      </c>
      <c r="C927" s="2" t="s">
        <v>36</v>
      </c>
      <c r="D927">
        <v>0.2</v>
      </c>
      <c r="E927">
        <v>2</v>
      </c>
      <c r="J927">
        <f>wynajem[[#This Row],[data_wyjazdu]]-wynajem[[#This Row],[data_przyjazdu]]</f>
        <v>18</v>
      </c>
      <c r="K927">
        <v>2</v>
      </c>
      <c r="Q927">
        <f>wynajem[[#This Row],[data_wyjazdu]]-wynajem[[#This Row],[data_przyjazdu]]</f>
        <v>18</v>
      </c>
      <c r="R927">
        <v>2</v>
      </c>
      <c r="S927" s="3">
        <f t="shared" si="30"/>
        <v>360</v>
      </c>
      <c r="T927" s="3">
        <f>S927+wynajem[[#This Row],[energia]]+wynajem[[#This Row],[woda]]</f>
        <v>367.75</v>
      </c>
      <c r="Z927" s="5">
        <v>41983</v>
      </c>
      <c r="AA927" s="6">
        <f t="shared" si="29"/>
        <v>12</v>
      </c>
      <c r="AB927" s="3">
        <f>wynajem[[#This Row],[energia]]+wynajem[[#This Row],[woda]]</f>
        <v>7.75</v>
      </c>
    </row>
    <row r="928" spans="1:28" x14ac:dyDescent="0.25">
      <c r="A928" s="1">
        <v>41983</v>
      </c>
      <c r="B928" s="1">
        <v>41989</v>
      </c>
      <c r="C928" s="2" t="s">
        <v>48</v>
      </c>
      <c r="D928">
        <v>0.37</v>
      </c>
      <c r="E928">
        <v>4</v>
      </c>
      <c r="J928">
        <f>wynajem[[#This Row],[data_wyjazdu]]-wynajem[[#This Row],[data_przyjazdu]]</f>
        <v>6</v>
      </c>
      <c r="K928">
        <v>4</v>
      </c>
      <c r="Q928">
        <f>wynajem[[#This Row],[data_wyjazdu]]-wynajem[[#This Row],[data_przyjazdu]]</f>
        <v>6</v>
      </c>
      <c r="R928">
        <v>4</v>
      </c>
      <c r="S928" s="3">
        <f t="shared" si="30"/>
        <v>240</v>
      </c>
      <c r="T928" s="3">
        <f>S928+wynajem[[#This Row],[energia]]+wynajem[[#This Row],[woda]]</f>
        <v>254.37</v>
      </c>
      <c r="Z928" s="4">
        <v>41983</v>
      </c>
      <c r="AA928" s="6">
        <f t="shared" si="29"/>
        <v>12</v>
      </c>
      <c r="AB928" s="3">
        <f>wynajem[[#This Row],[energia]]+wynajem[[#This Row],[woda]]</f>
        <v>14.37</v>
      </c>
    </row>
    <row r="929" spans="1:28" x14ac:dyDescent="0.25">
      <c r="A929" s="1">
        <v>41983</v>
      </c>
      <c r="B929" s="1">
        <v>41986</v>
      </c>
      <c r="C929" s="2" t="s">
        <v>49</v>
      </c>
      <c r="D929">
        <v>0.34</v>
      </c>
      <c r="E929">
        <v>2</v>
      </c>
      <c r="J929">
        <f>wynajem[[#This Row],[data_wyjazdu]]-wynajem[[#This Row],[data_przyjazdu]]</f>
        <v>3</v>
      </c>
      <c r="K929">
        <v>2</v>
      </c>
      <c r="Q929">
        <f>wynajem[[#This Row],[data_wyjazdu]]-wynajem[[#This Row],[data_przyjazdu]]</f>
        <v>3</v>
      </c>
      <c r="R929">
        <v>2</v>
      </c>
      <c r="S929" s="3">
        <f t="shared" si="30"/>
        <v>60</v>
      </c>
      <c r="T929" s="3">
        <f>S929+wynajem[[#This Row],[energia]]+wynajem[[#This Row],[woda]]</f>
        <v>73.36</v>
      </c>
      <c r="Z929" s="5">
        <v>41983</v>
      </c>
      <c r="AA929" s="6">
        <f t="shared" si="29"/>
        <v>12</v>
      </c>
      <c r="AB929" s="3">
        <f>wynajem[[#This Row],[energia]]+wynajem[[#This Row],[woda]]</f>
        <v>13.36</v>
      </c>
    </row>
    <row r="930" spans="1:28" x14ac:dyDescent="0.25">
      <c r="A930" s="1">
        <v>41983</v>
      </c>
      <c r="B930" s="1">
        <v>42009</v>
      </c>
      <c r="C930" s="2" t="s">
        <v>9</v>
      </c>
      <c r="D930">
        <v>0.22</v>
      </c>
      <c r="E930">
        <v>6</v>
      </c>
      <c r="J930">
        <f>wynajem[[#This Row],[data_wyjazdu]]-wynajem[[#This Row],[data_przyjazdu]]</f>
        <v>26</v>
      </c>
      <c r="K930">
        <v>6</v>
      </c>
      <c r="Q930">
        <f>wynajem[[#This Row],[data_wyjazdu]]-wynajem[[#This Row],[data_przyjazdu]]</f>
        <v>26</v>
      </c>
      <c r="R930">
        <v>6</v>
      </c>
      <c r="S930" s="3">
        <f t="shared" si="30"/>
        <v>1560</v>
      </c>
      <c r="T930" s="3">
        <f>S930+wynajem[[#This Row],[energia]]+wynajem[[#This Row],[woda]]</f>
        <v>1568.6100000000001</v>
      </c>
      <c r="Z930" s="4">
        <v>41983</v>
      </c>
      <c r="AA930" s="6">
        <f t="shared" si="29"/>
        <v>12</v>
      </c>
      <c r="AB930" s="3">
        <f>wynajem[[#This Row],[energia]]+wynajem[[#This Row],[woda]]</f>
        <v>8.6100000000000012</v>
      </c>
    </row>
    <row r="931" spans="1:28" x14ac:dyDescent="0.25">
      <c r="A931" s="1">
        <v>41983</v>
      </c>
      <c r="B931" s="1">
        <v>41990</v>
      </c>
      <c r="C931" s="2" t="s">
        <v>16</v>
      </c>
      <c r="D931">
        <v>0.14000000000000001</v>
      </c>
      <c r="E931">
        <v>4</v>
      </c>
      <c r="J931">
        <f>wynajem[[#This Row],[data_wyjazdu]]-wynajem[[#This Row],[data_przyjazdu]]</f>
        <v>7</v>
      </c>
      <c r="K931">
        <v>4</v>
      </c>
      <c r="Q931">
        <f>wynajem[[#This Row],[data_wyjazdu]]-wynajem[[#This Row],[data_przyjazdu]]</f>
        <v>7</v>
      </c>
      <c r="R931">
        <v>4</v>
      </c>
      <c r="S931" s="3">
        <f t="shared" si="30"/>
        <v>280</v>
      </c>
      <c r="T931" s="3">
        <f>S931+wynajem[[#This Row],[energia]]+wynajem[[#This Row],[woda]]</f>
        <v>285.37</v>
      </c>
      <c r="Z931" s="5">
        <v>41983</v>
      </c>
      <c r="AA931" s="6">
        <f t="shared" si="29"/>
        <v>12</v>
      </c>
      <c r="AB931" s="3">
        <f>wynajem[[#This Row],[energia]]+wynajem[[#This Row],[woda]]</f>
        <v>5.37</v>
      </c>
    </row>
    <row r="932" spans="1:28" x14ac:dyDescent="0.25">
      <c r="A932" s="1">
        <v>41983</v>
      </c>
      <c r="B932" s="1">
        <v>41988</v>
      </c>
      <c r="C932" s="2" t="s">
        <v>20</v>
      </c>
      <c r="D932">
        <v>0.05</v>
      </c>
      <c r="E932">
        <v>2</v>
      </c>
      <c r="J932">
        <f>wynajem[[#This Row],[data_wyjazdu]]-wynajem[[#This Row],[data_przyjazdu]]</f>
        <v>5</v>
      </c>
      <c r="K932">
        <v>2</v>
      </c>
      <c r="Q932">
        <f>wynajem[[#This Row],[data_wyjazdu]]-wynajem[[#This Row],[data_przyjazdu]]</f>
        <v>5</v>
      </c>
      <c r="R932">
        <v>2</v>
      </c>
      <c r="S932" s="3">
        <f t="shared" si="30"/>
        <v>100</v>
      </c>
      <c r="T932" s="3">
        <f>S932+wynajem[[#This Row],[energia]]+wynajem[[#This Row],[woda]]</f>
        <v>102.06</v>
      </c>
      <c r="Z932" s="4">
        <v>41983</v>
      </c>
      <c r="AA932" s="6">
        <f t="shared" si="29"/>
        <v>12</v>
      </c>
      <c r="AB932" s="3">
        <f>wynajem[[#This Row],[energia]]+wynajem[[#This Row],[woda]]</f>
        <v>2.0599999999999996</v>
      </c>
    </row>
    <row r="933" spans="1:28" x14ac:dyDescent="0.25">
      <c r="A933" s="1">
        <v>41983</v>
      </c>
      <c r="B933" s="1">
        <v>42008</v>
      </c>
      <c r="C933" s="2" t="s">
        <v>28</v>
      </c>
      <c r="D933">
        <v>0.19</v>
      </c>
      <c r="E933">
        <v>5</v>
      </c>
      <c r="J933">
        <f>wynajem[[#This Row],[data_wyjazdu]]-wynajem[[#This Row],[data_przyjazdu]]</f>
        <v>25</v>
      </c>
      <c r="K933">
        <v>5</v>
      </c>
      <c r="Q933">
        <f>wynajem[[#This Row],[data_wyjazdu]]-wynajem[[#This Row],[data_przyjazdu]]</f>
        <v>25</v>
      </c>
      <c r="R933">
        <v>5</v>
      </c>
      <c r="S933" s="3">
        <f t="shared" si="30"/>
        <v>1250</v>
      </c>
      <c r="T933" s="3">
        <f>S933+wynajem[[#This Row],[energia]]+wynajem[[#This Row],[woda]]</f>
        <v>1257.25</v>
      </c>
      <c r="Z933" s="5">
        <v>41983</v>
      </c>
      <c r="AA933" s="6">
        <f t="shared" si="29"/>
        <v>12</v>
      </c>
      <c r="AB933" s="3">
        <f>wynajem[[#This Row],[energia]]+wynajem[[#This Row],[woda]]</f>
        <v>7.25</v>
      </c>
    </row>
    <row r="934" spans="1:28" x14ac:dyDescent="0.25">
      <c r="A934" s="1">
        <v>41983</v>
      </c>
      <c r="B934" s="1">
        <v>42004</v>
      </c>
      <c r="C934" s="2" t="s">
        <v>53</v>
      </c>
      <c r="D934">
        <v>0.51</v>
      </c>
      <c r="E934">
        <v>3</v>
      </c>
      <c r="J934">
        <f>wynajem[[#This Row],[data_wyjazdu]]-wynajem[[#This Row],[data_przyjazdu]]</f>
        <v>21</v>
      </c>
      <c r="K934">
        <v>3</v>
      </c>
      <c r="Q934">
        <f>wynajem[[#This Row],[data_wyjazdu]]-wynajem[[#This Row],[data_przyjazdu]]</f>
        <v>21</v>
      </c>
      <c r="R934">
        <v>3</v>
      </c>
      <c r="S934" s="3">
        <f t="shared" si="30"/>
        <v>630</v>
      </c>
      <c r="T934" s="3">
        <f>S934+wynajem[[#This Row],[energia]]+wynajem[[#This Row],[woda]]</f>
        <v>650.04999999999995</v>
      </c>
      <c r="Z934" s="4">
        <v>41983</v>
      </c>
      <c r="AA934" s="6">
        <f t="shared" si="29"/>
        <v>12</v>
      </c>
      <c r="AB934" s="3">
        <f>wynajem[[#This Row],[energia]]+wynajem[[#This Row],[woda]]</f>
        <v>20.05</v>
      </c>
    </row>
    <row r="935" spans="1:28" x14ac:dyDescent="0.25">
      <c r="A935" s="1">
        <v>41983</v>
      </c>
      <c r="B935" s="1">
        <v>41993</v>
      </c>
      <c r="C935" s="2" t="s">
        <v>16</v>
      </c>
      <c r="D935">
        <v>0.14000000000000001</v>
      </c>
      <c r="E935">
        <v>4</v>
      </c>
      <c r="J935">
        <f>wynajem[[#This Row],[data_wyjazdu]]-wynajem[[#This Row],[data_przyjazdu]]</f>
        <v>10</v>
      </c>
      <c r="K935">
        <v>4</v>
      </c>
      <c r="Q935">
        <f>wynajem[[#This Row],[data_wyjazdu]]-wynajem[[#This Row],[data_przyjazdu]]</f>
        <v>10</v>
      </c>
      <c r="R935">
        <v>4</v>
      </c>
      <c r="S935" s="3">
        <f t="shared" si="30"/>
        <v>400</v>
      </c>
      <c r="T935" s="3">
        <f>S935+wynajem[[#This Row],[energia]]+wynajem[[#This Row],[woda]]</f>
        <v>405.37</v>
      </c>
      <c r="Z935" s="5">
        <v>41983</v>
      </c>
      <c r="AA935" s="6">
        <f t="shared" si="29"/>
        <v>12</v>
      </c>
      <c r="AB935" s="3">
        <f>wynajem[[#This Row],[energia]]+wynajem[[#This Row],[woda]]</f>
        <v>5.37</v>
      </c>
    </row>
    <row r="936" spans="1:28" x14ac:dyDescent="0.25">
      <c r="A936" s="1">
        <v>41984</v>
      </c>
      <c r="B936" s="1">
        <v>42002</v>
      </c>
      <c r="C936" s="2" t="s">
        <v>63</v>
      </c>
      <c r="D936">
        <v>0.24</v>
      </c>
      <c r="E936">
        <v>4</v>
      </c>
      <c r="J936">
        <f>wynajem[[#This Row],[data_wyjazdu]]-wynajem[[#This Row],[data_przyjazdu]]</f>
        <v>18</v>
      </c>
      <c r="K936">
        <v>4</v>
      </c>
      <c r="Q936">
        <f>wynajem[[#This Row],[data_wyjazdu]]-wynajem[[#This Row],[data_przyjazdu]]</f>
        <v>18</v>
      </c>
      <c r="R936">
        <v>4</v>
      </c>
      <c r="S936" s="3">
        <f t="shared" si="30"/>
        <v>720</v>
      </c>
      <c r="T936" s="3">
        <f>S936+wynajem[[#This Row],[energia]]+wynajem[[#This Row],[woda]]</f>
        <v>729.3</v>
      </c>
      <c r="Z936" s="4">
        <v>41984</v>
      </c>
      <c r="AA936" s="6">
        <f t="shared" si="29"/>
        <v>12</v>
      </c>
      <c r="AB936" s="3">
        <f>wynajem[[#This Row],[energia]]+wynajem[[#This Row],[woda]]</f>
        <v>9.3000000000000007</v>
      </c>
    </row>
    <row r="937" spans="1:28" x14ac:dyDescent="0.25">
      <c r="A937" s="1">
        <v>41984</v>
      </c>
      <c r="B937" s="1">
        <v>41988</v>
      </c>
      <c r="C937" s="2" t="s">
        <v>23</v>
      </c>
      <c r="D937">
        <v>0.1</v>
      </c>
      <c r="E937">
        <v>6</v>
      </c>
      <c r="J937">
        <f>wynajem[[#This Row],[data_wyjazdu]]-wynajem[[#This Row],[data_przyjazdu]]</f>
        <v>4</v>
      </c>
      <c r="K937">
        <v>6</v>
      </c>
      <c r="Q937">
        <f>wynajem[[#This Row],[data_wyjazdu]]-wynajem[[#This Row],[data_przyjazdu]]</f>
        <v>4</v>
      </c>
      <c r="R937">
        <v>6</v>
      </c>
      <c r="S937" s="3">
        <f t="shared" si="30"/>
        <v>240</v>
      </c>
      <c r="T937" s="3">
        <f>S937+wynajem[[#This Row],[energia]]+wynajem[[#This Row],[woda]]</f>
        <v>243.82999999999998</v>
      </c>
      <c r="Z937" s="5">
        <v>41984</v>
      </c>
      <c r="AA937" s="6">
        <f t="shared" si="29"/>
        <v>12</v>
      </c>
      <c r="AB937" s="3">
        <f>wynajem[[#This Row],[energia]]+wynajem[[#This Row],[woda]]</f>
        <v>3.83</v>
      </c>
    </row>
    <row r="938" spans="1:28" x14ac:dyDescent="0.25">
      <c r="A938" s="1">
        <v>41985</v>
      </c>
      <c r="B938" s="1">
        <v>42012</v>
      </c>
      <c r="C938" s="2" t="s">
        <v>17</v>
      </c>
      <c r="D938">
        <v>0.15</v>
      </c>
      <c r="E938">
        <v>2</v>
      </c>
      <c r="J938">
        <f>wynajem[[#This Row],[data_wyjazdu]]-wynajem[[#This Row],[data_przyjazdu]]</f>
        <v>27</v>
      </c>
      <c r="K938">
        <v>2</v>
      </c>
      <c r="Q938">
        <f>wynajem[[#This Row],[data_wyjazdu]]-wynajem[[#This Row],[data_przyjazdu]]</f>
        <v>27</v>
      </c>
      <c r="R938">
        <v>2</v>
      </c>
      <c r="S938" s="3">
        <f t="shared" si="30"/>
        <v>540</v>
      </c>
      <c r="T938" s="3">
        <f>S938+wynajem[[#This Row],[energia]]+wynajem[[#This Row],[woda]]</f>
        <v>545.81999999999994</v>
      </c>
      <c r="Z938" s="4">
        <v>41985</v>
      </c>
      <c r="AA938" s="6">
        <f t="shared" si="29"/>
        <v>12</v>
      </c>
      <c r="AB938" s="3">
        <f>wynajem[[#This Row],[energia]]+wynajem[[#This Row],[woda]]</f>
        <v>5.82</v>
      </c>
    </row>
    <row r="939" spans="1:28" x14ac:dyDescent="0.25">
      <c r="A939" s="1">
        <v>41985</v>
      </c>
      <c r="B939" s="1">
        <v>41989</v>
      </c>
      <c r="C939" s="2" t="s">
        <v>17</v>
      </c>
      <c r="D939">
        <v>0.15</v>
      </c>
      <c r="E939">
        <v>4</v>
      </c>
      <c r="J939">
        <f>wynajem[[#This Row],[data_wyjazdu]]-wynajem[[#This Row],[data_przyjazdu]]</f>
        <v>4</v>
      </c>
      <c r="K939">
        <v>4</v>
      </c>
      <c r="Q939">
        <f>wynajem[[#This Row],[data_wyjazdu]]-wynajem[[#This Row],[data_przyjazdu]]</f>
        <v>4</v>
      </c>
      <c r="R939">
        <v>4</v>
      </c>
      <c r="S939" s="3">
        <f t="shared" si="30"/>
        <v>160</v>
      </c>
      <c r="T939" s="3">
        <f>S939+wynajem[[#This Row],[energia]]+wynajem[[#This Row],[woda]]</f>
        <v>165.82</v>
      </c>
      <c r="Z939" s="5">
        <v>41985</v>
      </c>
      <c r="AA939" s="6">
        <f t="shared" si="29"/>
        <v>12</v>
      </c>
      <c r="AB939" s="3">
        <f>wynajem[[#This Row],[energia]]+wynajem[[#This Row],[woda]]</f>
        <v>5.82</v>
      </c>
    </row>
    <row r="940" spans="1:28" x14ac:dyDescent="0.25">
      <c r="A940" s="1">
        <v>41985</v>
      </c>
      <c r="B940" s="1">
        <v>41995</v>
      </c>
      <c r="C940" s="2" t="s">
        <v>21</v>
      </c>
      <c r="D940">
        <v>0.09</v>
      </c>
      <c r="E940">
        <v>2</v>
      </c>
      <c r="J940">
        <f>wynajem[[#This Row],[data_wyjazdu]]-wynajem[[#This Row],[data_przyjazdu]]</f>
        <v>10</v>
      </c>
      <c r="K940">
        <v>2</v>
      </c>
      <c r="Q940">
        <f>wynajem[[#This Row],[data_wyjazdu]]-wynajem[[#This Row],[data_przyjazdu]]</f>
        <v>10</v>
      </c>
      <c r="R940">
        <v>2</v>
      </c>
      <c r="S940" s="3">
        <f t="shared" si="30"/>
        <v>200</v>
      </c>
      <c r="T940" s="3">
        <f>S940+wynajem[[#This Row],[energia]]+wynajem[[#This Row],[woda]]</f>
        <v>203.66</v>
      </c>
      <c r="Z940" s="4">
        <v>41985</v>
      </c>
      <c r="AA940" s="6">
        <f t="shared" si="29"/>
        <v>12</v>
      </c>
      <c r="AB940" s="3">
        <f>wynajem[[#This Row],[energia]]+wynajem[[#This Row],[woda]]</f>
        <v>3.6599999999999997</v>
      </c>
    </row>
    <row r="941" spans="1:28" x14ac:dyDescent="0.25">
      <c r="A941" s="1">
        <v>41985</v>
      </c>
      <c r="B941" s="1">
        <v>41995</v>
      </c>
      <c r="C941" s="2" t="s">
        <v>21</v>
      </c>
      <c r="D941">
        <v>0.09</v>
      </c>
      <c r="E941">
        <v>3</v>
      </c>
      <c r="J941">
        <f>wynajem[[#This Row],[data_wyjazdu]]-wynajem[[#This Row],[data_przyjazdu]]</f>
        <v>10</v>
      </c>
      <c r="K941">
        <v>3</v>
      </c>
      <c r="Q941">
        <f>wynajem[[#This Row],[data_wyjazdu]]-wynajem[[#This Row],[data_przyjazdu]]</f>
        <v>10</v>
      </c>
      <c r="R941">
        <v>3</v>
      </c>
      <c r="S941" s="3">
        <f t="shared" si="30"/>
        <v>300</v>
      </c>
      <c r="T941" s="3">
        <f>S941+wynajem[[#This Row],[energia]]+wynajem[[#This Row],[woda]]</f>
        <v>303.65999999999997</v>
      </c>
      <c r="Z941" s="5">
        <v>41985</v>
      </c>
      <c r="AA941" s="6">
        <f t="shared" si="29"/>
        <v>12</v>
      </c>
      <c r="AB941" s="3">
        <f>wynajem[[#This Row],[energia]]+wynajem[[#This Row],[woda]]</f>
        <v>3.6599999999999997</v>
      </c>
    </row>
    <row r="942" spans="1:28" x14ac:dyDescent="0.25">
      <c r="A942" s="1">
        <v>41985</v>
      </c>
      <c r="B942" s="1">
        <v>42013</v>
      </c>
      <c r="C942" s="2" t="s">
        <v>15</v>
      </c>
      <c r="D942">
        <v>0.06</v>
      </c>
      <c r="E942">
        <v>2</v>
      </c>
      <c r="J942">
        <f>wynajem[[#This Row],[data_wyjazdu]]-wynajem[[#This Row],[data_przyjazdu]]</f>
        <v>28</v>
      </c>
      <c r="K942">
        <v>2</v>
      </c>
      <c r="Q942">
        <f>wynajem[[#This Row],[data_wyjazdu]]-wynajem[[#This Row],[data_przyjazdu]]</f>
        <v>28</v>
      </c>
      <c r="R942">
        <v>2</v>
      </c>
      <c r="S942" s="3">
        <f t="shared" si="30"/>
        <v>560</v>
      </c>
      <c r="T942" s="3">
        <f>S942+wynajem[[#This Row],[energia]]+wynajem[[#This Row],[woda]]</f>
        <v>562.34999999999991</v>
      </c>
      <c r="Z942" s="4">
        <v>41985</v>
      </c>
      <c r="AA942" s="6">
        <f t="shared" si="29"/>
        <v>12</v>
      </c>
      <c r="AB942" s="3">
        <f>wynajem[[#This Row],[energia]]+wynajem[[#This Row],[woda]]</f>
        <v>2.35</v>
      </c>
    </row>
    <row r="943" spans="1:28" x14ac:dyDescent="0.25">
      <c r="A943" s="1">
        <v>41985</v>
      </c>
      <c r="B943" s="1">
        <v>42003</v>
      </c>
      <c r="C943" s="2" t="s">
        <v>44</v>
      </c>
      <c r="D943">
        <v>0.19</v>
      </c>
      <c r="E943">
        <v>5</v>
      </c>
      <c r="J943">
        <f>wynajem[[#This Row],[data_wyjazdu]]-wynajem[[#This Row],[data_przyjazdu]]</f>
        <v>18</v>
      </c>
      <c r="K943">
        <v>5</v>
      </c>
      <c r="Q943">
        <f>wynajem[[#This Row],[data_wyjazdu]]-wynajem[[#This Row],[data_przyjazdu]]</f>
        <v>18</v>
      </c>
      <c r="R943">
        <v>5</v>
      </c>
      <c r="S943" s="3">
        <f t="shared" si="30"/>
        <v>900</v>
      </c>
      <c r="T943" s="3">
        <f>S943+wynajem[[#This Row],[energia]]+wynajem[[#This Row],[woda]]</f>
        <v>907.54000000000008</v>
      </c>
      <c r="Z943" s="5">
        <v>41985</v>
      </c>
      <c r="AA943" s="6">
        <f t="shared" si="29"/>
        <v>12</v>
      </c>
      <c r="AB943" s="3">
        <f>wynajem[[#This Row],[energia]]+wynajem[[#This Row],[woda]]</f>
        <v>7.54</v>
      </c>
    </row>
    <row r="944" spans="1:28" x14ac:dyDescent="0.25">
      <c r="A944" s="1">
        <v>41985</v>
      </c>
      <c r="B944" s="1">
        <v>42011</v>
      </c>
      <c r="C944" s="2" t="s">
        <v>64</v>
      </c>
      <c r="D944">
        <v>0.1</v>
      </c>
      <c r="E944">
        <v>4</v>
      </c>
      <c r="J944">
        <f>wynajem[[#This Row],[data_wyjazdu]]-wynajem[[#This Row],[data_przyjazdu]]</f>
        <v>26</v>
      </c>
      <c r="K944">
        <v>4</v>
      </c>
      <c r="Q944">
        <f>wynajem[[#This Row],[data_wyjazdu]]-wynajem[[#This Row],[data_przyjazdu]]</f>
        <v>26</v>
      </c>
      <c r="R944">
        <v>4</v>
      </c>
      <c r="S944" s="3">
        <f t="shared" si="30"/>
        <v>1040</v>
      </c>
      <c r="T944" s="3">
        <f>S944+wynajem[[#This Row],[energia]]+wynajem[[#This Row],[woda]]</f>
        <v>1044.04</v>
      </c>
      <c r="Z944" s="4">
        <v>41985</v>
      </c>
      <c r="AA944" s="6">
        <f t="shared" si="29"/>
        <v>12</v>
      </c>
      <c r="AB944" s="3">
        <f>wynajem[[#This Row],[energia]]+wynajem[[#This Row],[woda]]</f>
        <v>4.04</v>
      </c>
    </row>
    <row r="945" spans="1:28" x14ac:dyDescent="0.25">
      <c r="A945" s="1">
        <v>41985</v>
      </c>
      <c r="B945" s="1">
        <v>41995</v>
      </c>
      <c r="C945" s="2" t="s">
        <v>64</v>
      </c>
      <c r="D945">
        <v>0.1</v>
      </c>
      <c r="E945">
        <v>2</v>
      </c>
      <c r="J945">
        <f>wynajem[[#This Row],[data_wyjazdu]]-wynajem[[#This Row],[data_przyjazdu]]</f>
        <v>10</v>
      </c>
      <c r="K945">
        <v>2</v>
      </c>
      <c r="Q945">
        <f>wynajem[[#This Row],[data_wyjazdu]]-wynajem[[#This Row],[data_przyjazdu]]</f>
        <v>10</v>
      </c>
      <c r="R945">
        <v>2</v>
      </c>
      <c r="S945" s="3">
        <f t="shared" si="30"/>
        <v>200</v>
      </c>
      <c r="T945" s="3">
        <f>S945+wynajem[[#This Row],[energia]]+wynajem[[#This Row],[woda]]</f>
        <v>204.04</v>
      </c>
      <c r="Z945" s="5">
        <v>41985</v>
      </c>
      <c r="AA945" s="6">
        <f t="shared" si="29"/>
        <v>12</v>
      </c>
      <c r="AB945" s="3">
        <f>wynajem[[#This Row],[energia]]+wynajem[[#This Row],[woda]]</f>
        <v>4.04</v>
      </c>
    </row>
    <row r="946" spans="1:28" x14ac:dyDescent="0.25">
      <c r="A946" s="1">
        <v>41985</v>
      </c>
      <c r="B946" s="1">
        <v>42006</v>
      </c>
      <c r="C946" s="2" t="s">
        <v>47</v>
      </c>
      <c r="D946">
        <v>0.34</v>
      </c>
      <c r="E946">
        <v>3</v>
      </c>
      <c r="J946">
        <f>wynajem[[#This Row],[data_wyjazdu]]-wynajem[[#This Row],[data_przyjazdu]]</f>
        <v>21</v>
      </c>
      <c r="K946">
        <v>3</v>
      </c>
      <c r="Q946">
        <f>wynajem[[#This Row],[data_wyjazdu]]-wynajem[[#This Row],[data_przyjazdu]]</f>
        <v>21</v>
      </c>
      <c r="R946">
        <v>3</v>
      </c>
      <c r="S946" s="3">
        <f t="shared" si="30"/>
        <v>630</v>
      </c>
      <c r="T946" s="3">
        <f>S946+wynajem[[#This Row],[energia]]+wynajem[[#This Row],[woda]]</f>
        <v>643.41000000000008</v>
      </c>
      <c r="Z946" s="4">
        <v>41985</v>
      </c>
      <c r="AA946" s="6">
        <f t="shared" si="29"/>
        <v>12</v>
      </c>
      <c r="AB946" s="3">
        <f>wynajem[[#This Row],[energia]]+wynajem[[#This Row],[woda]]</f>
        <v>13.41</v>
      </c>
    </row>
    <row r="947" spans="1:28" x14ac:dyDescent="0.25">
      <c r="A947" s="1">
        <v>41986</v>
      </c>
      <c r="B947" s="1">
        <v>41990</v>
      </c>
      <c r="C947" s="2" t="s">
        <v>8</v>
      </c>
      <c r="D947">
        <v>0.17</v>
      </c>
      <c r="E947">
        <v>5</v>
      </c>
      <c r="J947">
        <f>wynajem[[#This Row],[data_wyjazdu]]-wynajem[[#This Row],[data_przyjazdu]]</f>
        <v>4</v>
      </c>
      <c r="K947">
        <v>5</v>
      </c>
      <c r="Q947">
        <f>wynajem[[#This Row],[data_wyjazdu]]-wynajem[[#This Row],[data_przyjazdu]]</f>
        <v>4</v>
      </c>
      <c r="R947">
        <v>5</v>
      </c>
      <c r="S947" s="3">
        <f t="shared" si="30"/>
        <v>200</v>
      </c>
      <c r="T947" s="3">
        <f>S947+wynajem[[#This Row],[energia]]+wynajem[[#This Row],[woda]]</f>
        <v>206.6</v>
      </c>
      <c r="Z947" s="5">
        <v>41986</v>
      </c>
      <c r="AA947" s="6">
        <f t="shared" si="29"/>
        <v>12</v>
      </c>
      <c r="AB947" s="3">
        <f>wynajem[[#This Row],[energia]]+wynajem[[#This Row],[woda]]</f>
        <v>6.6</v>
      </c>
    </row>
    <row r="948" spans="1:28" x14ac:dyDescent="0.25">
      <c r="A948" s="1">
        <v>41986</v>
      </c>
      <c r="B948" s="1">
        <v>42005</v>
      </c>
      <c r="C948" s="2" t="s">
        <v>8</v>
      </c>
      <c r="D948">
        <v>0.17</v>
      </c>
      <c r="E948">
        <v>3</v>
      </c>
      <c r="J948">
        <f>wynajem[[#This Row],[data_wyjazdu]]-wynajem[[#This Row],[data_przyjazdu]]</f>
        <v>19</v>
      </c>
      <c r="K948">
        <v>3</v>
      </c>
      <c r="Q948">
        <f>wynajem[[#This Row],[data_wyjazdu]]-wynajem[[#This Row],[data_przyjazdu]]</f>
        <v>19</v>
      </c>
      <c r="R948">
        <v>3</v>
      </c>
      <c r="S948" s="3">
        <f t="shared" si="30"/>
        <v>570</v>
      </c>
      <c r="T948" s="3">
        <f>S948+wynajem[[#This Row],[energia]]+wynajem[[#This Row],[woda]]</f>
        <v>576.59999999999991</v>
      </c>
      <c r="Z948" s="4">
        <v>41986</v>
      </c>
      <c r="AA948" s="6">
        <f t="shared" si="29"/>
        <v>12</v>
      </c>
      <c r="AB948" s="3">
        <f>wynajem[[#This Row],[energia]]+wynajem[[#This Row],[woda]]</f>
        <v>6.6</v>
      </c>
    </row>
    <row r="949" spans="1:28" x14ac:dyDescent="0.25">
      <c r="A949" s="1">
        <v>41987</v>
      </c>
      <c r="B949" s="1">
        <v>42012</v>
      </c>
      <c r="C949" s="2" t="s">
        <v>22</v>
      </c>
      <c r="D949">
        <v>7.0000000000000007E-2</v>
      </c>
      <c r="E949">
        <v>4</v>
      </c>
      <c r="J949">
        <f>wynajem[[#This Row],[data_wyjazdu]]-wynajem[[#This Row],[data_przyjazdu]]</f>
        <v>25</v>
      </c>
      <c r="K949">
        <v>4</v>
      </c>
      <c r="Q949">
        <f>wynajem[[#This Row],[data_wyjazdu]]-wynajem[[#This Row],[data_przyjazdu]]</f>
        <v>25</v>
      </c>
      <c r="R949">
        <v>4</v>
      </c>
      <c r="S949" s="3">
        <f t="shared" si="30"/>
        <v>1000</v>
      </c>
      <c r="T949" s="3">
        <f>S949+wynajem[[#This Row],[energia]]+wynajem[[#This Row],[woda]]</f>
        <v>1002.7900000000001</v>
      </c>
      <c r="Z949" s="5">
        <v>41987</v>
      </c>
      <c r="AA949" s="6">
        <f t="shared" si="29"/>
        <v>12</v>
      </c>
      <c r="AB949" s="3">
        <f>wynajem[[#This Row],[energia]]+wynajem[[#This Row],[woda]]</f>
        <v>2.79</v>
      </c>
    </row>
    <row r="950" spans="1:28" x14ac:dyDescent="0.25">
      <c r="A950" s="1">
        <v>41987</v>
      </c>
      <c r="B950" s="1">
        <v>42007</v>
      </c>
      <c r="C950" s="2" t="s">
        <v>8</v>
      </c>
      <c r="D950">
        <v>0.17</v>
      </c>
      <c r="E950">
        <v>6</v>
      </c>
      <c r="J950">
        <f>wynajem[[#This Row],[data_wyjazdu]]-wynajem[[#This Row],[data_przyjazdu]]</f>
        <v>20</v>
      </c>
      <c r="K950">
        <v>6</v>
      </c>
      <c r="Q950">
        <f>wynajem[[#This Row],[data_wyjazdu]]-wynajem[[#This Row],[data_przyjazdu]]</f>
        <v>20</v>
      </c>
      <c r="R950">
        <v>6</v>
      </c>
      <c r="S950" s="3">
        <f t="shared" si="30"/>
        <v>1200</v>
      </c>
      <c r="T950" s="3">
        <f>S950+wynajem[[#This Row],[energia]]+wynajem[[#This Row],[woda]]</f>
        <v>1206.6000000000001</v>
      </c>
      <c r="Z950" s="4">
        <v>41987</v>
      </c>
      <c r="AA950" s="6">
        <f t="shared" si="29"/>
        <v>12</v>
      </c>
      <c r="AB950" s="3">
        <f>wynajem[[#This Row],[energia]]+wynajem[[#This Row],[woda]]</f>
        <v>6.6</v>
      </c>
    </row>
    <row r="951" spans="1:28" x14ac:dyDescent="0.25">
      <c r="A951" s="1">
        <v>41988</v>
      </c>
      <c r="B951" s="1">
        <v>42014</v>
      </c>
      <c r="C951" s="2" t="s">
        <v>20</v>
      </c>
      <c r="D951">
        <v>0.05</v>
      </c>
      <c r="E951">
        <v>3</v>
      </c>
      <c r="J951">
        <f>wynajem[[#This Row],[data_wyjazdu]]-wynajem[[#This Row],[data_przyjazdu]]</f>
        <v>26</v>
      </c>
      <c r="K951">
        <v>3</v>
      </c>
      <c r="Q951">
        <f>wynajem[[#This Row],[data_wyjazdu]]-wynajem[[#This Row],[data_przyjazdu]]</f>
        <v>26</v>
      </c>
      <c r="R951">
        <v>3</v>
      </c>
      <c r="S951" s="3">
        <f t="shared" si="30"/>
        <v>780</v>
      </c>
      <c r="T951" s="3">
        <f>S951+wynajem[[#This Row],[energia]]+wynajem[[#This Row],[woda]]</f>
        <v>782.06</v>
      </c>
      <c r="Z951" s="5">
        <v>41988</v>
      </c>
      <c r="AA951" s="6">
        <f t="shared" si="29"/>
        <v>12</v>
      </c>
      <c r="AB951" s="3">
        <f>wynajem[[#This Row],[energia]]+wynajem[[#This Row],[woda]]</f>
        <v>2.0599999999999996</v>
      </c>
    </row>
    <row r="952" spans="1:28" x14ac:dyDescent="0.25">
      <c r="A952" s="1">
        <v>41988</v>
      </c>
      <c r="B952" s="1">
        <v>42005</v>
      </c>
      <c r="C952" s="2" t="s">
        <v>22</v>
      </c>
      <c r="D952">
        <v>7.0000000000000007E-2</v>
      </c>
      <c r="E952">
        <v>2</v>
      </c>
      <c r="J952">
        <f>wynajem[[#This Row],[data_wyjazdu]]-wynajem[[#This Row],[data_przyjazdu]]</f>
        <v>17</v>
      </c>
      <c r="K952">
        <v>2</v>
      </c>
      <c r="Q952">
        <f>wynajem[[#This Row],[data_wyjazdu]]-wynajem[[#This Row],[data_przyjazdu]]</f>
        <v>17</v>
      </c>
      <c r="R952">
        <v>2</v>
      </c>
      <c r="S952" s="3">
        <f t="shared" si="30"/>
        <v>340</v>
      </c>
      <c r="T952" s="3">
        <f>S952+wynajem[[#This Row],[energia]]+wynajem[[#This Row],[woda]]</f>
        <v>342.79</v>
      </c>
      <c r="Z952" s="4">
        <v>41988</v>
      </c>
      <c r="AA952" s="6">
        <f t="shared" si="29"/>
        <v>12</v>
      </c>
      <c r="AB952" s="3">
        <f>wynajem[[#This Row],[energia]]+wynajem[[#This Row],[woda]]</f>
        <v>2.79</v>
      </c>
    </row>
    <row r="953" spans="1:28" x14ac:dyDescent="0.25">
      <c r="A953" s="1">
        <v>41988</v>
      </c>
      <c r="B953" s="1">
        <v>41996</v>
      </c>
      <c r="C953" s="2" t="s">
        <v>20</v>
      </c>
      <c r="D953">
        <v>0.05</v>
      </c>
      <c r="E953">
        <v>5</v>
      </c>
      <c r="J953">
        <f>wynajem[[#This Row],[data_wyjazdu]]-wynajem[[#This Row],[data_przyjazdu]]</f>
        <v>8</v>
      </c>
      <c r="K953">
        <v>5</v>
      </c>
      <c r="Q953">
        <f>wynajem[[#This Row],[data_wyjazdu]]-wynajem[[#This Row],[data_przyjazdu]]</f>
        <v>8</v>
      </c>
      <c r="R953">
        <v>5</v>
      </c>
      <c r="S953" s="3">
        <f t="shared" si="30"/>
        <v>400</v>
      </c>
      <c r="T953" s="3">
        <f>S953+wynajem[[#This Row],[energia]]+wynajem[[#This Row],[woda]]</f>
        <v>402.06</v>
      </c>
      <c r="Z953" s="5">
        <v>41988</v>
      </c>
      <c r="AA953" s="6">
        <f t="shared" si="29"/>
        <v>12</v>
      </c>
      <c r="AB953" s="3">
        <f>wynajem[[#This Row],[energia]]+wynajem[[#This Row],[woda]]</f>
        <v>2.0599999999999996</v>
      </c>
    </row>
    <row r="954" spans="1:28" x14ac:dyDescent="0.25">
      <c r="A954" s="1">
        <v>41989</v>
      </c>
      <c r="B954" s="1">
        <v>41991</v>
      </c>
      <c r="C954" s="2" t="s">
        <v>10</v>
      </c>
      <c r="D954">
        <v>0.3</v>
      </c>
      <c r="E954">
        <v>5</v>
      </c>
      <c r="J954">
        <f>wynajem[[#This Row],[data_wyjazdu]]-wynajem[[#This Row],[data_przyjazdu]]</f>
        <v>2</v>
      </c>
      <c r="K954">
        <v>5</v>
      </c>
      <c r="Q954">
        <f>wynajem[[#This Row],[data_wyjazdu]]-wynajem[[#This Row],[data_przyjazdu]]</f>
        <v>2</v>
      </c>
      <c r="R954">
        <v>5</v>
      </c>
      <c r="S954" s="3">
        <f t="shared" si="30"/>
        <v>100</v>
      </c>
      <c r="T954" s="3">
        <f>S954+wynajem[[#This Row],[energia]]+wynajem[[#This Row],[woda]]</f>
        <v>111.72</v>
      </c>
      <c r="Z954" s="4">
        <v>41989</v>
      </c>
      <c r="AA954" s="6">
        <f t="shared" si="29"/>
        <v>12</v>
      </c>
      <c r="AB954" s="3">
        <f>wynajem[[#This Row],[energia]]+wynajem[[#This Row],[woda]]</f>
        <v>11.72</v>
      </c>
    </row>
    <row r="955" spans="1:28" x14ac:dyDescent="0.25">
      <c r="A955" s="1">
        <v>41989</v>
      </c>
      <c r="B955" s="1">
        <v>42003</v>
      </c>
      <c r="C955" s="2" t="s">
        <v>43</v>
      </c>
      <c r="D955">
        <v>0.28999999999999998</v>
      </c>
      <c r="E955">
        <v>3</v>
      </c>
      <c r="J955">
        <f>wynajem[[#This Row],[data_wyjazdu]]-wynajem[[#This Row],[data_przyjazdu]]</f>
        <v>14</v>
      </c>
      <c r="K955">
        <v>3</v>
      </c>
      <c r="Q955">
        <f>wynajem[[#This Row],[data_wyjazdu]]-wynajem[[#This Row],[data_przyjazdu]]</f>
        <v>14</v>
      </c>
      <c r="R955">
        <v>3</v>
      </c>
      <c r="S955" s="3">
        <f t="shared" si="30"/>
        <v>420</v>
      </c>
      <c r="T955" s="3">
        <f>S955+wynajem[[#This Row],[energia]]+wynajem[[#This Row],[woda]]</f>
        <v>431.22</v>
      </c>
      <c r="Z955" s="5">
        <v>41989</v>
      </c>
      <c r="AA955" s="6">
        <f t="shared" si="29"/>
        <v>12</v>
      </c>
      <c r="AB955" s="3">
        <f>wynajem[[#This Row],[energia]]+wynajem[[#This Row],[woda]]</f>
        <v>11.219999999999999</v>
      </c>
    </row>
    <row r="956" spans="1:28" x14ac:dyDescent="0.25">
      <c r="A956" s="1">
        <v>41989</v>
      </c>
      <c r="B956" s="1">
        <v>41997</v>
      </c>
      <c r="C956" s="2" t="s">
        <v>63</v>
      </c>
      <c r="D956">
        <v>0.24</v>
      </c>
      <c r="E956">
        <v>2</v>
      </c>
      <c r="J956">
        <f>wynajem[[#This Row],[data_wyjazdu]]-wynajem[[#This Row],[data_przyjazdu]]</f>
        <v>8</v>
      </c>
      <c r="K956">
        <v>2</v>
      </c>
      <c r="Q956">
        <f>wynajem[[#This Row],[data_wyjazdu]]-wynajem[[#This Row],[data_przyjazdu]]</f>
        <v>8</v>
      </c>
      <c r="R956">
        <v>2</v>
      </c>
      <c r="S956" s="3">
        <f t="shared" si="30"/>
        <v>160</v>
      </c>
      <c r="T956" s="3">
        <f>S956+wynajem[[#This Row],[energia]]+wynajem[[#This Row],[woda]]</f>
        <v>169.3</v>
      </c>
      <c r="Z956" s="4">
        <v>41989</v>
      </c>
      <c r="AA956" s="6">
        <f t="shared" si="29"/>
        <v>12</v>
      </c>
      <c r="AB956" s="3">
        <f>wynajem[[#This Row],[energia]]+wynajem[[#This Row],[woda]]</f>
        <v>9.3000000000000007</v>
      </c>
    </row>
    <row r="957" spans="1:28" x14ac:dyDescent="0.25">
      <c r="A957" s="1">
        <v>41989</v>
      </c>
      <c r="B957" s="1">
        <v>41998</v>
      </c>
      <c r="C957" s="2" t="s">
        <v>17</v>
      </c>
      <c r="D957">
        <v>0.15</v>
      </c>
      <c r="E957">
        <v>3</v>
      </c>
      <c r="J957">
        <f>wynajem[[#This Row],[data_wyjazdu]]-wynajem[[#This Row],[data_przyjazdu]]</f>
        <v>9</v>
      </c>
      <c r="K957">
        <v>3</v>
      </c>
      <c r="Q957">
        <f>wynajem[[#This Row],[data_wyjazdu]]-wynajem[[#This Row],[data_przyjazdu]]</f>
        <v>9</v>
      </c>
      <c r="R957">
        <v>3</v>
      </c>
      <c r="S957" s="3">
        <f t="shared" si="30"/>
        <v>270</v>
      </c>
      <c r="T957" s="3">
        <f>S957+wynajem[[#This Row],[energia]]+wynajem[[#This Row],[woda]]</f>
        <v>275.82</v>
      </c>
      <c r="Z957" s="5">
        <v>41989</v>
      </c>
      <c r="AA957" s="6">
        <f t="shared" si="29"/>
        <v>12</v>
      </c>
      <c r="AB957" s="3">
        <f>wynajem[[#This Row],[energia]]+wynajem[[#This Row],[woda]]</f>
        <v>5.82</v>
      </c>
    </row>
    <row r="958" spans="1:28" x14ac:dyDescent="0.25">
      <c r="A958" s="1">
        <v>41989</v>
      </c>
      <c r="B958" s="1">
        <v>42015</v>
      </c>
      <c r="C958" s="2" t="s">
        <v>21</v>
      </c>
      <c r="D958">
        <v>0.09</v>
      </c>
      <c r="E958">
        <v>4</v>
      </c>
      <c r="J958">
        <f>wynajem[[#This Row],[data_wyjazdu]]-wynajem[[#This Row],[data_przyjazdu]]</f>
        <v>26</v>
      </c>
      <c r="K958">
        <v>4</v>
      </c>
      <c r="Q958">
        <f>wynajem[[#This Row],[data_wyjazdu]]-wynajem[[#This Row],[data_przyjazdu]]</f>
        <v>26</v>
      </c>
      <c r="R958">
        <v>4</v>
      </c>
      <c r="S958" s="3">
        <f t="shared" si="30"/>
        <v>1040</v>
      </c>
      <c r="T958" s="3">
        <f>S958+wynajem[[#This Row],[energia]]+wynajem[[#This Row],[woda]]</f>
        <v>1043.6599999999999</v>
      </c>
      <c r="Z958" s="4">
        <v>41989</v>
      </c>
      <c r="AA958" s="6">
        <f t="shared" si="29"/>
        <v>12</v>
      </c>
      <c r="AB958" s="3">
        <f>wynajem[[#This Row],[energia]]+wynajem[[#This Row],[woda]]</f>
        <v>3.6599999999999997</v>
      </c>
    </row>
    <row r="959" spans="1:28" x14ac:dyDescent="0.25">
      <c r="A959" s="1">
        <v>41989</v>
      </c>
      <c r="B959" s="1">
        <v>42011</v>
      </c>
      <c r="C959" s="2" t="s">
        <v>6</v>
      </c>
      <c r="D959">
        <v>0.1</v>
      </c>
      <c r="E959">
        <v>5</v>
      </c>
      <c r="J959">
        <f>wynajem[[#This Row],[data_wyjazdu]]-wynajem[[#This Row],[data_przyjazdu]]</f>
        <v>22</v>
      </c>
      <c r="K959">
        <v>5</v>
      </c>
      <c r="Q959">
        <f>wynajem[[#This Row],[data_wyjazdu]]-wynajem[[#This Row],[data_przyjazdu]]</f>
        <v>22</v>
      </c>
      <c r="R959">
        <v>5</v>
      </c>
      <c r="S959" s="3">
        <f t="shared" si="30"/>
        <v>1100</v>
      </c>
      <c r="T959" s="3">
        <f>S959+wynajem[[#This Row],[energia]]+wynajem[[#This Row],[woda]]</f>
        <v>1103.8899999999999</v>
      </c>
      <c r="Z959" s="5">
        <v>41989</v>
      </c>
      <c r="AA959" s="6">
        <f t="shared" si="29"/>
        <v>12</v>
      </c>
      <c r="AB959" s="3">
        <f>wynajem[[#This Row],[energia]]+wynajem[[#This Row],[woda]]</f>
        <v>3.89</v>
      </c>
    </row>
    <row r="960" spans="1:28" x14ac:dyDescent="0.25">
      <c r="A960" s="1">
        <v>41990</v>
      </c>
      <c r="B960" s="1">
        <v>41996</v>
      </c>
      <c r="C960" s="2" t="s">
        <v>19</v>
      </c>
      <c r="D960">
        <v>0.12</v>
      </c>
      <c r="E960">
        <v>3</v>
      </c>
      <c r="J960">
        <f>wynajem[[#This Row],[data_wyjazdu]]-wynajem[[#This Row],[data_przyjazdu]]</f>
        <v>6</v>
      </c>
      <c r="K960">
        <v>3</v>
      </c>
      <c r="Q960">
        <f>wynajem[[#This Row],[data_wyjazdu]]-wynajem[[#This Row],[data_przyjazdu]]</f>
        <v>6</v>
      </c>
      <c r="R960">
        <v>3</v>
      </c>
      <c r="S960" s="3">
        <f t="shared" si="30"/>
        <v>180</v>
      </c>
      <c r="T960" s="3">
        <f>S960+wynajem[[#This Row],[energia]]+wynajem[[#This Row],[woda]]</f>
        <v>184.78</v>
      </c>
      <c r="Z960" s="4">
        <v>41990</v>
      </c>
      <c r="AA960" s="6">
        <f t="shared" si="29"/>
        <v>12</v>
      </c>
      <c r="AB960" s="3">
        <f>wynajem[[#This Row],[energia]]+wynajem[[#This Row],[woda]]</f>
        <v>4.78</v>
      </c>
    </row>
    <row r="961" spans="1:28" x14ac:dyDescent="0.25">
      <c r="A961" s="1">
        <v>41990</v>
      </c>
      <c r="B961" s="1">
        <v>42004</v>
      </c>
      <c r="C961" s="2" t="s">
        <v>8</v>
      </c>
      <c r="D961">
        <v>0.17</v>
      </c>
      <c r="E961">
        <v>6</v>
      </c>
      <c r="J961">
        <f>wynajem[[#This Row],[data_wyjazdu]]-wynajem[[#This Row],[data_przyjazdu]]</f>
        <v>14</v>
      </c>
      <c r="K961">
        <v>6</v>
      </c>
      <c r="Q961">
        <f>wynajem[[#This Row],[data_wyjazdu]]-wynajem[[#This Row],[data_przyjazdu]]</f>
        <v>14</v>
      </c>
      <c r="R961">
        <v>6</v>
      </c>
      <c r="S961" s="3">
        <f t="shared" si="30"/>
        <v>840</v>
      </c>
      <c r="T961" s="3">
        <f>S961+wynajem[[#This Row],[energia]]+wynajem[[#This Row],[woda]]</f>
        <v>846.59999999999991</v>
      </c>
      <c r="Z961" s="5">
        <v>41990</v>
      </c>
      <c r="AA961" s="6">
        <f t="shared" si="29"/>
        <v>12</v>
      </c>
      <c r="AB961" s="3">
        <f>wynajem[[#This Row],[energia]]+wynajem[[#This Row],[woda]]</f>
        <v>6.6</v>
      </c>
    </row>
    <row r="962" spans="1:28" x14ac:dyDescent="0.25">
      <c r="A962" s="1">
        <v>41990</v>
      </c>
      <c r="B962" s="1">
        <v>41998</v>
      </c>
      <c r="C962" s="2" t="s">
        <v>18</v>
      </c>
      <c r="D962">
        <v>0.17</v>
      </c>
      <c r="E962">
        <v>4</v>
      </c>
      <c r="J962">
        <f>wynajem[[#This Row],[data_wyjazdu]]-wynajem[[#This Row],[data_przyjazdu]]</f>
        <v>8</v>
      </c>
      <c r="K962">
        <v>4</v>
      </c>
      <c r="Q962">
        <f>wynajem[[#This Row],[data_wyjazdu]]-wynajem[[#This Row],[data_przyjazdu]]</f>
        <v>8</v>
      </c>
      <c r="R962">
        <v>4</v>
      </c>
      <c r="S962" s="3">
        <f t="shared" si="30"/>
        <v>320</v>
      </c>
      <c r="T962" s="3">
        <f>S962+wynajem[[#This Row],[energia]]+wynajem[[#This Row],[woda]]</f>
        <v>326.75</v>
      </c>
      <c r="Z962" s="4">
        <v>41990</v>
      </c>
      <c r="AA962" s="6">
        <f t="shared" si="29"/>
        <v>12</v>
      </c>
      <c r="AB962" s="3">
        <f>wynajem[[#This Row],[energia]]+wynajem[[#This Row],[woda]]</f>
        <v>6.75</v>
      </c>
    </row>
    <row r="963" spans="1:28" x14ac:dyDescent="0.25">
      <c r="A963" s="1">
        <v>41991</v>
      </c>
      <c r="B963" s="1">
        <v>41998</v>
      </c>
      <c r="C963" s="2" t="s">
        <v>19</v>
      </c>
      <c r="D963">
        <v>0.12</v>
      </c>
      <c r="E963">
        <v>6</v>
      </c>
      <c r="J963">
        <f>wynajem[[#This Row],[data_wyjazdu]]-wynajem[[#This Row],[data_przyjazdu]]</f>
        <v>7</v>
      </c>
      <c r="K963">
        <v>6</v>
      </c>
      <c r="Q963">
        <f>wynajem[[#This Row],[data_wyjazdu]]-wynajem[[#This Row],[data_przyjazdu]]</f>
        <v>7</v>
      </c>
      <c r="R963">
        <v>6</v>
      </c>
      <c r="S963" s="3">
        <f t="shared" si="30"/>
        <v>420</v>
      </c>
      <c r="T963" s="3">
        <f>S963+wynajem[[#This Row],[energia]]+wynajem[[#This Row],[woda]]</f>
        <v>424.78000000000003</v>
      </c>
      <c r="Z963" s="5">
        <v>41991</v>
      </c>
      <c r="AA963" s="6">
        <f t="shared" ref="AA963:AA1001" si="31">MONTH(Z963)</f>
        <v>12</v>
      </c>
      <c r="AB963" s="3">
        <f>wynajem[[#This Row],[energia]]+wynajem[[#This Row],[woda]]</f>
        <v>4.78</v>
      </c>
    </row>
    <row r="964" spans="1:28" x14ac:dyDescent="0.25">
      <c r="A964" s="1">
        <v>41991</v>
      </c>
      <c r="B964" s="1">
        <v>42003</v>
      </c>
      <c r="C964" s="2" t="s">
        <v>19</v>
      </c>
      <c r="D964">
        <v>0.12</v>
      </c>
      <c r="E964">
        <v>5</v>
      </c>
      <c r="J964">
        <f>wynajem[[#This Row],[data_wyjazdu]]-wynajem[[#This Row],[data_przyjazdu]]</f>
        <v>12</v>
      </c>
      <c r="K964">
        <v>5</v>
      </c>
      <c r="Q964">
        <f>wynajem[[#This Row],[data_wyjazdu]]-wynajem[[#This Row],[data_przyjazdu]]</f>
        <v>12</v>
      </c>
      <c r="R964">
        <v>5</v>
      </c>
      <c r="S964" s="3">
        <f t="shared" ref="S964:S1001" si="32">10*R964*Q964</f>
        <v>600</v>
      </c>
      <c r="T964" s="3">
        <f>S964+wynajem[[#This Row],[energia]]+wynajem[[#This Row],[woda]]</f>
        <v>604.78</v>
      </c>
      <c r="Z964" s="4">
        <v>41991</v>
      </c>
      <c r="AA964" s="6">
        <f t="shared" si="31"/>
        <v>12</v>
      </c>
      <c r="AB964" s="3">
        <f>wynajem[[#This Row],[energia]]+wynajem[[#This Row],[woda]]</f>
        <v>4.78</v>
      </c>
    </row>
    <row r="965" spans="1:28" x14ac:dyDescent="0.25">
      <c r="A965" s="1">
        <v>41991</v>
      </c>
      <c r="B965" s="1">
        <v>41999</v>
      </c>
      <c r="C965" s="2" t="s">
        <v>23</v>
      </c>
      <c r="D965">
        <v>0.1</v>
      </c>
      <c r="E965">
        <v>5</v>
      </c>
      <c r="J965">
        <f>wynajem[[#This Row],[data_wyjazdu]]-wynajem[[#This Row],[data_przyjazdu]]</f>
        <v>8</v>
      </c>
      <c r="K965">
        <v>5</v>
      </c>
      <c r="Q965">
        <f>wynajem[[#This Row],[data_wyjazdu]]-wynajem[[#This Row],[data_przyjazdu]]</f>
        <v>8</v>
      </c>
      <c r="R965">
        <v>5</v>
      </c>
      <c r="S965" s="3">
        <f t="shared" si="32"/>
        <v>400</v>
      </c>
      <c r="T965" s="3">
        <f>S965+wynajem[[#This Row],[energia]]+wynajem[[#This Row],[woda]]</f>
        <v>403.83000000000004</v>
      </c>
      <c r="Z965" s="5">
        <v>41991</v>
      </c>
      <c r="AA965" s="6">
        <f t="shared" si="31"/>
        <v>12</v>
      </c>
      <c r="AB965" s="3">
        <f>wynajem[[#This Row],[energia]]+wynajem[[#This Row],[woda]]</f>
        <v>3.83</v>
      </c>
    </row>
    <row r="966" spans="1:28" x14ac:dyDescent="0.25">
      <c r="A966" s="1">
        <v>41991</v>
      </c>
      <c r="B966" s="1">
        <v>41995</v>
      </c>
      <c r="C966" s="2" t="s">
        <v>13</v>
      </c>
      <c r="D966">
        <v>0.11</v>
      </c>
      <c r="E966">
        <v>4</v>
      </c>
      <c r="J966">
        <f>wynajem[[#This Row],[data_wyjazdu]]-wynajem[[#This Row],[data_przyjazdu]]</f>
        <v>4</v>
      </c>
      <c r="K966">
        <v>4</v>
      </c>
      <c r="Q966">
        <f>wynajem[[#This Row],[data_wyjazdu]]-wynajem[[#This Row],[data_przyjazdu]]</f>
        <v>4</v>
      </c>
      <c r="R966">
        <v>4</v>
      </c>
      <c r="S966" s="3">
        <f t="shared" si="32"/>
        <v>160</v>
      </c>
      <c r="T966" s="3">
        <f>S966+wynajem[[#This Row],[energia]]+wynajem[[#This Row],[woda]]</f>
        <v>164.36</v>
      </c>
      <c r="Z966" s="4">
        <v>41991</v>
      </c>
      <c r="AA966" s="6">
        <f t="shared" si="31"/>
        <v>12</v>
      </c>
      <c r="AB966" s="3">
        <f>wynajem[[#This Row],[energia]]+wynajem[[#This Row],[woda]]</f>
        <v>4.3600000000000003</v>
      </c>
    </row>
    <row r="967" spans="1:28" x14ac:dyDescent="0.25">
      <c r="A967" s="1">
        <v>41991</v>
      </c>
      <c r="B967" s="1">
        <v>42014</v>
      </c>
      <c r="C967" s="2" t="s">
        <v>29</v>
      </c>
      <c r="D967">
        <v>0.17</v>
      </c>
      <c r="E967">
        <v>5</v>
      </c>
      <c r="J967">
        <f>wynajem[[#This Row],[data_wyjazdu]]-wynajem[[#This Row],[data_przyjazdu]]</f>
        <v>23</v>
      </c>
      <c r="K967">
        <v>5</v>
      </c>
      <c r="Q967">
        <f>wynajem[[#This Row],[data_wyjazdu]]-wynajem[[#This Row],[data_przyjazdu]]</f>
        <v>23</v>
      </c>
      <c r="R967">
        <v>5</v>
      </c>
      <c r="S967" s="3">
        <f t="shared" si="32"/>
        <v>1150</v>
      </c>
      <c r="T967" s="3">
        <f>S967+wynajem[[#This Row],[energia]]+wynajem[[#This Row],[woda]]</f>
        <v>1156.51</v>
      </c>
      <c r="Z967" s="5">
        <v>41991</v>
      </c>
      <c r="AA967" s="6">
        <f t="shared" si="31"/>
        <v>12</v>
      </c>
      <c r="AB967" s="3">
        <f>wynajem[[#This Row],[energia]]+wynajem[[#This Row],[woda]]</f>
        <v>6.51</v>
      </c>
    </row>
    <row r="968" spans="1:28" x14ac:dyDescent="0.25">
      <c r="A968" s="1">
        <v>41992</v>
      </c>
      <c r="B968" s="1">
        <v>42016</v>
      </c>
      <c r="C968" s="2" t="s">
        <v>20</v>
      </c>
      <c r="D968">
        <v>0.05</v>
      </c>
      <c r="E968">
        <v>6</v>
      </c>
      <c r="J968">
        <f>wynajem[[#This Row],[data_wyjazdu]]-wynajem[[#This Row],[data_przyjazdu]]</f>
        <v>24</v>
      </c>
      <c r="K968">
        <v>6</v>
      </c>
      <c r="Q968">
        <f>wynajem[[#This Row],[data_wyjazdu]]-wynajem[[#This Row],[data_przyjazdu]]</f>
        <v>24</v>
      </c>
      <c r="R968">
        <v>6</v>
      </c>
      <c r="S968" s="3">
        <f t="shared" si="32"/>
        <v>1440</v>
      </c>
      <c r="T968" s="3">
        <f>S968+wynajem[[#This Row],[energia]]+wynajem[[#This Row],[woda]]</f>
        <v>1442.06</v>
      </c>
      <c r="Z968" s="4">
        <v>41992</v>
      </c>
      <c r="AA968" s="6">
        <f t="shared" si="31"/>
        <v>12</v>
      </c>
      <c r="AB968" s="3">
        <f>wynajem[[#This Row],[energia]]+wynajem[[#This Row],[woda]]</f>
        <v>2.0599999999999996</v>
      </c>
    </row>
    <row r="969" spans="1:28" x14ac:dyDescent="0.25">
      <c r="A969" s="1">
        <v>41992</v>
      </c>
      <c r="B969" s="1">
        <v>42007</v>
      </c>
      <c r="C969" s="2" t="s">
        <v>29</v>
      </c>
      <c r="D969">
        <v>0.17</v>
      </c>
      <c r="E969">
        <v>6</v>
      </c>
      <c r="J969">
        <f>wynajem[[#This Row],[data_wyjazdu]]-wynajem[[#This Row],[data_przyjazdu]]</f>
        <v>15</v>
      </c>
      <c r="K969">
        <v>6</v>
      </c>
      <c r="Q969">
        <f>wynajem[[#This Row],[data_wyjazdu]]-wynajem[[#This Row],[data_przyjazdu]]</f>
        <v>15</v>
      </c>
      <c r="R969">
        <v>6</v>
      </c>
      <c r="S969" s="3">
        <f t="shared" si="32"/>
        <v>900</v>
      </c>
      <c r="T969" s="3">
        <f>S969+wynajem[[#This Row],[energia]]+wynajem[[#This Row],[woda]]</f>
        <v>906.51</v>
      </c>
      <c r="Z969" s="5">
        <v>41992</v>
      </c>
      <c r="AA969" s="6">
        <f t="shared" si="31"/>
        <v>12</v>
      </c>
      <c r="AB969" s="3">
        <f>wynajem[[#This Row],[energia]]+wynajem[[#This Row],[woda]]</f>
        <v>6.51</v>
      </c>
    </row>
    <row r="970" spans="1:28" x14ac:dyDescent="0.25">
      <c r="A970" s="1">
        <v>41993</v>
      </c>
      <c r="B970" s="1">
        <v>42014</v>
      </c>
      <c r="C970" s="2" t="s">
        <v>64</v>
      </c>
      <c r="D970">
        <v>0.1</v>
      </c>
      <c r="E970">
        <v>4</v>
      </c>
      <c r="J970">
        <f>wynajem[[#This Row],[data_wyjazdu]]-wynajem[[#This Row],[data_przyjazdu]]</f>
        <v>21</v>
      </c>
      <c r="K970">
        <v>4</v>
      </c>
      <c r="Q970">
        <f>wynajem[[#This Row],[data_wyjazdu]]-wynajem[[#This Row],[data_przyjazdu]]</f>
        <v>21</v>
      </c>
      <c r="R970">
        <v>4</v>
      </c>
      <c r="S970" s="3">
        <f t="shared" si="32"/>
        <v>840</v>
      </c>
      <c r="T970" s="3">
        <f>S970+wynajem[[#This Row],[energia]]+wynajem[[#This Row],[woda]]</f>
        <v>844.04000000000008</v>
      </c>
      <c r="Z970" s="4">
        <v>41993</v>
      </c>
      <c r="AA970" s="6">
        <f t="shared" si="31"/>
        <v>12</v>
      </c>
      <c r="AB970" s="3">
        <f>wynajem[[#This Row],[energia]]+wynajem[[#This Row],[woda]]</f>
        <v>4.04</v>
      </c>
    </row>
    <row r="971" spans="1:28" x14ac:dyDescent="0.25">
      <c r="A971" s="1">
        <v>41993</v>
      </c>
      <c r="B971" s="1">
        <v>42021</v>
      </c>
      <c r="C971" s="2" t="s">
        <v>27</v>
      </c>
      <c r="D971">
        <v>0.23</v>
      </c>
      <c r="E971">
        <v>4</v>
      </c>
      <c r="J971">
        <f>wynajem[[#This Row],[data_wyjazdu]]-wynajem[[#This Row],[data_przyjazdu]]</f>
        <v>28</v>
      </c>
      <c r="K971">
        <v>4</v>
      </c>
      <c r="Q971">
        <f>wynajem[[#This Row],[data_wyjazdu]]-wynajem[[#This Row],[data_przyjazdu]]</f>
        <v>28</v>
      </c>
      <c r="R971">
        <v>4</v>
      </c>
      <c r="S971" s="3">
        <f t="shared" si="32"/>
        <v>1120</v>
      </c>
      <c r="T971" s="3">
        <f>S971+wynajem[[#This Row],[energia]]+wynajem[[#This Row],[woda]]</f>
        <v>1128.95</v>
      </c>
      <c r="Z971" s="5">
        <v>41993</v>
      </c>
      <c r="AA971" s="6">
        <f t="shared" si="31"/>
        <v>12</v>
      </c>
      <c r="AB971" s="3">
        <f>wynajem[[#This Row],[energia]]+wynajem[[#This Row],[woda]]</f>
        <v>8.9500000000000011</v>
      </c>
    </row>
    <row r="972" spans="1:28" x14ac:dyDescent="0.25">
      <c r="A972" s="1">
        <v>41994</v>
      </c>
      <c r="B972" s="1">
        <v>42012</v>
      </c>
      <c r="C972" s="2" t="s">
        <v>17</v>
      </c>
      <c r="D972">
        <v>0.15</v>
      </c>
      <c r="E972">
        <v>6</v>
      </c>
      <c r="J972">
        <f>wynajem[[#This Row],[data_wyjazdu]]-wynajem[[#This Row],[data_przyjazdu]]</f>
        <v>18</v>
      </c>
      <c r="K972">
        <v>6</v>
      </c>
      <c r="Q972">
        <f>wynajem[[#This Row],[data_wyjazdu]]-wynajem[[#This Row],[data_przyjazdu]]</f>
        <v>18</v>
      </c>
      <c r="R972">
        <v>6</v>
      </c>
      <c r="S972" s="3">
        <f t="shared" si="32"/>
        <v>1080</v>
      </c>
      <c r="T972" s="3">
        <f>S972+wynajem[[#This Row],[energia]]+wynajem[[#This Row],[woda]]</f>
        <v>1085.8200000000002</v>
      </c>
      <c r="Z972" s="4">
        <v>41994</v>
      </c>
      <c r="AA972" s="6">
        <f t="shared" si="31"/>
        <v>12</v>
      </c>
      <c r="AB972" s="3">
        <f>wynajem[[#This Row],[energia]]+wynajem[[#This Row],[woda]]</f>
        <v>5.82</v>
      </c>
    </row>
    <row r="973" spans="1:28" x14ac:dyDescent="0.25">
      <c r="A973" s="1">
        <v>41994</v>
      </c>
      <c r="B973" s="1">
        <v>42021</v>
      </c>
      <c r="C973" s="2" t="s">
        <v>18</v>
      </c>
      <c r="D973">
        <v>0.17</v>
      </c>
      <c r="E973">
        <v>5</v>
      </c>
      <c r="J973">
        <f>wynajem[[#This Row],[data_wyjazdu]]-wynajem[[#This Row],[data_przyjazdu]]</f>
        <v>27</v>
      </c>
      <c r="K973">
        <v>5</v>
      </c>
      <c r="Q973">
        <f>wynajem[[#This Row],[data_wyjazdu]]-wynajem[[#This Row],[data_przyjazdu]]</f>
        <v>27</v>
      </c>
      <c r="R973">
        <v>5</v>
      </c>
      <c r="S973" s="3">
        <f t="shared" si="32"/>
        <v>1350</v>
      </c>
      <c r="T973" s="3">
        <f>S973+wynajem[[#This Row],[energia]]+wynajem[[#This Row],[woda]]</f>
        <v>1356.75</v>
      </c>
      <c r="Z973" s="5">
        <v>41994</v>
      </c>
      <c r="AA973" s="6">
        <f t="shared" si="31"/>
        <v>12</v>
      </c>
      <c r="AB973" s="3">
        <f>wynajem[[#This Row],[energia]]+wynajem[[#This Row],[woda]]</f>
        <v>6.75</v>
      </c>
    </row>
    <row r="974" spans="1:28" x14ac:dyDescent="0.25">
      <c r="A974" s="1">
        <v>41994</v>
      </c>
      <c r="B974" s="1">
        <v>42022</v>
      </c>
      <c r="C974" s="2" t="s">
        <v>27</v>
      </c>
      <c r="D974">
        <v>0.23</v>
      </c>
      <c r="E974">
        <v>6</v>
      </c>
      <c r="J974">
        <f>wynajem[[#This Row],[data_wyjazdu]]-wynajem[[#This Row],[data_przyjazdu]]</f>
        <v>28</v>
      </c>
      <c r="K974">
        <v>6</v>
      </c>
      <c r="Q974">
        <f>wynajem[[#This Row],[data_wyjazdu]]-wynajem[[#This Row],[data_przyjazdu]]</f>
        <v>28</v>
      </c>
      <c r="R974">
        <v>6</v>
      </c>
      <c r="S974" s="3">
        <f t="shared" si="32"/>
        <v>1680</v>
      </c>
      <c r="T974" s="3">
        <f>S974+wynajem[[#This Row],[energia]]+wynajem[[#This Row],[woda]]</f>
        <v>1688.95</v>
      </c>
      <c r="Z974" s="4">
        <v>41994</v>
      </c>
      <c r="AA974" s="6">
        <f t="shared" si="31"/>
        <v>12</v>
      </c>
      <c r="AB974" s="3">
        <f>wynajem[[#This Row],[energia]]+wynajem[[#This Row],[woda]]</f>
        <v>8.9500000000000011</v>
      </c>
    </row>
    <row r="975" spans="1:28" x14ac:dyDescent="0.25">
      <c r="A975" s="1">
        <v>41994</v>
      </c>
      <c r="B975" s="1">
        <v>42000</v>
      </c>
      <c r="C975" s="2" t="s">
        <v>8</v>
      </c>
      <c r="D975">
        <v>0.17</v>
      </c>
      <c r="E975">
        <v>2</v>
      </c>
      <c r="J975">
        <f>wynajem[[#This Row],[data_wyjazdu]]-wynajem[[#This Row],[data_przyjazdu]]</f>
        <v>6</v>
      </c>
      <c r="K975">
        <v>2</v>
      </c>
      <c r="Q975">
        <f>wynajem[[#This Row],[data_wyjazdu]]-wynajem[[#This Row],[data_przyjazdu]]</f>
        <v>6</v>
      </c>
      <c r="R975">
        <v>2</v>
      </c>
      <c r="S975" s="3">
        <f t="shared" si="32"/>
        <v>120</v>
      </c>
      <c r="T975" s="3">
        <f>S975+wynajem[[#This Row],[energia]]+wynajem[[#This Row],[woda]]</f>
        <v>126.60000000000001</v>
      </c>
      <c r="Z975" s="5">
        <v>41994</v>
      </c>
      <c r="AA975" s="6">
        <f t="shared" si="31"/>
        <v>12</v>
      </c>
      <c r="AB975" s="3">
        <f>wynajem[[#This Row],[energia]]+wynajem[[#This Row],[woda]]</f>
        <v>6.6</v>
      </c>
    </row>
    <row r="976" spans="1:28" x14ac:dyDescent="0.25">
      <c r="A976" s="1">
        <v>41994</v>
      </c>
      <c r="B976" s="1">
        <v>42001</v>
      </c>
      <c r="C976" s="2" t="s">
        <v>23</v>
      </c>
      <c r="D976">
        <v>0.1</v>
      </c>
      <c r="E976">
        <v>2</v>
      </c>
      <c r="J976">
        <f>wynajem[[#This Row],[data_wyjazdu]]-wynajem[[#This Row],[data_przyjazdu]]</f>
        <v>7</v>
      </c>
      <c r="K976">
        <v>2</v>
      </c>
      <c r="Q976">
        <f>wynajem[[#This Row],[data_wyjazdu]]-wynajem[[#This Row],[data_przyjazdu]]</f>
        <v>7</v>
      </c>
      <c r="R976">
        <v>2</v>
      </c>
      <c r="S976" s="3">
        <f t="shared" si="32"/>
        <v>140</v>
      </c>
      <c r="T976" s="3">
        <f>S976+wynajem[[#This Row],[energia]]+wynajem[[#This Row],[woda]]</f>
        <v>143.82999999999998</v>
      </c>
      <c r="Z976" s="4">
        <v>41994</v>
      </c>
      <c r="AA976" s="6">
        <f t="shared" si="31"/>
        <v>12</v>
      </c>
      <c r="AB976" s="3">
        <f>wynajem[[#This Row],[energia]]+wynajem[[#This Row],[woda]]</f>
        <v>3.83</v>
      </c>
    </row>
    <row r="977" spans="1:28" x14ac:dyDescent="0.25">
      <c r="A977" s="1">
        <v>41994</v>
      </c>
      <c r="B977" s="1">
        <v>42015</v>
      </c>
      <c r="C977" s="2" t="s">
        <v>67</v>
      </c>
      <c r="D977">
        <v>0.2</v>
      </c>
      <c r="E977">
        <v>6</v>
      </c>
      <c r="J977">
        <f>wynajem[[#This Row],[data_wyjazdu]]-wynajem[[#This Row],[data_przyjazdu]]</f>
        <v>21</v>
      </c>
      <c r="K977">
        <v>6</v>
      </c>
      <c r="Q977">
        <f>wynajem[[#This Row],[data_wyjazdu]]-wynajem[[#This Row],[data_przyjazdu]]</f>
        <v>21</v>
      </c>
      <c r="R977">
        <v>6</v>
      </c>
      <c r="S977" s="3">
        <f t="shared" si="32"/>
        <v>1260</v>
      </c>
      <c r="T977" s="3">
        <f>S977+wynajem[[#This Row],[energia]]+wynajem[[#This Row],[woda]]</f>
        <v>1267.9100000000001</v>
      </c>
      <c r="Z977" s="5">
        <v>41994</v>
      </c>
      <c r="AA977" s="6">
        <f t="shared" si="31"/>
        <v>12</v>
      </c>
      <c r="AB977" s="3">
        <f>wynajem[[#This Row],[energia]]+wynajem[[#This Row],[woda]]</f>
        <v>7.91</v>
      </c>
    </row>
    <row r="978" spans="1:28" x14ac:dyDescent="0.25">
      <c r="A978" s="1">
        <v>41994</v>
      </c>
      <c r="B978" s="1">
        <v>42007</v>
      </c>
      <c r="C978" s="2" t="s">
        <v>30</v>
      </c>
      <c r="D978">
        <v>0.19</v>
      </c>
      <c r="E978">
        <v>5</v>
      </c>
      <c r="J978">
        <f>wynajem[[#This Row],[data_wyjazdu]]-wynajem[[#This Row],[data_przyjazdu]]</f>
        <v>13</v>
      </c>
      <c r="K978">
        <v>5</v>
      </c>
      <c r="Q978">
        <f>wynajem[[#This Row],[data_wyjazdu]]-wynajem[[#This Row],[data_przyjazdu]]</f>
        <v>13</v>
      </c>
      <c r="R978">
        <v>5</v>
      </c>
      <c r="S978" s="3">
        <f t="shared" si="32"/>
        <v>650</v>
      </c>
      <c r="T978" s="3">
        <f>S978+wynajem[[#This Row],[energia]]+wynajem[[#This Row],[woda]]</f>
        <v>657.5</v>
      </c>
      <c r="Z978" s="4">
        <v>41994</v>
      </c>
      <c r="AA978" s="6">
        <f t="shared" si="31"/>
        <v>12</v>
      </c>
      <c r="AB978" s="3">
        <f>wynajem[[#This Row],[energia]]+wynajem[[#This Row],[woda]]</f>
        <v>7.5</v>
      </c>
    </row>
    <row r="979" spans="1:28" x14ac:dyDescent="0.25">
      <c r="A979" s="1">
        <v>41994</v>
      </c>
      <c r="B979" s="1">
        <v>42016</v>
      </c>
      <c r="C979" s="2" t="s">
        <v>13</v>
      </c>
      <c r="D979">
        <v>0.11</v>
      </c>
      <c r="E979">
        <v>4</v>
      </c>
      <c r="J979">
        <f>wynajem[[#This Row],[data_wyjazdu]]-wynajem[[#This Row],[data_przyjazdu]]</f>
        <v>22</v>
      </c>
      <c r="K979">
        <v>4</v>
      </c>
      <c r="Q979">
        <f>wynajem[[#This Row],[data_wyjazdu]]-wynajem[[#This Row],[data_przyjazdu]]</f>
        <v>22</v>
      </c>
      <c r="R979">
        <v>4</v>
      </c>
      <c r="S979" s="3">
        <f t="shared" si="32"/>
        <v>880</v>
      </c>
      <c r="T979" s="3">
        <f>S979+wynajem[[#This Row],[energia]]+wynajem[[#This Row],[woda]]</f>
        <v>884.36</v>
      </c>
      <c r="Z979" s="5">
        <v>41994</v>
      </c>
      <c r="AA979" s="6">
        <f t="shared" si="31"/>
        <v>12</v>
      </c>
      <c r="AB979" s="3">
        <f>wynajem[[#This Row],[energia]]+wynajem[[#This Row],[woda]]</f>
        <v>4.3600000000000003</v>
      </c>
    </row>
    <row r="980" spans="1:28" x14ac:dyDescent="0.25">
      <c r="A980" s="1">
        <v>41995</v>
      </c>
      <c r="B980" s="1">
        <v>42018</v>
      </c>
      <c r="C980" s="2" t="s">
        <v>8</v>
      </c>
      <c r="D980">
        <v>0.17</v>
      </c>
      <c r="E980">
        <v>2</v>
      </c>
      <c r="J980">
        <f>wynajem[[#This Row],[data_wyjazdu]]-wynajem[[#This Row],[data_przyjazdu]]</f>
        <v>23</v>
      </c>
      <c r="K980">
        <v>2</v>
      </c>
      <c r="Q980">
        <f>wynajem[[#This Row],[data_wyjazdu]]-wynajem[[#This Row],[data_przyjazdu]]</f>
        <v>23</v>
      </c>
      <c r="R980">
        <v>2</v>
      </c>
      <c r="S980" s="3">
        <f t="shared" si="32"/>
        <v>460</v>
      </c>
      <c r="T980" s="3">
        <f>S980+wynajem[[#This Row],[energia]]+wynajem[[#This Row],[woda]]</f>
        <v>466.6</v>
      </c>
      <c r="Z980" s="4">
        <v>41995</v>
      </c>
      <c r="AA980" s="6">
        <f t="shared" si="31"/>
        <v>12</v>
      </c>
      <c r="AB980" s="3">
        <f>wynajem[[#This Row],[energia]]+wynajem[[#This Row],[woda]]</f>
        <v>6.6</v>
      </c>
    </row>
    <row r="981" spans="1:28" x14ac:dyDescent="0.25">
      <c r="A981" s="1">
        <v>41995</v>
      </c>
      <c r="B981" s="1">
        <v>42017</v>
      </c>
      <c r="C981" s="2" t="s">
        <v>19</v>
      </c>
      <c r="D981">
        <v>0.12</v>
      </c>
      <c r="E981">
        <v>5</v>
      </c>
      <c r="J981">
        <f>wynajem[[#This Row],[data_wyjazdu]]-wynajem[[#This Row],[data_przyjazdu]]</f>
        <v>22</v>
      </c>
      <c r="K981">
        <v>5</v>
      </c>
      <c r="Q981">
        <f>wynajem[[#This Row],[data_wyjazdu]]-wynajem[[#This Row],[data_przyjazdu]]</f>
        <v>22</v>
      </c>
      <c r="R981">
        <v>5</v>
      </c>
      <c r="S981" s="3">
        <f t="shared" si="32"/>
        <v>1100</v>
      </c>
      <c r="T981" s="3">
        <f>S981+wynajem[[#This Row],[energia]]+wynajem[[#This Row],[woda]]</f>
        <v>1104.78</v>
      </c>
      <c r="Z981" s="5">
        <v>41995</v>
      </c>
      <c r="AA981" s="6">
        <f t="shared" si="31"/>
        <v>12</v>
      </c>
      <c r="AB981" s="3">
        <f>wynajem[[#This Row],[energia]]+wynajem[[#This Row],[woda]]</f>
        <v>4.78</v>
      </c>
    </row>
    <row r="982" spans="1:28" x14ac:dyDescent="0.25">
      <c r="A982" s="1">
        <v>41995</v>
      </c>
      <c r="B982" s="1">
        <v>42006</v>
      </c>
      <c r="C982" s="2" t="s">
        <v>26</v>
      </c>
      <c r="D982">
        <v>0.16</v>
      </c>
      <c r="E982">
        <v>5</v>
      </c>
      <c r="J982">
        <f>wynajem[[#This Row],[data_wyjazdu]]-wynajem[[#This Row],[data_przyjazdu]]</f>
        <v>11</v>
      </c>
      <c r="K982">
        <v>5</v>
      </c>
      <c r="Q982">
        <f>wynajem[[#This Row],[data_wyjazdu]]-wynajem[[#This Row],[data_przyjazdu]]</f>
        <v>11</v>
      </c>
      <c r="R982">
        <v>5</v>
      </c>
      <c r="S982" s="3">
        <f t="shared" si="32"/>
        <v>550</v>
      </c>
      <c r="T982" s="3">
        <f>S982+wynajem[[#This Row],[energia]]+wynajem[[#This Row],[woda]]</f>
        <v>556.39</v>
      </c>
      <c r="Z982" s="4">
        <v>41995</v>
      </c>
      <c r="AA982" s="6">
        <f t="shared" si="31"/>
        <v>12</v>
      </c>
      <c r="AB982" s="3">
        <f>wynajem[[#This Row],[energia]]+wynajem[[#This Row],[woda]]</f>
        <v>6.3900000000000006</v>
      </c>
    </row>
    <row r="983" spans="1:28" x14ac:dyDescent="0.25">
      <c r="A983" s="1">
        <v>41995</v>
      </c>
      <c r="B983" s="1">
        <v>42018</v>
      </c>
      <c r="C983" s="2" t="s">
        <v>23</v>
      </c>
      <c r="D983">
        <v>0.1</v>
      </c>
      <c r="E983">
        <v>3</v>
      </c>
      <c r="J983">
        <f>wynajem[[#This Row],[data_wyjazdu]]-wynajem[[#This Row],[data_przyjazdu]]</f>
        <v>23</v>
      </c>
      <c r="K983">
        <v>3</v>
      </c>
      <c r="Q983">
        <f>wynajem[[#This Row],[data_wyjazdu]]-wynajem[[#This Row],[data_przyjazdu]]</f>
        <v>23</v>
      </c>
      <c r="R983">
        <v>3</v>
      </c>
      <c r="S983" s="3">
        <f t="shared" si="32"/>
        <v>690</v>
      </c>
      <c r="T983" s="3">
        <f>S983+wynajem[[#This Row],[energia]]+wynajem[[#This Row],[woda]]</f>
        <v>693.83</v>
      </c>
      <c r="Z983" s="5">
        <v>41995</v>
      </c>
      <c r="AA983" s="6">
        <f t="shared" si="31"/>
        <v>12</v>
      </c>
      <c r="AB983" s="3">
        <f>wynajem[[#This Row],[energia]]+wynajem[[#This Row],[woda]]</f>
        <v>3.83</v>
      </c>
    </row>
    <row r="984" spans="1:28" x14ac:dyDescent="0.25">
      <c r="A984" s="1">
        <v>41995</v>
      </c>
      <c r="B984" s="1">
        <v>42006</v>
      </c>
      <c r="C984" s="2" t="s">
        <v>6</v>
      </c>
      <c r="D984">
        <v>0.1</v>
      </c>
      <c r="E984">
        <v>2</v>
      </c>
      <c r="J984">
        <f>wynajem[[#This Row],[data_wyjazdu]]-wynajem[[#This Row],[data_przyjazdu]]</f>
        <v>11</v>
      </c>
      <c r="K984">
        <v>2</v>
      </c>
      <c r="Q984">
        <f>wynajem[[#This Row],[data_wyjazdu]]-wynajem[[#This Row],[data_przyjazdu]]</f>
        <v>11</v>
      </c>
      <c r="R984">
        <v>2</v>
      </c>
      <c r="S984" s="3">
        <f t="shared" si="32"/>
        <v>220</v>
      </c>
      <c r="T984" s="3">
        <f>S984+wynajem[[#This Row],[energia]]+wynajem[[#This Row],[woda]]</f>
        <v>223.89</v>
      </c>
      <c r="Z984" s="4">
        <v>41995</v>
      </c>
      <c r="AA984" s="6">
        <f t="shared" si="31"/>
        <v>12</v>
      </c>
      <c r="AB984" s="3">
        <f>wynajem[[#This Row],[energia]]+wynajem[[#This Row],[woda]]</f>
        <v>3.89</v>
      </c>
    </row>
    <row r="985" spans="1:28" x14ac:dyDescent="0.25">
      <c r="A985" s="1">
        <v>41995</v>
      </c>
      <c r="B985" s="1">
        <v>42000</v>
      </c>
      <c r="C985" s="2" t="s">
        <v>20</v>
      </c>
      <c r="D985">
        <v>0.05</v>
      </c>
      <c r="E985">
        <v>6</v>
      </c>
      <c r="J985">
        <f>wynajem[[#This Row],[data_wyjazdu]]-wynajem[[#This Row],[data_przyjazdu]]</f>
        <v>5</v>
      </c>
      <c r="K985">
        <v>6</v>
      </c>
      <c r="Q985">
        <f>wynajem[[#This Row],[data_wyjazdu]]-wynajem[[#This Row],[data_przyjazdu]]</f>
        <v>5</v>
      </c>
      <c r="R985">
        <v>6</v>
      </c>
      <c r="S985" s="3">
        <f t="shared" si="32"/>
        <v>300</v>
      </c>
      <c r="T985" s="3">
        <f>S985+wynajem[[#This Row],[energia]]+wynajem[[#This Row],[woda]]</f>
        <v>302.06</v>
      </c>
      <c r="Z985" s="5">
        <v>41995</v>
      </c>
      <c r="AA985" s="6">
        <f t="shared" si="31"/>
        <v>12</v>
      </c>
      <c r="AB985" s="3">
        <f>wynajem[[#This Row],[energia]]+wynajem[[#This Row],[woda]]</f>
        <v>2.0599999999999996</v>
      </c>
    </row>
    <row r="986" spans="1:28" x14ac:dyDescent="0.25">
      <c r="A986" s="1">
        <v>41995</v>
      </c>
      <c r="B986" s="1">
        <v>42003</v>
      </c>
      <c r="C986" s="2" t="s">
        <v>8</v>
      </c>
      <c r="D986">
        <v>0.17</v>
      </c>
      <c r="E986">
        <v>3</v>
      </c>
      <c r="J986">
        <f>wynajem[[#This Row],[data_wyjazdu]]-wynajem[[#This Row],[data_przyjazdu]]</f>
        <v>8</v>
      </c>
      <c r="K986">
        <v>3</v>
      </c>
      <c r="Q986">
        <f>wynajem[[#This Row],[data_wyjazdu]]-wynajem[[#This Row],[data_przyjazdu]]</f>
        <v>8</v>
      </c>
      <c r="R986">
        <v>3</v>
      </c>
      <c r="S986" s="3">
        <f t="shared" si="32"/>
        <v>240</v>
      </c>
      <c r="T986" s="3">
        <f>S986+wynajem[[#This Row],[energia]]+wynajem[[#This Row],[woda]]</f>
        <v>246.6</v>
      </c>
      <c r="Z986" s="4">
        <v>41995</v>
      </c>
      <c r="AA986" s="6">
        <f t="shared" si="31"/>
        <v>12</v>
      </c>
      <c r="AB986" s="3">
        <f>wynajem[[#This Row],[energia]]+wynajem[[#This Row],[woda]]</f>
        <v>6.6</v>
      </c>
    </row>
    <row r="987" spans="1:28" x14ac:dyDescent="0.25">
      <c r="A987" s="1">
        <v>41995</v>
      </c>
      <c r="B987" s="1">
        <v>42022</v>
      </c>
      <c r="C987" s="2" t="s">
        <v>22</v>
      </c>
      <c r="D987">
        <v>7.0000000000000007E-2</v>
      </c>
      <c r="E987">
        <v>3</v>
      </c>
      <c r="J987">
        <f>wynajem[[#This Row],[data_wyjazdu]]-wynajem[[#This Row],[data_przyjazdu]]</f>
        <v>27</v>
      </c>
      <c r="K987">
        <v>3</v>
      </c>
      <c r="Q987">
        <f>wynajem[[#This Row],[data_wyjazdu]]-wynajem[[#This Row],[data_przyjazdu]]</f>
        <v>27</v>
      </c>
      <c r="R987">
        <v>3</v>
      </c>
      <c r="S987" s="3">
        <f t="shared" si="32"/>
        <v>810</v>
      </c>
      <c r="T987" s="3">
        <f>S987+wynajem[[#This Row],[energia]]+wynajem[[#This Row],[woda]]</f>
        <v>812.79000000000008</v>
      </c>
      <c r="Z987" s="5">
        <v>41995</v>
      </c>
      <c r="AA987" s="6">
        <f t="shared" si="31"/>
        <v>12</v>
      </c>
      <c r="AB987" s="3">
        <f>wynajem[[#This Row],[energia]]+wynajem[[#This Row],[woda]]</f>
        <v>2.79</v>
      </c>
    </row>
    <row r="988" spans="1:28" x14ac:dyDescent="0.25">
      <c r="A988" s="1">
        <v>41995</v>
      </c>
      <c r="B988" s="1">
        <v>42005</v>
      </c>
      <c r="C988" s="2" t="s">
        <v>63</v>
      </c>
      <c r="D988">
        <v>0.24</v>
      </c>
      <c r="E988">
        <v>3</v>
      </c>
      <c r="J988">
        <f>wynajem[[#This Row],[data_wyjazdu]]-wynajem[[#This Row],[data_przyjazdu]]</f>
        <v>10</v>
      </c>
      <c r="K988">
        <v>3</v>
      </c>
      <c r="Q988">
        <f>wynajem[[#This Row],[data_wyjazdu]]-wynajem[[#This Row],[data_przyjazdu]]</f>
        <v>10</v>
      </c>
      <c r="R988">
        <v>3</v>
      </c>
      <c r="S988" s="3">
        <f t="shared" si="32"/>
        <v>300</v>
      </c>
      <c r="T988" s="3">
        <f>S988+wynajem[[#This Row],[energia]]+wynajem[[#This Row],[woda]]</f>
        <v>309.3</v>
      </c>
      <c r="Z988" s="4">
        <v>41995</v>
      </c>
      <c r="AA988" s="6">
        <f t="shared" si="31"/>
        <v>12</v>
      </c>
      <c r="AB988" s="3">
        <f>wynajem[[#This Row],[energia]]+wynajem[[#This Row],[woda]]</f>
        <v>9.3000000000000007</v>
      </c>
    </row>
    <row r="989" spans="1:28" x14ac:dyDescent="0.25">
      <c r="A989" s="1">
        <v>41995</v>
      </c>
      <c r="B989" s="1">
        <v>42007</v>
      </c>
      <c r="C989" s="2" t="s">
        <v>17</v>
      </c>
      <c r="D989">
        <v>0.15</v>
      </c>
      <c r="E989">
        <v>3</v>
      </c>
      <c r="J989">
        <f>wynajem[[#This Row],[data_wyjazdu]]-wynajem[[#This Row],[data_przyjazdu]]</f>
        <v>12</v>
      </c>
      <c r="K989">
        <v>3</v>
      </c>
      <c r="Q989">
        <f>wynajem[[#This Row],[data_wyjazdu]]-wynajem[[#This Row],[data_przyjazdu]]</f>
        <v>12</v>
      </c>
      <c r="R989">
        <v>3</v>
      </c>
      <c r="S989" s="3">
        <f t="shared" si="32"/>
        <v>360</v>
      </c>
      <c r="T989" s="3">
        <f>S989+wynajem[[#This Row],[energia]]+wynajem[[#This Row],[woda]]</f>
        <v>365.82</v>
      </c>
      <c r="Z989" s="5">
        <v>41995</v>
      </c>
      <c r="AA989" s="6">
        <f t="shared" si="31"/>
        <v>12</v>
      </c>
      <c r="AB989" s="3">
        <f>wynajem[[#This Row],[energia]]+wynajem[[#This Row],[woda]]</f>
        <v>5.82</v>
      </c>
    </row>
    <row r="990" spans="1:28" x14ac:dyDescent="0.25">
      <c r="A990" s="1">
        <v>41995</v>
      </c>
      <c r="B990" s="1">
        <v>42009</v>
      </c>
      <c r="C990" s="2" t="s">
        <v>13</v>
      </c>
      <c r="D990">
        <v>0.11</v>
      </c>
      <c r="E990">
        <v>6</v>
      </c>
      <c r="J990">
        <f>wynajem[[#This Row],[data_wyjazdu]]-wynajem[[#This Row],[data_przyjazdu]]</f>
        <v>14</v>
      </c>
      <c r="K990">
        <v>6</v>
      </c>
      <c r="Q990">
        <f>wynajem[[#This Row],[data_wyjazdu]]-wynajem[[#This Row],[data_przyjazdu]]</f>
        <v>14</v>
      </c>
      <c r="R990">
        <v>6</v>
      </c>
      <c r="S990" s="3">
        <f t="shared" si="32"/>
        <v>840</v>
      </c>
      <c r="T990" s="3">
        <f>S990+wynajem[[#This Row],[energia]]+wynajem[[#This Row],[woda]]</f>
        <v>844.36</v>
      </c>
      <c r="Z990" s="4">
        <v>41995</v>
      </c>
      <c r="AA990" s="6">
        <f t="shared" si="31"/>
        <v>12</v>
      </c>
      <c r="AB990" s="3">
        <f>wynajem[[#This Row],[energia]]+wynajem[[#This Row],[woda]]</f>
        <v>4.3600000000000003</v>
      </c>
    </row>
    <row r="991" spans="1:28" x14ac:dyDescent="0.25">
      <c r="A991" s="1">
        <v>41995</v>
      </c>
      <c r="B991" s="1">
        <v>42009</v>
      </c>
      <c r="C991" s="2" t="s">
        <v>21</v>
      </c>
      <c r="D991">
        <v>0.09</v>
      </c>
      <c r="E991">
        <v>2</v>
      </c>
      <c r="J991">
        <f>wynajem[[#This Row],[data_wyjazdu]]-wynajem[[#This Row],[data_przyjazdu]]</f>
        <v>14</v>
      </c>
      <c r="K991">
        <v>2</v>
      </c>
      <c r="Q991">
        <f>wynajem[[#This Row],[data_wyjazdu]]-wynajem[[#This Row],[data_przyjazdu]]</f>
        <v>14</v>
      </c>
      <c r="R991">
        <v>2</v>
      </c>
      <c r="S991" s="3">
        <f t="shared" si="32"/>
        <v>280</v>
      </c>
      <c r="T991" s="3">
        <f>S991+wynajem[[#This Row],[energia]]+wynajem[[#This Row],[woda]]</f>
        <v>283.65999999999997</v>
      </c>
      <c r="Z991" s="5">
        <v>41995</v>
      </c>
      <c r="AA991" s="6">
        <f t="shared" si="31"/>
        <v>12</v>
      </c>
      <c r="AB991" s="3">
        <f>wynajem[[#This Row],[energia]]+wynajem[[#This Row],[woda]]</f>
        <v>3.6599999999999997</v>
      </c>
    </row>
    <row r="992" spans="1:28" x14ac:dyDescent="0.25">
      <c r="A992" s="1">
        <v>41995</v>
      </c>
      <c r="B992" s="1">
        <v>42008</v>
      </c>
      <c r="C992" s="2" t="s">
        <v>9</v>
      </c>
      <c r="D992">
        <v>0.22</v>
      </c>
      <c r="E992">
        <v>5</v>
      </c>
      <c r="J992">
        <f>wynajem[[#This Row],[data_wyjazdu]]-wynajem[[#This Row],[data_przyjazdu]]</f>
        <v>13</v>
      </c>
      <c r="K992">
        <v>5</v>
      </c>
      <c r="Q992">
        <f>wynajem[[#This Row],[data_wyjazdu]]-wynajem[[#This Row],[data_przyjazdu]]</f>
        <v>13</v>
      </c>
      <c r="R992">
        <v>5</v>
      </c>
      <c r="S992" s="3">
        <f t="shared" si="32"/>
        <v>650</v>
      </c>
      <c r="T992" s="3">
        <f>S992+wynajem[[#This Row],[energia]]+wynajem[[#This Row],[woda]]</f>
        <v>658.61</v>
      </c>
      <c r="Z992" s="4">
        <v>41995</v>
      </c>
      <c r="AA992" s="6">
        <f t="shared" si="31"/>
        <v>12</v>
      </c>
      <c r="AB992" s="3">
        <f>wynajem[[#This Row],[energia]]+wynajem[[#This Row],[woda]]</f>
        <v>8.6100000000000012</v>
      </c>
    </row>
    <row r="993" spans="1:28" x14ac:dyDescent="0.25">
      <c r="A993" s="1">
        <v>41995</v>
      </c>
      <c r="B993" s="1">
        <v>42021</v>
      </c>
      <c r="C993" s="2" t="s">
        <v>15</v>
      </c>
      <c r="D993">
        <v>0.06</v>
      </c>
      <c r="E993">
        <v>5</v>
      </c>
      <c r="J993">
        <f>wynajem[[#This Row],[data_wyjazdu]]-wynajem[[#This Row],[data_przyjazdu]]</f>
        <v>26</v>
      </c>
      <c r="K993">
        <v>5</v>
      </c>
      <c r="Q993">
        <f>wynajem[[#This Row],[data_wyjazdu]]-wynajem[[#This Row],[data_przyjazdu]]</f>
        <v>26</v>
      </c>
      <c r="R993">
        <v>5</v>
      </c>
      <c r="S993" s="3">
        <f t="shared" si="32"/>
        <v>1300</v>
      </c>
      <c r="T993" s="3">
        <f>S993+wynajem[[#This Row],[energia]]+wynajem[[#This Row],[woda]]</f>
        <v>1302.3499999999999</v>
      </c>
      <c r="Z993" s="5">
        <v>41995</v>
      </c>
      <c r="AA993" s="6">
        <f t="shared" si="31"/>
        <v>12</v>
      </c>
      <c r="AB993" s="3">
        <f>wynajem[[#This Row],[energia]]+wynajem[[#This Row],[woda]]</f>
        <v>2.35</v>
      </c>
    </row>
    <row r="994" spans="1:28" x14ac:dyDescent="0.25">
      <c r="A994" s="1">
        <v>42001</v>
      </c>
      <c r="B994" s="1">
        <v>42010</v>
      </c>
      <c r="C994" s="2" t="s">
        <v>6</v>
      </c>
      <c r="D994">
        <v>0.1</v>
      </c>
      <c r="E994">
        <v>4</v>
      </c>
      <c r="J994">
        <f>wynajem[[#This Row],[data_wyjazdu]]-wynajem[[#This Row],[data_przyjazdu]]</f>
        <v>9</v>
      </c>
      <c r="K994">
        <v>4</v>
      </c>
      <c r="Q994">
        <f>wynajem[[#This Row],[data_wyjazdu]]-wynajem[[#This Row],[data_przyjazdu]]</f>
        <v>9</v>
      </c>
      <c r="R994">
        <v>4</v>
      </c>
      <c r="S994" s="3">
        <f t="shared" si="32"/>
        <v>360</v>
      </c>
      <c r="T994" s="3">
        <f>S994+wynajem[[#This Row],[energia]]+wynajem[[#This Row],[woda]]</f>
        <v>363.89000000000004</v>
      </c>
      <c r="Z994" s="4">
        <v>42001</v>
      </c>
      <c r="AA994" s="6">
        <f t="shared" si="31"/>
        <v>12</v>
      </c>
      <c r="AB994" s="3">
        <f>wynajem[[#This Row],[energia]]+wynajem[[#This Row],[woda]]</f>
        <v>3.89</v>
      </c>
    </row>
    <row r="995" spans="1:28" x14ac:dyDescent="0.25">
      <c r="A995" s="1">
        <v>42001</v>
      </c>
      <c r="B995" s="1">
        <v>42006</v>
      </c>
      <c r="C995" s="2" t="s">
        <v>36</v>
      </c>
      <c r="D995">
        <v>0.2</v>
      </c>
      <c r="E995">
        <v>3</v>
      </c>
      <c r="J995">
        <f>wynajem[[#This Row],[data_wyjazdu]]-wynajem[[#This Row],[data_przyjazdu]]</f>
        <v>5</v>
      </c>
      <c r="K995">
        <v>3</v>
      </c>
      <c r="Q995">
        <f>wynajem[[#This Row],[data_wyjazdu]]-wynajem[[#This Row],[data_przyjazdu]]</f>
        <v>5</v>
      </c>
      <c r="R995">
        <v>3</v>
      </c>
      <c r="S995" s="3">
        <f t="shared" si="32"/>
        <v>150</v>
      </c>
      <c r="T995" s="3">
        <f>S995+wynajem[[#This Row],[energia]]+wynajem[[#This Row],[woda]]</f>
        <v>157.75</v>
      </c>
      <c r="Z995" s="5">
        <v>42001</v>
      </c>
      <c r="AA995" s="6">
        <f t="shared" si="31"/>
        <v>12</v>
      </c>
      <c r="AB995" s="3">
        <f>wynajem[[#This Row],[energia]]+wynajem[[#This Row],[woda]]</f>
        <v>7.75</v>
      </c>
    </row>
    <row r="996" spans="1:28" x14ac:dyDescent="0.25">
      <c r="A996" s="1">
        <v>42002</v>
      </c>
      <c r="B996" s="1">
        <v>42028</v>
      </c>
      <c r="C996" s="2" t="s">
        <v>67</v>
      </c>
      <c r="D996">
        <v>0.2</v>
      </c>
      <c r="E996">
        <v>6</v>
      </c>
      <c r="J996">
        <f>wynajem[[#This Row],[data_wyjazdu]]-wynajem[[#This Row],[data_przyjazdu]]</f>
        <v>26</v>
      </c>
      <c r="K996">
        <v>6</v>
      </c>
      <c r="Q996">
        <f>wynajem[[#This Row],[data_wyjazdu]]-wynajem[[#This Row],[data_przyjazdu]]</f>
        <v>26</v>
      </c>
      <c r="R996">
        <v>6</v>
      </c>
      <c r="S996" s="3">
        <f t="shared" si="32"/>
        <v>1560</v>
      </c>
      <c r="T996" s="3">
        <f>S996+wynajem[[#This Row],[energia]]+wynajem[[#This Row],[woda]]</f>
        <v>1567.91</v>
      </c>
      <c r="Z996" s="4">
        <v>42002</v>
      </c>
      <c r="AA996" s="6">
        <f t="shared" si="31"/>
        <v>12</v>
      </c>
      <c r="AB996" s="3">
        <f>wynajem[[#This Row],[energia]]+wynajem[[#This Row],[woda]]</f>
        <v>7.91</v>
      </c>
    </row>
    <row r="997" spans="1:28" x14ac:dyDescent="0.25">
      <c r="A997" s="1">
        <v>42002</v>
      </c>
      <c r="B997" s="1">
        <v>42004</v>
      </c>
      <c r="C997" s="2" t="s">
        <v>29</v>
      </c>
      <c r="D997">
        <v>0.17</v>
      </c>
      <c r="E997">
        <v>4</v>
      </c>
      <c r="J997">
        <f>wynajem[[#This Row],[data_wyjazdu]]-wynajem[[#This Row],[data_przyjazdu]]</f>
        <v>2</v>
      </c>
      <c r="K997">
        <v>4</v>
      </c>
      <c r="Q997">
        <f>wynajem[[#This Row],[data_wyjazdu]]-wynajem[[#This Row],[data_przyjazdu]]</f>
        <v>2</v>
      </c>
      <c r="R997">
        <v>4</v>
      </c>
      <c r="S997" s="3">
        <f t="shared" si="32"/>
        <v>80</v>
      </c>
      <c r="T997" s="3">
        <f>S997+wynajem[[#This Row],[energia]]+wynajem[[#This Row],[woda]]</f>
        <v>86.51</v>
      </c>
      <c r="Z997" s="5">
        <v>42002</v>
      </c>
      <c r="AA997" s="6">
        <f t="shared" si="31"/>
        <v>12</v>
      </c>
      <c r="AB997" s="3">
        <f>wynajem[[#This Row],[energia]]+wynajem[[#This Row],[woda]]</f>
        <v>6.51</v>
      </c>
    </row>
    <row r="998" spans="1:28" x14ac:dyDescent="0.25">
      <c r="A998" s="1">
        <v>42002</v>
      </c>
      <c r="B998" s="1">
        <v>42012</v>
      </c>
      <c r="C998" s="2" t="s">
        <v>18</v>
      </c>
      <c r="D998">
        <v>0.17</v>
      </c>
      <c r="E998">
        <v>2</v>
      </c>
      <c r="J998">
        <f>wynajem[[#This Row],[data_wyjazdu]]-wynajem[[#This Row],[data_przyjazdu]]</f>
        <v>10</v>
      </c>
      <c r="K998">
        <v>2</v>
      </c>
      <c r="Q998">
        <f>wynajem[[#This Row],[data_wyjazdu]]-wynajem[[#This Row],[data_przyjazdu]]</f>
        <v>10</v>
      </c>
      <c r="R998">
        <v>2</v>
      </c>
      <c r="S998" s="3">
        <f t="shared" si="32"/>
        <v>200</v>
      </c>
      <c r="T998" s="3">
        <f>S998+wynajem[[#This Row],[energia]]+wynajem[[#This Row],[woda]]</f>
        <v>206.75</v>
      </c>
      <c r="Z998" s="4">
        <v>42002</v>
      </c>
      <c r="AA998" s="6">
        <f t="shared" si="31"/>
        <v>12</v>
      </c>
      <c r="AB998" s="3">
        <f>wynajem[[#This Row],[energia]]+wynajem[[#This Row],[woda]]</f>
        <v>6.75</v>
      </c>
    </row>
    <row r="999" spans="1:28" x14ac:dyDescent="0.25">
      <c r="A999" s="1">
        <v>42002</v>
      </c>
      <c r="B999" s="1">
        <v>42028</v>
      </c>
      <c r="C999" s="2" t="s">
        <v>29</v>
      </c>
      <c r="D999">
        <v>0.17</v>
      </c>
      <c r="E999">
        <v>6</v>
      </c>
      <c r="J999">
        <f>wynajem[[#This Row],[data_wyjazdu]]-wynajem[[#This Row],[data_przyjazdu]]</f>
        <v>26</v>
      </c>
      <c r="K999">
        <v>6</v>
      </c>
      <c r="Q999">
        <f>wynajem[[#This Row],[data_wyjazdu]]-wynajem[[#This Row],[data_przyjazdu]]</f>
        <v>26</v>
      </c>
      <c r="R999">
        <v>6</v>
      </c>
      <c r="S999" s="3">
        <f t="shared" si="32"/>
        <v>1560</v>
      </c>
      <c r="T999" s="3">
        <f>S999+wynajem[[#This Row],[energia]]+wynajem[[#This Row],[woda]]</f>
        <v>1566.51</v>
      </c>
      <c r="Z999" s="5">
        <v>42002</v>
      </c>
      <c r="AA999" s="6">
        <f t="shared" si="31"/>
        <v>12</v>
      </c>
      <c r="AB999" s="3">
        <f>wynajem[[#This Row],[energia]]+wynajem[[#This Row],[woda]]</f>
        <v>6.51</v>
      </c>
    </row>
    <row r="1000" spans="1:28" x14ac:dyDescent="0.25">
      <c r="A1000" s="1">
        <v>42002</v>
      </c>
      <c r="B1000" s="1">
        <v>42019</v>
      </c>
      <c r="C1000" s="2" t="s">
        <v>17</v>
      </c>
      <c r="D1000">
        <v>0.15</v>
      </c>
      <c r="E1000">
        <v>4</v>
      </c>
      <c r="J1000">
        <f>wynajem[[#This Row],[data_wyjazdu]]-wynajem[[#This Row],[data_przyjazdu]]</f>
        <v>17</v>
      </c>
      <c r="K1000">
        <v>4</v>
      </c>
      <c r="Q1000">
        <f>wynajem[[#This Row],[data_wyjazdu]]-wynajem[[#This Row],[data_przyjazdu]]</f>
        <v>17</v>
      </c>
      <c r="R1000">
        <v>4</v>
      </c>
      <c r="S1000" s="3">
        <f t="shared" si="32"/>
        <v>680</v>
      </c>
      <c r="T1000" s="3">
        <f>S1000+wynajem[[#This Row],[energia]]+wynajem[[#This Row],[woda]]</f>
        <v>685.81999999999994</v>
      </c>
      <c r="Z1000" s="4">
        <v>42002</v>
      </c>
      <c r="AA1000" s="6">
        <f t="shared" si="31"/>
        <v>12</v>
      </c>
      <c r="AB1000" s="3">
        <f>wynajem[[#This Row],[energia]]+wynajem[[#This Row],[woda]]</f>
        <v>5.82</v>
      </c>
    </row>
    <row r="1001" spans="1:28" x14ac:dyDescent="0.25">
      <c r="A1001" s="1">
        <v>42002</v>
      </c>
      <c r="B1001" s="1">
        <v>42009</v>
      </c>
      <c r="C1001" s="2" t="s">
        <v>13</v>
      </c>
      <c r="D1001">
        <v>0.11</v>
      </c>
      <c r="E1001">
        <v>4</v>
      </c>
      <c r="J1001">
        <f>wynajem[[#This Row],[data_wyjazdu]]-wynajem[[#This Row],[data_przyjazdu]]</f>
        <v>7</v>
      </c>
      <c r="K1001">
        <v>4</v>
      </c>
      <c r="Q1001">
        <f>wynajem[[#This Row],[data_wyjazdu]]-wynajem[[#This Row],[data_przyjazdu]]</f>
        <v>7</v>
      </c>
      <c r="R1001">
        <v>4</v>
      </c>
      <c r="S1001" s="3">
        <f t="shared" si="32"/>
        <v>280</v>
      </c>
      <c r="T1001" s="3">
        <f>S1001+wynajem[[#This Row],[energia]]+wynajem[[#This Row],[woda]]</f>
        <v>284.36</v>
      </c>
      <c r="Z1001" s="5">
        <v>42002</v>
      </c>
      <c r="AA1001" s="6">
        <f t="shared" si="31"/>
        <v>12</v>
      </c>
      <c r="AB1001" s="3">
        <f>wynajem[[#This Row],[energia]]+wynajem[[#This Row],[woda]]</f>
        <v>4.3600000000000003</v>
      </c>
    </row>
  </sheetData>
  <sortState xmlns:xlrd2="http://schemas.microsoft.com/office/spreadsheetml/2017/richdata2" ref="V2:W6">
    <sortCondition descending="1" ref="W2:W6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e W y e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e W y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s n l d u I 4 8 l h w E A A F c C A A A T A B w A R m 9 y b X V s Y X M v U 2 V j d G l v b j E u b S C i G A A o o B Q A A A A A A A A A A A A A A A A A A A A A A A A A A A C V U E 1 P w k A Q v Z P w H y b l U p K 1 E S O G a H p o C k b E D 4 R 6 U G v I Q k d c b H f J 7 t Z a D B f i P + J k 4 s 3 0 f 7 k K f h z 0 4 C a b f f v e Z O a 9 U T j S T H D o r 9 7 a X r l U L q l b K j G C L O d 0 g g m 4 E K M u l 8 C c 4 l m + L q N i I Q z p q 3 u n K U Z p g l z b + y x G x x d c m 4 + y L X 8 3 r A y 6 v d P D V i e 4 C I + 9 4 L z n b b R P 9 k 9 7 B l 9 0 v L D r d d q t Y F A P j 1 o d / 9 A b 1 B r h p d e s N Z z 6 R i N c D 3 b 0 g 7 a q 5 K q J M U u Y R u l a F V v T Y d U i 4 I s 4 T b h y 6 w R a f C Q i x s d u b a u + S e A s F R r 7 O o / R / Y b O i e B 4 X S W r F B X r v H j J J z B l K D M 1 w 7 G A z E A 1 o z C h d w I 4 H R e L 1 2 V 2 Z 6 5 l k g Z 0 a F p 0 p U h M v w O k k a m 1 v 1 Z B 4 G o t e X H c H 9 G Y S u V q m f 6 c d 5 k w L J 5 A 5 9 P v f o G k X N 0 I m a y y B P k U l f 0 v a + T x 0 Y q o p o O p n O U T O o t S s x k z A 8 G w O C e w l r M / R O Q o x 4 x + 8 h o f 9 A e f i e i L 5 G k y R P l B v 7 s n 0 O Z 6 Z 9 t 5 d z u f V 8 s l x n / J u P c G U E s B A i 0 A F A A C A A g A e W y e V 6 Q Y N T q k A A A A 9 g A A A B I A A A A A A A A A A A A A A A A A A A A A A E N v b m Z p Z y 9 Q Y W N r Y W d l L n h t b F B L A Q I t A B Q A A g A I A H l s n l c P y u m r p A A A A O k A A A A T A A A A A A A A A A A A A A A A A P A A A A B b Q 2 9 u d G V u d F 9 U e X B l c 1 0 u e G 1 s U E s B A i 0 A F A A C A A g A e W y e V 2 4 j j y W H A Q A A V w I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g o A A A A A A A C w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F q Z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h a m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I 6 M z U 6 N T A u O T U 1 N D M 5 N 1 o i I C 8 + P E V u d H J 5 I F R 5 c G U 9 I k Z p b G x D b 2 x 1 b W 5 U e X B l c y I g V m F s d W U 9 I n N D U W t H Q l F N P S I g L z 4 8 R W 5 0 c n k g V H l w Z T 0 i R m l s b E N v b H V t b k 5 h b W V z I i B W Y W x 1 Z T 0 i c 1 s m c X V v d D t k Y X R h X 3 B y e n l q Y X p k d S Z x d W 9 0 O y w m c X V v d D t k Y X R h X 3 d 5 a m F 6 Z H U m c X V v d D s s J n F 1 b 3 Q 7 Z W 5 l c m d p Y S Z x d W 9 0 O y w m c X V v d D t 3 b 2 R h J n F 1 b 3 Q 7 L C Z x d W 9 0 O 3 R 5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F q Z W 0 v Q X V 0 b 1 J l b W 9 2 Z W R D b 2 x 1 b W 5 z M S 5 7 Z G F 0 Y V 9 w c n p 5 a m F 6 Z H U s M H 0 m c X V v d D s s J n F 1 b 3 Q 7 U 2 V j d G l v b j E v d 3 l u Y W p l b S 9 B d X R v U m V t b 3 Z l Z E N v b H V t b n M x L n t k Y X R h X 3 d 5 a m F 6 Z H U s M X 0 m c X V v d D s s J n F 1 b 3 Q 7 U 2 V j d G l v b j E v d 3 l u Y W p l b S 9 B d X R v U m V t b 3 Z l Z E N v b H V t b n M x L n t l b m V y Z 2 l h L D J 9 J n F 1 b 3 Q 7 L C Z x d W 9 0 O 1 N l Y 3 R p b 2 4 x L 3 d 5 b m F q Z W 0 v Q X V 0 b 1 J l b W 9 2 Z W R D b 2 x 1 b W 5 z M S 5 7 d 2 9 k Y S w z f S Z x d W 9 0 O y w m c X V v d D t T Z W N 0 a W 9 u M S 9 3 e W 5 h a m V t L 0 F 1 d G 9 S Z W 1 v d m V k Q 2 9 s d W 1 u c z E u e 3 R 5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e W 5 h a m V t L 0 F 1 d G 9 S Z W 1 v d m V k Q 2 9 s d W 1 u c z E u e 2 R h d G F f c H J 6 e W p h e m R 1 L D B 9 J n F 1 b 3 Q 7 L C Z x d W 9 0 O 1 N l Y 3 R p b 2 4 x L 3 d 5 b m F q Z W 0 v Q X V 0 b 1 J l b W 9 2 Z W R D b 2 x 1 b W 5 z M S 5 7 Z G F 0 Y V 9 3 e W p h e m R 1 L D F 9 J n F 1 b 3 Q 7 L C Z x d W 9 0 O 1 N l Y 3 R p b 2 4 x L 3 d 5 b m F q Z W 0 v Q X V 0 b 1 J l b W 9 2 Z W R D b 2 x 1 b W 5 z M S 5 7 Z W 5 l c m d p Y S w y f S Z x d W 9 0 O y w m c X V v d D t T Z W N 0 a W 9 u M S 9 3 e W 5 h a m V t L 0 F 1 d G 9 S Z W 1 v d m V k Q 2 9 s d W 1 u c z E u e 3 d v Z G E s M 3 0 m c X V v d D s s J n F 1 b 3 Q 7 U 2 V j d G l v b j E v d 3 l u Y W p l b S 9 B d X R v U m V t b 3 Z l Z E N v b H V t b n M x L n t 0 e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F q Z W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Y W p l b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h a m V t L 1 p t a W U l Q z U l O D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Z W 3 g E M r k u y z x S n J D 7 X 4 w A A A A A C A A A A A A A Q Z g A A A A E A A C A A A A D 7 t C Y L W H s P o B r Z p i Z y N v t z j 7 2 F w A x W P s q Z 8 5 F Z U Z v o z w A A A A A O g A A A A A I A A C A A A A D B N a J e Y n K Q W 3 b v y d 1 p 4 G W G D 0 4 B j y 7 h Q c t 9 Z 5 L Q + 3 O T g 1 A A A A D j L Q T Q p X z X b U + o 3 I y V S P T p i H c d D o F b 6 W b p Q e N P 1 v D 2 H u J f B + w V u 9 Y h 7 T S A G R G O L b 9 6 Y Z 3 u G 6 F q W G 7 I 2 D 4 2 f A a J v r L P s r Z a x M h D b b j Q r m t E s k A A A A D n L 1 5 + G 6 V E d R 1 b n x 1 o 9 I 1 v Z G h W w b C K k Y 8 a S Z 0 S 5 g f w Z J u D H 0 p C q j t a Y n B v l 8 V n 2 J E 4 D t 2 f 5 9 + G W o 1 w N 9 q g i + V + < / D a t a M a s h u p > 
</file>

<file path=customXml/itemProps1.xml><?xml version="1.0" encoding="utf-8"?>
<ds:datastoreItem xmlns:ds="http://schemas.openxmlformats.org/officeDocument/2006/customXml" ds:itemID="{CAEBA866-3745-43EA-95CC-0360D73CF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wynajem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2023-12-30T15:22:11Z</dcterms:modified>
</cp:coreProperties>
</file>