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#_PROJEKTY\MATURA-INFORMATYKA\PAKIET_5\LEKCJA_18\ZAD18.9-13\"/>
    </mc:Choice>
  </mc:AlternateContent>
  <xr:revisionPtr revIDLastSave="0" documentId="13_ncr:1_{955EE746-7BCE-4FD8-85A6-1154FCAF919B}" xr6:coauthVersionLast="47" xr6:coauthVersionMax="47" xr10:uidLastSave="{00000000-0000-0000-0000-000000000000}"/>
  <bookViews>
    <workbookView xWindow="0" yWindow="5115" windowWidth="17055" windowHeight="10035" xr2:uid="{00000000-000D-0000-FFFF-FFFF00000000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E2" i="2"/>
  <c r="B2" i="2"/>
  <c r="B3" i="2"/>
  <c r="B4" i="2"/>
  <c r="B5" i="2"/>
  <c r="K2" i="2" s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H2" i="2" l="1"/>
  <c r="D3" i="2" s="1"/>
  <c r="K3" i="2"/>
  <c r="G2" i="2"/>
  <c r="C3" i="2" s="1"/>
  <c r="F3" i="2" l="1"/>
  <c r="H3" i="2" s="1"/>
  <c r="D4" i="2" s="1"/>
  <c r="E3" i="2"/>
  <c r="G3" i="2" s="1"/>
  <c r="C4" i="2" s="1"/>
  <c r="E4" i="2" s="1"/>
  <c r="F4" i="2" l="1"/>
  <c r="H4" i="2" s="1"/>
  <c r="D5" i="2" s="1"/>
  <c r="G4" i="2"/>
  <c r="C5" i="2" s="1"/>
  <c r="E5" i="2" s="1"/>
  <c r="F5" i="2" l="1"/>
  <c r="H5" i="2" s="1"/>
  <c r="D6" i="2" s="1"/>
  <c r="G5" i="2"/>
  <c r="C6" i="2" s="1"/>
  <c r="E6" i="2" s="1"/>
  <c r="F6" i="2" l="1"/>
  <c r="H6" i="2"/>
  <c r="D7" i="2" s="1"/>
  <c r="G6" i="2"/>
  <c r="C7" i="2" s="1"/>
  <c r="E7" i="2" s="1"/>
  <c r="F7" i="2" l="1"/>
  <c r="H7" i="2" s="1"/>
  <c r="D8" i="2" s="1"/>
  <c r="G7" i="2"/>
  <c r="C8" i="2" s="1"/>
  <c r="E8" i="2" s="1"/>
  <c r="F8" i="2" l="1"/>
  <c r="H8" i="2"/>
  <c r="D9" i="2" s="1"/>
  <c r="G8" i="2"/>
  <c r="C9" i="2" s="1"/>
  <c r="E9" i="2" s="1"/>
  <c r="F9" i="2" l="1"/>
  <c r="H9" i="2" s="1"/>
  <c r="D10" i="2" s="1"/>
  <c r="G9" i="2"/>
  <c r="C10" i="2" s="1"/>
  <c r="E10" i="2" s="1"/>
  <c r="F10" i="2" l="1"/>
  <c r="H10" i="2"/>
  <c r="D11" i="2" s="1"/>
  <c r="G10" i="2"/>
  <c r="C11" i="2" s="1"/>
  <c r="E11" i="2" s="1"/>
  <c r="F11" i="2" l="1"/>
  <c r="H11" i="2"/>
  <c r="D12" i="2" s="1"/>
  <c r="G11" i="2"/>
  <c r="C12" i="2" s="1"/>
  <c r="E12" i="2" s="1"/>
  <c r="F12" i="2" l="1"/>
  <c r="H12" i="2"/>
  <c r="D13" i="2" s="1"/>
  <c r="G12" i="2"/>
  <c r="C13" i="2" s="1"/>
  <c r="E13" i="2" s="1"/>
  <c r="F13" i="2" l="1"/>
  <c r="H13" i="2"/>
  <c r="D14" i="2" s="1"/>
  <c r="G13" i="2"/>
  <c r="C14" i="2" s="1"/>
  <c r="E14" i="2" s="1"/>
  <c r="F14" i="2" l="1"/>
  <c r="H14" i="2"/>
  <c r="D15" i="2" s="1"/>
  <c r="G14" i="2"/>
  <c r="C15" i="2" s="1"/>
  <c r="E15" i="2" s="1"/>
  <c r="F15" i="2" l="1"/>
  <c r="H15" i="2" s="1"/>
  <c r="D16" i="2" s="1"/>
  <c r="G15" i="2"/>
  <c r="C16" i="2" s="1"/>
  <c r="E16" i="2" s="1"/>
  <c r="F16" i="2" l="1"/>
  <c r="H16" i="2"/>
  <c r="D17" i="2" s="1"/>
  <c r="G16" i="2"/>
  <c r="C17" i="2" s="1"/>
  <c r="E17" i="2" s="1"/>
  <c r="F17" i="2" l="1"/>
  <c r="H17" i="2"/>
  <c r="D18" i="2" s="1"/>
  <c r="G17" i="2"/>
  <c r="C18" i="2" s="1"/>
  <c r="E18" i="2" s="1"/>
  <c r="F18" i="2" l="1"/>
  <c r="H18" i="2" s="1"/>
  <c r="D19" i="2" s="1"/>
  <c r="G18" i="2"/>
  <c r="C19" i="2" s="1"/>
  <c r="E19" i="2" s="1"/>
  <c r="F19" i="2" l="1"/>
  <c r="H19" i="2" s="1"/>
  <c r="D20" i="2" s="1"/>
  <c r="G19" i="2"/>
  <c r="C20" i="2" s="1"/>
  <c r="E20" i="2" s="1"/>
  <c r="F20" i="2" l="1"/>
  <c r="H20" i="2" s="1"/>
  <c r="D21" i="2" s="1"/>
  <c r="G20" i="2"/>
  <c r="C21" i="2" s="1"/>
  <c r="E21" i="2" s="1"/>
  <c r="F21" i="2" l="1"/>
  <c r="H21" i="2" s="1"/>
  <c r="D22" i="2" s="1"/>
  <c r="G21" i="2"/>
  <c r="C22" i="2" s="1"/>
  <c r="E22" i="2" s="1"/>
  <c r="F22" i="2" l="1"/>
  <c r="H22" i="2" s="1"/>
  <c r="D23" i="2" s="1"/>
  <c r="G22" i="2"/>
  <c r="C23" i="2" s="1"/>
  <c r="E23" i="2" s="1"/>
  <c r="F23" i="2" l="1"/>
  <c r="H23" i="2" s="1"/>
  <c r="D24" i="2" s="1"/>
  <c r="G23" i="2"/>
  <c r="C24" i="2" s="1"/>
  <c r="E24" i="2" s="1"/>
  <c r="F24" i="2" l="1"/>
  <c r="H24" i="2" s="1"/>
  <c r="D25" i="2" s="1"/>
  <c r="G24" i="2"/>
  <c r="C25" i="2" s="1"/>
  <c r="E25" i="2" s="1"/>
  <c r="F25" i="2" l="1"/>
  <c r="H25" i="2"/>
  <c r="D26" i="2" s="1"/>
  <c r="G25" i="2"/>
  <c r="C26" i="2" s="1"/>
  <c r="E26" i="2" s="1"/>
  <c r="F26" i="2" l="1"/>
  <c r="H26" i="2" s="1"/>
  <c r="D27" i="2" s="1"/>
  <c r="G26" i="2"/>
  <c r="C27" i="2" s="1"/>
  <c r="E27" i="2" s="1"/>
  <c r="F27" i="2" l="1"/>
  <c r="H27" i="2" s="1"/>
  <c r="D28" i="2" s="1"/>
  <c r="G27" i="2"/>
  <c r="C28" i="2" s="1"/>
  <c r="E28" i="2" s="1"/>
  <c r="F28" i="2" l="1"/>
  <c r="H28" i="2"/>
  <c r="D29" i="2" s="1"/>
  <c r="G28" i="2"/>
  <c r="C29" i="2" s="1"/>
  <c r="E29" i="2" s="1"/>
  <c r="F29" i="2" l="1"/>
  <c r="H29" i="2"/>
  <c r="D30" i="2" s="1"/>
  <c r="G29" i="2"/>
  <c r="C30" i="2" s="1"/>
  <c r="E30" i="2" s="1"/>
  <c r="F30" i="2" l="1"/>
  <c r="H30" i="2"/>
  <c r="D31" i="2" s="1"/>
  <c r="G30" i="2"/>
  <c r="C31" i="2" s="1"/>
  <c r="E31" i="2" s="1"/>
  <c r="F31" i="2" l="1"/>
  <c r="H31" i="2" s="1"/>
  <c r="D32" i="2" s="1"/>
  <c r="G31" i="2"/>
  <c r="C32" i="2" s="1"/>
  <c r="E32" i="2" s="1"/>
  <c r="F32" i="2" l="1"/>
  <c r="H32" i="2"/>
  <c r="D33" i="2" s="1"/>
  <c r="G32" i="2"/>
  <c r="C33" i="2" s="1"/>
  <c r="E33" i="2" s="1"/>
  <c r="F33" i="2" l="1"/>
  <c r="H33" i="2" s="1"/>
  <c r="D34" i="2" s="1"/>
  <c r="G33" i="2"/>
  <c r="C34" i="2" s="1"/>
  <c r="E34" i="2" s="1"/>
  <c r="F34" i="2" l="1"/>
  <c r="H34" i="2"/>
  <c r="D35" i="2" s="1"/>
  <c r="G34" i="2"/>
  <c r="C35" i="2" s="1"/>
  <c r="E35" i="2" s="1"/>
  <c r="F35" i="2" l="1"/>
  <c r="H35" i="2" s="1"/>
  <c r="D36" i="2" s="1"/>
  <c r="G35" i="2"/>
  <c r="C36" i="2" s="1"/>
  <c r="E36" i="2" s="1"/>
  <c r="F36" i="2" l="1"/>
  <c r="H36" i="2"/>
  <c r="D37" i="2" s="1"/>
  <c r="G36" i="2"/>
  <c r="C37" i="2" s="1"/>
  <c r="E37" i="2" s="1"/>
  <c r="F37" i="2" l="1"/>
  <c r="H37" i="2" s="1"/>
  <c r="D38" i="2" s="1"/>
  <c r="G37" i="2"/>
  <c r="C38" i="2" s="1"/>
  <c r="E38" i="2" s="1"/>
  <c r="F38" i="2" l="1"/>
  <c r="H38" i="2"/>
  <c r="D39" i="2" s="1"/>
  <c r="G38" i="2"/>
  <c r="C39" i="2" s="1"/>
  <c r="E39" i="2" s="1"/>
  <c r="F39" i="2" l="1"/>
  <c r="H39" i="2"/>
  <c r="D40" i="2" s="1"/>
  <c r="G39" i="2"/>
  <c r="C40" i="2" s="1"/>
  <c r="E40" i="2" s="1"/>
  <c r="F40" i="2" l="1"/>
  <c r="H40" i="2" s="1"/>
  <c r="D41" i="2" s="1"/>
  <c r="G40" i="2"/>
  <c r="C41" i="2" s="1"/>
  <c r="E41" i="2" s="1"/>
  <c r="F41" i="2" l="1"/>
  <c r="H41" i="2" s="1"/>
  <c r="D42" i="2" s="1"/>
  <c r="G41" i="2"/>
  <c r="C42" i="2" s="1"/>
  <c r="E42" i="2" s="1"/>
  <c r="F42" i="2" l="1"/>
  <c r="H42" i="2"/>
  <c r="D43" i="2" s="1"/>
  <c r="G42" i="2"/>
  <c r="C43" i="2" s="1"/>
  <c r="E43" i="2" s="1"/>
  <c r="F43" i="2" l="1"/>
  <c r="H43" i="2" s="1"/>
  <c r="D44" i="2" s="1"/>
  <c r="G43" i="2"/>
  <c r="C44" i="2" s="1"/>
  <c r="E44" i="2" s="1"/>
  <c r="F44" i="2" l="1"/>
  <c r="H44" i="2" s="1"/>
  <c r="D45" i="2" s="1"/>
  <c r="G44" i="2"/>
  <c r="C45" i="2" s="1"/>
  <c r="E45" i="2" s="1"/>
  <c r="F45" i="2" l="1"/>
  <c r="H45" i="2" s="1"/>
  <c r="D46" i="2" s="1"/>
  <c r="G45" i="2"/>
  <c r="C46" i="2" s="1"/>
  <c r="E46" i="2" s="1"/>
  <c r="F46" i="2" l="1"/>
  <c r="H46" i="2" s="1"/>
  <c r="D47" i="2" s="1"/>
  <c r="G46" i="2"/>
  <c r="C47" i="2" s="1"/>
  <c r="E47" i="2" s="1"/>
  <c r="F47" i="2" l="1"/>
  <c r="H47" i="2" s="1"/>
  <c r="D48" i="2" s="1"/>
  <c r="G47" i="2"/>
  <c r="C48" i="2" s="1"/>
  <c r="E48" i="2" s="1"/>
  <c r="F48" i="2" l="1"/>
  <c r="H48" i="2" s="1"/>
  <c r="D49" i="2" s="1"/>
  <c r="G48" i="2"/>
  <c r="C49" i="2" s="1"/>
  <c r="E49" i="2" s="1"/>
  <c r="F49" i="2" l="1"/>
  <c r="H49" i="2"/>
  <c r="D50" i="2" s="1"/>
  <c r="G49" i="2"/>
  <c r="C50" i="2" s="1"/>
  <c r="E50" i="2" s="1"/>
  <c r="F50" i="2" l="1"/>
  <c r="H50" i="2" s="1"/>
  <c r="D51" i="2" s="1"/>
  <c r="G50" i="2"/>
  <c r="C51" i="2" s="1"/>
  <c r="E51" i="2" s="1"/>
  <c r="F51" i="2" l="1"/>
  <c r="H51" i="2"/>
  <c r="D52" i="2" s="1"/>
  <c r="G51" i="2"/>
  <c r="C52" i="2" s="1"/>
  <c r="E52" i="2" s="1"/>
  <c r="F52" i="2" l="1"/>
  <c r="H52" i="2"/>
  <c r="D53" i="2" s="1"/>
  <c r="G52" i="2"/>
  <c r="C53" i="2" s="1"/>
  <c r="E53" i="2" s="1"/>
  <c r="F53" i="2" l="1"/>
  <c r="H53" i="2"/>
  <c r="D54" i="2" s="1"/>
  <c r="G53" i="2"/>
  <c r="C54" i="2" s="1"/>
  <c r="E54" i="2" s="1"/>
  <c r="F54" i="2" l="1"/>
  <c r="H54" i="2" s="1"/>
  <c r="D55" i="2" s="1"/>
  <c r="G54" i="2"/>
  <c r="C55" i="2" s="1"/>
  <c r="E55" i="2" s="1"/>
  <c r="F55" i="2" l="1"/>
  <c r="H55" i="2" s="1"/>
  <c r="D56" i="2" s="1"/>
  <c r="G55" i="2"/>
  <c r="C56" i="2" s="1"/>
  <c r="E56" i="2" s="1"/>
  <c r="F56" i="2" l="1"/>
  <c r="H56" i="2" s="1"/>
  <c r="D57" i="2" s="1"/>
  <c r="G56" i="2"/>
  <c r="C57" i="2" s="1"/>
  <c r="E57" i="2" s="1"/>
  <c r="F57" i="2" l="1"/>
  <c r="H57" i="2"/>
  <c r="D58" i="2" s="1"/>
  <c r="G57" i="2"/>
  <c r="C58" i="2" s="1"/>
  <c r="E58" i="2" s="1"/>
  <c r="F58" i="2" l="1"/>
  <c r="H58" i="2"/>
  <c r="D59" i="2" s="1"/>
  <c r="G58" i="2"/>
  <c r="C59" i="2" s="1"/>
  <c r="E59" i="2" s="1"/>
  <c r="F59" i="2" l="1"/>
  <c r="H59" i="2" s="1"/>
  <c r="D60" i="2" s="1"/>
  <c r="G59" i="2"/>
  <c r="C60" i="2" s="1"/>
  <c r="E60" i="2" s="1"/>
  <c r="F60" i="2" l="1"/>
  <c r="H60" i="2"/>
  <c r="D61" i="2" s="1"/>
  <c r="G60" i="2"/>
  <c r="C61" i="2" s="1"/>
  <c r="E61" i="2" s="1"/>
  <c r="F61" i="2" l="1"/>
  <c r="H61" i="2" s="1"/>
  <c r="D62" i="2" s="1"/>
  <c r="G61" i="2"/>
  <c r="C62" i="2" s="1"/>
  <c r="E62" i="2" s="1"/>
  <c r="F62" i="2" l="1"/>
  <c r="H62" i="2"/>
  <c r="D63" i="2" s="1"/>
  <c r="G62" i="2"/>
  <c r="C63" i="2" s="1"/>
  <c r="E63" i="2" s="1"/>
  <c r="F63" i="2" l="1"/>
  <c r="H63" i="2"/>
  <c r="D64" i="2" s="1"/>
  <c r="G63" i="2"/>
  <c r="C64" i="2" s="1"/>
  <c r="E64" i="2" s="1"/>
  <c r="F64" i="2" l="1"/>
  <c r="H64" i="2"/>
  <c r="D65" i="2" s="1"/>
  <c r="G64" i="2"/>
  <c r="C65" i="2" s="1"/>
  <c r="E65" i="2" s="1"/>
  <c r="F65" i="2" l="1"/>
  <c r="H65" i="2" s="1"/>
  <c r="D66" i="2" s="1"/>
  <c r="G65" i="2"/>
  <c r="C66" i="2" s="1"/>
  <c r="E66" i="2" s="1"/>
  <c r="F66" i="2" l="1"/>
  <c r="H66" i="2"/>
  <c r="D67" i="2" s="1"/>
  <c r="G66" i="2"/>
  <c r="C67" i="2" s="1"/>
  <c r="E67" i="2" s="1"/>
  <c r="F67" i="2" l="1"/>
  <c r="H67" i="2"/>
  <c r="D68" i="2" s="1"/>
  <c r="G67" i="2"/>
  <c r="C68" i="2" s="1"/>
  <c r="E68" i="2" s="1"/>
  <c r="F68" i="2" l="1"/>
  <c r="H68" i="2"/>
  <c r="D69" i="2" s="1"/>
  <c r="G68" i="2"/>
  <c r="C69" i="2" s="1"/>
  <c r="E69" i="2" s="1"/>
  <c r="F69" i="2" l="1"/>
  <c r="H69" i="2"/>
  <c r="D70" i="2" s="1"/>
  <c r="G69" i="2"/>
  <c r="C70" i="2" s="1"/>
  <c r="E70" i="2" s="1"/>
  <c r="F70" i="2" l="1"/>
  <c r="H70" i="2"/>
  <c r="D71" i="2" s="1"/>
  <c r="G70" i="2"/>
  <c r="C71" i="2" s="1"/>
  <c r="E71" i="2" s="1"/>
  <c r="F71" i="2" l="1"/>
  <c r="H71" i="2"/>
  <c r="D72" i="2" s="1"/>
  <c r="G71" i="2"/>
  <c r="C72" i="2" s="1"/>
  <c r="E72" i="2" s="1"/>
  <c r="F72" i="2" l="1"/>
  <c r="H72" i="2"/>
  <c r="D73" i="2" s="1"/>
  <c r="G72" i="2"/>
  <c r="C73" i="2" s="1"/>
  <c r="E73" i="2" s="1"/>
  <c r="F73" i="2" l="1"/>
  <c r="H73" i="2"/>
  <c r="D74" i="2" s="1"/>
  <c r="G73" i="2"/>
  <c r="C74" i="2" s="1"/>
  <c r="E74" i="2" s="1"/>
  <c r="F74" i="2" l="1"/>
  <c r="H74" i="2" s="1"/>
  <c r="D75" i="2" s="1"/>
  <c r="G74" i="2"/>
  <c r="C75" i="2" s="1"/>
  <c r="E75" i="2" s="1"/>
  <c r="F75" i="2" l="1"/>
  <c r="H75" i="2"/>
  <c r="D76" i="2" s="1"/>
  <c r="G75" i="2"/>
  <c r="C76" i="2" s="1"/>
  <c r="E76" i="2" s="1"/>
  <c r="F76" i="2" l="1"/>
  <c r="H76" i="2"/>
  <c r="D77" i="2" s="1"/>
  <c r="G76" i="2"/>
  <c r="C77" i="2" s="1"/>
  <c r="E77" i="2" s="1"/>
  <c r="F77" i="2" l="1"/>
  <c r="H77" i="2"/>
  <c r="D78" i="2" s="1"/>
  <c r="G77" i="2"/>
  <c r="C78" i="2" s="1"/>
  <c r="E78" i="2" s="1"/>
  <c r="F78" i="2" l="1"/>
  <c r="H78" i="2"/>
  <c r="D79" i="2" s="1"/>
  <c r="G78" i="2"/>
  <c r="C79" i="2" s="1"/>
  <c r="E79" i="2" s="1"/>
  <c r="F79" i="2" l="1"/>
  <c r="H79" i="2"/>
  <c r="D80" i="2" s="1"/>
  <c r="G79" i="2"/>
  <c r="C80" i="2" s="1"/>
  <c r="E80" i="2" s="1"/>
  <c r="F80" i="2" l="1"/>
  <c r="H80" i="2"/>
  <c r="D81" i="2" s="1"/>
  <c r="G80" i="2"/>
  <c r="C81" i="2" s="1"/>
  <c r="E81" i="2" s="1"/>
  <c r="F81" i="2" l="1"/>
  <c r="H81" i="2"/>
  <c r="D82" i="2" s="1"/>
  <c r="G81" i="2"/>
  <c r="C82" i="2" s="1"/>
  <c r="E82" i="2" s="1"/>
  <c r="F82" i="2" l="1"/>
  <c r="H82" i="2"/>
  <c r="D83" i="2" s="1"/>
  <c r="G82" i="2"/>
  <c r="C83" i="2" s="1"/>
  <c r="E83" i="2" s="1"/>
  <c r="F83" i="2" l="1"/>
  <c r="H83" i="2"/>
  <c r="D84" i="2" s="1"/>
  <c r="G83" i="2"/>
  <c r="C84" i="2" s="1"/>
  <c r="E84" i="2" s="1"/>
  <c r="F84" i="2" l="1"/>
  <c r="H84" i="2"/>
  <c r="D85" i="2" s="1"/>
  <c r="G84" i="2"/>
  <c r="C85" i="2" s="1"/>
  <c r="E85" i="2" s="1"/>
  <c r="F85" i="2" l="1"/>
  <c r="H85" i="2"/>
  <c r="D86" i="2" s="1"/>
  <c r="G85" i="2"/>
  <c r="C86" i="2" s="1"/>
  <c r="E86" i="2" s="1"/>
  <c r="F86" i="2" l="1"/>
  <c r="H86" i="2"/>
  <c r="D87" i="2" s="1"/>
  <c r="G86" i="2"/>
  <c r="C87" i="2" s="1"/>
  <c r="E87" i="2" s="1"/>
  <c r="F87" i="2" l="1"/>
  <c r="H87" i="2"/>
  <c r="D88" i="2" s="1"/>
  <c r="G87" i="2"/>
  <c r="C88" i="2" s="1"/>
  <c r="E88" i="2" s="1"/>
  <c r="F88" i="2" l="1"/>
  <c r="H88" i="2"/>
  <c r="D89" i="2" s="1"/>
  <c r="G88" i="2"/>
  <c r="C89" i="2" s="1"/>
  <c r="E89" i="2" s="1"/>
  <c r="F89" i="2" l="1"/>
  <c r="H89" i="2"/>
  <c r="D90" i="2" s="1"/>
  <c r="G89" i="2"/>
  <c r="C90" i="2" s="1"/>
  <c r="E90" i="2" s="1"/>
  <c r="F90" i="2" l="1"/>
  <c r="H90" i="2"/>
  <c r="D91" i="2" s="1"/>
  <c r="G90" i="2"/>
  <c r="C91" i="2" s="1"/>
  <c r="E91" i="2" s="1"/>
  <c r="F91" i="2" l="1"/>
  <c r="K9" i="2"/>
  <c r="K10" i="2"/>
  <c r="G91" i="2"/>
  <c r="H91" i="2"/>
</calcChain>
</file>

<file path=xl/sharedStrings.xml><?xml version="1.0" encoding="utf-8"?>
<sst xmlns="http://schemas.openxmlformats.org/spreadsheetml/2006/main" count="21" uniqueCount="20">
  <si>
    <t>data</t>
  </si>
  <si>
    <t>żołędzie rano</t>
  </si>
  <si>
    <t>siano po karmieniu</t>
  </si>
  <si>
    <t>żołędzie po karmieniu</t>
  </si>
  <si>
    <t>siarno rano</t>
  </si>
  <si>
    <t>dzień tygodnia</t>
  </si>
  <si>
    <t>siano po dostawie</t>
  </si>
  <si>
    <t>żołędzie po dostawie</t>
  </si>
  <si>
    <t>a)</t>
  </si>
  <si>
    <t>dostawy siana</t>
  </si>
  <si>
    <t>dostawy żołędzi</t>
  </si>
  <si>
    <t>b)</t>
  </si>
  <si>
    <t>c)</t>
  </si>
  <si>
    <t>sianem</t>
  </si>
  <si>
    <t>żołędziami</t>
  </si>
  <si>
    <t>d)</t>
  </si>
  <si>
    <t>liczba ton siana</t>
  </si>
  <si>
    <t>liczba ton żołędzi</t>
  </si>
  <si>
    <t>e)</t>
  </si>
  <si>
    <t>odp. 5 żubrów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</si>
</sst>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Zestawienie</a:t>
            </a:r>
            <a:r>
              <a:rPr lang="pl-PL" baseline="0"/>
              <a:t> porannych stanów zapasów w wybranych dniach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Arkusz2!$K$13</c:f>
              <c:strCache>
                <c:ptCount val="1"/>
                <c:pt idx="0">
                  <c:v>liczba ton siana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Arkusz2!$J$14:$J$16</c:f>
              <c:numCache>
                <c:formatCode>m/d/yyyy</c:formatCode>
                <c:ptCount val="3"/>
                <c:pt idx="0">
                  <c:v>41274</c:v>
                </c:pt>
                <c:pt idx="1">
                  <c:v>41639</c:v>
                </c:pt>
                <c:pt idx="2">
                  <c:v>41333</c:v>
                </c:pt>
              </c:numCache>
            </c:numRef>
          </c:cat>
          <c:val>
            <c:numRef>
              <c:f>Arkusz2!$K$14:$K$16</c:f>
              <c:numCache>
                <c:formatCode>General</c:formatCode>
                <c:ptCount val="3"/>
                <c:pt idx="0" formatCode="0">
                  <c:v>55.6</c:v>
                </c:pt>
                <c:pt idx="1">
                  <c:v>47.2</c:v>
                </c:pt>
                <c:pt idx="2">
                  <c:v>49.6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F-4A0C-9324-964ED1BF06E0}"/>
            </c:ext>
          </c:extLst>
        </c:ser>
        <c:ser>
          <c:idx val="1"/>
          <c:order val="1"/>
          <c:tx>
            <c:strRef>
              <c:f>Arkusz2!$L$13</c:f>
              <c:strCache>
                <c:ptCount val="1"/>
                <c:pt idx="0">
                  <c:v>liczba ton żołędzi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Arkusz2!$J$14:$J$16</c:f>
              <c:numCache>
                <c:formatCode>m/d/yyyy</c:formatCode>
                <c:ptCount val="3"/>
                <c:pt idx="0">
                  <c:v>41274</c:v>
                </c:pt>
                <c:pt idx="1">
                  <c:v>41639</c:v>
                </c:pt>
                <c:pt idx="2">
                  <c:v>41333</c:v>
                </c:pt>
              </c:numCache>
            </c:numRef>
          </c:cat>
          <c:val>
            <c:numRef>
              <c:f>Arkusz2!$L$14:$L$16</c:f>
              <c:numCache>
                <c:formatCode>General</c:formatCode>
                <c:ptCount val="3"/>
                <c:pt idx="0">
                  <c:v>19.2</c:v>
                </c:pt>
                <c:pt idx="1">
                  <c:v>17.600000000000001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F-4A0C-9324-964ED1BF0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9569903"/>
        <c:axId val="882760992"/>
      </c:barChart>
      <c:dateAx>
        <c:axId val="87956990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2760992"/>
        <c:crosses val="autoZero"/>
        <c:auto val="1"/>
        <c:lblOffset val="100"/>
        <c:baseTimeUnit val="months"/>
      </c:dateAx>
      <c:valAx>
        <c:axId val="88276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956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435428</xdr:colOff>
      <xdr:row>1</xdr:row>
      <xdr:rowOff>150699</xdr:rowOff>
    </xdr:from>
    <xdr:to>
      <xdr:col>20</xdr:col>
      <xdr:colOff>108857</xdr:colOff>
      <xdr:row>16</xdr:row>
      <xdr:rowOff>87426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AAC17F5-CFA8-79AD-BE66-B7AABADCF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A24B-9402-42B0-9540-0756CE70F701}">
  <dimension ref="A1:L91"/>
  <sheetViews>
    <sheetView tabSelected="1" topLeftCell="I1" zoomScale="112" zoomScaleNormal="112" workbookViewId="0">
      <selection activeCell="L4" sqref="L4"/>
    </sheetView>
  </sheetViews>
  <sheetFormatPr defaultRowHeight="15" x14ac:dyDescent="0.25"/>
  <cols>
    <col min="1" max="1" width="10.140625" bestFit="1" customWidth="1"/>
    <col min="2" max="2" width="14.140625" bestFit="1" customWidth="1"/>
    <col min="3" max="3" width="10.85546875" bestFit="1" customWidth="1"/>
    <col min="4" max="4" width="12.7109375" bestFit="1" customWidth="1"/>
    <col min="5" max="5" width="18.140625" bestFit="1" customWidth="1"/>
    <col min="6" max="6" width="20.7109375" bestFit="1" customWidth="1"/>
    <col min="7" max="7" width="17.28515625" bestFit="1" customWidth="1"/>
    <col min="8" max="8" width="19.85546875" bestFit="1" customWidth="1"/>
    <col min="10" max="10" width="15.140625" bestFit="1" customWidth="1"/>
    <col min="11" max="11" width="14.5703125" bestFit="1" customWidth="1"/>
    <col min="12" max="12" width="16.140625" bestFit="1" customWidth="1"/>
  </cols>
  <sheetData>
    <row r="1" spans="1:12" x14ac:dyDescent="0.2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J1" t="s">
        <v>8</v>
      </c>
    </row>
    <row r="2" spans="1:12" x14ac:dyDescent="0.25">
      <c r="A2" s="1">
        <v>41244</v>
      </c>
      <c r="B2">
        <f>WEEKDAY(A2)</f>
        <v>7</v>
      </c>
      <c r="C2" s="2">
        <v>100000</v>
      </c>
      <c r="D2" s="2">
        <v>5000</v>
      </c>
      <c r="E2" s="2">
        <f>IF(C2&gt;50000, C2-($J$19*40),C2)</f>
        <v>96400</v>
      </c>
      <c r="F2" s="2">
        <f>IF(C2&gt;50000, D2, D2-($J$19*20))</f>
        <v>5000</v>
      </c>
      <c r="G2" s="2">
        <f>IF(B2=6,E2+15000,E2)</f>
        <v>96400</v>
      </c>
      <c r="H2" s="2">
        <f>IF(B2=3,F2+4000,F2)</f>
        <v>5000</v>
      </c>
      <c r="J2" t="s">
        <v>9</v>
      </c>
      <c r="K2">
        <f>COUNTIF(B2:B91,6)</f>
        <v>12</v>
      </c>
    </row>
    <row r="3" spans="1:12" x14ac:dyDescent="0.25">
      <c r="A3" s="1">
        <v>41245</v>
      </c>
      <c r="B3">
        <f t="shared" ref="B3:B66" si="0">WEEKDAY(A3)</f>
        <v>1</v>
      </c>
      <c r="C3" s="2">
        <f>G2</f>
        <v>96400</v>
      </c>
      <c r="D3" s="2">
        <f>H2</f>
        <v>5000</v>
      </c>
      <c r="E3" s="2">
        <f t="shared" ref="E3:E66" si="1">IF(C3&gt;50000, C3-($J$19*40),C3)</f>
        <v>92800</v>
      </c>
      <c r="F3" s="2">
        <f t="shared" ref="F3:F66" si="2">IF(C3&gt;50000, D3, D3-($J$19*20))</f>
        <v>5000</v>
      </c>
      <c r="G3" s="2">
        <f t="shared" ref="G3:G66" si="3">IF(B3=6,E3+15000,E3)</f>
        <v>92800</v>
      </c>
      <c r="H3" s="2">
        <f t="shared" ref="H3:H66" si="4">IF(B3=3,F3+4000,F3)</f>
        <v>5000</v>
      </c>
      <c r="J3" t="s">
        <v>10</v>
      </c>
      <c r="K3">
        <f>COUNTIF(B2:B91,3)</f>
        <v>13</v>
      </c>
    </row>
    <row r="4" spans="1:12" x14ac:dyDescent="0.25">
      <c r="A4" s="1">
        <v>41246</v>
      </c>
      <c r="B4">
        <f t="shared" si="0"/>
        <v>2</v>
      </c>
      <c r="C4" s="2">
        <f t="shared" ref="C4:C67" si="5">G3</f>
        <v>92800</v>
      </c>
      <c r="D4" s="2">
        <f t="shared" ref="D4:D67" si="6">H3</f>
        <v>5000</v>
      </c>
      <c r="E4" s="2">
        <f t="shared" si="1"/>
        <v>89200</v>
      </c>
      <c r="F4" s="2">
        <f t="shared" si="2"/>
        <v>5000</v>
      </c>
      <c r="G4" s="2">
        <f t="shared" si="3"/>
        <v>89200</v>
      </c>
      <c r="H4" s="2">
        <f t="shared" si="4"/>
        <v>5000</v>
      </c>
    </row>
    <row r="5" spans="1:12" x14ac:dyDescent="0.25">
      <c r="A5" s="1">
        <v>41247</v>
      </c>
      <c r="B5">
        <f t="shared" si="0"/>
        <v>3</v>
      </c>
      <c r="C5" s="2">
        <f t="shared" si="5"/>
        <v>89200</v>
      </c>
      <c r="D5" s="2">
        <f t="shared" si="6"/>
        <v>5000</v>
      </c>
      <c r="E5" s="2">
        <f t="shared" si="1"/>
        <v>85600</v>
      </c>
      <c r="F5" s="2">
        <f t="shared" si="2"/>
        <v>5000</v>
      </c>
      <c r="G5" s="2">
        <f t="shared" si="3"/>
        <v>85600</v>
      </c>
      <c r="H5" s="2">
        <f t="shared" si="4"/>
        <v>9000</v>
      </c>
      <c r="J5" t="s">
        <v>11</v>
      </c>
    </row>
    <row r="6" spans="1:12" x14ac:dyDescent="0.25">
      <c r="A6" s="1">
        <v>41248</v>
      </c>
      <c r="B6">
        <f t="shared" si="0"/>
        <v>4</v>
      </c>
      <c r="C6" s="2">
        <f t="shared" si="5"/>
        <v>85600</v>
      </c>
      <c r="D6" s="2">
        <f t="shared" si="6"/>
        <v>9000</v>
      </c>
      <c r="E6" s="2">
        <f t="shared" si="1"/>
        <v>82000</v>
      </c>
      <c r="F6" s="2">
        <f t="shared" si="2"/>
        <v>9000</v>
      </c>
      <c r="G6" s="2">
        <f t="shared" si="3"/>
        <v>82000</v>
      </c>
      <c r="H6" s="2">
        <f t="shared" si="4"/>
        <v>9000</v>
      </c>
      <c r="J6" s="1">
        <v>41271</v>
      </c>
    </row>
    <row r="7" spans="1:12" x14ac:dyDescent="0.25">
      <c r="A7" s="1">
        <v>41249</v>
      </c>
      <c r="B7">
        <f t="shared" si="0"/>
        <v>5</v>
      </c>
      <c r="C7" s="2">
        <f t="shared" si="5"/>
        <v>82000</v>
      </c>
      <c r="D7" s="2">
        <f t="shared" si="6"/>
        <v>9000</v>
      </c>
      <c r="E7" s="2">
        <f t="shared" si="1"/>
        <v>78400</v>
      </c>
      <c r="F7" s="2">
        <f t="shared" si="2"/>
        <v>9000</v>
      </c>
      <c r="G7" s="2">
        <f t="shared" si="3"/>
        <v>78400</v>
      </c>
      <c r="H7" s="2">
        <f t="shared" si="4"/>
        <v>9000</v>
      </c>
    </row>
    <row r="8" spans="1:12" x14ac:dyDescent="0.25">
      <c r="A8" s="1">
        <v>41250</v>
      </c>
      <c r="B8">
        <f t="shared" si="0"/>
        <v>6</v>
      </c>
      <c r="C8" s="2">
        <f t="shared" si="5"/>
        <v>78400</v>
      </c>
      <c r="D8" s="2">
        <f t="shared" si="6"/>
        <v>9000</v>
      </c>
      <c r="E8" s="2">
        <f t="shared" si="1"/>
        <v>74800</v>
      </c>
      <c r="F8" s="2">
        <f t="shared" si="2"/>
        <v>9000</v>
      </c>
      <c r="G8" s="2">
        <f t="shared" si="3"/>
        <v>89800</v>
      </c>
      <c r="H8" s="2">
        <f t="shared" si="4"/>
        <v>9000</v>
      </c>
      <c r="J8" t="s">
        <v>12</v>
      </c>
    </row>
    <row r="9" spans="1:12" x14ac:dyDescent="0.25">
      <c r="A9" s="1">
        <v>41251</v>
      </c>
      <c r="B9">
        <f t="shared" si="0"/>
        <v>7</v>
      </c>
      <c r="C9" s="2">
        <f t="shared" si="5"/>
        <v>89800</v>
      </c>
      <c r="D9" s="2">
        <f t="shared" si="6"/>
        <v>9000</v>
      </c>
      <c r="E9" s="2">
        <f t="shared" si="1"/>
        <v>86200</v>
      </c>
      <c r="F9" s="2">
        <f t="shared" si="2"/>
        <v>9000</v>
      </c>
      <c r="G9" s="2">
        <f t="shared" si="3"/>
        <v>86200</v>
      </c>
      <c r="H9" s="2">
        <f t="shared" si="4"/>
        <v>9000</v>
      </c>
      <c r="J9" t="s">
        <v>13</v>
      </c>
      <c r="K9">
        <f>COUNTIF(C2:C91, "&gt;50000")</f>
        <v>64</v>
      </c>
    </row>
    <row r="10" spans="1:12" x14ac:dyDescent="0.25">
      <c r="A10" s="1">
        <v>41252</v>
      </c>
      <c r="B10">
        <f t="shared" si="0"/>
        <v>1</v>
      </c>
      <c r="C10" s="2">
        <f t="shared" si="5"/>
        <v>86200</v>
      </c>
      <c r="D10" s="2">
        <f t="shared" si="6"/>
        <v>9000</v>
      </c>
      <c r="E10" s="2">
        <f t="shared" si="1"/>
        <v>82600</v>
      </c>
      <c r="F10" s="2">
        <f t="shared" si="2"/>
        <v>9000</v>
      </c>
      <c r="G10" s="2">
        <f t="shared" si="3"/>
        <v>82600</v>
      </c>
      <c r="H10" s="2">
        <f t="shared" si="4"/>
        <v>9000</v>
      </c>
      <c r="J10" t="s">
        <v>14</v>
      </c>
      <c r="K10">
        <f>COUNTIF(C2:C91,"&lt;50000")</f>
        <v>26</v>
      </c>
    </row>
    <row r="11" spans="1:12" x14ac:dyDescent="0.25">
      <c r="A11" s="1">
        <v>41253</v>
      </c>
      <c r="B11">
        <f t="shared" si="0"/>
        <v>2</v>
      </c>
      <c r="C11" s="2">
        <f t="shared" si="5"/>
        <v>82600</v>
      </c>
      <c r="D11" s="2">
        <f t="shared" si="6"/>
        <v>9000</v>
      </c>
      <c r="E11" s="2">
        <f t="shared" si="1"/>
        <v>79000</v>
      </c>
      <c r="F11" s="2">
        <f t="shared" si="2"/>
        <v>9000</v>
      </c>
      <c r="G11" s="2">
        <f t="shared" si="3"/>
        <v>79000</v>
      </c>
      <c r="H11" s="2">
        <f t="shared" si="4"/>
        <v>9000</v>
      </c>
    </row>
    <row r="12" spans="1:12" x14ac:dyDescent="0.25">
      <c r="A12" s="1">
        <v>41254</v>
      </c>
      <c r="B12">
        <f t="shared" si="0"/>
        <v>3</v>
      </c>
      <c r="C12" s="2">
        <f t="shared" si="5"/>
        <v>79000</v>
      </c>
      <c r="D12" s="2">
        <f t="shared" si="6"/>
        <v>9000</v>
      </c>
      <c r="E12" s="2">
        <f t="shared" si="1"/>
        <v>75400</v>
      </c>
      <c r="F12" s="2">
        <f t="shared" si="2"/>
        <v>9000</v>
      </c>
      <c r="G12" s="2">
        <f t="shared" si="3"/>
        <v>75400</v>
      </c>
      <c r="H12" s="2">
        <f t="shared" si="4"/>
        <v>13000</v>
      </c>
      <c r="J12" t="s">
        <v>15</v>
      </c>
    </row>
    <row r="13" spans="1:12" x14ac:dyDescent="0.25">
      <c r="A13" s="1">
        <v>41255</v>
      </c>
      <c r="B13">
        <f t="shared" si="0"/>
        <v>4</v>
      </c>
      <c r="C13" s="2">
        <f t="shared" si="5"/>
        <v>75400</v>
      </c>
      <c r="D13" s="2">
        <f t="shared" si="6"/>
        <v>13000</v>
      </c>
      <c r="E13" s="2">
        <f t="shared" si="1"/>
        <v>71800</v>
      </c>
      <c r="F13" s="2">
        <f t="shared" si="2"/>
        <v>13000</v>
      </c>
      <c r="G13" s="2">
        <f t="shared" si="3"/>
        <v>71800</v>
      </c>
      <c r="H13" s="2">
        <f t="shared" si="4"/>
        <v>13000</v>
      </c>
      <c r="J13" t="s">
        <v>0</v>
      </c>
      <c r="K13" t="s">
        <v>16</v>
      </c>
      <c r="L13" t="s">
        <v>17</v>
      </c>
    </row>
    <row r="14" spans="1:12" x14ac:dyDescent="0.25">
      <c r="A14" s="1">
        <v>41256</v>
      </c>
      <c r="B14">
        <f t="shared" si="0"/>
        <v>5</v>
      </c>
      <c r="C14" s="2">
        <f t="shared" si="5"/>
        <v>71800</v>
      </c>
      <c r="D14" s="2">
        <f t="shared" si="6"/>
        <v>13000</v>
      </c>
      <c r="E14" s="2">
        <f t="shared" si="1"/>
        <v>68200</v>
      </c>
      <c r="F14" s="2">
        <f t="shared" si="2"/>
        <v>13000</v>
      </c>
      <c r="G14" s="2">
        <f t="shared" si="3"/>
        <v>68200</v>
      </c>
      <c r="H14" s="2">
        <f t="shared" si="4"/>
        <v>13000</v>
      </c>
      <c r="J14" s="1">
        <v>41274</v>
      </c>
      <c r="K14" s="2">
        <v>55.6</v>
      </c>
      <c r="L14">
        <v>19.2</v>
      </c>
    </row>
    <row r="15" spans="1:12" x14ac:dyDescent="0.25">
      <c r="A15" s="1">
        <v>41257</v>
      </c>
      <c r="B15">
        <f t="shared" si="0"/>
        <v>6</v>
      </c>
      <c r="C15" s="2">
        <f t="shared" si="5"/>
        <v>68200</v>
      </c>
      <c r="D15" s="2">
        <f t="shared" si="6"/>
        <v>13000</v>
      </c>
      <c r="E15" s="2">
        <f t="shared" si="1"/>
        <v>64600</v>
      </c>
      <c r="F15" s="2">
        <f t="shared" si="2"/>
        <v>13000</v>
      </c>
      <c r="G15" s="2">
        <f t="shared" si="3"/>
        <v>79600</v>
      </c>
      <c r="H15" s="2">
        <f t="shared" si="4"/>
        <v>13000</v>
      </c>
      <c r="J15" s="1">
        <v>41639</v>
      </c>
      <c r="K15">
        <v>47.2</v>
      </c>
      <c r="L15">
        <v>17.600000000000001</v>
      </c>
    </row>
    <row r="16" spans="1:12" x14ac:dyDescent="0.25">
      <c r="A16" s="1">
        <v>41258</v>
      </c>
      <c r="B16">
        <f t="shared" si="0"/>
        <v>7</v>
      </c>
      <c r="C16" s="2">
        <f t="shared" si="5"/>
        <v>79600</v>
      </c>
      <c r="D16" s="2">
        <f t="shared" si="6"/>
        <v>13000</v>
      </c>
      <c r="E16" s="2">
        <f t="shared" si="1"/>
        <v>76000</v>
      </c>
      <c r="F16" s="2">
        <f t="shared" si="2"/>
        <v>13000</v>
      </c>
      <c r="G16" s="2">
        <f t="shared" si="3"/>
        <v>76000</v>
      </c>
      <c r="H16" s="2">
        <f t="shared" si="4"/>
        <v>13000</v>
      </c>
      <c r="J16" s="1">
        <v>41333</v>
      </c>
      <c r="K16">
        <v>49.6</v>
      </c>
      <c r="L16">
        <v>12</v>
      </c>
    </row>
    <row r="17" spans="1:10" x14ac:dyDescent="0.25">
      <c r="A17" s="1">
        <v>41259</v>
      </c>
      <c r="B17">
        <f t="shared" si="0"/>
        <v>1</v>
      </c>
      <c r="C17" s="2">
        <f t="shared" si="5"/>
        <v>76000</v>
      </c>
      <c r="D17" s="2">
        <f t="shared" si="6"/>
        <v>13000</v>
      </c>
      <c r="E17" s="2">
        <f t="shared" si="1"/>
        <v>72400</v>
      </c>
      <c r="F17" s="2">
        <f t="shared" si="2"/>
        <v>13000</v>
      </c>
      <c r="G17" s="2">
        <f t="shared" si="3"/>
        <v>72400</v>
      </c>
      <c r="H17" s="2">
        <f t="shared" si="4"/>
        <v>13000</v>
      </c>
    </row>
    <row r="18" spans="1:10" x14ac:dyDescent="0.25">
      <c r="A18" s="1">
        <v>41260</v>
      </c>
      <c r="B18">
        <f t="shared" si="0"/>
        <v>2</v>
      </c>
      <c r="C18" s="2">
        <f t="shared" si="5"/>
        <v>72400</v>
      </c>
      <c r="D18" s="2">
        <f t="shared" si="6"/>
        <v>13000</v>
      </c>
      <c r="E18" s="2">
        <f t="shared" si="1"/>
        <v>68800</v>
      </c>
      <c r="F18" s="2">
        <f t="shared" si="2"/>
        <v>13000</v>
      </c>
      <c r="G18" s="2">
        <f t="shared" si="3"/>
        <v>68800</v>
      </c>
      <c r="H18" s="2">
        <f t="shared" si="4"/>
        <v>13000</v>
      </c>
      <c r="J18" t="s">
        <v>18</v>
      </c>
    </row>
    <row r="19" spans="1:10" x14ac:dyDescent="0.25">
      <c r="A19" s="1">
        <v>41261</v>
      </c>
      <c r="B19">
        <f t="shared" si="0"/>
        <v>3</v>
      </c>
      <c r="C19" s="2">
        <f t="shared" si="5"/>
        <v>68800</v>
      </c>
      <c r="D19" s="2">
        <f t="shared" si="6"/>
        <v>13000</v>
      </c>
      <c r="E19" s="2">
        <f t="shared" si="1"/>
        <v>65200</v>
      </c>
      <c r="F19" s="2">
        <f t="shared" si="2"/>
        <v>13000</v>
      </c>
      <c r="G19" s="2">
        <f t="shared" si="3"/>
        <v>65200</v>
      </c>
      <c r="H19" s="2">
        <f t="shared" si="4"/>
        <v>17000</v>
      </c>
      <c r="J19">
        <v>90</v>
      </c>
    </row>
    <row r="20" spans="1:10" x14ac:dyDescent="0.25">
      <c r="A20" s="1">
        <v>41262</v>
      </c>
      <c r="B20">
        <f t="shared" si="0"/>
        <v>4</v>
      </c>
      <c r="C20" s="2">
        <f t="shared" si="5"/>
        <v>65200</v>
      </c>
      <c r="D20" s="2">
        <f t="shared" si="6"/>
        <v>17000</v>
      </c>
      <c r="E20" s="2">
        <f t="shared" si="1"/>
        <v>61600</v>
      </c>
      <c r="F20" s="2">
        <f t="shared" si="2"/>
        <v>17000</v>
      </c>
      <c r="G20" s="2">
        <f t="shared" si="3"/>
        <v>61600</v>
      </c>
      <c r="H20" s="2">
        <f t="shared" si="4"/>
        <v>17000</v>
      </c>
      <c r="J20" t="s">
        <v>19</v>
      </c>
    </row>
    <row r="21" spans="1:10" x14ac:dyDescent="0.25">
      <c r="A21" s="1">
        <v>41263</v>
      </c>
      <c r="B21">
        <f t="shared" si="0"/>
        <v>5</v>
      </c>
      <c r="C21" s="2">
        <f t="shared" si="5"/>
        <v>61600</v>
      </c>
      <c r="D21" s="2">
        <f t="shared" si="6"/>
        <v>17000</v>
      </c>
      <c r="E21" s="2">
        <f t="shared" si="1"/>
        <v>58000</v>
      </c>
      <c r="F21" s="2">
        <f t="shared" si="2"/>
        <v>17000</v>
      </c>
      <c r="G21" s="2">
        <f t="shared" si="3"/>
        <v>58000</v>
      </c>
      <c r="H21" s="2">
        <f t="shared" si="4"/>
        <v>17000</v>
      </c>
    </row>
    <row r="22" spans="1:10" x14ac:dyDescent="0.25">
      <c r="A22" s="1">
        <v>41264</v>
      </c>
      <c r="B22">
        <f t="shared" si="0"/>
        <v>6</v>
      </c>
      <c r="C22" s="2">
        <f t="shared" si="5"/>
        <v>58000</v>
      </c>
      <c r="D22" s="2">
        <f t="shared" si="6"/>
        <v>17000</v>
      </c>
      <c r="E22" s="2">
        <f t="shared" si="1"/>
        <v>54400</v>
      </c>
      <c r="F22" s="2">
        <f t="shared" si="2"/>
        <v>17000</v>
      </c>
      <c r="G22" s="2">
        <f t="shared" si="3"/>
        <v>69400</v>
      </c>
      <c r="H22" s="2">
        <f t="shared" si="4"/>
        <v>17000</v>
      </c>
    </row>
    <row r="23" spans="1:10" x14ac:dyDescent="0.25">
      <c r="A23" s="1">
        <v>41265</v>
      </c>
      <c r="B23">
        <f t="shared" si="0"/>
        <v>7</v>
      </c>
      <c r="C23" s="2">
        <f t="shared" si="5"/>
        <v>69400</v>
      </c>
      <c r="D23" s="2">
        <f t="shared" si="6"/>
        <v>17000</v>
      </c>
      <c r="E23" s="2">
        <f t="shared" si="1"/>
        <v>65800</v>
      </c>
      <c r="F23" s="2">
        <f t="shared" si="2"/>
        <v>17000</v>
      </c>
      <c r="G23" s="2">
        <f t="shared" si="3"/>
        <v>65800</v>
      </c>
      <c r="H23" s="2">
        <f t="shared" si="4"/>
        <v>17000</v>
      </c>
    </row>
    <row r="24" spans="1:10" x14ac:dyDescent="0.25">
      <c r="A24" s="1">
        <v>41266</v>
      </c>
      <c r="B24">
        <f t="shared" si="0"/>
        <v>1</v>
      </c>
      <c r="C24" s="2">
        <f t="shared" si="5"/>
        <v>65800</v>
      </c>
      <c r="D24" s="2">
        <f t="shared" si="6"/>
        <v>17000</v>
      </c>
      <c r="E24" s="2">
        <f t="shared" si="1"/>
        <v>62200</v>
      </c>
      <c r="F24" s="2">
        <f t="shared" si="2"/>
        <v>17000</v>
      </c>
      <c r="G24" s="2">
        <f t="shared" si="3"/>
        <v>62200</v>
      </c>
      <c r="H24" s="2">
        <f t="shared" si="4"/>
        <v>17000</v>
      </c>
    </row>
    <row r="25" spans="1:10" x14ac:dyDescent="0.25">
      <c r="A25" s="1">
        <v>41267</v>
      </c>
      <c r="B25">
        <f t="shared" si="0"/>
        <v>2</v>
      </c>
      <c r="C25" s="2">
        <f t="shared" si="5"/>
        <v>62200</v>
      </c>
      <c r="D25" s="2">
        <f t="shared" si="6"/>
        <v>17000</v>
      </c>
      <c r="E25" s="2">
        <f t="shared" si="1"/>
        <v>58600</v>
      </c>
      <c r="F25" s="2">
        <f t="shared" si="2"/>
        <v>17000</v>
      </c>
      <c r="G25" s="2">
        <f t="shared" si="3"/>
        <v>58600</v>
      </c>
      <c r="H25" s="2">
        <f t="shared" si="4"/>
        <v>17000</v>
      </c>
    </row>
    <row r="26" spans="1:10" x14ac:dyDescent="0.25">
      <c r="A26" s="1">
        <v>41268</v>
      </c>
      <c r="B26">
        <f t="shared" si="0"/>
        <v>3</v>
      </c>
      <c r="C26" s="2">
        <f t="shared" si="5"/>
        <v>58600</v>
      </c>
      <c r="D26" s="2">
        <f t="shared" si="6"/>
        <v>17000</v>
      </c>
      <c r="E26" s="2">
        <f t="shared" si="1"/>
        <v>55000</v>
      </c>
      <c r="F26" s="2">
        <f t="shared" si="2"/>
        <v>17000</v>
      </c>
      <c r="G26" s="2">
        <f t="shared" si="3"/>
        <v>55000</v>
      </c>
      <c r="H26" s="2">
        <f t="shared" si="4"/>
        <v>21000</v>
      </c>
    </row>
    <row r="27" spans="1:10" x14ac:dyDescent="0.25">
      <c r="A27" s="1">
        <v>41269</v>
      </c>
      <c r="B27">
        <f t="shared" si="0"/>
        <v>4</v>
      </c>
      <c r="C27" s="2">
        <f t="shared" si="5"/>
        <v>55000</v>
      </c>
      <c r="D27" s="2">
        <f t="shared" si="6"/>
        <v>21000</v>
      </c>
      <c r="E27" s="2">
        <f t="shared" si="1"/>
        <v>51400</v>
      </c>
      <c r="F27" s="2">
        <f t="shared" si="2"/>
        <v>21000</v>
      </c>
      <c r="G27" s="2">
        <f t="shared" si="3"/>
        <v>51400</v>
      </c>
      <c r="H27" s="2">
        <f t="shared" si="4"/>
        <v>21000</v>
      </c>
    </row>
    <row r="28" spans="1:10" x14ac:dyDescent="0.25">
      <c r="A28" s="1">
        <v>41270</v>
      </c>
      <c r="B28">
        <f t="shared" si="0"/>
        <v>5</v>
      </c>
      <c r="C28" s="2">
        <f t="shared" si="5"/>
        <v>51400</v>
      </c>
      <c r="D28" s="2">
        <f t="shared" si="6"/>
        <v>21000</v>
      </c>
      <c r="E28" s="2">
        <f t="shared" si="1"/>
        <v>47800</v>
      </c>
      <c r="F28" s="2">
        <f t="shared" si="2"/>
        <v>21000</v>
      </c>
      <c r="G28" s="2">
        <f t="shared" si="3"/>
        <v>47800</v>
      </c>
      <c r="H28" s="2">
        <f t="shared" si="4"/>
        <v>21000</v>
      </c>
    </row>
    <row r="29" spans="1:10" x14ac:dyDescent="0.25">
      <c r="A29" s="1">
        <v>41271</v>
      </c>
      <c r="B29">
        <f t="shared" si="0"/>
        <v>6</v>
      </c>
      <c r="C29" s="2">
        <f t="shared" si="5"/>
        <v>47800</v>
      </c>
      <c r="D29" s="2">
        <f t="shared" si="6"/>
        <v>21000</v>
      </c>
      <c r="E29" s="2">
        <f t="shared" si="1"/>
        <v>47800</v>
      </c>
      <c r="F29" s="2">
        <f t="shared" si="2"/>
        <v>19200</v>
      </c>
      <c r="G29" s="2">
        <f t="shared" si="3"/>
        <v>62800</v>
      </c>
      <c r="H29" s="2">
        <f t="shared" si="4"/>
        <v>19200</v>
      </c>
    </row>
    <row r="30" spans="1:10" x14ac:dyDescent="0.25">
      <c r="A30" s="1">
        <v>41272</v>
      </c>
      <c r="B30">
        <f t="shared" si="0"/>
        <v>7</v>
      </c>
      <c r="C30" s="2">
        <f t="shared" si="5"/>
        <v>62800</v>
      </c>
      <c r="D30" s="2">
        <f t="shared" si="6"/>
        <v>19200</v>
      </c>
      <c r="E30" s="2">
        <f t="shared" si="1"/>
        <v>59200</v>
      </c>
      <c r="F30" s="2">
        <f t="shared" si="2"/>
        <v>19200</v>
      </c>
      <c r="G30" s="2">
        <f t="shared" si="3"/>
        <v>59200</v>
      </c>
      <c r="H30" s="2">
        <f t="shared" si="4"/>
        <v>19200</v>
      </c>
    </row>
    <row r="31" spans="1:10" x14ac:dyDescent="0.25">
      <c r="A31" s="1">
        <v>41273</v>
      </c>
      <c r="B31">
        <f t="shared" si="0"/>
        <v>1</v>
      </c>
      <c r="C31" s="2">
        <f t="shared" si="5"/>
        <v>59200</v>
      </c>
      <c r="D31" s="2">
        <f t="shared" si="6"/>
        <v>19200</v>
      </c>
      <c r="E31" s="2">
        <f t="shared" si="1"/>
        <v>55600</v>
      </c>
      <c r="F31" s="2">
        <f t="shared" si="2"/>
        <v>19200</v>
      </c>
      <c r="G31" s="2">
        <f t="shared" si="3"/>
        <v>55600</v>
      </c>
      <c r="H31" s="2">
        <f t="shared" si="4"/>
        <v>19200</v>
      </c>
    </row>
    <row r="32" spans="1:10" x14ac:dyDescent="0.25">
      <c r="A32" s="1">
        <v>41274</v>
      </c>
      <c r="B32">
        <f t="shared" si="0"/>
        <v>2</v>
      </c>
      <c r="C32" s="2">
        <f t="shared" si="5"/>
        <v>55600</v>
      </c>
      <c r="D32" s="2">
        <f t="shared" si="6"/>
        <v>19200</v>
      </c>
      <c r="E32" s="2">
        <f t="shared" si="1"/>
        <v>52000</v>
      </c>
      <c r="F32" s="2">
        <f t="shared" si="2"/>
        <v>19200</v>
      </c>
      <c r="G32" s="2">
        <f t="shared" si="3"/>
        <v>52000</v>
      </c>
      <c r="H32" s="2">
        <f t="shared" si="4"/>
        <v>19200</v>
      </c>
    </row>
    <row r="33" spans="1:8" x14ac:dyDescent="0.25">
      <c r="A33" s="1">
        <v>41275</v>
      </c>
      <c r="B33">
        <f t="shared" si="0"/>
        <v>3</v>
      </c>
      <c r="C33" s="2">
        <f t="shared" si="5"/>
        <v>52000</v>
      </c>
      <c r="D33" s="2">
        <f t="shared" si="6"/>
        <v>19200</v>
      </c>
      <c r="E33" s="2">
        <f t="shared" si="1"/>
        <v>48400</v>
      </c>
      <c r="F33" s="2">
        <f t="shared" si="2"/>
        <v>19200</v>
      </c>
      <c r="G33" s="2">
        <f t="shared" si="3"/>
        <v>48400</v>
      </c>
      <c r="H33" s="2">
        <f t="shared" si="4"/>
        <v>23200</v>
      </c>
    </row>
    <row r="34" spans="1:8" x14ac:dyDescent="0.25">
      <c r="A34" s="1">
        <v>41276</v>
      </c>
      <c r="B34">
        <f t="shared" si="0"/>
        <v>4</v>
      </c>
      <c r="C34" s="2">
        <f t="shared" si="5"/>
        <v>48400</v>
      </c>
      <c r="D34" s="2">
        <f t="shared" si="6"/>
        <v>23200</v>
      </c>
      <c r="E34" s="2">
        <f t="shared" si="1"/>
        <v>48400</v>
      </c>
      <c r="F34" s="2">
        <f t="shared" si="2"/>
        <v>21400</v>
      </c>
      <c r="G34" s="2">
        <f t="shared" si="3"/>
        <v>48400</v>
      </c>
      <c r="H34" s="2">
        <f t="shared" si="4"/>
        <v>21400</v>
      </c>
    </row>
    <row r="35" spans="1:8" x14ac:dyDescent="0.25">
      <c r="A35" s="1">
        <v>41277</v>
      </c>
      <c r="B35">
        <f t="shared" si="0"/>
        <v>5</v>
      </c>
      <c r="C35" s="2">
        <f t="shared" si="5"/>
        <v>48400</v>
      </c>
      <c r="D35" s="2">
        <f t="shared" si="6"/>
        <v>21400</v>
      </c>
      <c r="E35" s="2">
        <f t="shared" si="1"/>
        <v>48400</v>
      </c>
      <c r="F35" s="2">
        <f t="shared" si="2"/>
        <v>19600</v>
      </c>
      <c r="G35" s="2">
        <f t="shared" si="3"/>
        <v>48400</v>
      </c>
      <c r="H35" s="2">
        <f t="shared" si="4"/>
        <v>19600</v>
      </c>
    </row>
    <row r="36" spans="1:8" x14ac:dyDescent="0.25">
      <c r="A36" s="1">
        <v>41278</v>
      </c>
      <c r="B36">
        <f t="shared" si="0"/>
        <v>6</v>
      </c>
      <c r="C36" s="2">
        <f t="shared" si="5"/>
        <v>48400</v>
      </c>
      <c r="D36" s="2">
        <f t="shared" si="6"/>
        <v>19600</v>
      </c>
      <c r="E36" s="2">
        <f t="shared" si="1"/>
        <v>48400</v>
      </c>
      <c r="F36" s="2">
        <f t="shared" si="2"/>
        <v>17800</v>
      </c>
      <c r="G36" s="2">
        <f t="shared" si="3"/>
        <v>63400</v>
      </c>
      <c r="H36" s="2">
        <f t="shared" si="4"/>
        <v>17800</v>
      </c>
    </row>
    <row r="37" spans="1:8" x14ac:dyDescent="0.25">
      <c r="A37" s="1">
        <v>41279</v>
      </c>
      <c r="B37">
        <f t="shared" si="0"/>
        <v>7</v>
      </c>
      <c r="C37" s="2">
        <f t="shared" si="5"/>
        <v>63400</v>
      </c>
      <c r="D37" s="2">
        <f t="shared" si="6"/>
        <v>17800</v>
      </c>
      <c r="E37" s="2">
        <f t="shared" si="1"/>
        <v>59800</v>
      </c>
      <c r="F37" s="2">
        <f t="shared" si="2"/>
        <v>17800</v>
      </c>
      <c r="G37" s="2">
        <f t="shared" si="3"/>
        <v>59800</v>
      </c>
      <c r="H37" s="2">
        <f t="shared" si="4"/>
        <v>17800</v>
      </c>
    </row>
    <row r="38" spans="1:8" x14ac:dyDescent="0.25">
      <c r="A38" s="1">
        <v>41280</v>
      </c>
      <c r="B38">
        <f t="shared" si="0"/>
        <v>1</v>
      </c>
      <c r="C38" s="2">
        <f t="shared" si="5"/>
        <v>59800</v>
      </c>
      <c r="D38" s="2">
        <f t="shared" si="6"/>
        <v>17800</v>
      </c>
      <c r="E38" s="2">
        <f t="shared" si="1"/>
        <v>56200</v>
      </c>
      <c r="F38" s="2">
        <f t="shared" si="2"/>
        <v>17800</v>
      </c>
      <c r="G38" s="2">
        <f t="shared" si="3"/>
        <v>56200</v>
      </c>
      <c r="H38" s="2">
        <f t="shared" si="4"/>
        <v>17800</v>
      </c>
    </row>
    <row r="39" spans="1:8" x14ac:dyDescent="0.25">
      <c r="A39" s="1">
        <v>41281</v>
      </c>
      <c r="B39">
        <f t="shared" si="0"/>
        <v>2</v>
      </c>
      <c r="C39" s="2">
        <f t="shared" si="5"/>
        <v>56200</v>
      </c>
      <c r="D39" s="2">
        <f t="shared" si="6"/>
        <v>17800</v>
      </c>
      <c r="E39" s="2">
        <f t="shared" si="1"/>
        <v>52600</v>
      </c>
      <c r="F39" s="2">
        <f t="shared" si="2"/>
        <v>17800</v>
      </c>
      <c r="G39" s="2">
        <f t="shared" si="3"/>
        <v>52600</v>
      </c>
      <c r="H39" s="2">
        <f t="shared" si="4"/>
        <v>17800</v>
      </c>
    </row>
    <row r="40" spans="1:8" x14ac:dyDescent="0.25">
      <c r="A40" s="1">
        <v>41282</v>
      </c>
      <c r="B40">
        <f t="shared" si="0"/>
        <v>3</v>
      </c>
      <c r="C40" s="2">
        <f t="shared" si="5"/>
        <v>52600</v>
      </c>
      <c r="D40" s="2">
        <f t="shared" si="6"/>
        <v>17800</v>
      </c>
      <c r="E40" s="2">
        <f t="shared" si="1"/>
        <v>49000</v>
      </c>
      <c r="F40" s="2">
        <f t="shared" si="2"/>
        <v>17800</v>
      </c>
      <c r="G40" s="2">
        <f t="shared" si="3"/>
        <v>49000</v>
      </c>
      <c r="H40" s="2">
        <f t="shared" si="4"/>
        <v>21800</v>
      </c>
    </row>
    <row r="41" spans="1:8" x14ac:dyDescent="0.25">
      <c r="A41" s="1">
        <v>41283</v>
      </c>
      <c r="B41">
        <f t="shared" si="0"/>
        <v>4</v>
      </c>
      <c r="C41" s="2">
        <f t="shared" si="5"/>
        <v>49000</v>
      </c>
      <c r="D41" s="2">
        <f t="shared" si="6"/>
        <v>21800</v>
      </c>
      <c r="E41" s="2">
        <f t="shared" si="1"/>
        <v>49000</v>
      </c>
      <c r="F41" s="2">
        <f t="shared" si="2"/>
        <v>20000</v>
      </c>
      <c r="G41" s="2">
        <f t="shared" si="3"/>
        <v>49000</v>
      </c>
      <c r="H41" s="2">
        <f t="shared" si="4"/>
        <v>20000</v>
      </c>
    </row>
    <row r="42" spans="1:8" x14ac:dyDescent="0.25">
      <c r="A42" s="1">
        <v>41284</v>
      </c>
      <c r="B42">
        <f t="shared" si="0"/>
        <v>5</v>
      </c>
      <c r="C42" s="2">
        <f t="shared" si="5"/>
        <v>49000</v>
      </c>
      <c r="D42" s="2">
        <f t="shared" si="6"/>
        <v>20000</v>
      </c>
      <c r="E42" s="2">
        <f t="shared" si="1"/>
        <v>49000</v>
      </c>
      <c r="F42" s="2">
        <f t="shared" si="2"/>
        <v>18200</v>
      </c>
      <c r="G42" s="2">
        <f t="shared" si="3"/>
        <v>49000</v>
      </c>
      <c r="H42" s="2">
        <f t="shared" si="4"/>
        <v>18200</v>
      </c>
    </row>
    <row r="43" spans="1:8" x14ac:dyDescent="0.25">
      <c r="A43" s="1">
        <v>41285</v>
      </c>
      <c r="B43">
        <f t="shared" si="0"/>
        <v>6</v>
      </c>
      <c r="C43" s="2">
        <f t="shared" si="5"/>
        <v>49000</v>
      </c>
      <c r="D43" s="2">
        <f t="shared" si="6"/>
        <v>18200</v>
      </c>
      <c r="E43" s="2">
        <f t="shared" si="1"/>
        <v>49000</v>
      </c>
      <c r="F43" s="2">
        <f t="shared" si="2"/>
        <v>16400</v>
      </c>
      <c r="G43" s="2">
        <f t="shared" si="3"/>
        <v>64000</v>
      </c>
      <c r="H43" s="2">
        <f t="shared" si="4"/>
        <v>16400</v>
      </c>
    </row>
    <row r="44" spans="1:8" x14ac:dyDescent="0.25">
      <c r="A44" s="1">
        <v>41286</v>
      </c>
      <c r="B44">
        <f t="shared" si="0"/>
        <v>7</v>
      </c>
      <c r="C44" s="2">
        <f t="shared" si="5"/>
        <v>64000</v>
      </c>
      <c r="D44" s="2">
        <f t="shared" si="6"/>
        <v>16400</v>
      </c>
      <c r="E44" s="2">
        <f t="shared" si="1"/>
        <v>60400</v>
      </c>
      <c r="F44" s="2">
        <f t="shared" si="2"/>
        <v>16400</v>
      </c>
      <c r="G44" s="2">
        <f t="shared" si="3"/>
        <v>60400</v>
      </c>
      <c r="H44" s="2">
        <f t="shared" si="4"/>
        <v>16400</v>
      </c>
    </row>
    <row r="45" spans="1:8" x14ac:dyDescent="0.25">
      <c r="A45" s="1">
        <v>41287</v>
      </c>
      <c r="B45">
        <f t="shared" si="0"/>
        <v>1</v>
      </c>
      <c r="C45" s="2">
        <f t="shared" si="5"/>
        <v>60400</v>
      </c>
      <c r="D45" s="2">
        <f t="shared" si="6"/>
        <v>16400</v>
      </c>
      <c r="E45" s="2">
        <f t="shared" si="1"/>
        <v>56800</v>
      </c>
      <c r="F45" s="2">
        <f t="shared" si="2"/>
        <v>16400</v>
      </c>
      <c r="G45" s="2">
        <f t="shared" si="3"/>
        <v>56800</v>
      </c>
      <c r="H45" s="2">
        <f t="shared" si="4"/>
        <v>16400</v>
      </c>
    </row>
    <row r="46" spans="1:8" x14ac:dyDescent="0.25">
      <c r="A46" s="1">
        <v>41288</v>
      </c>
      <c r="B46">
        <f t="shared" si="0"/>
        <v>2</v>
      </c>
      <c r="C46" s="2">
        <f t="shared" si="5"/>
        <v>56800</v>
      </c>
      <c r="D46" s="2">
        <f t="shared" si="6"/>
        <v>16400</v>
      </c>
      <c r="E46" s="2">
        <f t="shared" si="1"/>
        <v>53200</v>
      </c>
      <c r="F46" s="2">
        <f t="shared" si="2"/>
        <v>16400</v>
      </c>
      <c r="G46" s="2">
        <f t="shared" si="3"/>
        <v>53200</v>
      </c>
      <c r="H46" s="2">
        <f t="shared" si="4"/>
        <v>16400</v>
      </c>
    </row>
    <row r="47" spans="1:8" x14ac:dyDescent="0.25">
      <c r="A47" s="1">
        <v>41289</v>
      </c>
      <c r="B47">
        <f t="shared" si="0"/>
        <v>3</v>
      </c>
      <c r="C47" s="2">
        <f t="shared" si="5"/>
        <v>53200</v>
      </c>
      <c r="D47" s="2">
        <f t="shared" si="6"/>
        <v>16400</v>
      </c>
      <c r="E47" s="2">
        <f t="shared" si="1"/>
        <v>49600</v>
      </c>
      <c r="F47" s="2">
        <f t="shared" si="2"/>
        <v>16400</v>
      </c>
      <c r="G47" s="2">
        <f t="shared" si="3"/>
        <v>49600</v>
      </c>
      <c r="H47" s="2">
        <f t="shared" si="4"/>
        <v>20400</v>
      </c>
    </row>
    <row r="48" spans="1:8" x14ac:dyDescent="0.25">
      <c r="A48" s="1">
        <v>41290</v>
      </c>
      <c r="B48">
        <f t="shared" si="0"/>
        <v>4</v>
      </c>
      <c r="C48" s="2">
        <f t="shared" si="5"/>
        <v>49600</v>
      </c>
      <c r="D48" s="2">
        <f t="shared" si="6"/>
        <v>20400</v>
      </c>
      <c r="E48" s="2">
        <f t="shared" si="1"/>
        <v>49600</v>
      </c>
      <c r="F48" s="2">
        <f t="shared" si="2"/>
        <v>18600</v>
      </c>
      <c r="G48" s="2">
        <f t="shared" si="3"/>
        <v>49600</v>
      </c>
      <c r="H48" s="2">
        <f t="shared" si="4"/>
        <v>18600</v>
      </c>
    </row>
    <row r="49" spans="1:8" x14ac:dyDescent="0.25">
      <c r="A49" s="1">
        <v>41291</v>
      </c>
      <c r="B49">
        <f t="shared" si="0"/>
        <v>5</v>
      </c>
      <c r="C49" s="2">
        <f t="shared" si="5"/>
        <v>49600</v>
      </c>
      <c r="D49" s="2">
        <f t="shared" si="6"/>
        <v>18600</v>
      </c>
      <c r="E49" s="2">
        <f t="shared" si="1"/>
        <v>49600</v>
      </c>
      <c r="F49" s="2">
        <f t="shared" si="2"/>
        <v>16800</v>
      </c>
      <c r="G49" s="2">
        <f t="shared" si="3"/>
        <v>49600</v>
      </c>
      <c r="H49" s="2">
        <f t="shared" si="4"/>
        <v>16800</v>
      </c>
    </row>
    <row r="50" spans="1:8" x14ac:dyDescent="0.25">
      <c r="A50" s="1">
        <v>41292</v>
      </c>
      <c r="B50">
        <f t="shared" si="0"/>
        <v>6</v>
      </c>
      <c r="C50" s="2">
        <f t="shared" si="5"/>
        <v>49600</v>
      </c>
      <c r="D50" s="2">
        <f t="shared" si="6"/>
        <v>16800</v>
      </c>
      <c r="E50" s="2">
        <f t="shared" si="1"/>
        <v>49600</v>
      </c>
      <c r="F50" s="2">
        <f t="shared" si="2"/>
        <v>15000</v>
      </c>
      <c r="G50" s="2">
        <f t="shared" si="3"/>
        <v>64600</v>
      </c>
      <c r="H50" s="2">
        <f t="shared" si="4"/>
        <v>15000</v>
      </c>
    </row>
    <row r="51" spans="1:8" x14ac:dyDescent="0.25">
      <c r="A51" s="1">
        <v>41293</v>
      </c>
      <c r="B51">
        <f t="shared" si="0"/>
        <v>7</v>
      </c>
      <c r="C51" s="2">
        <f t="shared" si="5"/>
        <v>64600</v>
      </c>
      <c r="D51" s="2">
        <f t="shared" si="6"/>
        <v>15000</v>
      </c>
      <c r="E51" s="2">
        <f t="shared" si="1"/>
        <v>61000</v>
      </c>
      <c r="F51" s="2">
        <f t="shared" si="2"/>
        <v>15000</v>
      </c>
      <c r="G51" s="2">
        <f t="shared" si="3"/>
        <v>61000</v>
      </c>
      <c r="H51" s="2">
        <f t="shared" si="4"/>
        <v>15000</v>
      </c>
    </row>
    <row r="52" spans="1:8" x14ac:dyDescent="0.25">
      <c r="A52" s="1">
        <v>41294</v>
      </c>
      <c r="B52">
        <f t="shared" si="0"/>
        <v>1</v>
      </c>
      <c r="C52" s="2">
        <f t="shared" si="5"/>
        <v>61000</v>
      </c>
      <c r="D52" s="2">
        <f t="shared" si="6"/>
        <v>15000</v>
      </c>
      <c r="E52" s="2">
        <f t="shared" si="1"/>
        <v>57400</v>
      </c>
      <c r="F52" s="2">
        <f t="shared" si="2"/>
        <v>15000</v>
      </c>
      <c r="G52" s="2">
        <f t="shared" si="3"/>
        <v>57400</v>
      </c>
      <c r="H52" s="2">
        <f t="shared" si="4"/>
        <v>15000</v>
      </c>
    </row>
    <row r="53" spans="1:8" x14ac:dyDescent="0.25">
      <c r="A53" s="1">
        <v>41295</v>
      </c>
      <c r="B53">
        <f t="shared" si="0"/>
        <v>2</v>
      </c>
      <c r="C53" s="2">
        <f t="shared" si="5"/>
        <v>57400</v>
      </c>
      <c r="D53" s="2">
        <f t="shared" si="6"/>
        <v>15000</v>
      </c>
      <c r="E53" s="2">
        <f t="shared" si="1"/>
        <v>53800</v>
      </c>
      <c r="F53" s="2">
        <f t="shared" si="2"/>
        <v>15000</v>
      </c>
      <c r="G53" s="2">
        <f t="shared" si="3"/>
        <v>53800</v>
      </c>
      <c r="H53" s="2">
        <f t="shared" si="4"/>
        <v>15000</v>
      </c>
    </row>
    <row r="54" spans="1:8" x14ac:dyDescent="0.25">
      <c r="A54" s="1">
        <v>41296</v>
      </c>
      <c r="B54">
        <f t="shared" si="0"/>
        <v>3</v>
      </c>
      <c r="C54" s="2">
        <f t="shared" si="5"/>
        <v>53800</v>
      </c>
      <c r="D54" s="2">
        <f t="shared" si="6"/>
        <v>15000</v>
      </c>
      <c r="E54" s="2">
        <f t="shared" si="1"/>
        <v>50200</v>
      </c>
      <c r="F54" s="2">
        <f t="shared" si="2"/>
        <v>15000</v>
      </c>
      <c r="G54" s="2">
        <f t="shared" si="3"/>
        <v>50200</v>
      </c>
      <c r="H54" s="2">
        <f t="shared" si="4"/>
        <v>19000</v>
      </c>
    </row>
    <row r="55" spans="1:8" x14ac:dyDescent="0.25">
      <c r="A55" s="1">
        <v>41297</v>
      </c>
      <c r="B55">
        <f t="shared" si="0"/>
        <v>4</v>
      </c>
      <c r="C55" s="2">
        <f t="shared" si="5"/>
        <v>50200</v>
      </c>
      <c r="D55" s="2">
        <f t="shared" si="6"/>
        <v>19000</v>
      </c>
      <c r="E55" s="2">
        <f t="shared" si="1"/>
        <v>46600</v>
      </c>
      <c r="F55" s="2">
        <f t="shared" si="2"/>
        <v>19000</v>
      </c>
      <c r="G55" s="2">
        <f t="shared" si="3"/>
        <v>46600</v>
      </c>
      <c r="H55" s="2">
        <f t="shared" si="4"/>
        <v>19000</v>
      </c>
    </row>
    <row r="56" spans="1:8" x14ac:dyDescent="0.25">
      <c r="A56" s="1">
        <v>41298</v>
      </c>
      <c r="B56">
        <f t="shared" si="0"/>
        <v>5</v>
      </c>
      <c r="C56" s="2">
        <f t="shared" si="5"/>
        <v>46600</v>
      </c>
      <c r="D56" s="2">
        <f t="shared" si="6"/>
        <v>19000</v>
      </c>
      <c r="E56" s="2">
        <f t="shared" si="1"/>
        <v>46600</v>
      </c>
      <c r="F56" s="2">
        <f t="shared" si="2"/>
        <v>17200</v>
      </c>
      <c r="G56" s="2">
        <f t="shared" si="3"/>
        <v>46600</v>
      </c>
      <c r="H56" s="2">
        <f t="shared" si="4"/>
        <v>17200</v>
      </c>
    </row>
    <row r="57" spans="1:8" x14ac:dyDescent="0.25">
      <c r="A57" s="1">
        <v>41299</v>
      </c>
      <c r="B57">
        <f t="shared" si="0"/>
        <v>6</v>
      </c>
      <c r="C57" s="2">
        <f t="shared" si="5"/>
        <v>46600</v>
      </c>
      <c r="D57" s="2">
        <f t="shared" si="6"/>
        <v>17200</v>
      </c>
      <c r="E57" s="2">
        <f t="shared" si="1"/>
        <v>46600</v>
      </c>
      <c r="F57" s="2">
        <f t="shared" si="2"/>
        <v>15400</v>
      </c>
      <c r="G57" s="2">
        <f t="shared" si="3"/>
        <v>61600</v>
      </c>
      <c r="H57" s="2">
        <f t="shared" si="4"/>
        <v>15400</v>
      </c>
    </row>
    <row r="58" spans="1:8" x14ac:dyDescent="0.25">
      <c r="A58" s="1">
        <v>41300</v>
      </c>
      <c r="B58">
        <f t="shared" si="0"/>
        <v>7</v>
      </c>
      <c r="C58" s="2">
        <f t="shared" si="5"/>
        <v>61600</v>
      </c>
      <c r="D58" s="2">
        <f t="shared" si="6"/>
        <v>15400</v>
      </c>
      <c r="E58" s="2">
        <f t="shared" si="1"/>
        <v>58000</v>
      </c>
      <c r="F58" s="2">
        <f t="shared" si="2"/>
        <v>15400</v>
      </c>
      <c r="G58" s="2">
        <f t="shared" si="3"/>
        <v>58000</v>
      </c>
      <c r="H58" s="2">
        <f t="shared" si="4"/>
        <v>15400</v>
      </c>
    </row>
    <row r="59" spans="1:8" x14ac:dyDescent="0.25">
      <c r="A59" s="1">
        <v>41301</v>
      </c>
      <c r="B59">
        <f t="shared" si="0"/>
        <v>1</v>
      </c>
      <c r="C59" s="2">
        <f t="shared" si="5"/>
        <v>58000</v>
      </c>
      <c r="D59" s="2">
        <f t="shared" si="6"/>
        <v>15400</v>
      </c>
      <c r="E59" s="2">
        <f t="shared" si="1"/>
        <v>54400</v>
      </c>
      <c r="F59" s="2">
        <f t="shared" si="2"/>
        <v>15400</v>
      </c>
      <c r="G59" s="2">
        <f t="shared" si="3"/>
        <v>54400</v>
      </c>
      <c r="H59" s="2">
        <f t="shared" si="4"/>
        <v>15400</v>
      </c>
    </row>
    <row r="60" spans="1:8" x14ac:dyDescent="0.25">
      <c r="A60" s="1">
        <v>41302</v>
      </c>
      <c r="B60">
        <f t="shared" si="0"/>
        <v>2</v>
      </c>
      <c r="C60" s="2">
        <f t="shared" si="5"/>
        <v>54400</v>
      </c>
      <c r="D60" s="2">
        <f t="shared" si="6"/>
        <v>15400</v>
      </c>
      <c r="E60" s="2">
        <f t="shared" si="1"/>
        <v>50800</v>
      </c>
      <c r="F60" s="2">
        <f t="shared" si="2"/>
        <v>15400</v>
      </c>
      <c r="G60" s="2">
        <f t="shared" si="3"/>
        <v>50800</v>
      </c>
      <c r="H60" s="2">
        <f t="shared" si="4"/>
        <v>15400</v>
      </c>
    </row>
    <row r="61" spans="1:8" x14ac:dyDescent="0.25">
      <c r="A61" s="1">
        <v>41303</v>
      </c>
      <c r="B61">
        <f t="shared" si="0"/>
        <v>3</v>
      </c>
      <c r="C61" s="2">
        <f t="shared" si="5"/>
        <v>50800</v>
      </c>
      <c r="D61" s="2">
        <f t="shared" si="6"/>
        <v>15400</v>
      </c>
      <c r="E61" s="2">
        <f t="shared" si="1"/>
        <v>47200</v>
      </c>
      <c r="F61" s="2">
        <f t="shared" si="2"/>
        <v>15400</v>
      </c>
      <c r="G61" s="2">
        <f t="shared" si="3"/>
        <v>47200</v>
      </c>
      <c r="H61" s="2">
        <f t="shared" si="4"/>
        <v>19400</v>
      </c>
    </row>
    <row r="62" spans="1:8" x14ac:dyDescent="0.25">
      <c r="A62" s="1">
        <v>41304</v>
      </c>
      <c r="B62">
        <f t="shared" si="0"/>
        <v>4</v>
      </c>
      <c r="C62" s="2">
        <f t="shared" si="5"/>
        <v>47200</v>
      </c>
      <c r="D62" s="2">
        <f t="shared" si="6"/>
        <v>19400</v>
      </c>
      <c r="E62" s="2">
        <f t="shared" si="1"/>
        <v>47200</v>
      </c>
      <c r="F62" s="2">
        <f t="shared" si="2"/>
        <v>17600</v>
      </c>
      <c r="G62" s="2">
        <f t="shared" si="3"/>
        <v>47200</v>
      </c>
      <c r="H62" s="2">
        <f t="shared" si="4"/>
        <v>17600</v>
      </c>
    </row>
    <row r="63" spans="1:8" x14ac:dyDescent="0.25">
      <c r="A63" s="1">
        <v>41305</v>
      </c>
      <c r="B63">
        <f t="shared" si="0"/>
        <v>5</v>
      </c>
      <c r="C63" s="2">
        <f t="shared" si="5"/>
        <v>47200</v>
      </c>
      <c r="D63" s="2">
        <f t="shared" si="6"/>
        <v>17600</v>
      </c>
      <c r="E63" s="2">
        <f t="shared" si="1"/>
        <v>47200</v>
      </c>
      <c r="F63" s="2">
        <f t="shared" si="2"/>
        <v>15800</v>
      </c>
      <c r="G63" s="2">
        <f t="shared" si="3"/>
        <v>47200</v>
      </c>
      <c r="H63" s="2">
        <f t="shared" si="4"/>
        <v>15800</v>
      </c>
    </row>
    <row r="64" spans="1:8" x14ac:dyDescent="0.25">
      <c r="A64" s="1">
        <v>41306</v>
      </c>
      <c r="B64">
        <f t="shared" si="0"/>
        <v>6</v>
      </c>
      <c r="C64" s="2">
        <f t="shared" si="5"/>
        <v>47200</v>
      </c>
      <c r="D64" s="2">
        <f t="shared" si="6"/>
        <v>15800</v>
      </c>
      <c r="E64" s="2">
        <f t="shared" si="1"/>
        <v>47200</v>
      </c>
      <c r="F64" s="2">
        <f t="shared" si="2"/>
        <v>14000</v>
      </c>
      <c r="G64" s="2">
        <f t="shared" si="3"/>
        <v>62200</v>
      </c>
      <c r="H64" s="2">
        <f t="shared" si="4"/>
        <v>14000</v>
      </c>
    </row>
    <row r="65" spans="1:8" x14ac:dyDescent="0.25">
      <c r="A65" s="1">
        <v>41307</v>
      </c>
      <c r="B65">
        <f t="shared" si="0"/>
        <v>7</v>
      </c>
      <c r="C65" s="2">
        <f t="shared" si="5"/>
        <v>62200</v>
      </c>
      <c r="D65" s="2">
        <f t="shared" si="6"/>
        <v>14000</v>
      </c>
      <c r="E65" s="2">
        <f t="shared" si="1"/>
        <v>58600</v>
      </c>
      <c r="F65" s="2">
        <f t="shared" si="2"/>
        <v>14000</v>
      </c>
      <c r="G65" s="2">
        <f t="shared" si="3"/>
        <v>58600</v>
      </c>
      <c r="H65" s="2">
        <f t="shared" si="4"/>
        <v>14000</v>
      </c>
    </row>
    <row r="66" spans="1:8" x14ac:dyDescent="0.25">
      <c r="A66" s="1">
        <v>41308</v>
      </c>
      <c r="B66">
        <f t="shared" si="0"/>
        <v>1</v>
      </c>
      <c r="C66" s="2">
        <f t="shared" si="5"/>
        <v>58600</v>
      </c>
      <c r="D66" s="2">
        <f t="shared" si="6"/>
        <v>14000</v>
      </c>
      <c r="E66" s="2">
        <f t="shared" si="1"/>
        <v>55000</v>
      </c>
      <c r="F66" s="2">
        <f t="shared" si="2"/>
        <v>14000</v>
      </c>
      <c r="G66" s="2">
        <f t="shared" si="3"/>
        <v>55000</v>
      </c>
      <c r="H66" s="2">
        <f t="shared" si="4"/>
        <v>14000</v>
      </c>
    </row>
    <row r="67" spans="1:8" x14ac:dyDescent="0.25">
      <c r="A67" s="1">
        <v>41309</v>
      </c>
      <c r="B67">
        <f t="shared" ref="B67:B91" si="7">WEEKDAY(A67)</f>
        <v>2</v>
      </c>
      <c r="C67" s="2">
        <f t="shared" si="5"/>
        <v>55000</v>
      </c>
      <c r="D67" s="2">
        <f t="shared" si="6"/>
        <v>14000</v>
      </c>
      <c r="E67" s="2">
        <f t="shared" ref="E67:E91" si="8">IF(C67&gt;50000, C67-($J$19*40),C67)</f>
        <v>51400</v>
      </c>
      <c r="F67" s="2">
        <f t="shared" ref="F67:F91" si="9">IF(C67&gt;50000, D67, D67-($J$19*20))</f>
        <v>14000</v>
      </c>
      <c r="G67" s="2">
        <f t="shared" ref="G67:G91" si="10">IF(B67=6,E67+15000,E67)</f>
        <v>51400</v>
      </c>
      <c r="H67" s="2">
        <f t="shared" ref="H67:H91" si="11">IF(B67=3,F67+4000,F67)</f>
        <v>14000</v>
      </c>
    </row>
    <row r="68" spans="1:8" x14ac:dyDescent="0.25">
      <c r="A68" s="1">
        <v>41310</v>
      </c>
      <c r="B68">
        <f t="shared" si="7"/>
        <v>3</v>
      </c>
      <c r="C68" s="2">
        <f t="shared" ref="C68:C91" si="12">G67</f>
        <v>51400</v>
      </c>
      <c r="D68" s="2">
        <f t="shared" ref="D68:D91" si="13">H67</f>
        <v>14000</v>
      </c>
      <c r="E68" s="2">
        <f t="shared" si="8"/>
        <v>47800</v>
      </c>
      <c r="F68" s="2">
        <f t="shared" si="9"/>
        <v>14000</v>
      </c>
      <c r="G68" s="2">
        <f t="shared" si="10"/>
        <v>47800</v>
      </c>
      <c r="H68" s="2">
        <f t="shared" si="11"/>
        <v>18000</v>
      </c>
    </row>
    <row r="69" spans="1:8" x14ac:dyDescent="0.25">
      <c r="A69" s="1">
        <v>41311</v>
      </c>
      <c r="B69">
        <f t="shared" si="7"/>
        <v>4</v>
      </c>
      <c r="C69" s="2">
        <f t="shared" si="12"/>
        <v>47800</v>
      </c>
      <c r="D69" s="2">
        <f t="shared" si="13"/>
        <v>18000</v>
      </c>
      <c r="E69" s="2">
        <f t="shared" si="8"/>
        <v>47800</v>
      </c>
      <c r="F69" s="2">
        <f t="shared" si="9"/>
        <v>16200</v>
      </c>
      <c r="G69" s="2">
        <f t="shared" si="10"/>
        <v>47800</v>
      </c>
      <c r="H69" s="2">
        <f t="shared" si="11"/>
        <v>16200</v>
      </c>
    </row>
    <row r="70" spans="1:8" x14ac:dyDescent="0.25">
      <c r="A70" s="1">
        <v>41312</v>
      </c>
      <c r="B70">
        <f t="shared" si="7"/>
        <v>5</v>
      </c>
      <c r="C70" s="2">
        <f t="shared" si="12"/>
        <v>47800</v>
      </c>
      <c r="D70" s="2">
        <f t="shared" si="13"/>
        <v>16200</v>
      </c>
      <c r="E70" s="2">
        <f t="shared" si="8"/>
        <v>47800</v>
      </c>
      <c r="F70" s="2">
        <f t="shared" si="9"/>
        <v>14400</v>
      </c>
      <c r="G70" s="2">
        <f t="shared" si="10"/>
        <v>47800</v>
      </c>
      <c r="H70" s="2">
        <f t="shared" si="11"/>
        <v>14400</v>
      </c>
    </row>
    <row r="71" spans="1:8" x14ac:dyDescent="0.25">
      <c r="A71" s="1">
        <v>41313</v>
      </c>
      <c r="B71">
        <f t="shared" si="7"/>
        <v>6</v>
      </c>
      <c r="C71" s="2">
        <f t="shared" si="12"/>
        <v>47800</v>
      </c>
      <c r="D71" s="2">
        <f t="shared" si="13"/>
        <v>14400</v>
      </c>
      <c r="E71" s="2">
        <f t="shared" si="8"/>
        <v>47800</v>
      </c>
      <c r="F71" s="2">
        <f t="shared" si="9"/>
        <v>12600</v>
      </c>
      <c r="G71" s="2">
        <f t="shared" si="10"/>
        <v>62800</v>
      </c>
      <c r="H71" s="2">
        <f t="shared" si="11"/>
        <v>12600</v>
      </c>
    </row>
    <row r="72" spans="1:8" x14ac:dyDescent="0.25">
      <c r="A72" s="1">
        <v>41314</v>
      </c>
      <c r="B72">
        <f t="shared" si="7"/>
        <v>7</v>
      </c>
      <c r="C72" s="2">
        <f t="shared" si="12"/>
        <v>62800</v>
      </c>
      <c r="D72" s="2">
        <f t="shared" si="13"/>
        <v>12600</v>
      </c>
      <c r="E72" s="2">
        <f t="shared" si="8"/>
        <v>59200</v>
      </c>
      <c r="F72" s="2">
        <f t="shared" si="9"/>
        <v>12600</v>
      </c>
      <c r="G72" s="2">
        <f t="shared" si="10"/>
        <v>59200</v>
      </c>
      <c r="H72" s="2">
        <f t="shared" si="11"/>
        <v>12600</v>
      </c>
    </row>
    <row r="73" spans="1:8" x14ac:dyDescent="0.25">
      <c r="A73" s="1">
        <v>41315</v>
      </c>
      <c r="B73">
        <f t="shared" si="7"/>
        <v>1</v>
      </c>
      <c r="C73" s="2">
        <f t="shared" si="12"/>
        <v>59200</v>
      </c>
      <c r="D73" s="2">
        <f t="shared" si="13"/>
        <v>12600</v>
      </c>
      <c r="E73" s="2">
        <f t="shared" si="8"/>
        <v>55600</v>
      </c>
      <c r="F73" s="2">
        <f t="shared" si="9"/>
        <v>12600</v>
      </c>
      <c r="G73" s="2">
        <f t="shared" si="10"/>
        <v>55600</v>
      </c>
      <c r="H73" s="2">
        <f t="shared" si="11"/>
        <v>12600</v>
      </c>
    </row>
    <row r="74" spans="1:8" x14ac:dyDescent="0.25">
      <c r="A74" s="1">
        <v>41316</v>
      </c>
      <c r="B74">
        <f t="shared" si="7"/>
        <v>2</v>
      </c>
      <c r="C74" s="2">
        <f t="shared" si="12"/>
        <v>55600</v>
      </c>
      <c r="D74" s="2">
        <f t="shared" si="13"/>
        <v>12600</v>
      </c>
      <c r="E74" s="2">
        <f t="shared" si="8"/>
        <v>52000</v>
      </c>
      <c r="F74" s="2">
        <f t="shared" si="9"/>
        <v>12600</v>
      </c>
      <c r="G74" s="2">
        <f t="shared" si="10"/>
        <v>52000</v>
      </c>
      <c r="H74" s="2">
        <f t="shared" si="11"/>
        <v>12600</v>
      </c>
    </row>
    <row r="75" spans="1:8" x14ac:dyDescent="0.25">
      <c r="A75" s="1">
        <v>41317</v>
      </c>
      <c r="B75">
        <f t="shared" si="7"/>
        <v>3</v>
      </c>
      <c r="C75" s="2">
        <f t="shared" si="12"/>
        <v>52000</v>
      </c>
      <c r="D75" s="2">
        <f t="shared" si="13"/>
        <v>12600</v>
      </c>
      <c r="E75" s="2">
        <f t="shared" si="8"/>
        <v>48400</v>
      </c>
      <c r="F75" s="2">
        <f t="shared" si="9"/>
        <v>12600</v>
      </c>
      <c r="G75" s="2">
        <f t="shared" si="10"/>
        <v>48400</v>
      </c>
      <c r="H75" s="2">
        <f t="shared" si="11"/>
        <v>16600</v>
      </c>
    </row>
    <row r="76" spans="1:8" x14ac:dyDescent="0.25">
      <c r="A76" s="1">
        <v>41318</v>
      </c>
      <c r="B76">
        <f t="shared" si="7"/>
        <v>4</v>
      </c>
      <c r="C76" s="2">
        <f t="shared" si="12"/>
        <v>48400</v>
      </c>
      <c r="D76" s="2">
        <f t="shared" si="13"/>
        <v>16600</v>
      </c>
      <c r="E76" s="2">
        <f t="shared" si="8"/>
        <v>48400</v>
      </c>
      <c r="F76" s="2">
        <f t="shared" si="9"/>
        <v>14800</v>
      </c>
      <c r="G76" s="2">
        <f t="shared" si="10"/>
        <v>48400</v>
      </c>
      <c r="H76" s="2">
        <f t="shared" si="11"/>
        <v>14800</v>
      </c>
    </row>
    <row r="77" spans="1:8" x14ac:dyDescent="0.25">
      <c r="A77" s="1">
        <v>41319</v>
      </c>
      <c r="B77">
        <f t="shared" si="7"/>
        <v>5</v>
      </c>
      <c r="C77" s="2">
        <f t="shared" si="12"/>
        <v>48400</v>
      </c>
      <c r="D77" s="2">
        <f t="shared" si="13"/>
        <v>14800</v>
      </c>
      <c r="E77" s="2">
        <f t="shared" si="8"/>
        <v>48400</v>
      </c>
      <c r="F77" s="2">
        <f t="shared" si="9"/>
        <v>13000</v>
      </c>
      <c r="G77" s="2">
        <f t="shared" si="10"/>
        <v>48400</v>
      </c>
      <c r="H77" s="2">
        <f t="shared" si="11"/>
        <v>13000</v>
      </c>
    </row>
    <row r="78" spans="1:8" x14ac:dyDescent="0.25">
      <c r="A78" s="1">
        <v>41320</v>
      </c>
      <c r="B78">
        <f t="shared" si="7"/>
        <v>6</v>
      </c>
      <c r="C78" s="2">
        <f t="shared" si="12"/>
        <v>48400</v>
      </c>
      <c r="D78" s="2">
        <f t="shared" si="13"/>
        <v>13000</v>
      </c>
      <c r="E78" s="2">
        <f t="shared" si="8"/>
        <v>48400</v>
      </c>
      <c r="F78" s="2">
        <f t="shared" si="9"/>
        <v>11200</v>
      </c>
      <c r="G78" s="2">
        <f t="shared" si="10"/>
        <v>63400</v>
      </c>
      <c r="H78" s="2">
        <f t="shared" si="11"/>
        <v>11200</v>
      </c>
    </row>
    <row r="79" spans="1:8" x14ac:dyDescent="0.25">
      <c r="A79" s="1">
        <v>41321</v>
      </c>
      <c r="B79">
        <f t="shared" si="7"/>
        <v>7</v>
      </c>
      <c r="C79" s="2">
        <f t="shared" si="12"/>
        <v>63400</v>
      </c>
      <c r="D79" s="2">
        <f t="shared" si="13"/>
        <v>11200</v>
      </c>
      <c r="E79" s="2">
        <f t="shared" si="8"/>
        <v>59800</v>
      </c>
      <c r="F79" s="2">
        <f t="shared" si="9"/>
        <v>11200</v>
      </c>
      <c r="G79" s="2">
        <f t="shared" si="10"/>
        <v>59800</v>
      </c>
      <c r="H79" s="2">
        <f t="shared" si="11"/>
        <v>11200</v>
      </c>
    </row>
    <row r="80" spans="1:8" x14ac:dyDescent="0.25">
      <c r="A80" s="1">
        <v>41322</v>
      </c>
      <c r="B80">
        <f t="shared" si="7"/>
        <v>1</v>
      </c>
      <c r="C80" s="2">
        <f t="shared" si="12"/>
        <v>59800</v>
      </c>
      <c r="D80" s="2">
        <f t="shared" si="13"/>
        <v>11200</v>
      </c>
      <c r="E80" s="2">
        <f t="shared" si="8"/>
        <v>56200</v>
      </c>
      <c r="F80" s="2">
        <f t="shared" si="9"/>
        <v>11200</v>
      </c>
      <c r="G80" s="2">
        <f t="shared" si="10"/>
        <v>56200</v>
      </c>
      <c r="H80" s="2">
        <f t="shared" si="11"/>
        <v>11200</v>
      </c>
    </row>
    <row r="81" spans="1:8" x14ac:dyDescent="0.25">
      <c r="A81" s="1">
        <v>41323</v>
      </c>
      <c r="B81">
        <f t="shared" si="7"/>
        <v>2</v>
      </c>
      <c r="C81" s="2">
        <f t="shared" si="12"/>
        <v>56200</v>
      </c>
      <c r="D81" s="2">
        <f t="shared" si="13"/>
        <v>11200</v>
      </c>
      <c r="E81" s="2">
        <f t="shared" si="8"/>
        <v>52600</v>
      </c>
      <c r="F81" s="2">
        <f t="shared" si="9"/>
        <v>11200</v>
      </c>
      <c r="G81" s="2">
        <f t="shared" si="10"/>
        <v>52600</v>
      </c>
      <c r="H81" s="2">
        <f t="shared" si="11"/>
        <v>11200</v>
      </c>
    </row>
    <row r="82" spans="1:8" x14ac:dyDescent="0.25">
      <c r="A82" s="1">
        <v>41324</v>
      </c>
      <c r="B82">
        <f t="shared" si="7"/>
        <v>3</v>
      </c>
      <c r="C82" s="2">
        <f t="shared" si="12"/>
        <v>52600</v>
      </c>
      <c r="D82" s="2">
        <f t="shared" si="13"/>
        <v>11200</v>
      </c>
      <c r="E82" s="2">
        <f t="shared" si="8"/>
        <v>49000</v>
      </c>
      <c r="F82" s="2">
        <f t="shared" si="9"/>
        <v>11200</v>
      </c>
      <c r="G82" s="2">
        <f t="shared" si="10"/>
        <v>49000</v>
      </c>
      <c r="H82" s="2">
        <f t="shared" si="11"/>
        <v>15200</v>
      </c>
    </row>
    <row r="83" spans="1:8" x14ac:dyDescent="0.25">
      <c r="A83" s="1">
        <v>41325</v>
      </c>
      <c r="B83">
        <f t="shared" si="7"/>
        <v>4</v>
      </c>
      <c r="C83" s="2">
        <f t="shared" si="12"/>
        <v>49000</v>
      </c>
      <c r="D83" s="2">
        <f t="shared" si="13"/>
        <v>15200</v>
      </c>
      <c r="E83" s="2">
        <f t="shared" si="8"/>
        <v>49000</v>
      </c>
      <c r="F83" s="2">
        <f t="shared" si="9"/>
        <v>13400</v>
      </c>
      <c r="G83" s="2">
        <f t="shared" si="10"/>
        <v>49000</v>
      </c>
      <c r="H83" s="2">
        <f t="shared" si="11"/>
        <v>13400</v>
      </c>
    </row>
    <row r="84" spans="1:8" x14ac:dyDescent="0.25">
      <c r="A84" s="1">
        <v>41326</v>
      </c>
      <c r="B84">
        <f t="shared" si="7"/>
        <v>5</v>
      </c>
      <c r="C84" s="2">
        <f t="shared" si="12"/>
        <v>49000</v>
      </c>
      <c r="D84" s="2">
        <f t="shared" si="13"/>
        <v>13400</v>
      </c>
      <c r="E84" s="2">
        <f t="shared" si="8"/>
        <v>49000</v>
      </c>
      <c r="F84" s="2">
        <f t="shared" si="9"/>
        <v>11600</v>
      </c>
      <c r="G84" s="2">
        <f t="shared" si="10"/>
        <v>49000</v>
      </c>
      <c r="H84" s="2">
        <f t="shared" si="11"/>
        <v>11600</v>
      </c>
    </row>
    <row r="85" spans="1:8" x14ac:dyDescent="0.25">
      <c r="A85" s="1">
        <v>41327</v>
      </c>
      <c r="B85">
        <f t="shared" si="7"/>
        <v>6</v>
      </c>
      <c r="C85" s="2">
        <f t="shared" si="12"/>
        <v>49000</v>
      </c>
      <c r="D85" s="2">
        <f t="shared" si="13"/>
        <v>11600</v>
      </c>
      <c r="E85" s="2">
        <f t="shared" si="8"/>
        <v>49000</v>
      </c>
      <c r="F85" s="2">
        <f t="shared" si="9"/>
        <v>9800</v>
      </c>
      <c r="G85" s="2">
        <f t="shared" si="10"/>
        <v>64000</v>
      </c>
      <c r="H85" s="2">
        <f t="shared" si="11"/>
        <v>9800</v>
      </c>
    </row>
    <row r="86" spans="1:8" x14ac:dyDescent="0.25">
      <c r="A86" s="1">
        <v>41328</v>
      </c>
      <c r="B86">
        <f t="shared" si="7"/>
        <v>7</v>
      </c>
      <c r="C86" s="2">
        <f t="shared" si="12"/>
        <v>64000</v>
      </c>
      <c r="D86" s="2">
        <f t="shared" si="13"/>
        <v>9800</v>
      </c>
      <c r="E86" s="2">
        <f t="shared" si="8"/>
        <v>60400</v>
      </c>
      <c r="F86" s="2">
        <f t="shared" si="9"/>
        <v>9800</v>
      </c>
      <c r="G86" s="2">
        <f t="shared" si="10"/>
        <v>60400</v>
      </c>
      <c r="H86" s="2">
        <f t="shared" si="11"/>
        <v>9800</v>
      </c>
    </row>
    <row r="87" spans="1:8" x14ac:dyDescent="0.25">
      <c r="A87" s="1">
        <v>41329</v>
      </c>
      <c r="B87">
        <f t="shared" si="7"/>
        <v>1</v>
      </c>
      <c r="C87" s="2">
        <f t="shared" si="12"/>
        <v>60400</v>
      </c>
      <c r="D87" s="2">
        <f t="shared" si="13"/>
        <v>9800</v>
      </c>
      <c r="E87" s="2">
        <f t="shared" si="8"/>
        <v>56800</v>
      </c>
      <c r="F87" s="2">
        <f t="shared" si="9"/>
        <v>9800</v>
      </c>
      <c r="G87" s="2">
        <f t="shared" si="10"/>
        <v>56800</v>
      </c>
      <c r="H87" s="2">
        <f t="shared" si="11"/>
        <v>9800</v>
      </c>
    </row>
    <row r="88" spans="1:8" x14ac:dyDescent="0.25">
      <c r="A88" s="1">
        <v>41330</v>
      </c>
      <c r="B88">
        <f t="shared" si="7"/>
        <v>2</v>
      </c>
      <c r="C88" s="2">
        <f t="shared" si="12"/>
        <v>56800</v>
      </c>
      <c r="D88" s="2">
        <f t="shared" si="13"/>
        <v>9800</v>
      </c>
      <c r="E88" s="2">
        <f t="shared" si="8"/>
        <v>53200</v>
      </c>
      <c r="F88" s="2">
        <f t="shared" si="9"/>
        <v>9800</v>
      </c>
      <c r="G88" s="2">
        <f t="shared" si="10"/>
        <v>53200</v>
      </c>
      <c r="H88" s="2">
        <f t="shared" si="11"/>
        <v>9800</v>
      </c>
    </row>
    <row r="89" spans="1:8" x14ac:dyDescent="0.25">
      <c r="A89" s="1">
        <v>41331</v>
      </c>
      <c r="B89">
        <f t="shared" si="7"/>
        <v>3</v>
      </c>
      <c r="C89" s="2">
        <f t="shared" si="12"/>
        <v>53200</v>
      </c>
      <c r="D89" s="2">
        <f t="shared" si="13"/>
        <v>9800</v>
      </c>
      <c r="E89" s="2">
        <f t="shared" si="8"/>
        <v>49600</v>
      </c>
      <c r="F89" s="2">
        <f t="shared" si="9"/>
        <v>9800</v>
      </c>
      <c r="G89" s="2">
        <f t="shared" si="10"/>
        <v>49600</v>
      </c>
      <c r="H89" s="2">
        <f t="shared" si="11"/>
        <v>13800</v>
      </c>
    </row>
    <row r="90" spans="1:8" x14ac:dyDescent="0.25">
      <c r="A90" s="1">
        <v>41332</v>
      </c>
      <c r="B90">
        <f t="shared" si="7"/>
        <v>4</v>
      </c>
      <c r="C90" s="2">
        <f t="shared" si="12"/>
        <v>49600</v>
      </c>
      <c r="D90" s="2">
        <f t="shared" si="13"/>
        <v>13800</v>
      </c>
      <c r="E90" s="2">
        <f t="shared" si="8"/>
        <v>49600</v>
      </c>
      <c r="F90" s="2">
        <f t="shared" si="9"/>
        <v>12000</v>
      </c>
      <c r="G90" s="2">
        <f t="shared" si="10"/>
        <v>49600</v>
      </c>
      <c r="H90" s="2">
        <f t="shared" si="11"/>
        <v>12000</v>
      </c>
    </row>
    <row r="91" spans="1:8" x14ac:dyDescent="0.25">
      <c r="A91" s="1">
        <v>41333</v>
      </c>
      <c r="B91">
        <f t="shared" si="7"/>
        <v>5</v>
      </c>
      <c r="C91" s="2">
        <f t="shared" si="12"/>
        <v>49600</v>
      </c>
      <c r="D91" s="2">
        <f t="shared" si="13"/>
        <v>12000</v>
      </c>
      <c r="E91" s="2">
        <f t="shared" si="8"/>
        <v>49600</v>
      </c>
      <c r="F91" s="2">
        <f t="shared" si="9"/>
        <v>10200</v>
      </c>
      <c r="G91" s="2">
        <f t="shared" si="10"/>
        <v>49600</v>
      </c>
      <c r="H91" s="2">
        <f t="shared" si="11"/>
        <v>10200</v>
      </c>
    </row>
  </sheetData>
  <conditionalFormatting sqref="B2:B91">
    <cfRule type="cellIs" dxfId="2" priority="2" operator="equal">
      <formula>3</formula>
    </cfRule>
    <cfRule type="cellIs" dxfId="1" priority="3" operator="equal">
      <formula>6</formula>
    </cfRule>
  </conditionalFormatting>
  <conditionalFormatting sqref="C2:C91">
    <cfRule type="cellIs" dxfId="0" priority="1" operator="lessThan">
      <formula>50000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Leszczyński Piotr 4 (STUD)</cp:lastModifiedBy>
  <dcterms:created xsi:type="dcterms:W3CDTF">2015-06-05T18:19:34Z</dcterms:created>
  <dcterms:modified xsi:type="dcterms:W3CDTF">2024-01-14T13:53:45Z</dcterms:modified>
</cp:coreProperties>
</file>