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Sprint#1" sheetId="2" r:id="rId4"/>
    <sheet state="visible" name="Sprint#2" sheetId="3" r:id="rId5"/>
    <sheet state="visible" name="Sprint#3" sheetId="4" r:id="rId6"/>
    <sheet state="visible" name="Sprint#4" sheetId="5" r:id="rId7"/>
  </sheets>
  <definedNames/>
  <calcPr/>
</workbook>
</file>

<file path=xl/sharedStrings.xml><?xml version="1.0" encoding="utf-8"?>
<sst xmlns="http://schemas.openxmlformats.org/spreadsheetml/2006/main" count="326" uniqueCount="202">
  <si>
    <t>id</t>
  </si>
  <si>
    <t>Story</t>
  </si>
  <si>
    <t>Note</t>
  </si>
  <si>
    <t>Estimate</t>
  </si>
  <si>
    <t>Status</t>
  </si>
  <si>
    <t>Priority</t>
  </si>
  <si>
    <t>Sprint#</t>
  </si>
  <si>
    <t>General</t>
  </si>
  <si>
    <t>0a</t>
  </si>
  <si>
    <t>Create SQL script for quick restore db schema</t>
  </si>
  <si>
    <t>0b</t>
  </si>
  <si>
    <t>Create git repository for project</t>
  </si>
  <si>
    <t>0c</t>
  </si>
  <si>
    <t>Configure environment</t>
  </si>
  <si>
    <t>0d</t>
  </si>
  <si>
    <t>Write log system</t>
  </si>
  <si>
    <t>#2</t>
  </si>
  <si>
    <t>Admin</t>
  </si>
  <si>
    <t>I as the admin want to have possibility add user into system</t>
  </si>
  <si>
    <t>I as the admin of the system want to have possibility edit users into system</t>
  </si>
  <si>
    <t>I as the admin of the system want to have possibility remove users into system</t>
  </si>
  <si>
    <t>I as the admin of the system want to have possibility send notiffication on email for users into system</t>
  </si>
  <si>
    <t>I as the admin of the system want to have possibility search users by keyword</t>
  </si>
  <si>
    <t>Manager</t>
  </si>
  <si>
    <t>I as the manager of the system want to have possibility view newest issues</t>
  </si>
  <si>
    <t>Done</t>
  </si>
  <si>
    <t>I as the manager of the system want to have possibility view all issues on my toolpage</t>
  </si>
  <si>
    <t>#3</t>
  </si>
  <si>
    <t>I as the manager of the system want to have possibility search issue by something paremeters</t>
  </si>
  <si>
    <t>#4</t>
  </si>
  <si>
    <t>I as the manager of the system want to have possibility quick change issue status from my manager toolpage</t>
  </si>
  <si>
    <t>I as the manager of the system want to have possibility edit issue from my manager toolpage</t>
  </si>
  <si>
    <t>I as the manager of the system want to have possibility delete issue from my manager toolpage</t>
  </si>
  <si>
    <t>I as the manager of the system want to have possibility manage issue category from my manager toolpage</t>
  </si>
  <si>
    <t>I as the manager of the system want to have possibility quick change issue category from my manager toolpage</t>
  </si>
  <si>
    <t>I as the user of the manager want to have possibility using filters for issues</t>
  </si>
  <si>
    <t>User</t>
  </si>
  <si>
    <t>I as the user of the system want to have possibility add new issue into system</t>
  </si>
  <si>
    <t>Done?</t>
  </si>
  <si>
    <t>I as the user of the system want to have possibility share issue in social networks</t>
  </si>
  <si>
    <t>I as the user of the system want to have possibility add comment to any issue in the system</t>
  </si>
  <si>
    <t>I as the user of the system want to have possibility add issue category if she does not exist</t>
  </si>
  <si>
    <t>I as the user of the system want to have possibility send notification to manager about resolving some issue</t>
  </si>
  <si>
    <t>I as the user of the system want to have possibility view details about some issue</t>
  </si>
  <si>
    <t>I as the user of the system want to have possibility subscribe on some issue</t>
  </si>
  <si>
    <t>I as the user of the system want to have possibility view statistic about resolving issues</t>
  </si>
  <si>
    <t>I as the user of the system want to have possibility login in the system</t>
  </si>
  <si>
    <t>I as the user of the system want to have possibility view all issue on the map</t>
  </si>
  <si>
    <t>I as the user of the system want to have possibility view confirmation or notiffication windows on my any actions</t>
  </si>
  <si>
    <t>I as the user of the system want to have possibility use filter for issues</t>
  </si>
  <si>
    <t>I as the user of the system want to have possibility view my profile page</t>
  </si>
  <si>
    <t>I as the user of the system want to wave possibility change my avatar</t>
  </si>
  <si>
    <t>I as the user of the system want to have possibility register in the system</t>
  </si>
  <si>
    <t>Estimate, h</t>
  </si>
  <si>
    <t>Assign</t>
  </si>
  <si>
    <t>Start day</t>
  </si>
  <si>
    <t>End day</t>
  </si>
  <si>
    <t>1</t>
  </si>
  <si>
    <t>I as the user of the system want to have possibility sign in into system</t>
  </si>
  <si>
    <t>1.1</t>
  </si>
  <si>
    <t>Create login form</t>
  </si>
  <si>
    <t>1.2</t>
  </si>
  <si>
    <t>Write stylesheet for form according to mockup</t>
  </si>
  <si>
    <t>1.3</t>
  </si>
  <si>
    <t>Write validation function for login fields</t>
  </si>
  <si>
    <t>1.4</t>
  </si>
  <si>
    <t>Add possibility for login with social networks</t>
  </si>
  <si>
    <t>Google+, Facebook</t>
  </si>
  <si>
    <t>1.5</t>
  </si>
  <si>
    <t>testing</t>
  </si>
  <si>
    <t>1.6</t>
  </si>
  <si>
    <t>bugfixing</t>
  </si>
  <si>
    <t>2</t>
  </si>
  <si>
    <t>I as the user of the system want to have possibility sign up into system</t>
  </si>
  <si>
    <t>2.1</t>
  </si>
  <si>
    <t>Create sign up form</t>
  </si>
  <si>
    <t>2.2</t>
  </si>
  <si>
    <t>2.3</t>
  </si>
  <si>
    <t>Write validation function for sign up fields</t>
  </si>
  <si>
    <t>Email: .@-_zZ1
Password: &gt;6, kK&amp;1</t>
  </si>
  <si>
    <t>2.4</t>
  </si>
  <si>
    <t>Add possibility for signup with social networks</t>
  </si>
  <si>
    <t>2.5</t>
  </si>
  <si>
    <t>2.6</t>
  </si>
  <si>
    <t>3</t>
  </si>
  <si>
    <t>I as the user of the system want to have possibility view main page</t>
  </si>
  <si>
    <t>3.1</t>
  </si>
  <si>
    <t>Create main page for system according to mockup</t>
  </si>
  <si>
    <t>3.2</t>
  </si>
  <si>
    <t>Include map api on to main page</t>
  </si>
  <si>
    <t>Googlemap or OpenStreetMAp</t>
  </si>
  <si>
    <t>3.3</t>
  </si>
  <si>
    <t>Write stylesheet for main page</t>
  </si>
  <si>
    <t>Bootstrap
make responsive, use less</t>
  </si>
  <si>
    <t>4</t>
  </si>
  <si>
    <t>I as the user of the system want to have possibility add pointer on the map</t>
  </si>
  <si>
    <t>4.1</t>
  </si>
  <si>
    <t>write JS function for getting coordinate points by click on the map</t>
  </si>
  <si>
    <t>Log levels:
   - Warning;
   - Error;
   - Info;
   - Debug;</t>
  </si>
  <si>
    <t>13</t>
  </si>
  <si>
    <t>13.1</t>
  </si>
  <si>
    <t>Implement method for adding new issue into db with server side</t>
  </si>
  <si>
    <t>13.2</t>
  </si>
  <si>
    <t>Implement method for sending data about new issue to server side from client</t>
  </si>
  <si>
    <t>13.3</t>
  </si>
  <si>
    <t>Implement notiffication status about succesefull</t>
  </si>
  <si>
    <t>add or error</t>
  </si>
  <si>
    <t>13.4</t>
  </si>
  <si>
    <t>Provide validation of data</t>
  </si>
  <si>
    <t>Server side and client side</t>
  </si>
  <si>
    <t>13.5</t>
  </si>
  <si>
    <t>Implement view for adding issue into system</t>
  </si>
  <si>
    <t>13.6</t>
  </si>
  <si>
    <t>Testing</t>
  </si>
  <si>
    <t>13.7</t>
  </si>
  <si>
    <t>Bugfixind</t>
  </si>
  <si>
    <t>21</t>
  </si>
  <si>
    <t>21.1</t>
  </si>
  <si>
    <t>Implement method for login into the system from client side</t>
  </si>
  <si>
    <t>21.2</t>
  </si>
  <si>
    <t>Implement method for login into the system on server side</t>
  </si>
  <si>
    <t>21.3</t>
  </si>
  <si>
    <t>Implement view for login page</t>
  </si>
  <si>
    <t>21.4</t>
  </si>
  <si>
    <t>Redirect to main page with link on his proffile</t>
  </si>
  <si>
    <t>21.5</t>
  </si>
  <si>
    <t>Provide validation of user data</t>
  </si>
  <si>
    <t>21.6</t>
  </si>
  <si>
    <t>21.7</t>
  </si>
  <si>
    <t>28</t>
  </si>
  <si>
    <t>28.1</t>
  </si>
  <si>
    <t>Implement method for register into the system from client side</t>
  </si>
  <si>
    <t>28.2</t>
  </si>
  <si>
    <t>Implement method for register into the system on server side</t>
  </si>
  <si>
    <t>28.3</t>
  </si>
  <si>
    <t>Implement view for register page</t>
  </si>
  <si>
    <t>28.4</t>
  </si>
  <si>
    <t>Implement method for sending confirmation link on email</t>
  </si>
  <si>
    <t>28.5</t>
  </si>
  <si>
    <t>28.6</t>
  </si>
  <si>
    <t>28.7</t>
  </si>
  <si>
    <t>26</t>
  </si>
  <si>
    <t>26.1</t>
  </si>
  <si>
    <t>Implement view for proffile page</t>
  </si>
  <si>
    <t>26.2</t>
  </si>
  <si>
    <t>Implement method for edit proffile page</t>
  </si>
  <si>
    <t>26.3</t>
  </si>
  <si>
    <t>26.4</t>
  </si>
  <si>
    <t>Techical tasks</t>
  </si>
  <si>
    <t>x.1</t>
  </si>
  <si>
    <t>Install Database server</t>
  </si>
  <si>
    <t>x.2</t>
  </si>
  <si>
    <t>Write SQL script for creating database</t>
  </si>
  <si>
    <t>x.3</t>
  </si>
  <si>
    <t>Install Laravel and dependences</t>
  </si>
  <si>
    <t>Add button "Resolve" on view "Detail issue"</t>
  </si>
  <si>
    <t>implement method for change status issue on "To Resolve"</t>
  </si>
  <si>
    <t xml:space="preserve">Inmplement notification window </t>
  </si>
  <si>
    <t>Inmplement view "Detail issue"</t>
  </si>
  <si>
    <t>Implement method for getting data about some issue</t>
  </si>
  <si>
    <t>Implement view "Manager toolpage"</t>
  </si>
  <si>
    <t>Implement view for showing all issues</t>
  </si>
  <si>
    <t>without "Canceled"</t>
  </si>
  <si>
    <t>Implement method for getting issues data from db</t>
  </si>
  <si>
    <t>Implement method for update status of issue</t>
  </si>
  <si>
    <t>Implement dropdown lish with all approved statuses</t>
  </si>
  <si>
    <t>Implement view for editing some issue</t>
  </si>
  <si>
    <t>modal window or new page</t>
  </si>
  <si>
    <t>Implement method for update all data about issue</t>
  </si>
  <si>
    <t>Implement nottification and comfirmation windows</t>
  </si>
  <si>
    <t>Implement validation data</t>
  </si>
  <si>
    <t>Implement view for list of categories</t>
  </si>
  <si>
    <t>implement method for add new categories</t>
  </si>
  <si>
    <t>Implement method for edit some categorie</t>
  </si>
  <si>
    <t>Implement method for approve some categorie</t>
  </si>
  <si>
    <t>Implement nottification and confirmation windows</t>
  </si>
  <si>
    <t>Implement method for update category of issue</t>
  </si>
  <si>
    <t>Implement dropdown lish with all approved categories</t>
  </si>
  <si>
    <t>Add checkboxes to search panel</t>
  </si>
  <si>
    <t>implement method for search issues by choosen parameters</t>
  </si>
  <si>
    <t>provide validation data</t>
  </si>
  <si>
    <t>provide clear result of search</t>
  </si>
  <si>
    <t>D3.js or Raphaël
1) Issue categories
2) Resolved - Active</t>
  </si>
  <si>
    <t>Implement sidebar for statistic data</t>
  </si>
  <si>
    <t>Implement method for getting statistic data</t>
  </si>
  <si>
    <t>Implent methods for calculate statistic data</t>
  </si>
  <si>
    <t>Write HTML for admin toolpage</t>
  </si>
  <si>
    <t>Create method for add user into db</t>
  </si>
  <si>
    <t>Write method for data validation</t>
  </si>
  <si>
    <t>name, email, password</t>
  </si>
  <si>
    <t>create method for check exist user into db</t>
  </si>
  <si>
    <t>Implement notification window</t>
  </si>
  <si>
    <t>Implement HTML form for add user</t>
  </si>
  <si>
    <t>Create method for edit user into db</t>
  </si>
  <si>
    <t>Implement HTML form for edit user</t>
  </si>
  <si>
    <t>Bind button on event for edit user</t>
  </si>
  <si>
    <t>Implement confirmation window for edit user</t>
  </si>
  <si>
    <t>Bugfixing</t>
  </si>
  <si>
    <t>Create method for remove user from db</t>
  </si>
  <si>
    <t>Implement HTML button for remove user</t>
  </si>
  <si>
    <t>Bind button on event for remove user</t>
  </si>
  <si>
    <t>Implement confirmation window for remove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</si>
</sst>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b/>
      <color rgb="FF38761D"/>
    </font>
    <font>
      <strike/>
    </font>
    <font>
      <b/>
      <sz val="10.0"/>
    </font>
    <font>
      <sz val="10.0"/>
    </font>
    <font>
      <b/>
      <sz val="10.0"/>
      <color rgb="FF38761D"/>
    </font>
  </fonts>
  <fills count="1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4" numFmtId="0" xfId="0" applyAlignment="1" applyFont="1">
      <alignment/>
    </xf>
    <xf borderId="0" fillId="2" fontId="2" numFmtId="0" xfId="0" applyAlignment="1" applyFill="1" applyFont="1">
      <alignment horizontal="center"/>
    </xf>
    <xf borderId="0" fillId="3" fontId="2" numFmtId="0" xfId="0" applyAlignment="1" applyFill="1" applyFont="1">
      <alignment horizontal="right"/>
    </xf>
    <xf borderId="0" fillId="3" fontId="2" numFmtId="0" xfId="0" applyAlignment="1" applyFont="1">
      <alignment/>
    </xf>
    <xf borderId="0" fillId="4" fontId="2" numFmtId="0" xfId="0" applyAlignment="1" applyFill="1" applyFont="1">
      <alignment horizontal="center"/>
    </xf>
    <xf borderId="0" fillId="0" fontId="2" numFmtId="0" xfId="0" applyAlignment="1" applyFont="1">
      <alignment/>
    </xf>
    <xf borderId="0" fillId="5" fontId="2" numFmtId="0" xfId="0" applyAlignment="1" applyFill="1" applyFont="1">
      <alignment horizontal="left"/>
    </xf>
    <xf borderId="0" fillId="6" fontId="2" numFmtId="0" xfId="0" applyAlignment="1" applyFill="1" applyFont="1">
      <alignment horizontal="center"/>
    </xf>
    <xf borderId="0" fillId="5" fontId="2" numFmtId="0" xfId="0" applyAlignment="1" applyFont="1">
      <alignment horizontal="right"/>
    </xf>
    <xf borderId="0" fillId="3" fontId="2" numFmtId="0" xfId="0" applyAlignment="1" applyFont="1">
      <alignment horizontal="left"/>
    </xf>
    <xf borderId="0" fillId="5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0" fontId="6" numFmtId="14" xfId="0" applyAlignment="1" applyFont="1" applyNumberFormat="1">
      <alignment horizontal="right"/>
    </xf>
    <xf borderId="0" fillId="0" fontId="7" numFmtId="0" xfId="0" applyAlignment="1" applyFont="1">
      <alignment horizontal="center"/>
    </xf>
    <xf borderId="0" fillId="4" fontId="2" numFmtId="0" xfId="0" applyAlignment="1" applyFont="1">
      <alignment/>
    </xf>
    <xf borderId="0" fillId="4" fontId="1" numFmtId="0" xfId="0" applyAlignment="1" applyFont="1">
      <alignment/>
    </xf>
    <xf borderId="0" fillId="4" fontId="2" numFmtId="0" xfId="0" applyFont="1"/>
    <xf borderId="0" fillId="4" fontId="2" numFmtId="0" xfId="0" applyAlignment="1" applyFont="1">
      <alignment/>
    </xf>
    <xf borderId="0" fillId="0" fontId="2" numFmtId="0" xfId="0" applyFont="1"/>
    <xf borderId="0" fillId="3" fontId="2" numFmtId="0" xfId="0" applyAlignment="1" applyFont="1">
      <alignment/>
    </xf>
    <xf borderId="0" fillId="3" fontId="1" numFmtId="0" xfId="0" applyAlignment="1" applyFont="1">
      <alignment/>
    </xf>
    <xf borderId="0" fillId="3" fontId="2" numFmtId="0" xfId="0" applyFont="1"/>
    <xf borderId="0" fillId="3" fontId="2" numFmtId="0" xfId="0" applyAlignment="1" applyFont="1">
      <alignment/>
    </xf>
    <xf borderId="0" fillId="7" fontId="2" numFmtId="0" xfId="0" applyAlignment="1" applyFill="1" applyFont="1">
      <alignment/>
    </xf>
    <xf borderId="0" fillId="7" fontId="1" numFmtId="0" xfId="0" applyAlignment="1" applyFont="1">
      <alignment/>
    </xf>
    <xf borderId="0" fillId="7" fontId="2" numFmtId="0" xfId="0" applyFont="1"/>
    <xf borderId="0" fillId="7" fontId="2" numFmtId="0" xfId="0" applyAlignment="1" applyFont="1">
      <alignment/>
    </xf>
    <xf borderId="0" fillId="8" fontId="2" numFmtId="0" xfId="0" applyAlignment="1" applyFill="1" applyFont="1">
      <alignment/>
    </xf>
    <xf borderId="0" fillId="8" fontId="1" numFmtId="0" xfId="0" applyAlignment="1" applyFont="1">
      <alignment/>
    </xf>
    <xf borderId="0" fillId="8" fontId="2" numFmtId="0" xfId="0" applyFont="1"/>
    <xf borderId="0" fillId="8" fontId="2" numFmtId="0" xfId="0" applyAlignment="1" applyFont="1">
      <alignment/>
    </xf>
    <xf borderId="0" fillId="4" fontId="1" numFmtId="0" xfId="0" applyAlignment="1" applyFont="1">
      <alignment horizontal="right"/>
    </xf>
    <xf borderId="0" fillId="4" fontId="1" numFmtId="0" xfId="0" applyAlignment="1" applyFont="1">
      <alignment/>
    </xf>
    <xf borderId="0" fillId="7" fontId="1" numFmtId="0" xfId="0" applyAlignment="1" applyFont="1">
      <alignment horizontal="right"/>
    </xf>
    <xf borderId="0" fillId="7" fontId="1" numFmtId="0" xfId="0" applyAlignment="1" applyFont="1">
      <alignment/>
    </xf>
    <xf borderId="0" fillId="2" fontId="1" numFmtId="0" xfId="0" applyAlignment="1" applyFont="1">
      <alignment horizontal="right"/>
    </xf>
    <xf borderId="0" fillId="2" fontId="1" numFmtId="0" xfId="0" applyAlignment="1" applyFont="1">
      <alignment/>
    </xf>
    <xf borderId="0" fillId="2" fontId="2" numFmtId="0" xfId="0" applyFont="1"/>
    <xf borderId="0" fillId="2" fontId="2" numFmtId="0" xfId="0" applyAlignment="1" applyFont="1">
      <alignment/>
    </xf>
    <xf borderId="0" fillId="2" fontId="2" numFmtId="0" xfId="0" applyAlignment="1" applyFont="1">
      <alignment/>
    </xf>
    <xf borderId="0" fillId="6" fontId="1" numFmtId="0" xfId="0" applyAlignment="1" applyFont="1">
      <alignment horizontal="right"/>
    </xf>
    <xf borderId="0" fillId="6" fontId="1" numFmtId="0" xfId="0" applyAlignment="1" applyFont="1">
      <alignment/>
    </xf>
    <xf borderId="0" fillId="6" fontId="2" numFmtId="0" xfId="0" applyFont="1"/>
    <xf borderId="0" fillId="6" fontId="2" numFmtId="0" xfId="0" applyAlignment="1" applyFont="1">
      <alignment/>
    </xf>
    <xf borderId="0" fillId="6" fontId="2" numFmtId="0" xfId="0" applyAlignment="1" applyFont="1">
      <alignment/>
    </xf>
    <xf borderId="0" fillId="9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10" fontId="1" numFmtId="0" xfId="0" applyAlignment="1" applyFill="1" applyFont="1">
      <alignment horizontal="center"/>
    </xf>
    <xf borderId="0" fillId="10" fontId="1" numFmtId="0" xfId="0" applyAlignment="1" applyFont="1">
      <alignment/>
    </xf>
    <xf borderId="0" fillId="10" fontId="1" numFmtId="0" xfId="0" applyAlignment="1" applyFont="1">
      <alignment/>
    </xf>
    <xf borderId="0" fillId="10" fontId="1" numFmtId="0" xfId="0" applyFont="1"/>
    <xf borderId="0" fillId="8" fontId="1" numFmtId="0" xfId="0" applyAlignment="1" applyFont="1">
      <alignment horizontal="right"/>
    </xf>
    <xf borderId="0" fillId="8" fontId="1" numFmtId="0" xfId="0" applyAlignment="1" applyFont="1">
      <alignment/>
    </xf>
    <xf borderId="0" fillId="6" fontId="1" numFmtId="0" xfId="0" applyAlignment="1" applyFont="1">
      <alignment horizontal="right"/>
    </xf>
    <xf borderId="0" fillId="11" fontId="1" numFmtId="0" xfId="0" applyAlignment="1" applyFill="1" applyFont="1">
      <alignment horizontal="right"/>
    </xf>
    <xf borderId="0" fillId="11" fontId="1" numFmtId="0" xfId="0" applyAlignment="1" applyFont="1">
      <alignment/>
    </xf>
    <xf borderId="0" fillId="11" fontId="2" numFmtId="0" xfId="0" applyFont="1"/>
    <xf borderId="0" fillId="11" fontId="2" numFmtId="0" xfId="0" applyAlignment="1" applyFont="1">
      <alignment/>
    </xf>
    <xf borderId="0" fillId="12" fontId="1" numFmtId="0" xfId="0" applyAlignment="1" applyFill="1" applyFont="1">
      <alignment horizontal="right"/>
    </xf>
    <xf borderId="0" fillId="12" fontId="1" numFmtId="0" xfId="0" applyAlignment="1" applyFont="1">
      <alignment/>
    </xf>
    <xf borderId="0" fillId="12" fontId="2" numFmtId="0" xfId="0" applyFont="1"/>
    <xf borderId="0" fillId="12" fontId="2" numFmtId="0" xfId="0" applyAlignment="1" applyFont="1">
      <alignment/>
    </xf>
    <xf borderId="0" fillId="13" fontId="1" numFmtId="0" xfId="0" applyAlignment="1" applyFill="1" applyFont="1">
      <alignment horizontal="right"/>
    </xf>
    <xf borderId="0" fillId="13" fontId="1" numFmtId="0" xfId="0" applyAlignment="1" applyFont="1">
      <alignment/>
    </xf>
    <xf borderId="0" fillId="13" fontId="2" numFmtId="0" xfId="0" applyFont="1"/>
    <xf borderId="0" fillId="13" fontId="2" numFmtId="0" xfId="0" applyAlignment="1" applyFont="1">
      <alignment/>
    </xf>
    <xf borderId="0" fillId="11" fontId="1" numFmtId="0" xfId="0" applyAlignment="1" applyFont="1">
      <alignment horizontal="left"/>
    </xf>
    <xf borderId="0" fillId="4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0" fillId="2" fontId="1" numFmtId="0" xfId="0" applyAlignment="1" applyFont="1">
      <alignment horizontal="left"/>
    </xf>
    <xf borderId="0" fillId="2" fontId="1" numFmtId="0" xfId="0" applyAlignment="1" applyFont="1">
      <alignment/>
    </xf>
    <xf borderId="0" fillId="7" fontId="1" numFmtId="0" xfId="0" applyAlignment="1" applyFont="1">
      <alignment horizontal="right"/>
    </xf>
    <xf borderId="0" fillId="7" fontId="6" numFmtId="0" xfId="0" applyAlignment="1" applyFont="1">
      <alignment/>
    </xf>
    <xf borderId="0" fillId="4" fontId="6" numFmtId="0" xfId="0" applyAlignment="1" applyFont="1">
      <alignment/>
    </xf>
    <xf borderId="0" fillId="4" fontId="6" numFmtId="0" xfId="0" applyAlignment="1" applyFont="1">
      <alignment horizontal="left"/>
    </xf>
    <xf borderId="0" fillId="11" fontId="1" numFmtId="0" xfId="0" applyAlignment="1" applyFont="1">
      <alignment/>
    </xf>
    <xf borderId="0" fillId="11" fontId="6" numFmtId="0" xfId="0" applyAlignment="1" applyFont="1">
      <alignment/>
    </xf>
    <xf borderId="0" fillId="11" fontId="6" numFmtId="0" xfId="0" applyAlignment="1" applyFont="1">
      <alignment horizontal="left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2" width="102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 t="s">
        <v>7</v>
      </c>
    </row>
    <row r="3">
      <c r="A3" s="5" t="s">
        <v>8</v>
      </c>
      <c r="B3" s="6" t="s">
        <v>9</v>
      </c>
      <c r="D3" s="7"/>
    </row>
    <row r="4">
      <c r="A4" s="5" t="s">
        <v>10</v>
      </c>
      <c r="B4" s="8" t="s">
        <v>11</v>
      </c>
      <c r="D4" s="7"/>
      <c r="E4" s="6"/>
    </row>
    <row r="5">
      <c r="A5" s="5" t="s">
        <v>12</v>
      </c>
      <c r="B5" s="6" t="s">
        <v>13</v>
      </c>
      <c r="D5" s="7"/>
    </row>
    <row r="6">
      <c r="A6" s="5" t="s">
        <v>14</v>
      </c>
      <c r="B6" s="6" t="s">
        <v>15</v>
      </c>
      <c r="D6" s="6"/>
      <c r="E6" s="6"/>
      <c r="G6" s="3" t="s">
        <v>16</v>
      </c>
    </row>
    <row r="7">
      <c r="A7" s="6"/>
    </row>
    <row r="8">
      <c r="A8" s="6"/>
    </row>
    <row r="9">
      <c r="A9" s="6"/>
    </row>
    <row r="10">
      <c r="A10" s="9" t="s">
        <v>17</v>
      </c>
    </row>
    <row r="11">
      <c r="A11" s="7">
        <v>1.0</v>
      </c>
      <c r="B11" s="6" t="s">
        <v>18</v>
      </c>
      <c r="D11" s="7"/>
      <c r="E11" s="6"/>
      <c r="F11" s="6"/>
    </row>
    <row r="12">
      <c r="A12" s="7">
        <v>2.0</v>
      </c>
      <c r="B12" s="6" t="s">
        <v>19</v>
      </c>
      <c r="D12" s="7"/>
      <c r="E12" s="6"/>
      <c r="F12" s="6"/>
    </row>
    <row r="13">
      <c r="A13" s="7">
        <v>3.0</v>
      </c>
      <c r="B13" s="6" t="s">
        <v>20</v>
      </c>
      <c r="D13" s="7"/>
      <c r="E13" s="6"/>
      <c r="F13" s="6"/>
    </row>
    <row r="14">
      <c r="A14" s="10">
        <v>4.0</v>
      </c>
      <c r="B14" s="11" t="s">
        <v>21</v>
      </c>
      <c r="C14" s="11"/>
      <c r="D14" s="10"/>
      <c r="E14" s="6"/>
      <c r="F14" s="11"/>
    </row>
    <row r="15">
      <c r="A15" s="7">
        <v>26.0</v>
      </c>
      <c r="B15" s="6" t="s">
        <v>22</v>
      </c>
      <c r="E15" s="6"/>
    </row>
    <row r="16">
      <c r="A16" s="6"/>
    </row>
    <row r="17">
      <c r="A17" s="6"/>
    </row>
    <row r="18">
      <c r="A18" s="12" t="s">
        <v>23</v>
      </c>
    </row>
    <row r="19">
      <c r="A19" s="7">
        <v>5.0</v>
      </c>
      <c r="B19" s="6" t="s">
        <v>24</v>
      </c>
      <c r="E19" s="13" t="s">
        <v>25</v>
      </c>
      <c r="F19" s="6"/>
    </row>
    <row r="20">
      <c r="A20" s="7">
        <v>6.0</v>
      </c>
      <c r="B20" s="13" t="s">
        <v>26</v>
      </c>
      <c r="E20" s="13" t="s">
        <v>25</v>
      </c>
      <c r="F20" s="6"/>
      <c r="G20" s="3" t="s">
        <v>27</v>
      </c>
    </row>
    <row r="21">
      <c r="A21" s="7">
        <v>7.0</v>
      </c>
      <c r="B21" s="6" t="s">
        <v>28</v>
      </c>
      <c r="E21" s="6"/>
      <c r="F21" s="6"/>
      <c r="G21" s="3" t="s">
        <v>29</v>
      </c>
    </row>
    <row r="22">
      <c r="A22" s="7">
        <v>8.0</v>
      </c>
      <c r="B22" s="6" t="s">
        <v>30</v>
      </c>
      <c r="E22" s="13" t="s">
        <v>25</v>
      </c>
      <c r="F22" s="6"/>
      <c r="G22" s="3" t="s">
        <v>27</v>
      </c>
    </row>
    <row r="23">
      <c r="A23" s="10">
        <v>9.0</v>
      </c>
      <c r="B23" s="11" t="s">
        <v>31</v>
      </c>
      <c r="C23" s="11"/>
      <c r="D23" s="11"/>
      <c r="E23" s="6"/>
      <c r="F23" s="11"/>
      <c r="G23" s="3" t="s">
        <v>27</v>
      </c>
    </row>
    <row r="24">
      <c r="A24" s="7">
        <v>10.0</v>
      </c>
      <c r="B24" s="6" t="s">
        <v>32</v>
      </c>
      <c r="E24" s="6"/>
      <c r="F24" s="6"/>
    </row>
    <row r="25">
      <c r="A25" s="7">
        <v>11.0</v>
      </c>
      <c r="B25" s="14" t="s">
        <v>33</v>
      </c>
      <c r="E25" s="6"/>
      <c r="F25" s="6"/>
      <c r="G25" s="3" t="s">
        <v>27</v>
      </c>
    </row>
    <row r="26">
      <c r="A26" s="7">
        <v>12.0</v>
      </c>
      <c r="B26" s="6" t="s">
        <v>34</v>
      </c>
      <c r="E26" s="13" t="s">
        <v>25</v>
      </c>
      <c r="F26" s="6"/>
      <c r="G26" s="3" t="s">
        <v>27</v>
      </c>
    </row>
    <row r="27">
      <c r="A27" s="13">
        <v>29.0</v>
      </c>
      <c r="B27" s="3" t="s">
        <v>35</v>
      </c>
    </row>
    <row r="28">
      <c r="A28" s="13">
        <v>30.0</v>
      </c>
    </row>
    <row r="29">
      <c r="A29" s="6"/>
    </row>
    <row r="30">
      <c r="A30" s="15" t="s">
        <v>36</v>
      </c>
    </row>
    <row r="31">
      <c r="A31" s="7">
        <v>13.0</v>
      </c>
      <c r="B31" s="6" t="s">
        <v>37</v>
      </c>
      <c r="E31" s="14" t="s">
        <v>38</v>
      </c>
      <c r="F31" s="6"/>
      <c r="G31" s="3" t="s">
        <v>16</v>
      </c>
    </row>
    <row r="32">
      <c r="A32" s="10">
        <v>14.0</v>
      </c>
      <c r="B32" s="11" t="s">
        <v>39</v>
      </c>
      <c r="C32" s="11"/>
      <c r="D32" s="11"/>
      <c r="E32" s="11"/>
      <c r="F32" s="11"/>
    </row>
    <row r="33">
      <c r="A33" s="16">
        <v>15.0</v>
      </c>
      <c r="B33" s="6" t="s">
        <v>40</v>
      </c>
      <c r="E33" s="6"/>
      <c r="F33" s="6"/>
    </row>
    <row r="34">
      <c r="A34" s="7">
        <v>16.0</v>
      </c>
      <c r="B34" s="6" t="s">
        <v>41</v>
      </c>
      <c r="E34" s="6"/>
      <c r="F34" s="6"/>
    </row>
    <row r="35">
      <c r="A35" s="10">
        <v>17.0</v>
      </c>
      <c r="B35" s="11" t="s">
        <v>42</v>
      </c>
      <c r="C35" s="11"/>
      <c r="D35" s="11"/>
      <c r="E35" s="6"/>
      <c r="F35" s="11"/>
    </row>
    <row r="36">
      <c r="A36" s="7">
        <v>18.0</v>
      </c>
      <c r="B36" s="6" t="s">
        <v>43</v>
      </c>
      <c r="E36" s="13" t="s">
        <v>25</v>
      </c>
      <c r="F36" s="6"/>
      <c r="G36" s="3" t="s">
        <v>27</v>
      </c>
    </row>
    <row r="37">
      <c r="A37" s="10">
        <v>19.0</v>
      </c>
      <c r="B37" s="11" t="s">
        <v>44</v>
      </c>
      <c r="C37" s="11"/>
      <c r="D37" s="11"/>
      <c r="E37" s="6"/>
      <c r="F37" s="11"/>
    </row>
    <row r="38">
      <c r="A38" s="10">
        <v>20.0</v>
      </c>
      <c r="B38" s="17" t="s">
        <v>45</v>
      </c>
      <c r="C38" s="11"/>
      <c r="D38" s="11"/>
      <c r="E38" s="6"/>
      <c r="F38" s="11"/>
    </row>
    <row r="39">
      <c r="A39" s="7">
        <v>21.0</v>
      </c>
      <c r="B39" s="6" t="s">
        <v>46</v>
      </c>
      <c r="E39" s="13" t="s">
        <v>38</v>
      </c>
      <c r="F39" s="6"/>
      <c r="G39" s="3" t="s">
        <v>16</v>
      </c>
    </row>
    <row r="40">
      <c r="A40" s="7">
        <v>22.0</v>
      </c>
      <c r="B40" s="6" t="s">
        <v>47</v>
      </c>
      <c r="E40" s="6"/>
      <c r="F40" s="6"/>
    </row>
    <row r="41">
      <c r="A41" s="7">
        <v>23.0</v>
      </c>
      <c r="B41" s="6" t="s">
        <v>48</v>
      </c>
      <c r="E41" s="6"/>
      <c r="F41" s="18"/>
    </row>
    <row r="42">
      <c r="A42" s="10">
        <v>25.0</v>
      </c>
      <c r="B42" s="11" t="s">
        <v>49</v>
      </c>
      <c r="C42" s="11"/>
      <c r="D42" s="11"/>
      <c r="E42" s="6"/>
      <c r="F42" s="11"/>
    </row>
    <row r="43">
      <c r="A43" s="7">
        <v>26.0</v>
      </c>
      <c r="B43" s="6" t="s">
        <v>50</v>
      </c>
      <c r="E43" s="3" t="s">
        <v>38</v>
      </c>
      <c r="G43" s="3" t="s">
        <v>16</v>
      </c>
    </row>
    <row r="44">
      <c r="A44" s="7">
        <v>27.0</v>
      </c>
      <c r="B44" s="6" t="s">
        <v>51</v>
      </c>
    </row>
    <row r="45">
      <c r="A45" s="19">
        <v>28.0</v>
      </c>
      <c r="B45" s="13" t="s">
        <v>52</v>
      </c>
      <c r="E45" s="3" t="s">
        <v>38</v>
      </c>
      <c r="G45" s="3" t="s">
        <v>16</v>
      </c>
    </row>
  </sheetData>
  <mergeCells count="4">
    <mergeCell ref="A2:F2"/>
    <mergeCell ref="A10:F10"/>
    <mergeCell ref="A18:F18"/>
    <mergeCell ref="A30:F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58.14"/>
  </cols>
  <sheetData>
    <row r="1">
      <c r="A1" s="20" t="s">
        <v>0</v>
      </c>
      <c r="B1" s="21" t="s">
        <v>1</v>
      </c>
      <c r="C1" s="21" t="s">
        <v>2</v>
      </c>
      <c r="D1" s="22" t="s">
        <v>53</v>
      </c>
      <c r="E1" s="21" t="s">
        <v>4</v>
      </c>
      <c r="F1" s="21" t="s">
        <v>5</v>
      </c>
      <c r="G1" s="23" t="s">
        <v>54</v>
      </c>
      <c r="H1" s="21" t="s">
        <v>55</v>
      </c>
      <c r="I1" s="24">
        <v>42167.0</v>
      </c>
      <c r="J1" s="21" t="s">
        <v>56</v>
      </c>
      <c r="K1" s="24">
        <v>42181.0</v>
      </c>
      <c r="N1" s="3">
        <v>40.0</v>
      </c>
      <c r="O1" t="str">
        <f>N1*6</f>
        <v>240</v>
      </c>
    </row>
    <row r="2">
      <c r="A2" s="25" t="s">
        <v>7</v>
      </c>
    </row>
    <row r="3">
      <c r="A3" s="26" t="s">
        <v>57</v>
      </c>
      <c r="B3" s="27" t="s">
        <v>58</v>
      </c>
      <c r="C3" s="28"/>
      <c r="D3" s="28"/>
      <c r="E3" s="28"/>
      <c r="F3" s="28"/>
    </row>
    <row r="4">
      <c r="A4" s="26" t="s">
        <v>59</v>
      </c>
      <c r="B4" s="29" t="s">
        <v>60</v>
      </c>
      <c r="C4" s="28"/>
      <c r="D4" s="29">
        <v>2.0</v>
      </c>
      <c r="E4" s="28"/>
      <c r="F4" s="28"/>
    </row>
    <row r="5">
      <c r="A5" s="26" t="s">
        <v>61</v>
      </c>
      <c r="B5" s="29" t="s">
        <v>62</v>
      </c>
      <c r="C5" s="28"/>
      <c r="D5" s="29">
        <v>16.0</v>
      </c>
      <c r="E5" s="28"/>
      <c r="F5" s="28"/>
    </row>
    <row r="6">
      <c r="A6" s="26" t="s">
        <v>63</v>
      </c>
      <c r="B6" s="29" t="s">
        <v>64</v>
      </c>
      <c r="C6" s="28"/>
      <c r="D6" s="29">
        <v>8.0</v>
      </c>
      <c r="E6" s="28"/>
      <c r="F6" s="28"/>
    </row>
    <row r="7">
      <c r="A7" s="26" t="s">
        <v>65</v>
      </c>
      <c r="B7" s="29" t="s">
        <v>66</v>
      </c>
      <c r="C7" s="29" t="s">
        <v>67</v>
      </c>
      <c r="D7" s="29">
        <v>24.0</v>
      </c>
      <c r="E7" s="28"/>
      <c r="F7" s="28"/>
    </row>
    <row r="8">
      <c r="A8" s="26" t="s">
        <v>68</v>
      </c>
      <c r="B8" s="29" t="s">
        <v>69</v>
      </c>
      <c r="C8" s="28"/>
      <c r="D8" s="28"/>
      <c r="E8" s="28"/>
      <c r="F8" s="28"/>
    </row>
    <row r="9">
      <c r="A9" s="26" t="s">
        <v>70</v>
      </c>
      <c r="B9" s="29" t="s">
        <v>71</v>
      </c>
      <c r="C9" s="28"/>
      <c r="D9" s="28"/>
      <c r="E9" s="28"/>
      <c r="F9" s="28"/>
    </row>
    <row r="10">
      <c r="A10" s="30"/>
    </row>
    <row r="11">
      <c r="A11" s="31" t="s">
        <v>72</v>
      </c>
      <c r="B11" s="32" t="s">
        <v>73</v>
      </c>
      <c r="C11" s="33"/>
      <c r="D11" s="33"/>
      <c r="E11" s="33"/>
      <c r="F11" s="33"/>
    </row>
    <row r="12">
      <c r="A12" s="31" t="s">
        <v>74</v>
      </c>
      <c r="B12" s="34" t="s">
        <v>75</v>
      </c>
      <c r="C12" s="33"/>
      <c r="D12" s="34">
        <v>2.0</v>
      </c>
      <c r="E12" s="33"/>
      <c r="F12" s="33"/>
    </row>
    <row r="13">
      <c r="A13" s="31" t="s">
        <v>76</v>
      </c>
      <c r="B13" s="34" t="s">
        <v>62</v>
      </c>
      <c r="C13" s="33"/>
      <c r="D13" s="34">
        <v>16.0</v>
      </c>
      <c r="E13" s="33"/>
      <c r="F13" s="33"/>
    </row>
    <row r="14">
      <c r="A14" s="31" t="s">
        <v>77</v>
      </c>
      <c r="B14" s="34" t="s">
        <v>78</v>
      </c>
      <c r="C14" s="34" t="s">
        <v>79</v>
      </c>
      <c r="D14" s="34">
        <v>8.0</v>
      </c>
      <c r="E14" s="33"/>
      <c r="F14" s="33"/>
    </row>
    <row r="15">
      <c r="A15" s="31" t="s">
        <v>80</v>
      </c>
      <c r="B15" s="34" t="s">
        <v>81</v>
      </c>
      <c r="C15" s="34" t="s">
        <v>67</v>
      </c>
      <c r="D15" s="34">
        <v>24.0</v>
      </c>
      <c r="E15" s="33"/>
      <c r="F15" s="33"/>
    </row>
    <row r="16">
      <c r="A16" s="31" t="s">
        <v>82</v>
      </c>
      <c r="B16" s="34" t="s">
        <v>69</v>
      </c>
      <c r="C16" s="33"/>
      <c r="D16" s="33"/>
      <c r="E16" s="33"/>
      <c r="F16" s="33"/>
    </row>
    <row r="17">
      <c r="A17" s="31" t="s">
        <v>83</v>
      </c>
      <c r="B17" s="34" t="s">
        <v>71</v>
      </c>
      <c r="C17" s="33"/>
      <c r="D17" s="33"/>
      <c r="E17" s="33"/>
      <c r="F17" s="33"/>
    </row>
    <row r="18">
      <c r="A18" s="30"/>
    </row>
    <row r="19">
      <c r="A19" s="35" t="s">
        <v>84</v>
      </c>
      <c r="B19" s="36" t="s">
        <v>85</v>
      </c>
      <c r="C19" s="37"/>
      <c r="D19" s="37"/>
      <c r="E19" s="37"/>
      <c r="F19" s="37"/>
    </row>
    <row r="20">
      <c r="A20" s="35" t="s">
        <v>86</v>
      </c>
      <c r="B20" s="38" t="s">
        <v>87</v>
      </c>
      <c r="C20" s="37"/>
      <c r="D20" s="38">
        <v>8.0</v>
      </c>
      <c r="E20" s="37"/>
      <c r="F20" s="37"/>
    </row>
    <row r="21">
      <c r="A21" s="35" t="s">
        <v>88</v>
      </c>
      <c r="B21" s="38" t="s">
        <v>89</v>
      </c>
      <c r="C21" s="38" t="s">
        <v>90</v>
      </c>
      <c r="D21" s="38">
        <v>16.0</v>
      </c>
      <c r="E21" s="37"/>
      <c r="F21" s="37"/>
    </row>
    <row r="22">
      <c r="A22" s="35" t="s">
        <v>91</v>
      </c>
      <c r="B22" s="38" t="s">
        <v>92</v>
      </c>
      <c r="C22" s="38" t="s">
        <v>93</v>
      </c>
      <c r="D22" s="38">
        <v>24.0</v>
      </c>
      <c r="E22" s="37"/>
      <c r="F22" s="37"/>
    </row>
    <row r="23">
      <c r="A23" s="30"/>
    </row>
    <row r="24">
      <c r="A24" s="30"/>
    </row>
    <row r="25">
      <c r="A25" s="39" t="s">
        <v>94</v>
      </c>
      <c r="B25" s="40" t="s">
        <v>95</v>
      </c>
      <c r="C25" s="41"/>
      <c r="D25" s="41"/>
      <c r="E25" s="41"/>
      <c r="F25" s="41"/>
    </row>
    <row r="26">
      <c r="A26" s="39" t="s">
        <v>96</v>
      </c>
      <c r="B26" s="42" t="s">
        <v>97</v>
      </c>
      <c r="C26" s="41"/>
      <c r="D26" s="42">
        <v>16.0</v>
      </c>
      <c r="E26" s="41"/>
      <c r="F26" s="41"/>
    </row>
    <row r="27">
      <c r="D27" t="str">
        <f>SUM(D3:D26)</f>
        <v>164</v>
      </c>
      <c r="E27" t="str">
        <f>O1-D27</f>
        <v>76</v>
      </c>
    </row>
  </sheetData>
  <mergeCells count="1">
    <mergeCell ref="A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2" max="2" width="72.29"/>
  </cols>
  <sheetData>
    <row r="1">
      <c r="A1" s="20" t="s">
        <v>0</v>
      </c>
      <c r="B1" s="21" t="s">
        <v>1</v>
      </c>
      <c r="C1" s="21" t="s">
        <v>2</v>
      </c>
      <c r="D1" s="22" t="s">
        <v>53</v>
      </c>
      <c r="E1" s="21" t="s">
        <v>4</v>
      </c>
      <c r="F1" s="21" t="s">
        <v>5</v>
      </c>
      <c r="G1" s="23" t="s">
        <v>54</v>
      </c>
      <c r="H1" s="21" t="s">
        <v>55</v>
      </c>
      <c r="I1" s="24">
        <v>42181.0</v>
      </c>
      <c r="J1" s="21" t="s">
        <v>56</v>
      </c>
      <c r="K1" s="24">
        <v>42198.0</v>
      </c>
      <c r="N1" s="3">
        <v>240.0</v>
      </c>
    </row>
    <row r="3">
      <c r="A3" s="5" t="s">
        <v>14</v>
      </c>
      <c r="B3" s="6" t="s">
        <v>15</v>
      </c>
      <c r="C3" s="3" t="s">
        <v>98</v>
      </c>
      <c r="D3" s="3">
        <v>20.0</v>
      </c>
    </row>
    <row r="5">
      <c r="A5" s="15" t="s">
        <v>36</v>
      </c>
    </row>
    <row r="6">
      <c r="A6" s="43" t="s">
        <v>99</v>
      </c>
      <c r="B6" s="44" t="s">
        <v>37</v>
      </c>
      <c r="C6" s="28"/>
      <c r="D6" s="29"/>
      <c r="E6" s="28"/>
      <c r="F6" s="28"/>
    </row>
    <row r="7">
      <c r="A7" s="26" t="s">
        <v>100</v>
      </c>
      <c r="B7" s="29" t="s">
        <v>101</v>
      </c>
      <c r="C7" s="28"/>
      <c r="D7" s="29">
        <v>8.0</v>
      </c>
      <c r="E7" s="28"/>
      <c r="F7" s="28"/>
    </row>
    <row r="8">
      <c r="A8" s="26" t="s">
        <v>102</v>
      </c>
      <c r="B8" s="29" t="s">
        <v>103</v>
      </c>
      <c r="C8" s="28"/>
      <c r="D8" s="29">
        <v>13.0</v>
      </c>
      <c r="E8" s="28"/>
      <c r="F8" s="28"/>
    </row>
    <row r="9">
      <c r="A9" s="26" t="s">
        <v>104</v>
      </c>
      <c r="B9" s="29" t="s">
        <v>105</v>
      </c>
      <c r="C9" s="29" t="s">
        <v>106</v>
      </c>
      <c r="D9" s="29">
        <v>5.0</v>
      </c>
      <c r="E9" s="28"/>
      <c r="F9" s="28"/>
    </row>
    <row r="10">
      <c r="A10" s="26" t="s">
        <v>107</v>
      </c>
      <c r="B10" s="29" t="s">
        <v>108</v>
      </c>
      <c r="C10" s="29" t="s">
        <v>109</v>
      </c>
      <c r="D10" s="29">
        <v>8.0</v>
      </c>
      <c r="E10" s="28"/>
      <c r="F10" s="28"/>
    </row>
    <row r="11">
      <c r="A11" s="26" t="s">
        <v>110</v>
      </c>
      <c r="B11" s="29" t="s">
        <v>111</v>
      </c>
      <c r="C11" s="28"/>
      <c r="D11" s="29">
        <v>8.0</v>
      </c>
      <c r="E11" s="28"/>
      <c r="F11" s="28"/>
    </row>
    <row r="12">
      <c r="A12" s="26" t="s">
        <v>112</v>
      </c>
      <c r="B12" s="29" t="s">
        <v>113</v>
      </c>
      <c r="C12" s="28"/>
      <c r="D12" s="29">
        <v>10.0</v>
      </c>
      <c r="E12" s="28"/>
      <c r="F12" s="28"/>
    </row>
    <row r="13">
      <c r="A13" s="26" t="s">
        <v>114</v>
      </c>
      <c r="B13" s="29" t="s">
        <v>115</v>
      </c>
      <c r="C13" s="28"/>
      <c r="D13" s="29">
        <v>10.0</v>
      </c>
      <c r="E13" s="28"/>
      <c r="F13" s="28"/>
    </row>
    <row r="14">
      <c r="A14" s="45" t="s">
        <v>116</v>
      </c>
      <c r="B14" s="46" t="s">
        <v>46</v>
      </c>
      <c r="C14" s="37"/>
      <c r="D14" s="37"/>
      <c r="E14" s="37"/>
      <c r="F14" s="37"/>
    </row>
    <row r="15">
      <c r="A15" s="35" t="s">
        <v>117</v>
      </c>
      <c r="B15" s="38" t="s">
        <v>118</v>
      </c>
      <c r="C15" s="37"/>
      <c r="D15" s="38">
        <v>13.0</v>
      </c>
      <c r="E15" s="37"/>
      <c r="F15" s="37"/>
    </row>
    <row r="16">
      <c r="A16" s="35" t="s">
        <v>119</v>
      </c>
      <c r="B16" s="38" t="s">
        <v>120</v>
      </c>
      <c r="C16" s="37"/>
      <c r="D16" s="38">
        <v>20.0</v>
      </c>
      <c r="E16" s="37"/>
      <c r="F16" s="37"/>
    </row>
    <row r="17">
      <c r="A17" s="35" t="s">
        <v>121</v>
      </c>
      <c r="B17" s="38" t="s">
        <v>122</v>
      </c>
      <c r="C17" s="37"/>
      <c r="D17" s="38">
        <v>2.0</v>
      </c>
      <c r="E17" s="37"/>
      <c r="F17" s="37"/>
    </row>
    <row r="18">
      <c r="A18" s="35" t="s">
        <v>123</v>
      </c>
      <c r="B18" s="38" t="s">
        <v>124</v>
      </c>
      <c r="C18" s="37"/>
      <c r="D18" s="38">
        <v>2.0</v>
      </c>
      <c r="E18" s="37"/>
      <c r="F18" s="37"/>
    </row>
    <row r="19">
      <c r="A19" s="35" t="s">
        <v>125</v>
      </c>
      <c r="B19" s="38" t="s">
        <v>126</v>
      </c>
      <c r="C19" s="37"/>
      <c r="D19" s="38">
        <v>3.0</v>
      </c>
      <c r="E19" s="37"/>
      <c r="F19" s="37"/>
    </row>
    <row r="20">
      <c r="A20" s="35" t="s">
        <v>127</v>
      </c>
      <c r="B20" s="38" t="s">
        <v>113</v>
      </c>
      <c r="C20" s="37"/>
      <c r="D20" s="38">
        <v>10.0</v>
      </c>
      <c r="E20" s="37"/>
      <c r="F20" s="37"/>
    </row>
    <row r="21">
      <c r="A21" s="35" t="s">
        <v>128</v>
      </c>
      <c r="B21" s="38" t="s">
        <v>115</v>
      </c>
      <c r="C21" s="37"/>
      <c r="D21" s="38">
        <v>10.0</v>
      </c>
      <c r="E21" s="37"/>
      <c r="F21" s="37"/>
    </row>
    <row r="22">
      <c r="A22" s="47" t="s">
        <v>129</v>
      </c>
      <c r="B22" s="48" t="s">
        <v>52</v>
      </c>
      <c r="C22" s="49"/>
      <c r="D22" s="49"/>
      <c r="E22" s="49"/>
      <c r="F22" s="49"/>
    </row>
    <row r="23">
      <c r="A23" s="50" t="s">
        <v>130</v>
      </c>
      <c r="B23" s="51" t="s">
        <v>131</v>
      </c>
      <c r="C23" s="49"/>
      <c r="D23" s="51">
        <v>8.0</v>
      </c>
      <c r="E23" s="49"/>
      <c r="F23" s="49"/>
    </row>
    <row r="24">
      <c r="A24" s="50" t="s">
        <v>132</v>
      </c>
      <c r="B24" s="51" t="s">
        <v>133</v>
      </c>
      <c r="C24" s="49"/>
      <c r="D24" s="51">
        <v>20.0</v>
      </c>
      <c r="E24" s="49"/>
      <c r="F24" s="49"/>
    </row>
    <row r="25">
      <c r="A25" s="50" t="s">
        <v>134</v>
      </c>
      <c r="B25" s="51" t="s">
        <v>135</v>
      </c>
      <c r="C25" s="49"/>
      <c r="D25" s="51">
        <v>2.0</v>
      </c>
      <c r="E25" s="49"/>
      <c r="F25" s="49"/>
    </row>
    <row r="26">
      <c r="A26" s="50" t="s">
        <v>136</v>
      </c>
      <c r="B26" s="51" t="s">
        <v>137</v>
      </c>
      <c r="C26" s="49"/>
      <c r="D26" s="51">
        <v>5.0</v>
      </c>
      <c r="E26" s="49"/>
      <c r="F26" s="49"/>
    </row>
    <row r="27">
      <c r="A27" s="50" t="s">
        <v>138</v>
      </c>
      <c r="B27" s="51" t="s">
        <v>126</v>
      </c>
      <c r="C27" s="49"/>
      <c r="D27" s="51">
        <v>1.0</v>
      </c>
      <c r="E27" s="49"/>
      <c r="F27" s="49"/>
    </row>
    <row r="28">
      <c r="A28" s="50" t="s">
        <v>139</v>
      </c>
      <c r="B28" s="51" t="s">
        <v>113</v>
      </c>
      <c r="C28" s="49"/>
      <c r="D28" s="51">
        <v>10.0</v>
      </c>
      <c r="E28" s="49"/>
      <c r="F28" s="49"/>
    </row>
    <row r="29">
      <c r="A29" s="50" t="s">
        <v>140</v>
      </c>
      <c r="B29" s="51" t="s">
        <v>115</v>
      </c>
      <c r="C29" s="49"/>
      <c r="D29" s="51">
        <v>10.0</v>
      </c>
      <c r="E29" s="49"/>
      <c r="F29" s="49"/>
    </row>
    <row r="30">
      <c r="A30" s="52" t="s">
        <v>141</v>
      </c>
      <c r="B30" s="53" t="s">
        <v>50</v>
      </c>
      <c r="C30" s="54"/>
      <c r="D30" s="54"/>
      <c r="E30" s="54"/>
      <c r="F30" s="54"/>
    </row>
    <row r="31">
      <c r="A31" s="55" t="s">
        <v>142</v>
      </c>
      <c r="B31" s="56" t="s">
        <v>143</v>
      </c>
      <c r="C31" s="54"/>
      <c r="D31" s="56">
        <v>8.0</v>
      </c>
      <c r="E31" s="54"/>
      <c r="F31" s="54"/>
    </row>
    <row r="32">
      <c r="A32" s="55" t="s">
        <v>144</v>
      </c>
      <c r="B32" s="56" t="s">
        <v>145</v>
      </c>
      <c r="C32" s="54"/>
      <c r="D32" s="56">
        <v>8.0</v>
      </c>
      <c r="E32" s="54"/>
      <c r="F32" s="54"/>
    </row>
    <row r="33">
      <c r="A33" s="55" t="s">
        <v>146</v>
      </c>
      <c r="B33" s="56" t="s">
        <v>113</v>
      </c>
      <c r="C33" s="54"/>
      <c r="D33" s="56">
        <v>10.0</v>
      </c>
      <c r="E33" s="54"/>
      <c r="F33" s="54"/>
    </row>
    <row r="34">
      <c r="A34" s="55" t="s">
        <v>147</v>
      </c>
      <c r="B34" s="56" t="s">
        <v>115</v>
      </c>
      <c r="C34" s="54"/>
      <c r="D34" s="56">
        <v>10.0</v>
      </c>
      <c r="E34" s="54"/>
      <c r="F34" s="54"/>
    </row>
    <row r="35">
      <c r="A35" s="57" t="s">
        <v>148</v>
      </c>
    </row>
    <row r="36">
      <c r="A36" s="58" t="s">
        <v>149</v>
      </c>
      <c r="B36" s="3" t="s">
        <v>150</v>
      </c>
      <c r="D36" s="3">
        <v>0.0</v>
      </c>
    </row>
    <row r="37">
      <c r="A37" s="58" t="s">
        <v>151</v>
      </c>
      <c r="B37" s="3" t="s">
        <v>152</v>
      </c>
      <c r="D37" s="3">
        <v>5.0</v>
      </c>
    </row>
    <row r="38">
      <c r="A38" s="58" t="s">
        <v>153</v>
      </c>
      <c r="B38" s="3" t="s">
        <v>154</v>
      </c>
      <c r="D38" s="3">
        <v>1.0</v>
      </c>
      <c r="E38" t="str">
        <f>N1-sum(D6:D34,D36:D38,D3)</f>
        <v>0</v>
      </c>
    </row>
    <row r="39">
      <c r="A39" s="30"/>
    </row>
    <row r="40">
      <c r="A40" s="30"/>
    </row>
    <row r="41">
      <c r="A41" s="30"/>
    </row>
    <row r="42">
      <c r="A42" s="30"/>
    </row>
    <row r="43">
      <c r="A43" s="30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mergeCells count="2">
    <mergeCell ref="A5:F5"/>
    <mergeCell ref="A35:F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2" max="2" width="101.0"/>
  </cols>
  <sheetData>
    <row r="1">
      <c r="A1" s="20" t="s">
        <v>0</v>
      </c>
      <c r="B1" s="21" t="s">
        <v>1</v>
      </c>
      <c r="C1" s="21" t="s">
        <v>2</v>
      </c>
      <c r="D1" s="22" t="s">
        <v>53</v>
      </c>
      <c r="E1" s="21" t="s">
        <v>4</v>
      </c>
      <c r="F1" s="21" t="s">
        <v>5</v>
      </c>
      <c r="G1" s="23" t="s">
        <v>54</v>
      </c>
      <c r="H1" s="21" t="s">
        <v>55</v>
      </c>
      <c r="I1" s="24">
        <v>42202.0</v>
      </c>
      <c r="J1" s="21" t="s">
        <v>56</v>
      </c>
      <c r="K1" s="24">
        <v>42221.0</v>
      </c>
      <c r="N1" s="3">
        <v>240.0</v>
      </c>
    </row>
    <row r="3">
      <c r="A3" s="59" t="s">
        <v>14</v>
      </c>
      <c r="B3" s="60" t="s">
        <v>15</v>
      </c>
      <c r="C3" s="61" t="s">
        <v>98</v>
      </c>
      <c r="D3" s="61">
        <v>20.0</v>
      </c>
      <c r="E3" s="62"/>
      <c r="F3" s="62"/>
      <c r="G3" s="62"/>
    </row>
    <row r="5">
      <c r="A5" s="15" t="s">
        <v>36</v>
      </c>
    </row>
    <row r="6">
      <c r="A6" s="63">
        <v>17.0</v>
      </c>
      <c r="B6" s="64" t="s">
        <v>42</v>
      </c>
      <c r="C6" s="41"/>
      <c r="D6" s="41"/>
      <c r="E6" s="41"/>
      <c r="F6" s="41"/>
    </row>
    <row r="7">
      <c r="A7" s="41"/>
      <c r="B7" s="42" t="s">
        <v>155</v>
      </c>
      <c r="C7" s="41"/>
      <c r="D7" s="41"/>
      <c r="E7" s="42" t="s">
        <v>25</v>
      </c>
      <c r="F7" s="41"/>
    </row>
    <row r="8">
      <c r="A8" s="41"/>
      <c r="B8" s="42" t="s">
        <v>156</v>
      </c>
      <c r="C8" s="41"/>
      <c r="D8" s="41"/>
      <c r="E8" s="41"/>
      <c r="F8" s="41"/>
    </row>
    <row r="9">
      <c r="A9" s="41"/>
      <c r="B9" s="42" t="s">
        <v>157</v>
      </c>
      <c r="C9" s="41"/>
      <c r="D9" s="41"/>
      <c r="E9" s="41"/>
      <c r="F9" s="41"/>
    </row>
    <row r="10">
      <c r="A10" s="41"/>
      <c r="B10" s="42" t="s">
        <v>113</v>
      </c>
      <c r="C10" s="41"/>
      <c r="D10" s="41"/>
      <c r="E10" s="41"/>
      <c r="F10" s="41"/>
    </row>
    <row r="11">
      <c r="A11" s="41"/>
      <c r="B11" s="42" t="s">
        <v>71</v>
      </c>
      <c r="C11" s="41"/>
      <c r="D11" s="41"/>
      <c r="E11" s="41"/>
      <c r="F11" s="41"/>
    </row>
    <row r="12">
      <c r="A12" s="65">
        <v>18.0</v>
      </c>
      <c r="B12" s="53" t="s">
        <v>43</v>
      </c>
      <c r="C12" s="54"/>
      <c r="D12" s="54"/>
      <c r="E12" s="56" t="s">
        <v>25</v>
      </c>
      <c r="F12" s="54"/>
    </row>
    <row r="13">
      <c r="A13" s="54"/>
      <c r="B13" s="56" t="s">
        <v>158</v>
      </c>
      <c r="C13" s="54"/>
      <c r="D13" s="54"/>
      <c r="E13" s="56" t="s">
        <v>25</v>
      </c>
      <c r="F13" s="54"/>
    </row>
    <row r="14">
      <c r="A14" s="54"/>
      <c r="B14" s="56" t="s">
        <v>159</v>
      </c>
      <c r="C14" s="54"/>
      <c r="D14" s="54"/>
      <c r="E14" s="56" t="s">
        <v>25</v>
      </c>
      <c r="F14" s="54"/>
    </row>
    <row r="15">
      <c r="A15" s="54"/>
      <c r="B15" s="56" t="s">
        <v>113</v>
      </c>
      <c r="C15" s="54"/>
      <c r="D15" s="54"/>
      <c r="E15" s="54"/>
      <c r="F15" s="54"/>
    </row>
    <row r="16">
      <c r="A16" s="54"/>
      <c r="B16" s="56" t="s">
        <v>71</v>
      </c>
      <c r="C16" s="54"/>
      <c r="D16" s="54"/>
      <c r="E16" s="54"/>
      <c r="F16" s="54"/>
    </row>
    <row r="17">
      <c r="A17" s="12" t="s">
        <v>23</v>
      </c>
    </row>
    <row r="18">
      <c r="A18" s="66">
        <v>6.0</v>
      </c>
      <c r="B18" s="67" t="s">
        <v>26</v>
      </c>
      <c r="C18" s="68"/>
      <c r="D18" s="68"/>
      <c r="E18" s="69" t="s">
        <v>25</v>
      </c>
      <c r="F18" s="68"/>
    </row>
    <row r="19">
      <c r="A19" s="68"/>
      <c r="B19" s="69" t="s">
        <v>160</v>
      </c>
      <c r="C19" s="68"/>
      <c r="D19" s="68"/>
      <c r="E19" s="69" t="s">
        <v>25</v>
      </c>
      <c r="F19" s="68"/>
    </row>
    <row r="20">
      <c r="A20" s="68"/>
      <c r="B20" s="69" t="s">
        <v>161</v>
      </c>
      <c r="C20" s="69" t="s">
        <v>162</v>
      </c>
      <c r="D20" s="68"/>
      <c r="E20" s="69" t="s">
        <v>25</v>
      </c>
      <c r="F20" s="68"/>
    </row>
    <row r="21">
      <c r="A21" s="68"/>
      <c r="B21" s="69" t="s">
        <v>163</v>
      </c>
      <c r="C21" s="68"/>
      <c r="D21" s="68"/>
      <c r="E21" s="69" t="s">
        <v>25</v>
      </c>
      <c r="F21" s="68"/>
    </row>
    <row r="22">
      <c r="A22" s="68"/>
      <c r="B22" s="69" t="s">
        <v>113</v>
      </c>
      <c r="C22" s="68"/>
      <c r="D22" s="68"/>
      <c r="E22" s="68"/>
      <c r="F22" s="68"/>
    </row>
    <row r="23">
      <c r="A23" s="68"/>
      <c r="B23" s="69" t="s">
        <v>71</v>
      </c>
      <c r="C23" s="68"/>
      <c r="D23" s="68"/>
      <c r="E23" s="68"/>
      <c r="F23" s="68"/>
    </row>
    <row r="24">
      <c r="A24" s="70">
        <v>8.0</v>
      </c>
      <c r="B24" s="71" t="s">
        <v>30</v>
      </c>
      <c r="C24" s="72"/>
      <c r="D24" s="72"/>
      <c r="E24" s="73" t="s">
        <v>25</v>
      </c>
      <c r="F24" s="72"/>
    </row>
    <row r="25">
      <c r="A25" s="72"/>
      <c r="B25" s="73" t="s">
        <v>164</v>
      </c>
      <c r="C25" s="72"/>
      <c r="D25" s="72"/>
      <c r="E25" s="73" t="s">
        <v>25</v>
      </c>
      <c r="F25" s="72"/>
    </row>
    <row r="26">
      <c r="A26" s="72"/>
      <c r="B26" s="73" t="s">
        <v>165</v>
      </c>
      <c r="C26" s="72"/>
      <c r="D26" s="72"/>
      <c r="E26" s="73" t="s">
        <v>25</v>
      </c>
      <c r="F26" s="72"/>
    </row>
    <row r="27">
      <c r="A27" s="72"/>
      <c r="B27" s="73" t="s">
        <v>113</v>
      </c>
      <c r="C27" s="72"/>
      <c r="D27" s="72"/>
      <c r="E27" s="72"/>
      <c r="F27" s="72"/>
    </row>
    <row r="28">
      <c r="A28" s="72"/>
      <c r="B28" s="73" t="s">
        <v>71</v>
      </c>
      <c r="C28" s="72"/>
      <c r="D28" s="72"/>
      <c r="E28" s="72"/>
      <c r="F28" s="72"/>
    </row>
    <row r="29">
      <c r="A29" s="74">
        <v>9.0</v>
      </c>
      <c r="B29" s="75" t="s">
        <v>31</v>
      </c>
      <c r="C29" s="76"/>
      <c r="D29" s="76"/>
      <c r="E29" s="76"/>
      <c r="F29" s="76"/>
    </row>
    <row r="30">
      <c r="A30" s="76"/>
      <c r="B30" s="77" t="s">
        <v>166</v>
      </c>
      <c r="C30" s="77" t="s">
        <v>167</v>
      </c>
      <c r="D30" s="76"/>
      <c r="E30" s="77" t="s">
        <v>25</v>
      </c>
      <c r="F30" s="76"/>
    </row>
    <row r="31">
      <c r="A31" s="76"/>
      <c r="B31" s="77" t="s">
        <v>168</v>
      </c>
      <c r="C31" s="76"/>
      <c r="D31" s="76"/>
      <c r="E31" s="77" t="s">
        <v>25</v>
      </c>
      <c r="F31" s="76"/>
    </row>
    <row r="32">
      <c r="A32" s="76"/>
      <c r="B32" s="77" t="s">
        <v>169</v>
      </c>
      <c r="C32" s="76"/>
      <c r="D32" s="76"/>
      <c r="E32" s="77"/>
      <c r="F32" s="76"/>
    </row>
    <row r="33">
      <c r="A33" s="76"/>
      <c r="B33" s="77" t="s">
        <v>170</v>
      </c>
      <c r="C33" s="76"/>
      <c r="D33" s="76"/>
      <c r="E33" s="77"/>
      <c r="F33" s="76"/>
    </row>
    <row r="34">
      <c r="A34" s="76"/>
      <c r="B34" s="77" t="s">
        <v>113</v>
      </c>
      <c r="C34" s="76"/>
      <c r="D34" s="76"/>
      <c r="E34" s="76"/>
      <c r="F34" s="76"/>
    </row>
    <row r="35">
      <c r="A35" s="76"/>
      <c r="B35" s="77" t="s">
        <v>71</v>
      </c>
      <c r="C35" s="76"/>
      <c r="D35" s="76"/>
      <c r="E35" s="76"/>
      <c r="F35" s="76"/>
    </row>
    <row r="36">
      <c r="A36" s="66">
        <v>11.0</v>
      </c>
      <c r="B36" s="78" t="s">
        <v>33</v>
      </c>
      <c r="C36" s="68"/>
      <c r="D36" s="68"/>
      <c r="E36" s="68"/>
      <c r="F36" s="68"/>
    </row>
    <row r="37">
      <c r="A37" s="68"/>
      <c r="B37" s="69" t="s">
        <v>171</v>
      </c>
      <c r="C37" s="68"/>
      <c r="D37" s="68"/>
      <c r="E37" s="69" t="s">
        <v>25</v>
      </c>
      <c r="F37" s="68"/>
    </row>
    <row r="38">
      <c r="A38" s="68"/>
      <c r="B38" s="69" t="s">
        <v>172</v>
      </c>
      <c r="C38" s="68"/>
      <c r="D38" s="68"/>
      <c r="E38" s="68"/>
      <c r="F38" s="68"/>
    </row>
    <row r="39">
      <c r="A39" s="68"/>
      <c r="B39" s="69" t="s">
        <v>173</v>
      </c>
      <c r="C39" s="68"/>
      <c r="D39" s="68"/>
      <c r="E39" s="68"/>
      <c r="F39" s="68"/>
    </row>
    <row r="40">
      <c r="A40" s="68"/>
      <c r="B40" s="69" t="s">
        <v>174</v>
      </c>
      <c r="C40" s="68"/>
      <c r="D40" s="68"/>
      <c r="E40" s="68"/>
      <c r="F40" s="68"/>
    </row>
    <row r="41">
      <c r="A41" s="68"/>
      <c r="B41" s="69" t="s">
        <v>175</v>
      </c>
      <c r="C41" s="68"/>
      <c r="D41" s="68"/>
      <c r="E41" s="68"/>
      <c r="F41" s="68"/>
    </row>
    <row r="42">
      <c r="A42" s="68"/>
      <c r="B42" s="69" t="s">
        <v>113</v>
      </c>
      <c r="C42" s="68"/>
      <c r="D42" s="68"/>
      <c r="E42" s="68"/>
      <c r="F42" s="68"/>
    </row>
    <row r="43">
      <c r="A43" s="68"/>
      <c r="B43" s="69" t="s">
        <v>71</v>
      </c>
      <c r="C43" s="68"/>
      <c r="D43" s="68"/>
      <c r="E43" s="68"/>
      <c r="F43" s="68"/>
    </row>
    <row r="44">
      <c r="A44" s="79">
        <v>12.0</v>
      </c>
      <c r="B44" s="44" t="s">
        <v>34</v>
      </c>
      <c r="C44" s="28"/>
      <c r="D44" s="28"/>
      <c r="E44" s="29" t="s">
        <v>25</v>
      </c>
      <c r="F44" s="28"/>
    </row>
    <row r="45">
      <c r="A45" s="28"/>
      <c r="B45" s="29" t="s">
        <v>176</v>
      </c>
      <c r="C45" s="28"/>
      <c r="D45" s="28"/>
      <c r="E45" s="29" t="s">
        <v>25</v>
      </c>
      <c r="F45" s="28"/>
    </row>
    <row r="46">
      <c r="A46" s="28"/>
      <c r="B46" s="29" t="s">
        <v>177</v>
      </c>
      <c r="C46" s="28"/>
      <c r="D46" s="28"/>
      <c r="E46" s="29" t="s">
        <v>25</v>
      </c>
      <c r="F46" s="28"/>
    </row>
    <row r="47">
      <c r="A47" s="28"/>
      <c r="B47" s="29" t="s">
        <v>113</v>
      </c>
      <c r="C47" s="28"/>
      <c r="D47" s="28"/>
      <c r="E47" s="28"/>
      <c r="F47" s="28"/>
    </row>
    <row r="48">
      <c r="A48" s="28"/>
      <c r="B48" s="29" t="s">
        <v>71</v>
      </c>
      <c r="C48" s="28"/>
      <c r="D48" s="28"/>
      <c r="E48" s="28"/>
      <c r="F48" s="28"/>
    </row>
  </sheetData>
  <mergeCells count="2">
    <mergeCell ref="A5:F5"/>
    <mergeCell ref="A17:F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14"/>
    <col customWidth="1" min="2" max="2" width="85.29"/>
    <col customWidth="1" min="3" max="3" width="21.14"/>
  </cols>
  <sheetData>
    <row r="1">
      <c r="A1" s="20" t="s">
        <v>0</v>
      </c>
      <c r="B1" s="21" t="s">
        <v>1</v>
      </c>
      <c r="C1" s="21" t="s">
        <v>2</v>
      </c>
      <c r="D1" s="22" t="s">
        <v>53</v>
      </c>
      <c r="E1" s="21" t="s">
        <v>4</v>
      </c>
      <c r="F1" s="21" t="s">
        <v>5</v>
      </c>
      <c r="G1" s="23" t="s">
        <v>54</v>
      </c>
      <c r="H1" s="21" t="s">
        <v>55</v>
      </c>
      <c r="I1" s="24">
        <v>42237.0</v>
      </c>
      <c r="J1" s="21" t="s">
        <v>56</v>
      </c>
      <c r="K1" s="24">
        <v>42250.0</v>
      </c>
    </row>
    <row r="3">
      <c r="A3" s="65">
        <v>7.0</v>
      </c>
      <c r="B3" s="53" t="s">
        <v>28</v>
      </c>
      <c r="C3" s="54"/>
      <c r="D3" s="54"/>
      <c r="E3" s="54"/>
      <c r="F3" s="54"/>
      <c r="G3" s="54"/>
    </row>
    <row r="4">
      <c r="A4" s="54"/>
      <c r="B4" s="56" t="s">
        <v>178</v>
      </c>
      <c r="C4" s="54"/>
      <c r="D4" s="54"/>
      <c r="E4" s="54"/>
      <c r="F4" s="54"/>
      <c r="G4" s="54"/>
    </row>
    <row r="5">
      <c r="A5" s="54"/>
      <c r="B5" s="56" t="s">
        <v>179</v>
      </c>
      <c r="C5" s="54"/>
      <c r="D5" s="54"/>
      <c r="E5" s="54"/>
      <c r="F5" s="54"/>
      <c r="G5" s="54"/>
    </row>
    <row r="6">
      <c r="A6" s="54"/>
      <c r="B6" s="56" t="s">
        <v>180</v>
      </c>
      <c r="C6" s="54"/>
      <c r="D6" s="54"/>
      <c r="E6" s="54"/>
      <c r="F6" s="54"/>
      <c r="G6" s="54"/>
    </row>
    <row r="7">
      <c r="A7" s="54"/>
      <c r="B7" s="56" t="s">
        <v>181</v>
      </c>
      <c r="C7" s="54"/>
      <c r="D7" s="54"/>
      <c r="E7" s="54"/>
      <c r="F7" s="54"/>
      <c r="G7" s="54"/>
    </row>
    <row r="8">
      <c r="A8" s="54"/>
      <c r="B8" s="56" t="s">
        <v>69</v>
      </c>
      <c r="C8" s="54"/>
      <c r="D8" s="54"/>
      <c r="E8" s="54"/>
      <c r="F8" s="54"/>
      <c r="G8" s="54"/>
    </row>
    <row r="9">
      <c r="A9" s="54"/>
      <c r="B9" s="56" t="s">
        <v>71</v>
      </c>
      <c r="C9" s="54"/>
      <c r="D9" s="54"/>
      <c r="E9" s="54"/>
      <c r="F9" s="54"/>
      <c r="G9" s="54"/>
    </row>
    <row r="10">
      <c r="A10" s="80">
        <v>20.0</v>
      </c>
      <c r="B10" s="81" t="s">
        <v>45</v>
      </c>
      <c r="C10" s="82" t="s">
        <v>182</v>
      </c>
      <c r="D10" s="49"/>
      <c r="E10" s="49"/>
      <c r="F10" s="49"/>
      <c r="G10" s="49"/>
    </row>
    <row r="11">
      <c r="A11" s="49"/>
      <c r="B11" s="51" t="s">
        <v>183</v>
      </c>
      <c r="C11" s="49"/>
      <c r="D11" s="49"/>
      <c r="E11" s="49"/>
      <c r="F11" s="49"/>
      <c r="G11" s="49"/>
    </row>
    <row r="12">
      <c r="A12" s="49"/>
      <c r="B12" s="51" t="s">
        <v>184</v>
      </c>
      <c r="C12" s="49"/>
      <c r="D12" s="49"/>
      <c r="E12" s="49"/>
      <c r="F12" s="49"/>
      <c r="G12" s="49"/>
    </row>
    <row r="13">
      <c r="A13" s="49"/>
      <c r="B13" s="51" t="s">
        <v>185</v>
      </c>
      <c r="C13" s="49"/>
      <c r="D13" s="49"/>
      <c r="E13" s="49"/>
      <c r="F13" s="49"/>
      <c r="G13" s="49"/>
    </row>
    <row r="14">
      <c r="A14" s="49"/>
      <c r="B14" s="51" t="s">
        <v>69</v>
      </c>
      <c r="C14" s="49"/>
      <c r="D14" s="49"/>
      <c r="E14" s="49"/>
      <c r="F14" s="49"/>
      <c r="G14" s="49"/>
    </row>
    <row r="15">
      <c r="A15" s="49"/>
      <c r="B15" s="51" t="s">
        <v>71</v>
      </c>
      <c r="C15" s="49"/>
      <c r="D15" s="49"/>
      <c r="E15" s="49"/>
      <c r="F15" s="49"/>
      <c r="G15" s="49"/>
    </row>
    <row r="16">
      <c r="A16" s="83">
        <v>1.0</v>
      </c>
      <c r="B16" s="46" t="s">
        <v>18</v>
      </c>
      <c r="C16" s="37"/>
      <c r="D16" s="37"/>
      <c r="E16" s="37"/>
      <c r="F16" s="37"/>
      <c r="G16" s="37"/>
    </row>
    <row r="17">
      <c r="A17" s="37"/>
      <c r="B17" s="84" t="s">
        <v>186</v>
      </c>
      <c r="C17" s="84"/>
      <c r="D17" s="37"/>
      <c r="E17" s="37"/>
      <c r="F17" s="37"/>
      <c r="G17" s="37"/>
    </row>
    <row r="18">
      <c r="A18" s="37"/>
      <c r="B18" s="84" t="s">
        <v>187</v>
      </c>
      <c r="C18" s="84"/>
      <c r="D18" s="37"/>
      <c r="E18" s="37"/>
      <c r="F18" s="37"/>
      <c r="G18" s="37"/>
    </row>
    <row r="19">
      <c r="A19" s="37"/>
      <c r="B19" s="84" t="s">
        <v>188</v>
      </c>
      <c r="C19" s="84" t="s">
        <v>189</v>
      </c>
      <c r="D19" s="37"/>
      <c r="E19" s="37"/>
      <c r="F19" s="37"/>
      <c r="G19" s="37"/>
    </row>
    <row r="20">
      <c r="A20" s="37"/>
      <c r="B20" s="84" t="s">
        <v>190</v>
      </c>
      <c r="C20" s="84"/>
      <c r="D20" s="37"/>
      <c r="E20" s="37"/>
      <c r="F20" s="37"/>
      <c r="G20" s="37"/>
    </row>
    <row r="21">
      <c r="A21" s="37"/>
      <c r="B21" s="84" t="s">
        <v>191</v>
      </c>
      <c r="C21" s="84"/>
      <c r="D21" s="37"/>
      <c r="E21" s="37"/>
      <c r="F21" s="37"/>
      <c r="G21" s="37"/>
    </row>
    <row r="22">
      <c r="A22" s="37"/>
      <c r="B22" s="84" t="s">
        <v>192</v>
      </c>
      <c r="C22" s="84"/>
      <c r="D22" s="37"/>
      <c r="E22" s="37"/>
      <c r="F22" s="37"/>
      <c r="G22" s="37"/>
    </row>
    <row r="23">
      <c r="A23" s="37"/>
      <c r="B23" s="38" t="s">
        <v>69</v>
      </c>
      <c r="C23" s="37"/>
      <c r="D23" s="37"/>
      <c r="E23" s="37"/>
      <c r="F23" s="37"/>
      <c r="G23" s="37"/>
    </row>
    <row r="24">
      <c r="A24" s="37"/>
      <c r="B24" s="38" t="s">
        <v>71</v>
      </c>
      <c r="C24" s="37"/>
      <c r="D24" s="37"/>
      <c r="E24" s="37"/>
      <c r="F24" s="37"/>
      <c r="G24" s="37"/>
    </row>
    <row r="25">
      <c r="A25" s="79">
        <v>2.0</v>
      </c>
      <c r="B25" s="44" t="s">
        <v>19</v>
      </c>
      <c r="C25" s="28"/>
      <c r="D25" s="28"/>
      <c r="E25" s="28"/>
      <c r="F25" s="28"/>
      <c r="G25" s="28"/>
    </row>
    <row r="26">
      <c r="A26" s="28"/>
      <c r="B26" s="85" t="s">
        <v>193</v>
      </c>
      <c r="C26" s="28"/>
      <c r="D26" s="28"/>
      <c r="E26" s="28"/>
      <c r="F26" s="28"/>
      <c r="G26" s="28"/>
    </row>
    <row r="27">
      <c r="A27" s="28"/>
      <c r="B27" s="85" t="s">
        <v>194</v>
      </c>
      <c r="C27" s="28"/>
      <c r="D27" s="28"/>
      <c r="E27" s="28"/>
      <c r="F27" s="28"/>
      <c r="G27" s="28"/>
    </row>
    <row r="28">
      <c r="A28" s="28"/>
      <c r="B28" s="86" t="s">
        <v>195</v>
      </c>
      <c r="C28" s="28"/>
      <c r="D28" s="28"/>
      <c r="E28" s="28"/>
      <c r="F28" s="28"/>
      <c r="G28" s="28"/>
    </row>
    <row r="29">
      <c r="A29" s="28"/>
      <c r="B29" s="85" t="s">
        <v>196</v>
      </c>
      <c r="C29" s="28"/>
      <c r="D29" s="28"/>
      <c r="E29" s="28"/>
      <c r="F29" s="28"/>
      <c r="G29" s="28"/>
    </row>
    <row r="30">
      <c r="A30" s="28"/>
      <c r="B30" s="85" t="s">
        <v>113</v>
      </c>
      <c r="C30" s="28"/>
      <c r="D30" s="28"/>
      <c r="E30" s="28"/>
      <c r="F30" s="28"/>
      <c r="G30" s="28"/>
    </row>
    <row r="31">
      <c r="A31" s="28"/>
      <c r="B31" s="86" t="s">
        <v>197</v>
      </c>
      <c r="C31" s="28"/>
      <c r="D31" s="28"/>
      <c r="E31" s="28"/>
      <c r="F31" s="28"/>
      <c r="G31" s="28"/>
    </row>
    <row r="32">
      <c r="A32" s="66">
        <v>3.0</v>
      </c>
      <c r="B32" s="87" t="s">
        <v>20</v>
      </c>
      <c r="C32" s="68"/>
      <c r="D32" s="68"/>
      <c r="E32" s="68"/>
      <c r="F32" s="68"/>
      <c r="G32" s="68"/>
    </row>
    <row r="33">
      <c r="A33" s="68"/>
      <c r="B33" s="88" t="s">
        <v>198</v>
      </c>
      <c r="C33" s="68"/>
      <c r="D33" s="68"/>
      <c r="E33" s="68"/>
      <c r="F33" s="68"/>
      <c r="G33" s="68"/>
    </row>
    <row r="34">
      <c r="A34" s="68"/>
      <c r="B34" s="88" t="s">
        <v>199</v>
      </c>
      <c r="C34" s="68"/>
      <c r="D34" s="68"/>
      <c r="E34" s="68"/>
      <c r="F34" s="68"/>
      <c r="G34" s="68"/>
    </row>
    <row r="35">
      <c r="A35" s="68"/>
      <c r="B35" s="89" t="s">
        <v>200</v>
      </c>
      <c r="C35" s="68"/>
      <c r="D35" s="68"/>
      <c r="E35" s="68"/>
      <c r="F35" s="68"/>
      <c r="G35" s="68"/>
    </row>
    <row r="36">
      <c r="A36" s="68"/>
      <c r="B36" s="88" t="s">
        <v>201</v>
      </c>
      <c r="C36" s="68"/>
      <c r="D36" s="68"/>
      <c r="E36" s="68"/>
      <c r="F36" s="68"/>
      <c r="G36" s="68"/>
    </row>
    <row r="37">
      <c r="A37" s="68"/>
      <c r="B37" s="88" t="s">
        <v>113</v>
      </c>
      <c r="C37" s="68"/>
      <c r="D37" s="68"/>
      <c r="E37" s="68"/>
      <c r="F37" s="68"/>
      <c r="G37" s="68"/>
    </row>
    <row r="38">
      <c r="A38" s="68"/>
      <c r="B38" s="89" t="s">
        <v>197</v>
      </c>
      <c r="C38" s="68"/>
      <c r="D38" s="68"/>
      <c r="E38" s="68"/>
      <c r="F38" s="68"/>
      <c r="G38" s="68"/>
    </row>
    <row r="39">
      <c r="A39" s="90"/>
      <c r="B39" s="90"/>
      <c r="C39" s="90"/>
      <c r="D39" s="90"/>
      <c r="E39" s="90"/>
      <c r="F39" s="90"/>
      <c r="G39" s="90"/>
    </row>
    <row r="40">
      <c r="A40" s="90"/>
      <c r="B40" s="90"/>
      <c r="C40" s="90"/>
      <c r="D40" s="90"/>
      <c r="E40" s="90"/>
      <c r="F40" s="90"/>
      <c r="G40" s="90"/>
    </row>
  </sheetData>
  <drawing r:id="rId1"/>
</worksheet>
</file>