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sha\Desktop\Data Studies\"/>
    </mc:Choice>
  </mc:AlternateContent>
  <xr:revisionPtr revIDLastSave="0" documentId="8_{0FCCC102-BFBD-46B0-A290-8F01333A559A}" xr6:coauthVersionLast="47" xr6:coauthVersionMax="47" xr10:uidLastSave="{00000000-0000-0000-0000-000000000000}"/>
  <bookViews>
    <workbookView xWindow="-98" yWindow="-98" windowWidth="19396" windowHeight="10276" activeTab="3" xr2:uid="{00000000-000D-0000-FFFF-FFFF00000000}"/>
  </bookViews>
  <sheets>
    <sheet name="Data" sheetId="1" r:id="rId1"/>
    <sheet name="Sales by Rep" sheetId="16" r:id="rId2"/>
    <sheet name="Sales by Rep (2)" sheetId="17" r:id="rId3"/>
    <sheet name="Sales by Rep (3)" sheetId="18" r:id="rId4"/>
    <sheet name="Sales by Rep (4)" sheetId="20" r:id="rId5"/>
  </sheets>
  <definedNames>
    <definedName name="_xlnm._FilterDatabase" localSheetId="0" hidden="1">Data!$A$3:$Z$68</definedName>
  </definedNames>
  <calcPr calcId="191029"/>
  <pivotCaches>
    <pivotCache cacheId="12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<sst xmlns="http://schemas.openxmlformats.org/spreadsheetml/2006/main" count="1350" uniqueCount="161">
  <si>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</si>
  <si>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</si>
  <si>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</si>
  <si>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</si>
  <si>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</si>
  <si>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</si>
  <si>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</si>
  <si>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</si>
  <si>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</si>
  <si>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</si>
  <si>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</si>
  <si>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</si>
  <si>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</si>
  <si>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</si>
  <si>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</si>
  <si>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</si>
  <si>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</si>
  <si>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</si>
  <si>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</si>
  <si>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</si>
  <si>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</si>
  <si>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</si>
  <si>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</si>
  <si>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</si>
  <si>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</si>
  <si>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</si>
  <si>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</si>
  <si>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</si>
  <si>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</si>
  <si>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</si>
  <si>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</si>
  <si>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</si>
  <si>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</si>
  <si>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</si>
  <si>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</si>
  <si>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</si>
  <si>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</si>
  <si>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</si>
  <si>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</si>
  <si>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</si>
  <si>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</si>
  <si>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</si>
  <si>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</si>
  <si>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</si>
  <si>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</si>
  <si>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</si>
  <si>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</si>
  <si>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</si>
  <si>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</si>
  <si>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</si>
  <si>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</si>
  <si>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</si>
  <si>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</si>
  <si>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</si>
  <si>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</si>
  <si>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</si>
  <si>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</si>
  <si>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</si>
  <si>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</si>
  <si>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</si>
  <si>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</si>
  <si>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</si>
  <si>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</si>
  <si>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</si>
  <si>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</si>
  <si>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</si>
  <si>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</si>
  <si>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</si>
  <si>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</si>
  <si>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</si>
  <si>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</si>
  <si>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</si>
  <si>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</si>
  <si>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</si>
  <si>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</si>
  <si>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</si>
  <si>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</si>
  <si>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</si>
  <si>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</si>
  <si>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</si>
  <si>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</si>
  <si>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</si>
  <si>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</si>
  <si>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</si>
  <si>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</si>
  <si>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</si>
  <si>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</si>
  <si>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</si>
  <si>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</si>
  <si>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</si>
  <si>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</si>
  <si>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</si>
  <si>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</si>
  <si>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</si>
  <si>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</si>
  <si>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</si>
  <si>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</si>
  <si>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</si>
  <si>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</si>
  <si>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</si>
  <si>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</si>
  <si>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</si>
  <si>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</si>
  <si>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</si>
  <si>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</si>
  <si>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</si>
  <si>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</si>
  <si>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</si>
  <si>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</si>
  <si>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</si>
  <si>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</si>
  <si>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</si>
  <si>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</si>
  <si>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</si>
  <si>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</si>
  <si>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</si>
  <si>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</si>
  <si>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</si>
  <si>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</si>
  <si>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</si>
  <si>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</si>
  <si>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</si>
  <si>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</si>
  <si>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</si>
  <si>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</si>
  <si>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</si>
  <si>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</si>
  <si>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</si>
  <si>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</si>
  <si>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</si>
  <si>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</si>
  <si>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</si>
  <si>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</si>
  <si>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</si>
  <si>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</si>
  <si>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</si>
  <si>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</si>
  <si>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</si>
  <si>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</si>
  <si>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</si>
  <si>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</si>
  <si>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</si>
  <si>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</si>
  <si>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</si>
  <si>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</si>
  <si>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</si>
  <si>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</si>
  <si>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</si>
  <si>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</si>
  <si>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</si>
  <si>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</si>
  <si>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</si>
  <si>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</si>
  <si>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</si>
  <si>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</si>
  <si>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</si>
  <si>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Average of Unit Price</t>
  </si>
  <si>
    <t>Sum of Quantity</t>
  </si>
  <si>
    <t>Count of Quantity2</t>
  </si>
  <si>
    <t>Sum of Revenue2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</si>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</sst>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mm/dd/yy;@"/>
    <numFmt numFmtId="166" formatCode="&quot;$&quot;#,##0.00"/>
    <numFmt numFmtId="167" formatCode="[$$-1009]#,##0"/>
    <numFmt numFmtId="168" formatCode="[$$-10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[Intro-to-Pivot-Tables-Part-1.xlsx]Sales by Rep!PivotTable1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Sales</a:t>
            </a:r>
            <a:r>
              <a:rPr lang="de-DE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873578302712"/>
          <c:y val="0.17171296296296298"/>
          <c:w val="0.7511681977252843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Rep'!$A$4:$A$12</c:f>
              <c:strCache>
                <c:ptCount val="8"/>
                <c:pt idx="0">
                  <c:v>Andrew Cencini</c:v>
                </c:pt>
                <c:pt idx="1">
                  <c:v>Nancy Freehafer</c:v>
                </c:pt>
                <c:pt idx="2">
                  <c:v>Anne Larsen</c:v>
                </c:pt>
                <c:pt idx="3">
                  <c:v>Mariya Sergienko</c:v>
                </c:pt>
                <c:pt idx="4">
                  <c:v>Michael Neipper</c:v>
                </c:pt>
                <c:pt idx="5">
                  <c:v>Laura Giussani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[$$-1009]#,##0</c:formatCode>
                <c:ptCount val="8"/>
                <c:pt idx="0">
                  <c:v>20004</c:v>
                </c:pt>
                <c:pt idx="1">
                  <c:v>18086.429999999997</c:v>
                </c:pt>
                <c:pt idx="2">
                  <c:v>14595.27</c:v>
                </c:pt>
                <c:pt idx="3">
                  <c:v>12153.51</c:v>
                </c:pt>
                <c:pt idx="4">
                  <c:v>11794.5</c:v>
                </c:pt>
                <c:pt idx="5">
                  <c:v>7690.17</c:v>
                </c:pt>
                <c:pt idx="6">
                  <c:v>2814.65</c:v>
                </c:pt>
                <c:pt idx="7">
                  <c:v>2177.75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1-4BE9-A1B6-A10184986F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1272080415"/>
        <c:axId val="1272079455"/>
      </c:barChart>
      <c:catAx>
        <c:axId val="127208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9455"/>
        <c:crosses val="autoZero"/>
        <c:auto val="1"/>
        <c:lblAlgn val="ctr"/>
        <c:lblOffset val="100"/>
        <c:noMultiLvlLbl val="0"/>
      </c:catAx>
      <c:valAx>
        <c:axId val="1272079455"/>
        <c:scaling>
          <c:orientation val="minMax"/>
        </c:scaling>
        <c:delete val="1"/>
        <c:axPos val="t"/>
        <c:numFmt formatCode="[$$-1009]#,##0" sourceLinked="1"/>
        <c:majorTickMark val="none"/>
        <c:minorTickMark val="none"/>
        <c:tickLblPos val="nextTo"/>
        <c:crossAx val="12720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[Intro-to-Pivot-Tables-Part-1.xlsx]Sales by Rep (2)!PivotTable1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Sales</a:t>
            </a:r>
            <a:r>
              <a:rPr lang="de-DE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873578302712"/>
          <c:y val="0.17171296296296298"/>
          <c:w val="0.7511681977252843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(2)'!$A$4:$A$14</c:f>
              <c:strCache>
                <c:ptCount val="10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</c:strCache>
            </c:strRef>
          </c:cat>
          <c:val>
            <c:numRef>
              <c:f>'Sales by Rep (2)'!$B$4:$B$14</c:f>
              <c:numCache>
                <c:formatCode>[$$-1009]#,##0</c:formatCode>
                <c:ptCount val="10"/>
                <c:pt idx="0">
                  <c:v>17452.429999999997</c:v>
                </c:pt>
                <c:pt idx="1">
                  <c:v>14240</c:v>
                </c:pt>
                <c:pt idx="2">
                  <c:v>7840</c:v>
                </c:pt>
                <c:pt idx="3">
                  <c:v>5027</c:v>
                </c:pt>
                <c:pt idx="4">
                  <c:v>4469.5</c:v>
                </c:pt>
                <c:pt idx="5">
                  <c:v>4309.5</c:v>
                </c:pt>
                <c:pt idx="6">
                  <c:v>3549.6</c:v>
                </c:pt>
                <c:pt idx="7">
                  <c:v>3124.4</c:v>
                </c:pt>
                <c:pt idx="8">
                  <c:v>3030</c:v>
                </c:pt>
                <c:pt idx="9">
                  <c:v>2962.3999999999996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644-9502-5722482EA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1272080415"/>
        <c:axId val="1272079455"/>
      </c:barChart>
      <c:catAx>
        <c:axId val="127208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9455"/>
        <c:crosses val="autoZero"/>
        <c:auto val="1"/>
        <c:lblAlgn val="ctr"/>
        <c:lblOffset val="100"/>
        <c:noMultiLvlLbl val="0"/>
      </c:catAx>
      <c:valAx>
        <c:axId val="1272079455"/>
        <c:scaling>
          <c:orientation val="minMax"/>
        </c:scaling>
        <c:delete val="1"/>
        <c:axPos val="t"/>
        <c:numFmt formatCode="[$$-1009]#,##0" sourceLinked="1"/>
        <c:majorTickMark val="none"/>
        <c:minorTickMark val="none"/>
        <c:tickLblPos val="nextTo"/>
        <c:crossAx val="12720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[Intro-to-Pivot-Tables-Part-1.xlsx]Sales by Rep (3)!PivotTable1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Sales</a:t>
            </a:r>
            <a:r>
              <a:rPr lang="de-DE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873578302712"/>
          <c:y val="0.17171296296296298"/>
          <c:w val="0.7511681977252843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(3)'!$B$3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(3)'!$A$4:$A$19</c:f>
              <c:strCache>
                <c:ptCount val="15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  <c:pt idx="10">
                  <c:v>Soups</c:v>
                </c:pt>
                <c:pt idx="11">
                  <c:v>Oil</c:v>
                </c:pt>
                <c:pt idx="12">
                  <c:v>Fruit &amp; Veg</c:v>
                </c:pt>
                <c:pt idx="13">
                  <c:v>Grains</c:v>
                </c:pt>
                <c:pt idx="14">
                  <c:v>Shipping Fee</c:v>
                </c:pt>
              </c:strCache>
            </c:strRef>
          </c:cat>
          <c:val>
            <c:numRef>
              <c:f>'Sales by Rep (3)'!$B$4:$B$19</c:f>
              <c:numCache>
                <c:formatCode>[$$-1009]#,##0.00</c:formatCode>
                <c:ptCount val="15"/>
                <c:pt idx="0">
                  <c:v>17452.429999999997</c:v>
                </c:pt>
                <c:pt idx="1">
                  <c:v>14240</c:v>
                </c:pt>
                <c:pt idx="2">
                  <c:v>7840</c:v>
                </c:pt>
                <c:pt idx="3">
                  <c:v>5027</c:v>
                </c:pt>
                <c:pt idx="4">
                  <c:v>4469.5</c:v>
                </c:pt>
                <c:pt idx="5">
                  <c:v>4309.5</c:v>
                </c:pt>
                <c:pt idx="6">
                  <c:v>3549.6</c:v>
                </c:pt>
                <c:pt idx="7">
                  <c:v>3124.4</c:v>
                </c:pt>
                <c:pt idx="8">
                  <c:v>3030</c:v>
                </c:pt>
                <c:pt idx="9">
                  <c:v>2962.3999999999996</c:v>
                </c:pt>
                <c:pt idx="10">
                  <c:v>2451.1</c:v>
                </c:pt>
                <c:pt idx="11">
                  <c:v>1046.1500000000001</c:v>
                </c:pt>
                <c:pt idx="12">
                  <c:v>546</c:v>
                </c:pt>
                <c:pt idx="13">
                  <c:v>196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E-4432-B18D-D991CC86C1F8}"/>
            </c:ext>
          </c:extLst>
        </c:ser>
        <c:ser>
          <c:idx val="1"/>
          <c:order val="1"/>
          <c:tx>
            <c:strRef>
              <c:f>'Sales by Rep (3)'!$C$3</c:f>
              <c:strCache>
                <c:ptCount val="1"/>
                <c:pt idx="0">
                  <c:v>Average of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(3)'!$A$4:$A$19</c:f>
              <c:strCache>
                <c:ptCount val="15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  <c:pt idx="10">
                  <c:v>Soups</c:v>
                </c:pt>
                <c:pt idx="11">
                  <c:v>Oil</c:v>
                </c:pt>
                <c:pt idx="12">
                  <c:v>Fruit &amp; Veg</c:v>
                </c:pt>
                <c:pt idx="13">
                  <c:v>Grains</c:v>
                </c:pt>
                <c:pt idx="14">
                  <c:v>Shipping Fee</c:v>
                </c:pt>
              </c:strCache>
            </c:strRef>
          </c:cat>
          <c:val>
            <c:numRef>
              <c:f>'Sales by Rep (3)'!$C$4:$C$19</c:f>
              <c:numCache>
                <c:formatCode>General</c:formatCode>
                <c:ptCount val="15"/>
                <c:pt idx="0">
                  <c:v>22.854285714285716</c:v>
                </c:pt>
                <c:pt idx="1">
                  <c:v>21.111111111111111</c:v>
                </c:pt>
                <c:pt idx="2">
                  <c:v>40</c:v>
                </c:pt>
                <c:pt idx="3">
                  <c:v>43.666666666666664</c:v>
                </c:pt>
                <c:pt idx="4">
                  <c:v>28.75</c:v>
                </c:pt>
                <c:pt idx="5">
                  <c:v>12.75</c:v>
                </c:pt>
                <c:pt idx="6">
                  <c:v>34.799999999999997</c:v>
                </c:pt>
                <c:pt idx="7">
                  <c:v>9.36</c:v>
                </c:pt>
                <c:pt idx="8">
                  <c:v>18</c:v>
                </c:pt>
                <c:pt idx="9">
                  <c:v>18.399999999999999</c:v>
                </c:pt>
                <c:pt idx="10">
                  <c:v>9.65</c:v>
                </c:pt>
                <c:pt idx="11">
                  <c:v>21.35</c:v>
                </c:pt>
                <c:pt idx="12">
                  <c:v>39</c:v>
                </c:pt>
                <c:pt idx="13">
                  <c:v>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8E-4432-B18D-D991CC86C1F8}"/>
            </c:ext>
          </c:extLst>
        </c:ser>
        <c:ser>
          <c:idx val="2"/>
          <c:order val="2"/>
          <c:tx>
            <c:strRef>
              <c:f>'Sales by Rep (3)'!$D$3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(3)'!$A$4:$A$19</c:f>
              <c:strCache>
                <c:ptCount val="15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  <c:pt idx="10">
                  <c:v>Soups</c:v>
                </c:pt>
                <c:pt idx="11">
                  <c:v>Oil</c:v>
                </c:pt>
                <c:pt idx="12">
                  <c:v>Fruit &amp; Veg</c:v>
                </c:pt>
                <c:pt idx="13">
                  <c:v>Grains</c:v>
                </c:pt>
                <c:pt idx="14">
                  <c:v>Shipping Fee</c:v>
                </c:pt>
              </c:strCache>
            </c:strRef>
          </c:cat>
          <c:val>
            <c:numRef>
              <c:f>'Sales by Rep (3)'!$D$4:$D$19</c:f>
              <c:numCache>
                <c:formatCode>General</c:formatCode>
                <c:ptCount val="15"/>
                <c:pt idx="0">
                  <c:v>763</c:v>
                </c:pt>
                <c:pt idx="1">
                  <c:v>623</c:v>
                </c:pt>
                <c:pt idx="2">
                  <c:v>217</c:v>
                </c:pt>
                <c:pt idx="3">
                  <c:v>170</c:v>
                </c:pt>
                <c:pt idx="4">
                  <c:v>118</c:v>
                </c:pt>
                <c:pt idx="5">
                  <c:v>267</c:v>
                </c:pt>
                <c:pt idx="6">
                  <c:v>47</c:v>
                </c:pt>
                <c:pt idx="7">
                  <c:v>331</c:v>
                </c:pt>
                <c:pt idx="8">
                  <c:v>195</c:v>
                </c:pt>
                <c:pt idx="9">
                  <c:v>212</c:v>
                </c:pt>
                <c:pt idx="10">
                  <c:v>233</c:v>
                </c:pt>
                <c:pt idx="11">
                  <c:v>49</c:v>
                </c:pt>
                <c:pt idx="12">
                  <c:v>41</c:v>
                </c:pt>
                <c:pt idx="13">
                  <c:v>91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E-4432-B18D-D991CC86C1F8}"/>
            </c:ext>
          </c:extLst>
        </c:ser>
        <c:ser>
          <c:idx val="3"/>
          <c:order val="3"/>
          <c:tx>
            <c:strRef>
              <c:f>'Sales by Rep (3)'!$E$3</c:f>
              <c:strCache>
                <c:ptCount val="1"/>
                <c:pt idx="0">
                  <c:v>Count of Quantity2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(3)'!$A$4:$A$19</c:f>
              <c:strCache>
                <c:ptCount val="15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  <c:pt idx="10">
                  <c:v>Soups</c:v>
                </c:pt>
                <c:pt idx="11">
                  <c:v>Oil</c:v>
                </c:pt>
                <c:pt idx="12">
                  <c:v>Fruit &amp; Veg</c:v>
                </c:pt>
                <c:pt idx="13">
                  <c:v>Grains</c:v>
                </c:pt>
                <c:pt idx="14">
                  <c:v>Shipping Fee</c:v>
                </c:pt>
              </c:strCache>
            </c:strRef>
          </c:cat>
          <c:val>
            <c:numRef>
              <c:f>'Sales by Rep (3)'!$E$4:$E$19</c:f>
              <c:numCache>
                <c:formatCode>General</c:formatCode>
                <c:ptCount val="15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E-4432-B18D-D991CC86C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1272080415"/>
        <c:axId val="1272079455"/>
      </c:barChart>
      <c:catAx>
        <c:axId val="127208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9455"/>
        <c:crosses val="autoZero"/>
        <c:auto val="1"/>
        <c:lblAlgn val="ctr"/>
        <c:lblOffset val="100"/>
        <c:noMultiLvlLbl val="0"/>
      </c:catAx>
      <c:valAx>
        <c:axId val="1272079455"/>
        <c:scaling>
          <c:orientation val="minMax"/>
        </c:scaling>
        <c:delete val="1"/>
        <c:axPos val="t"/>
        <c:numFmt formatCode="[$$-1009]#,##0.00" sourceLinked="1"/>
        <c:majorTickMark val="none"/>
        <c:minorTickMark val="none"/>
        <c:tickLblPos val="nextTo"/>
        <c:crossAx val="12720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[Intro-to-Pivot-Tables-Part-1.xlsx]Sales by Rep (4)!PivotTable1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Sales</a:t>
            </a:r>
            <a:r>
              <a:rPr lang="de-DE" baseline="0"/>
              <a:t> by Rep for Dec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3873578302712"/>
          <c:y val="0.17171296296296298"/>
          <c:w val="0.75116819772528431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 (4)'!$B$3:$B$4</c:f>
              <c:strCache>
                <c:ptCount val="1"/>
                <c:pt idx="0">
                  <c:v>Andrew Cencini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(4)'!$B$5:$B$20</c:f>
              <c:numCache>
                <c:formatCode>0.00%</c:formatCode>
                <c:ptCount val="15"/>
                <c:pt idx="0">
                  <c:v>1.2704273441975463E-2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0.10095512675231846</c:v>
                </c:pt>
                <c:pt idx="7">
                  <c:v>0</c:v>
                </c:pt>
                <c:pt idx="8">
                  <c:v>2.7902707245934457E-3</c:v>
                </c:pt>
                <c:pt idx="9">
                  <c:v>1.9603075447781504E-2</c:v>
                </c:pt>
                <c:pt idx="10">
                  <c:v>0</c:v>
                </c:pt>
                <c:pt idx="11">
                  <c:v>4.0031843252840656E-2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9-4977-A05D-BB3B3FF57297}"/>
            </c:ext>
          </c:extLst>
        </c:ser>
        <c:ser>
          <c:idx val="1"/>
          <c:order val="1"/>
          <c:tx>
            <c:strRef>
              <c:f>'Sales by Rep (4)'!$C$3:$C$4</c:f>
              <c:strCache>
                <c:ptCount val="1"/>
                <c:pt idx="0">
                  <c:v>Anne Larsen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(4)'!$C$5:$C$20</c:f>
              <c:numCache>
                <c:formatCode>0.00%</c:formatCode>
                <c:ptCount val="15"/>
                <c:pt idx="0">
                  <c:v>0</c:v>
                </c:pt>
                <c:pt idx="1">
                  <c:v>4.0025009936780431E-2</c:v>
                </c:pt>
                <c:pt idx="2">
                  <c:v>0</c:v>
                </c:pt>
                <c:pt idx="3">
                  <c:v>3.2481029006287777E-2</c:v>
                </c:pt>
                <c:pt idx="4">
                  <c:v>0</c:v>
                </c:pt>
                <c:pt idx="5">
                  <c:v>0</c:v>
                </c:pt>
                <c:pt idx="6">
                  <c:v>3.3383596169243011E-3</c:v>
                </c:pt>
                <c:pt idx="7">
                  <c:v>0</c:v>
                </c:pt>
                <c:pt idx="8">
                  <c:v>0</c:v>
                </c:pt>
                <c:pt idx="9">
                  <c:v>2.2065916444488982E-2</c:v>
                </c:pt>
                <c:pt idx="10">
                  <c:v>1.4893069992517516E-2</c:v>
                </c:pt>
                <c:pt idx="11">
                  <c:v>0</c:v>
                </c:pt>
                <c:pt idx="12">
                  <c:v>4.3847111386468428E-2</c:v>
                </c:pt>
                <c:pt idx="13">
                  <c:v>1.5111593745693585E-2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9-4977-A05D-BB3B3FF57297}"/>
            </c:ext>
          </c:extLst>
        </c:ser>
        <c:ser>
          <c:idx val="2"/>
          <c:order val="2"/>
          <c:tx>
            <c:strRef>
              <c:f>'Sales by Rep (4)'!$D$3:$D$4</c:f>
              <c:strCache>
                <c:ptCount val="1"/>
                <c:pt idx="0">
                  <c:v>Jan Kotas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(4)'!$D$5:$D$20</c:f>
              <c:numCache>
                <c:formatCode>0.00%</c:formatCode>
                <c:ptCount val="15"/>
                <c:pt idx="0">
                  <c:v>0</c:v>
                </c:pt>
                <c:pt idx="1">
                  <c:v>1.993050517566747E-3</c:v>
                </c:pt>
                <c:pt idx="2">
                  <c:v>4.1747290305460608E-3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7.7728970185103122E-3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9-4977-A05D-BB3B3FF57297}"/>
            </c:ext>
          </c:extLst>
        </c:ser>
        <c:ser>
          <c:idx val="3"/>
          <c:order val="3"/>
          <c:tx>
            <c:strRef>
              <c:f>'Sales by Rep (4)'!$E$3:$E$4</c:f>
              <c:strCache>
                <c:ptCount val="1"/>
                <c:pt idx="0">
                  <c:v>Laura Giussani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(4)'!$E$5:$E$20</c:f>
              <c:numCache>
                <c:formatCode>0.00%</c:formatCode>
                <c:ptCount val="15"/>
                <c:pt idx="0">
                  <c:v>2.195202784348517E-2</c:v>
                </c:pt>
                <c:pt idx="1">
                  <c:v>3.9586254101413232E-3</c:v>
                </c:pt>
                <c:pt idx="2">
                  <c:v>0</c:v>
                </c:pt>
                <c:pt idx="3">
                  <c:v>0</c:v>
                </c:pt>
                <c:pt idx="4">
                  <c:v>3.9149206595061097E-2</c:v>
                </c:pt>
                <c:pt idx="5">
                  <c:v>0</c:v>
                </c:pt>
                <c:pt idx="6">
                  <c:v>1.0691292419233049E-2</c:v>
                </c:pt>
                <c:pt idx="7">
                  <c:v>0</c:v>
                </c:pt>
                <c:pt idx="8">
                  <c:v>0</c:v>
                </c:pt>
                <c:pt idx="9">
                  <c:v>2.9895757763501202E-2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9-4977-A05D-BB3B3FF57297}"/>
            </c:ext>
          </c:extLst>
        </c:ser>
        <c:ser>
          <c:idx val="4"/>
          <c:order val="4"/>
          <c:tx>
            <c:strRef>
              <c:f>'Sales by Rep (4)'!$F$3:$F$4</c:f>
              <c:strCache>
                <c:ptCount val="1"/>
                <c:pt idx="0">
                  <c:v>Mariya Sergienko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(4)'!$F$5:$F$20</c:f>
              <c:numCache>
                <c:formatCode>0.00%</c:formatCode>
                <c:ptCount val="15"/>
                <c:pt idx="0">
                  <c:v>0</c:v>
                </c:pt>
                <c:pt idx="1">
                  <c:v>7.280343055243943E-2</c:v>
                </c:pt>
                <c:pt idx="2">
                  <c:v>0</c:v>
                </c:pt>
                <c:pt idx="3">
                  <c:v>0</c:v>
                </c:pt>
                <c:pt idx="4">
                  <c:v>3.9861010351334939E-3</c:v>
                </c:pt>
                <c:pt idx="5">
                  <c:v>0</c:v>
                </c:pt>
                <c:pt idx="6">
                  <c:v>2.98957577635012E-3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6.8333160602288461E-3</c:v>
                </c:pt>
                <c:pt idx="13">
                  <c:v>1.2226653121515718E-2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89-4977-A05D-BB3B3FF57297}"/>
            </c:ext>
          </c:extLst>
        </c:ser>
        <c:ser>
          <c:idx val="5"/>
          <c:order val="5"/>
          <c:tx>
            <c:strRef>
              <c:f>'Sales by Rep (4)'!$G$3:$G$4</c:f>
              <c:strCache>
                <c:ptCount val="1"/>
                <c:pt idx="0">
                  <c:v>Michael Neipper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(4)'!$G$5:$G$20</c:f>
              <c:numCache>
                <c:formatCode>0.00%</c:formatCode>
                <c:ptCount val="15"/>
                <c:pt idx="0">
                  <c:v>0</c:v>
                </c:pt>
                <c:pt idx="1">
                  <c:v>1.6940929399317347E-2</c:v>
                </c:pt>
                <c:pt idx="2">
                  <c:v>3.376085216006814E-2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8.4747355221963167E-2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1.4236075125476763E-2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9-4977-A05D-BB3B3FF57297}"/>
            </c:ext>
          </c:extLst>
        </c:ser>
        <c:ser>
          <c:idx val="6"/>
          <c:order val="6"/>
          <c:tx>
            <c:strRef>
              <c:f>'Sales by Rep (4)'!$H$3:$H$4</c:f>
              <c:strCache>
                <c:ptCount val="1"/>
                <c:pt idx="0">
                  <c:v>Nancy Freehafer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(4)'!$H$5:$H$20</c:f>
              <c:numCache>
                <c:formatCode>0.00%</c:formatCode>
                <c:ptCount val="15"/>
                <c:pt idx="0">
                  <c:v>9.8228918365789661E-3</c:v>
                </c:pt>
                <c:pt idx="1">
                  <c:v>0.11273305878587915</c:v>
                </c:pt>
                <c:pt idx="2">
                  <c:v>2.3414784562627907E-2</c:v>
                </c:pt>
                <c:pt idx="3">
                  <c:v>9.6919199454245791E-3</c:v>
                </c:pt>
                <c:pt idx="4">
                  <c:v>0</c:v>
                </c:pt>
                <c:pt idx="5">
                  <c:v>4.1614894806793673E-2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4.6694326411563784E-2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89-4977-A05D-BB3B3FF57297}"/>
            </c:ext>
          </c:extLst>
        </c:ser>
        <c:ser>
          <c:idx val="7"/>
          <c:order val="7"/>
          <c:tx>
            <c:strRef>
              <c:f>'Sales by Rep (4)'!$I$3:$I$4</c:f>
              <c:strCache>
                <c:ptCount val="1"/>
                <c:pt idx="0">
                  <c:v>Robert Zare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 (4)'!$A$5:$A$20</c:f>
              <c:strCache>
                <c:ptCount val="15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  <c:pt idx="14">
                  <c:v>Shipping Fee</c:v>
                </c:pt>
              </c:strCache>
            </c:strRef>
          </c:cat>
          <c:val>
            <c:numRef>
              <c:f>'Sales by Rep (4)'!$I$5:$I$20</c:f>
              <c:numCache>
                <c:formatCode>0.00%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8.9174774585986435E-3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2.3596294520477734E-2</c:v>
                </c:pt>
                <c:pt idx="12">
                  <c:v>0</c:v>
                </c:pt>
                <c:pt idx="13">
                  <c:v>7.5557968728467923E-3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89-4977-A05D-BB3B3FF57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1272080415"/>
        <c:axId val="1272079455"/>
      </c:barChart>
      <c:catAx>
        <c:axId val="127208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79455"/>
        <c:crosses val="autoZero"/>
        <c:auto val="1"/>
        <c:lblAlgn val="ctr"/>
        <c:lblOffset val="100"/>
        <c:noMultiLvlLbl val="0"/>
      </c:catAx>
      <c:valAx>
        <c:axId val="1272079455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127208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21430</xdr:colOff>
      <xdr:row>2</xdr:row>
      <xdr:rowOff>14288</xdr:rowOff>
    </xdr:from>
    <xdr:to>
      <xdr:col>10</xdr:col>
      <xdr:colOff>59530</xdr:colOff>
      <xdr:row>17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D4356-0C44-4AD0-415F-B8AC4338E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21430</xdr:colOff>
      <xdr:row>2</xdr:row>
      <xdr:rowOff>14288</xdr:rowOff>
    </xdr:from>
    <xdr:to>
      <xdr:col>10</xdr:col>
      <xdr:colOff>59530</xdr:colOff>
      <xdr:row>17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4F621-EF2B-44D9-A082-4EC645DA4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12771</xdr:colOff>
      <xdr:row>1</xdr:row>
      <xdr:rowOff>135514</xdr:rowOff>
    </xdr:from>
    <xdr:to>
      <xdr:col>16</xdr:col>
      <xdr:colOff>50871</xdr:colOff>
      <xdr:row>16</xdr:row>
      <xdr:rowOff>164090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C395-8737-4BC5-878E-08D649B14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3053</xdr:colOff>
      <xdr:row>2</xdr:row>
      <xdr:rowOff>9162</xdr:rowOff>
    </xdr:from>
    <xdr:to>
      <xdr:col>18</xdr:col>
      <xdr:colOff>128626</xdr:colOff>
      <xdr:row>17</xdr:row>
      <xdr:rowOff>37737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E17E6-4A15-43CE-94F3-DB435276F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а Мусич" refreshedDate="45891.826771990738" createdVersion="5" refreshedVersion="8" minRefreshableVersion="3" recordCount="65" xr:uid="{00000000-000A-0000-FFFF-FFFF00000000}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5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6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s v="Shipping Fee"/>
        <s v="Grains"/>
        <s v="Fruit &amp; Veg"/>
        <m u="1"/>
      </sharedItems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399"/>
    </cacheField>
    <cacheField name="Shipping Fee" numFmtId="166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а Мусич" refreshedDate="45891.839682986109" createdVersion="8" refreshedVersion="8" minRefreshableVersion="3" recordCount="80" xr:uid="{672E3897-A4BF-446C-96FB-87CEF6E4786B}">
  <cacheSource type="worksheet">
    <worksheetSource ref="A3:Z83" sheet="Data"/>
  </cacheSource>
  <cacheFields count="26">
    <cacheField name="Order ID" numFmtId="0">
      <sharedItems containsSemiMixedTypes="0" containsString="0" containsNumber="1" containsInteger="1" minValue="1368" maxValue="1447"/>
    </cacheField>
    <cacheField name="Order Date" numFmtId="165">
      <sharedItems containsSemiMixedTypes="0" containsNonDate="0" containsDate="1" containsString="0" minDate="2014-12-01T00:00:00" maxDate="2015-01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/>
    </cacheField>
    <cacheField name="Shipped Date" numFmtId="0">
      <sharedItems containsNonDate="0" containsDate="1" containsString="0" containsBlank="1" minDate="2014-12-05T00:00:00" maxDate="2015-02-01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/>
    </cacheField>
    <cacheField name="Unit Price" numFmtId="166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6">
      <sharedItems containsSemiMixedTypes="0" containsString="0" containsNumber="1" minValue="0" maxValue="4717"/>
    </cacheField>
    <cacheField name="Shipping Fee" numFmtId="166">
      <sharedItems containsSemiMixedTypes="0" containsString="0" containsNumber="1" minValue="3.7345000000000002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x v="12"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x v="12"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x v="12"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x v="12"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x v="12"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x v="12"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x v="12"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x v="12"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368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9"/>
    <n v="266"/>
    <n v="25.802"/>
  </r>
  <r>
    <n v="1369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60"/>
    <n v="210"/>
    <n v="20.16"/>
  </r>
  <r>
    <n v="1370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81"/>
    <n v="2430"/>
    <n v="255.15"/>
  </r>
  <r>
    <n v="1371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3"/>
    <n v="4399"/>
    <n v="461.89500000000004"/>
  </r>
  <r>
    <n v="1372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5"/>
    <n v="262.5"/>
    <n v="26.25"/>
  </r>
  <r>
    <n v="1373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61"/>
    <n v="2806"/>
    <n v="291.82400000000001"/>
  </r>
  <r>
    <n v="1375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Chocolate"/>
    <s v="Candy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lam Chowder"/>
    <s v="Soups"/>
    <n v="9.65"/>
    <n v="89"/>
    <n v="858.85"/>
    <n v="81.59075"/>
  </r>
  <r>
    <n v="1379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25"/>
    <n v="1000"/>
    <n v="96"/>
  </r>
  <r>
    <n v="1380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9"/>
    <n v="874"/>
    <n v="89.14800000000001"/>
  </r>
  <r>
    <n v="1381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93"/>
    <n v="278.07"/>
    <n v="26.416650000000001"/>
  </r>
  <r>
    <n v="1383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s v="Coffee"/>
    <s v="Beverages"/>
    <n v="46"/>
    <n v="64"/>
    <n v="2944"/>
    <n v="279.68"/>
  </r>
  <r>
    <n v="1384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Boysenberry Spread"/>
    <s v="Jams, Preserves"/>
    <n v="25"/>
    <n v="84"/>
    <n v="2100"/>
    <n v="220.5"/>
  </r>
  <r>
    <n v="1385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ajun Seasoning"/>
    <s v="Condiments"/>
    <n v="22"/>
    <n v="72"/>
    <n v="1584"/>
    <n v="150.47999999999999"/>
  </r>
  <r>
    <n v="1386"/>
    <d v="2014-12-10T00:00:00"/>
    <n v="10"/>
    <s v="Company J"/>
    <s v="123 10th Street"/>
    <s v="Chicago"/>
    <s v="IL"/>
    <n v="99999"/>
    <s v="USA"/>
    <x v="6"/>
    <s v="East"/>
    <d v="2014-12-12T00:00:00"/>
    <s v="Shipping Company A"/>
    <s v="Roland Wacker"/>
    <s v="123 10th Street"/>
    <s v="Chicago"/>
    <s v="IL"/>
    <n v="99999"/>
    <s v="USA"/>
    <m/>
    <s v="Chocolate Biscuits Mix"/>
    <s v="Baked Goods &amp; Mixes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Dried Plums"/>
    <s v="Dried Fruit &amp; Nuts"/>
    <n v="3.5"/>
    <n v="67"/>
    <n v="234.5"/>
    <n v="22.746500000000001"/>
  </r>
  <r>
    <n v="1388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Green Tea"/>
    <s v="Beverages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hai"/>
    <s v="Beverages"/>
    <n v="18"/>
    <n v="64"/>
    <n v="1152"/>
    <n v="118.65600000000001"/>
  </r>
  <r>
    <n v="1390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Coffee"/>
    <s v="Beverages"/>
    <n v="46"/>
    <n v="82"/>
    <n v="3772"/>
    <n v="392.28800000000007"/>
  </r>
  <r>
    <n v="1391"/>
    <d v="2014-12-01T00:00:00"/>
    <n v="1"/>
    <s v="Company A"/>
    <s v="123 1st Street"/>
    <s v="Seattle"/>
    <s v="WA"/>
    <n v="99999"/>
    <s v="USA"/>
    <x v="2"/>
    <s v="North"/>
    <m/>
    <m/>
    <s v="Anna Bedecs"/>
    <s v="123 1st Street"/>
    <s v="Seattle"/>
    <s v="WA"/>
    <n v="99999"/>
    <s v="USA"/>
    <m/>
    <s v="Green Tea"/>
    <s v="Beverages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38"/>
    <n v="366.7"/>
    <n v="36.67"/>
  </r>
  <r>
    <n v="1393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85"/>
    <n v="1657.5"/>
    <n v="165.75"/>
  </r>
  <r>
    <n v="1395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n v="115.42999999999999"/>
  </r>
  <r>
    <n v="1397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82"/>
    <n v="3280"/>
    <n v="318.15999999999997"/>
  </r>
  <r>
    <n v="1398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n v="99"/>
  </r>
  <r>
    <n v="1400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10"/>
    <n v="140"/>
    <n v="13.86"/>
  </r>
  <r>
    <n v="1404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s v="USA"/>
    <x v="0"/>
    <s v="West"/>
    <d v="2014-12-29T00:00:00"/>
    <s v="Shipping Company B"/>
    <s v="Karen Toh"/>
    <s v="789 27th Street"/>
    <s v="Las Vegas"/>
    <s v="NV"/>
    <n v="99999"/>
    <s v="USA"/>
    <s v="Check"/>
    <m/>
    <s v="Shipping Fee"/>
    <m/>
    <m/>
    <n v="0"/>
    <n v="27"/>
  </r>
  <r>
    <n v="1406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62"/>
    <n v="1377"/>
    <n v="117.93600000000001"/>
  </r>
  <r>
    <n v="1407"/>
    <d v="2014-12-04T00:00:00"/>
    <n v="4"/>
    <s v="Company D"/>
    <s v="123 4th Street"/>
    <s v="New York"/>
    <s v="NY"/>
    <n v="99999"/>
    <s v="USA"/>
    <x v="1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91"/>
    <n v="196"/>
    <n v="13.719999999999999"/>
  </r>
  <r>
    <n v="1408"/>
    <d v="2014-12-12T00:00:00"/>
    <n v="12"/>
    <s v="Company L"/>
    <s v="123 12th Street"/>
    <s v="Las Vegas"/>
    <s v="NV"/>
    <n v="99999"/>
    <s v="USA"/>
    <x v="0"/>
    <s v="West"/>
    <d v="2014-12-14T00:00:00"/>
    <s v="Shipping Company B"/>
    <s v="John Edwards"/>
    <s v="123 12th Street"/>
    <s v="Las Vegas"/>
    <s v="NV"/>
    <n v="99999"/>
    <s v="USA"/>
    <s v="Credit Card"/>
    <m/>
    <s v="Shipping Fee"/>
    <m/>
    <m/>
    <n v="0"/>
    <n v="8"/>
  </r>
  <r>
    <n v="1409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s v="USA"/>
    <x v="1"/>
    <s v="East"/>
    <d v="2014-12-06T00:00:00"/>
    <s v="Shipping Company C"/>
    <s v="Christina Lee"/>
    <s v="123 4th Street"/>
    <s v="New York"/>
    <s v="NY"/>
    <n v="99999"/>
    <s v="USA"/>
    <s v="Check"/>
    <m/>
    <s v="Shipping Fee"/>
    <m/>
    <m/>
    <n v="0"/>
    <n v="9"/>
  </r>
  <r>
    <n v="1411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m/>
    <s v="Shipping Fee"/>
    <m/>
    <m/>
    <n v="0"/>
    <n v="23"/>
  </r>
  <r>
    <n v="1412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49"/>
    <n v="280"/>
    <n v="90.25"/>
  </r>
  <r>
    <n v="1413"/>
    <d v="2014-12-03T00:00:00"/>
    <n v="3"/>
    <s v="Company C"/>
    <s v="123 3rd Street"/>
    <s v="Los Angelas"/>
    <s v="CA"/>
    <n v="99999"/>
    <s v="USA"/>
    <x v="0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29"/>
    <n v="480"/>
    <n v="239.12"/>
  </r>
  <r>
    <n v="141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m/>
    <s v="Shipping Fee"/>
    <m/>
    <m/>
    <n v="0"/>
    <n v="31"/>
  </r>
  <r>
    <n v="1415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heck"/>
    <m/>
    <s v="Shipping Fee"/>
    <m/>
    <m/>
    <n v="0"/>
    <n v="20"/>
  </r>
  <r>
    <n v="1416"/>
    <d v="2014-12-08T00:00:00"/>
    <n v="8"/>
    <s v="Company H"/>
    <s v="123 8th Street"/>
    <s v="Portland"/>
    <s v="OR"/>
    <n v="99999"/>
    <s v="USA"/>
    <x v="2"/>
    <s v="North"/>
    <d v="2014-12-10T00:00:00"/>
    <s v="Shipping Company C"/>
    <s v="Elizabeth Andersen"/>
    <s v="123 8th Street"/>
    <s v="Portland"/>
    <s v="OR"/>
    <n v="99999"/>
    <s v="USA"/>
    <s v="Check"/>
    <m/>
    <s v="Shipping Fee"/>
    <m/>
    <m/>
    <n v="0"/>
    <n v="34"/>
  </r>
  <r>
    <n v="1417"/>
    <d v="2014-12-10T00:00:00"/>
    <n v="10"/>
    <s v="Company J"/>
    <s v="123 10th Street"/>
    <s v="Chicago"/>
    <s v="IL"/>
    <n v="99999"/>
    <s v="USA"/>
    <x v="6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1"/>
    <n v="450"/>
    <n v="62.83"/>
  </r>
  <r>
    <n v="1418"/>
    <d v="2014-12-07T00:00:00"/>
    <n v="7"/>
    <s v="Company G"/>
    <s v="123 7th Street"/>
    <s v="Boise"/>
    <s v="ID"/>
    <n v="99999"/>
    <s v="USA"/>
    <x v="2"/>
    <s v="North"/>
    <m/>
    <m/>
    <s v="Ming-Yang Xie"/>
    <s v="123 7th Street"/>
    <s v="Boise"/>
    <s v="ID"/>
    <n v="99999"/>
    <s v="USA"/>
    <m/>
    <m/>
    <s v="Shipping Fee"/>
    <m/>
    <m/>
    <n v="0"/>
    <n v="33"/>
  </r>
  <r>
    <n v="1419"/>
    <d v="2014-12-10T00:00:00"/>
    <n v="10"/>
    <s v="Company J"/>
    <s v="123 10th Street"/>
    <s v="Chicago"/>
    <s v="IL"/>
    <n v="99999"/>
    <s v="USA"/>
    <x v="6"/>
    <s v="East"/>
    <m/>
    <s v="Shipping Company A"/>
    <s v="Roland Wacker"/>
    <s v="123 10th Street"/>
    <s v="Chicago"/>
    <s v="IL"/>
    <n v="99999"/>
    <s v="USA"/>
    <m/>
    <s v="Dried Plums"/>
    <s v="Dried Fruit &amp; Nuts"/>
    <n v="3.5"/>
    <n v="96"/>
    <n v="301"/>
    <n v="21.315000000000001"/>
  </r>
  <r>
    <n v="1420"/>
    <d v="2014-12-11T00:00:00"/>
    <n v="11"/>
    <s v="Company K"/>
    <s v="123 11th Street"/>
    <s v="Miami"/>
    <s v="FL"/>
    <n v="99999"/>
    <s v="USA"/>
    <x v="5"/>
    <s v="South"/>
    <m/>
    <s v="Shipping Company C"/>
    <s v="Peter Krschne"/>
    <s v="123 11th Street"/>
    <s v="Miami"/>
    <s v="FL"/>
    <n v="99999"/>
    <s v="USA"/>
    <m/>
    <s v="Curry Sauce"/>
    <s v="Sauces"/>
    <n v="40"/>
    <n v="81"/>
    <n v="3080"/>
    <n v="378"/>
  </r>
  <r>
    <n v="1421"/>
    <d v="2014-12-01T00:00:00"/>
    <n v="1"/>
    <s v="Company A"/>
    <s v="123 1st Street"/>
    <s v="Seattle"/>
    <s v="WA"/>
    <n v="99999"/>
    <s v="USA"/>
    <x v="2"/>
    <s v="North"/>
    <m/>
    <s v="Shipping Company C"/>
    <s v="Anna Bedecs"/>
    <s v="123 1st Street"/>
    <s v="Seattle"/>
    <s v="WA"/>
    <n v="99999"/>
    <s v="USA"/>
    <m/>
    <s v="Crab Meat"/>
    <s v="Canned Meat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s v="USA"/>
    <x v="5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s v="USA"/>
    <x v="7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s v="USA"/>
    <x v="4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s v="USA"/>
    <x v="2"/>
    <s v="North"/>
    <d v="2014-12-10T00:00:00"/>
    <s v="Shipping Company B"/>
    <s v="Elizabeth Andersen"/>
    <s v="123 8th Street"/>
    <s v="Portland"/>
    <s v="OR"/>
    <n v="99999"/>
    <s v="USA"/>
    <s v="Check"/>
    <s v="Chocolate"/>
    <s v="Candy"/>
    <n v="12.75"/>
    <n v="67"/>
    <n v="1185.75"/>
    <n v="82.875"/>
  </r>
  <r>
    <n v="1426"/>
    <d v="2014-12-25T00:00:00"/>
    <n v="25"/>
    <s v="Company Y"/>
    <s v="789 25th Street"/>
    <s v="Chicago"/>
    <s v="IL"/>
    <n v="99999"/>
    <s v="USA"/>
    <x v="6"/>
    <s v="East"/>
    <d v="2014-12-27T00:00:00"/>
    <s v="Shipping Company A"/>
    <s v="John Rodman"/>
    <s v="789 25th Street"/>
    <s v="Chicago"/>
    <s v="IL"/>
    <n v="99999"/>
    <s v="USA"/>
    <s v="Cash"/>
    <s v="Cajun Seasoning"/>
    <s v="Condiments"/>
    <n v="22"/>
    <n v="74"/>
    <n v="1166"/>
    <n v="84.47999999999999"/>
  </r>
  <r>
    <n v="1427"/>
    <d v="2014-12-26T00:00:00"/>
    <n v="26"/>
    <s v="Company Z"/>
    <s v="789 26th Street"/>
    <s v="Miami"/>
    <s v="FL"/>
    <n v="99999"/>
    <s v="USA"/>
    <x v="5"/>
    <s v="South"/>
    <d v="2014-1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4"/>
    <n v="1550"/>
    <n v="164.15"/>
  </r>
  <r>
    <n v="1428"/>
    <d v="2014-12-29T00:00:00"/>
    <n v="29"/>
    <s v="Company CC"/>
    <s v="789 29th Street"/>
    <s v="Denver"/>
    <s v="CO"/>
    <n v="99999"/>
    <s v="USA"/>
    <x v="3"/>
    <s v="West"/>
    <d v="2014-12-31T00:00:00"/>
    <s v="Shipping Company B"/>
    <s v="Soo Jung Lee"/>
    <s v="789 29th Street"/>
    <s v="Denver"/>
    <s v="CO"/>
    <n v="99999"/>
    <s v="USA"/>
    <s v="Check"/>
    <s v="Fruit Cocktail"/>
    <s v="Fruit &amp; Veg"/>
    <n v="39"/>
    <n v="41"/>
    <n v="546"/>
    <n v="193.01100000000002"/>
  </r>
  <r>
    <n v="1429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12"/>
    <n v="2190"/>
    <n v="200.85"/>
  </r>
  <r>
    <n v="1430"/>
    <d v="2014-12-06T00:00:00"/>
    <n v="6"/>
    <s v="Company F"/>
    <s v="123 6th Street"/>
    <s v="Milwaukee"/>
    <s v="WI"/>
    <n v="99999"/>
    <s v="USA"/>
    <x v="4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68"/>
    <n v="3763"/>
    <n v="225.62100000000001"/>
  </r>
  <r>
    <n v="1431"/>
    <d v="2014-12-04T00:00:00"/>
    <n v="4"/>
    <s v="Company D"/>
    <s v="123 4th Street"/>
    <s v="New York"/>
    <s v="NY"/>
    <n v="99999"/>
    <s v="USA"/>
    <x v="1"/>
    <s v="East"/>
    <m/>
    <m/>
    <s v="Christina Lee"/>
    <s v="123 4th Street"/>
    <s v="New York"/>
    <s v="NY"/>
    <n v="99999"/>
    <s v="USA"/>
    <m/>
    <s v="Gnocchi"/>
    <s v="Pasta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s v="USA"/>
    <x v="0"/>
    <s v="West"/>
    <m/>
    <m/>
    <s v="Thomas Axerr"/>
    <s v="123 3rd Street"/>
    <s v="Los Angelas"/>
    <s v="CA"/>
    <n v="99999"/>
    <s v="USA"/>
    <m/>
    <s v="Green Tea"/>
    <s v="Beverages"/>
    <n v="2.99"/>
    <n v="12"/>
    <n v="296.01000000000005"/>
    <n v="17.042999999999999"/>
  </r>
  <r>
    <n v="1433"/>
    <d v="2015-01-27T00:00:00"/>
    <n v="27"/>
    <s v="Company AA"/>
    <s v="789 27th Street"/>
    <s v="Las Vegas"/>
    <s v="NV"/>
    <n v="99999"/>
    <s v="USA"/>
    <x v="0"/>
    <s v="West"/>
    <d v="2015-01-29T00:00:00"/>
    <s v="Shipping Company B"/>
    <s v="Karen Toh"/>
    <s v="789 27th Street"/>
    <s v="Las Vegas"/>
    <s v="NV"/>
    <n v="99999"/>
    <s v="USA"/>
    <s v="Check"/>
    <s v="Beer"/>
    <s v="Beverages"/>
    <n v="14"/>
    <n v="49"/>
    <n v="686"/>
    <n v="66.542000000000002"/>
  </r>
  <r>
    <n v="1434"/>
    <d v="2015-01-27T00:00:00"/>
    <n v="27"/>
    <s v="Company AA"/>
    <s v="789 27th Street"/>
    <s v="Las Vegas"/>
    <s v="NV"/>
    <n v="99999"/>
    <s v="USA"/>
    <x v="0"/>
    <s v="West"/>
    <d v="2015-01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47"/>
    <n v="164.5"/>
    <n v="16.6145"/>
  </r>
  <r>
    <n v="1435"/>
    <d v="2015-01-04T00:00:00"/>
    <n v="4"/>
    <s v="Company D"/>
    <s v="123 4th Street"/>
    <s v="New York"/>
    <s v="NY"/>
    <n v="99999"/>
    <s v="USA"/>
    <x v="1"/>
    <s v="East"/>
    <d v="2015-01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69"/>
    <n v="2070"/>
    <n v="198.72"/>
  </r>
  <r>
    <n v="1436"/>
    <d v="2015-01-04T00:00:00"/>
    <n v="4"/>
    <s v="Company D"/>
    <s v="123 4th Street"/>
    <s v="New York"/>
    <s v="NY"/>
    <n v="99999"/>
    <s v="USA"/>
    <x v="1"/>
    <s v="East"/>
    <d v="2015-01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9"/>
    <n v="4717"/>
    <n v="448.11500000000001"/>
  </r>
  <r>
    <n v="1437"/>
    <d v="2015-01-04T00:00:00"/>
    <n v="4"/>
    <s v="Company D"/>
    <s v="123 4th Street"/>
    <s v="New York"/>
    <s v="NY"/>
    <n v="99999"/>
    <s v="USA"/>
    <x v="1"/>
    <s v="East"/>
    <d v="2015-01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11"/>
    <n v="38.5"/>
    <n v="3.7345000000000002"/>
  </r>
  <r>
    <n v="1438"/>
    <d v="2015-01-12T00:00:00"/>
    <n v="12"/>
    <s v="Company L"/>
    <s v="123 12th Street"/>
    <s v="Las Vegas"/>
    <s v="NV"/>
    <n v="99999"/>
    <s v="USA"/>
    <x v="0"/>
    <s v="West"/>
    <d v="2015-01-14T00:00:00"/>
    <s v="Shipping Company B"/>
    <s v="John Edwards"/>
    <s v="123 12th Street"/>
    <s v="Las Vegas"/>
    <s v="NV"/>
    <n v="99999"/>
    <s v="USA"/>
    <s v="Credit Card"/>
    <s v="Chai"/>
    <s v="Beverages"/>
    <n v="18"/>
    <n v="81"/>
    <n v="1458"/>
    <n v="141.42600000000002"/>
  </r>
  <r>
    <n v="1439"/>
    <d v="2015-01-12T00:00:00"/>
    <n v="12"/>
    <s v="Company L"/>
    <s v="123 12th Street"/>
    <s v="Las Vegas"/>
    <s v="NV"/>
    <n v="99999"/>
    <s v="USA"/>
    <x v="0"/>
    <s v="West"/>
    <d v="2015-01-14T00:00:00"/>
    <s v="Shipping Company B"/>
    <s v="John Edwards"/>
    <s v="123 12th Street"/>
    <s v="Las Vegas"/>
    <s v="NV"/>
    <n v="99999"/>
    <s v="USA"/>
    <s v="Credit Card"/>
    <s v="Coffee"/>
    <s v="Beverages"/>
    <n v="46"/>
    <n v="44"/>
    <n v="2024"/>
    <n v="198.352"/>
  </r>
  <r>
    <n v="1440"/>
    <d v="2015-01-08T00:00:00"/>
    <n v="8"/>
    <s v="Company H"/>
    <s v="123 8th Street"/>
    <s v="Portland"/>
    <s v="OR"/>
    <n v="99999"/>
    <s v="USA"/>
    <x v="2"/>
    <s v="North"/>
    <d v="2015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38"/>
    <n v="349.59999999999997"/>
    <n v="36.008800000000001"/>
  </r>
  <r>
    <n v="1441"/>
    <d v="2015-01-04T00:00:00"/>
    <n v="4"/>
    <s v="Company D"/>
    <s v="123 4th Street"/>
    <s v="New York"/>
    <s v="NY"/>
    <n v="99999"/>
    <s v="USA"/>
    <x v="1"/>
    <s v="East"/>
    <d v="2015-01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8"/>
    <n v="809.59999999999991"/>
    <n v="79.340799999999987"/>
  </r>
  <r>
    <n v="1442"/>
    <d v="2015-01-29T00:00:00"/>
    <n v="29"/>
    <s v="Company CC"/>
    <s v="789 29th Street"/>
    <s v="Denver"/>
    <s v="CO"/>
    <n v="99999"/>
    <s v="USA"/>
    <x v="3"/>
    <s v="West"/>
    <d v="2015-01-31T00:00:00"/>
    <s v="Shipping Company B"/>
    <s v="Soo Jung Lee"/>
    <s v="789 29th Street"/>
    <s v="Denver"/>
    <s v="CO"/>
    <n v="99999"/>
    <s v="USA"/>
    <s v="Check"/>
    <s v="Chocolate"/>
    <s v="Candy"/>
    <n v="12.75"/>
    <n v="94"/>
    <n v="1198.5"/>
    <n v="122.24700000000001"/>
  </r>
  <r>
    <n v="1443"/>
    <d v="2015-01-03T00:00:00"/>
    <n v="3"/>
    <s v="Company C"/>
    <s v="123 3rd Street"/>
    <s v="Los Angelas"/>
    <s v="CA"/>
    <n v="99999"/>
    <s v="USA"/>
    <x v="0"/>
    <s v="West"/>
    <d v="2015-01-05T00:00:00"/>
    <s v="Shipping Company B"/>
    <s v="Thomas Axerr"/>
    <s v="123 3rd Street"/>
    <s v="Los Angelas"/>
    <s v="CA"/>
    <n v="99999"/>
    <s v="USA"/>
    <s v="Cash"/>
    <s v="Clam Chowder"/>
    <s v="Soups"/>
    <n v="9.65"/>
    <n v="91"/>
    <n v="878.15"/>
    <n v="92.205749999999995"/>
  </r>
  <r>
    <n v="1444"/>
    <d v="2015-01-06T00:00:00"/>
    <n v="6"/>
    <s v="Company F"/>
    <s v="123 6th Street"/>
    <s v="Milwaukee"/>
    <s v="WI"/>
    <n v="99999"/>
    <s v="USA"/>
    <x v="4"/>
    <s v="North"/>
    <d v="2015-01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n v="133.12"/>
  </r>
  <r>
    <n v="1445"/>
    <d v="2015-01-28T00:00:00"/>
    <n v="28"/>
    <s v="Company BB"/>
    <s v="789 28th Street"/>
    <s v="Memphis"/>
    <s v="TN"/>
    <n v="99999"/>
    <s v="USA"/>
    <x v="5"/>
    <s v="South"/>
    <d v="2015-01-30T00:00:00"/>
    <s v="Shipping Company C"/>
    <s v="Amritansh Raghav"/>
    <s v="789 28th Street"/>
    <s v="Memphis"/>
    <s v="TN"/>
    <n v="99999"/>
    <s v="USA"/>
    <s v="Check"/>
    <s v="Coffee"/>
    <s v="Beverages"/>
    <n v="46"/>
    <n v="55"/>
    <n v="2530"/>
    <n v="253"/>
  </r>
  <r>
    <n v="1446"/>
    <d v="2015-01-08T00:00:00"/>
    <n v="8"/>
    <s v="Company H"/>
    <s v="123 8th Street"/>
    <s v="Portland"/>
    <s v="OR"/>
    <n v="99999"/>
    <s v="USA"/>
    <x v="2"/>
    <s v="North"/>
    <d v="2015-01-10T00:00:00"/>
    <s v="Shipping Company C"/>
    <s v="Elizabeth Andersen"/>
    <s v="123 8th Street"/>
    <s v="Portland"/>
    <s v="OR"/>
    <n v="99999"/>
    <s v="USA"/>
    <s v="Check"/>
    <s v="Chocolate"/>
    <s v="Candy"/>
    <n v="12.75"/>
    <n v="47"/>
    <n v="599.25"/>
    <n v="61.722750000000005"/>
  </r>
  <r>
    <n v="1447"/>
    <d v="2015-01-10T00:00:00"/>
    <n v="10"/>
    <s v="Company J"/>
    <s v="123 10th Street"/>
    <s v="Chicago"/>
    <s v="IL"/>
    <n v="99999"/>
    <s v="USA"/>
    <x v="6"/>
    <s v="East"/>
    <d v="2015-01-12T00:00:00"/>
    <s v="Shipping Company B"/>
    <s v="Roland Wacker"/>
    <s v="123 10th Street"/>
    <s v="Chicago"/>
    <s v="IL"/>
    <n v="99999"/>
    <s v="USA"/>
    <s v="Credit Card"/>
    <s v="Green Tea"/>
    <s v="Beverages"/>
    <n v="2.99"/>
    <n v="90"/>
    <n v="269.10000000000002"/>
    <n v="27.7173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A5AF7-4021-4117-852B-C3831AC416B3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3">
  <location ref="A3:B12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numFmtId="166" showAll="0"/>
  </pivotFields>
  <rowFields count="1">
    <field x="9"/>
  </rowFields>
  <rowItems count="9">
    <i>
      <x/>
    </i>
    <i>
      <x v="6"/>
    </i>
    <i>
      <x v="1"/>
    </i>
    <i>
      <x v="4"/>
    </i>
    <i>
      <x v="5"/>
    </i>
    <i>
      <x v="3"/>
    </i>
    <i>
      <x v="7"/>
    </i>
    <i>
      <x v="2"/>
    </i>
    <i t="grand">
      <x/>
    </i>
  </rowItems>
  <colItems count="1">
    <i/>
  </colItems>
  <dataFields count="1">
    <dataField name="Sum of Revenue" fld="24" baseField="9" baseItem="2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7404D-1342-40B3-B29B-0982339BAE0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4">
  <location ref="A3:B14" firstHeaderRow="1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7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m="1"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6" showAll="0"/>
    <pivotField numFmtId="166" showAll="0"/>
  </pivotFields>
  <rowFields count="1">
    <field x="21"/>
  </rowFields>
  <rowItems count="11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 t="grand">
      <x/>
    </i>
  </rowItems>
  <colItems count="1">
    <i/>
  </colItems>
  <dataFields count="1">
    <dataField name="Sum of Revenue" fld="24" baseField="9" baseItem="2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D1BB5-3C79-47B4-BD71-1A04864AB85D}" name="PivotTable1" cacheId="1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5" indent="0" outline="1" outlineData="1" multipleFieldFilters="0" chartFormat="6">
  <location ref="A3:E19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7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m="1"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numFmtId="166" showAll="0"/>
    <pivotField numFmtId="166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24" baseField="21" baseItem="2" numFmtId="168"/>
    <dataField name="Average of Unit Price" fld="22" subtotal="average" baseField="21" baseItem="6"/>
    <dataField name="Sum of Quantity" fld="23" baseField="0" baseItem="0"/>
    <dataField name="Count of Quantity2" fld="23" subtotal="count" baseField="21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877D5-4EB9-4827-A8E9-C7935B8B04F5}" name="PivotTable1" cacheId="1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5" indent="0" outline="1" outlineData="1" multipleFieldFilters="0" chartFormat="7">
  <location ref="A3:J20" firstHeaderRow="1" firstDataRow="2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5"/>
        <item x="3"/>
        <item x="6"/>
        <item x="0"/>
        <item x="4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m="1" x="15"/>
        <item x="12"/>
        <item t="default"/>
      </items>
    </pivotField>
    <pivotField showAll="0"/>
    <pivotField showAll="0"/>
    <pivotField dataField="1" numFmtId="166" showAll="0"/>
    <pivotField numFmtId="166" showAll="0"/>
  </pivotFields>
  <rowFields count="1">
    <field x="2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2" fld="24" showDataAs="percentOfTotal" baseField="21" baseItem="9" numFmtId="10"/>
  </dataFields>
  <chartFormats count="8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83"/>
  <sheetViews>
    <sheetView topLeftCell="A68" zoomScale="112" zoomScaleNormal="53" workbookViewId="0">
      <selection activeCell="E80" sqref="E80"/>
    </sheetView>
  </sheetViews>
  <sheetFormatPr defaultRowHeight="14.25" x14ac:dyDescent="0.45"/>
  <cols>
    <col min="1" max="1" width="10.59765625" customWidth="1"/>
    <col min="2" max="2" width="10.73046875" bestFit="1" customWidth="1"/>
    <col min="3" max="3" width="14.1328125" bestFit="1" customWidth="1"/>
    <col min="4" max="4" width="15.3984375" bestFit="1" customWidth="1"/>
    <col min="5" max="5" width="14.265625" bestFit="1" customWidth="1"/>
    <col min="6" max="6" width="12.59765625" bestFit="1" customWidth="1"/>
    <col min="7" max="7" width="5.59765625" bestFit="1" customWidth="1"/>
    <col min="8" max="9" width="15.1328125" bestFit="1" customWidth="1"/>
    <col min="10" max="10" width="19.73046875" bestFit="1" customWidth="1"/>
    <col min="11" max="11" width="7.1328125" bestFit="1" customWidth="1"/>
    <col min="12" max="12" width="12.86328125" bestFit="1" customWidth="1"/>
    <col min="13" max="13" width="19.3984375" bestFit="1" customWidth="1"/>
    <col min="14" max="14" width="21.59765625" bestFit="1" customWidth="1"/>
    <col min="15" max="15" width="14.265625" bestFit="1" customWidth="1"/>
    <col min="16" max="16" width="12.59765625" bestFit="1" customWidth="1"/>
    <col min="17" max="17" width="9.86328125" bestFit="1" customWidth="1"/>
    <col min="18" max="19" width="19.59765625" bestFit="1" customWidth="1"/>
    <col min="20" max="20" width="13.73046875" bestFit="1" customWidth="1"/>
    <col min="21" max="21" width="21" bestFit="1" customWidth="1"/>
    <col min="22" max="22" width="25" bestFit="1" customWidth="1"/>
    <col min="23" max="23" width="9.73046875" bestFit="1" customWidth="1"/>
    <col min="24" max="24" width="8.73046875" bestFit="1" customWidth="1"/>
    <col min="25" max="25" width="11.59765625" bestFit="1" customWidth="1"/>
    <col min="26" max="26" width="12.3984375" bestFit="1" customWidth="1"/>
  </cols>
  <sheetData>
    <row r="1" spans="1:26" ht="18" x14ac:dyDescent="0.55000000000000004">
      <c r="A1" s="1" t="s">
        <v>152</v>
      </c>
    </row>
    <row r="3" spans="1:26" x14ac:dyDescent="0.4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4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19</v>
      </c>
      <c r="Y4" s="5">
        <v>266</v>
      </c>
      <c r="Z4" s="4">
        <v>25.802</v>
      </c>
    </row>
    <row r="5" spans="1:26" x14ac:dyDescent="0.4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60</v>
      </c>
      <c r="Y5" s="5">
        <v>210</v>
      </c>
      <c r="Z5" s="4">
        <v>20.16</v>
      </c>
    </row>
    <row r="6" spans="1:26" x14ac:dyDescent="0.4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81</v>
      </c>
      <c r="Y6" s="5">
        <v>2430</v>
      </c>
      <c r="Z6" s="4">
        <v>255.15</v>
      </c>
    </row>
    <row r="7" spans="1:26" x14ac:dyDescent="0.4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83</v>
      </c>
      <c r="Y7" s="5">
        <v>4399</v>
      </c>
      <c r="Z7" s="4">
        <v>461.89500000000004</v>
      </c>
    </row>
    <row r="8" spans="1:26" x14ac:dyDescent="0.4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75</v>
      </c>
      <c r="Y8" s="5">
        <v>262.5</v>
      </c>
      <c r="Z8" s="4">
        <v>26.25</v>
      </c>
    </row>
    <row r="9" spans="1:26" x14ac:dyDescent="0.4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97</v>
      </c>
      <c r="Y9" s="5">
        <v>1746</v>
      </c>
      <c r="Z9" s="4">
        <v>183.33000000000004</v>
      </c>
    </row>
    <row r="10" spans="1:26" x14ac:dyDescent="0.4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61</v>
      </c>
      <c r="Y10" s="5">
        <v>2806</v>
      </c>
      <c r="Z10" s="4">
        <v>291.82400000000001</v>
      </c>
    </row>
    <row r="11" spans="1:26" x14ac:dyDescent="0.4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28</v>
      </c>
      <c r="Y11" s="5">
        <v>257.59999999999997</v>
      </c>
      <c r="Z11" s="4">
        <v>24.471999999999998</v>
      </c>
    </row>
    <row r="12" spans="1:26" x14ac:dyDescent="0.4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97</v>
      </c>
      <c r="Y12" s="5">
        <v>892.4</v>
      </c>
      <c r="Z12" s="4">
        <v>93.702000000000012</v>
      </c>
    </row>
    <row r="13" spans="1:26" x14ac:dyDescent="0.4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23</v>
      </c>
      <c r="Y13" s="5">
        <v>293.25</v>
      </c>
      <c r="Z13" s="4">
        <v>29.325000000000003</v>
      </c>
    </row>
    <row r="14" spans="1:26" x14ac:dyDescent="0.4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89</v>
      </c>
      <c r="Y14" s="5">
        <v>858.85</v>
      </c>
      <c r="Z14" s="4">
        <v>81.59075</v>
      </c>
    </row>
    <row r="15" spans="1:26" x14ac:dyDescent="0.4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25</v>
      </c>
      <c r="Y15" s="5">
        <v>1000</v>
      </c>
      <c r="Z15" s="4">
        <v>96</v>
      </c>
    </row>
    <row r="16" spans="1:26" x14ac:dyDescent="0.4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19</v>
      </c>
      <c r="Y16" s="5">
        <v>874</v>
      </c>
      <c r="Z16" s="4">
        <v>89.14800000000001</v>
      </c>
    </row>
    <row r="17" spans="1:26" x14ac:dyDescent="0.4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36</v>
      </c>
      <c r="Y17" s="5">
        <v>459</v>
      </c>
      <c r="Z17" s="4">
        <v>45.441000000000003</v>
      </c>
    </row>
    <row r="18" spans="1:26" x14ac:dyDescent="0.4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93</v>
      </c>
      <c r="Y18" s="5">
        <v>278.07</v>
      </c>
      <c r="Z18" s="4">
        <v>26.416650000000001</v>
      </c>
    </row>
    <row r="19" spans="1:26" x14ac:dyDescent="0.4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>
        <v>99999</v>
      </c>
      <c r="S19" t="s">
        <v>30</v>
      </c>
      <c r="U19" t="s">
        <v>55</v>
      </c>
      <c r="V19" t="s">
        <v>37</v>
      </c>
      <c r="W19" s="5">
        <v>46</v>
      </c>
      <c r="X19">
        <v>64</v>
      </c>
      <c r="Y19" s="5">
        <v>2944</v>
      </c>
      <c r="Z19" s="4">
        <v>279.68</v>
      </c>
    </row>
    <row r="20" spans="1:26" x14ac:dyDescent="0.4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>
        <v>99999</v>
      </c>
      <c r="I20" t="s">
        <v>30</v>
      </c>
      <c r="J20" t="s">
        <v>101</v>
      </c>
      <c r="K20" t="s">
        <v>45</v>
      </c>
      <c r="L20" s="3">
        <f t="shared" ref="L20:L22" si="1"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>
        <v>99999</v>
      </c>
      <c r="S20" t="s">
        <v>30</v>
      </c>
      <c r="U20" t="s">
        <v>109</v>
      </c>
      <c r="V20" t="s">
        <v>110</v>
      </c>
      <c r="W20" s="5">
        <v>25</v>
      </c>
      <c r="X20">
        <v>84</v>
      </c>
      <c r="Y20" s="5">
        <v>2100</v>
      </c>
      <c r="Z20" s="4">
        <v>220.5</v>
      </c>
    </row>
    <row r="21" spans="1:26" x14ac:dyDescent="0.4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>
        <v>99999</v>
      </c>
      <c r="I21" t="s">
        <v>30</v>
      </c>
      <c r="J21" t="s">
        <v>101</v>
      </c>
      <c r="K21" t="s">
        <v>45</v>
      </c>
      <c r="L21" s="3">
        <f t="shared" si="1"/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>
        <v>99999</v>
      </c>
      <c r="S21" t="s">
        <v>30</v>
      </c>
      <c r="U21" t="s">
        <v>111</v>
      </c>
      <c r="V21" t="s">
        <v>112</v>
      </c>
      <c r="W21" s="5">
        <v>22</v>
      </c>
      <c r="X21">
        <v>72</v>
      </c>
      <c r="Y21" s="5">
        <v>1584</v>
      </c>
      <c r="Z21" s="4">
        <v>150.47999999999999</v>
      </c>
    </row>
    <row r="22" spans="1:26" x14ac:dyDescent="0.4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>
        <v>99999</v>
      </c>
      <c r="I22" t="s">
        <v>30</v>
      </c>
      <c r="J22" t="s">
        <v>101</v>
      </c>
      <c r="K22" t="s">
        <v>45</v>
      </c>
      <c r="L22" s="3">
        <f t="shared" si="1"/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>
        <v>99999</v>
      </c>
      <c r="S22" t="s">
        <v>30</v>
      </c>
      <c r="U22" t="s">
        <v>64</v>
      </c>
      <c r="V22" t="s">
        <v>65</v>
      </c>
      <c r="W22" s="5">
        <v>9.1999999999999993</v>
      </c>
      <c r="X22">
        <v>60</v>
      </c>
      <c r="Y22" s="5">
        <v>552</v>
      </c>
      <c r="Z22" s="4">
        <v>56.856000000000002</v>
      </c>
    </row>
    <row r="23" spans="1:26" x14ac:dyDescent="0.4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>
        <v>99999</v>
      </c>
      <c r="S23" t="s">
        <v>30</v>
      </c>
      <c r="U23" t="s">
        <v>38</v>
      </c>
      <c r="V23" t="s">
        <v>39</v>
      </c>
      <c r="W23" s="5">
        <v>3.5</v>
      </c>
      <c r="X23">
        <v>67</v>
      </c>
      <c r="Y23" s="5">
        <v>234.5</v>
      </c>
      <c r="Z23" s="4">
        <v>22.746500000000001</v>
      </c>
    </row>
    <row r="24" spans="1:26" x14ac:dyDescent="0.4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>
        <v>99999</v>
      </c>
      <c r="S24" t="s">
        <v>30</v>
      </c>
      <c r="U24" t="s">
        <v>103</v>
      </c>
      <c r="V24" t="s">
        <v>37</v>
      </c>
      <c r="W24" s="5">
        <v>2.99</v>
      </c>
      <c r="X24">
        <v>48</v>
      </c>
      <c r="Y24" s="5">
        <v>143.52000000000001</v>
      </c>
      <c r="Z24" s="4">
        <v>13.634400000000001</v>
      </c>
    </row>
    <row r="25" spans="1:26" x14ac:dyDescent="0.4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>
        <v>99999</v>
      </c>
      <c r="S25" t="s">
        <v>30</v>
      </c>
      <c r="U25" t="s">
        <v>54</v>
      </c>
      <c r="V25" t="s">
        <v>37</v>
      </c>
      <c r="W25" s="5">
        <v>18</v>
      </c>
      <c r="X25">
        <v>64</v>
      </c>
      <c r="Y25" s="5">
        <v>1152</v>
      </c>
      <c r="Z25" s="4">
        <v>118.65600000000001</v>
      </c>
    </row>
    <row r="26" spans="1:26" x14ac:dyDescent="0.4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>
        <v>99999</v>
      </c>
      <c r="S26" t="s">
        <v>30</v>
      </c>
      <c r="U26" t="s">
        <v>55</v>
      </c>
      <c r="V26" t="s">
        <v>37</v>
      </c>
      <c r="W26" s="5">
        <v>46</v>
      </c>
      <c r="X26">
        <v>82</v>
      </c>
      <c r="Y26" s="5">
        <v>3772</v>
      </c>
      <c r="Z26" s="4">
        <v>392.28800000000007</v>
      </c>
    </row>
    <row r="27" spans="1:26" x14ac:dyDescent="0.4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>
        <v>99999</v>
      </c>
      <c r="S27" t="s">
        <v>30</v>
      </c>
      <c r="U27" t="s">
        <v>103</v>
      </c>
      <c r="V27" t="s">
        <v>37</v>
      </c>
      <c r="W27" s="5">
        <v>2.99</v>
      </c>
      <c r="X27">
        <v>17</v>
      </c>
      <c r="Y27" s="5">
        <v>50.830000000000005</v>
      </c>
      <c r="Z27" s="4">
        <v>5.1338300000000014</v>
      </c>
    </row>
    <row r="28" spans="1:26" x14ac:dyDescent="0.4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>
        <v>99999</v>
      </c>
      <c r="I28" t="s">
        <v>30</v>
      </c>
      <c r="J28" t="s">
        <v>94</v>
      </c>
      <c r="K28" t="s">
        <v>95</v>
      </c>
      <c r="L28" s="3">
        <f t="shared" ref="L28:L53" si="2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>
        <v>99999</v>
      </c>
      <c r="S28" t="s">
        <v>30</v>
      </c>
      <c r="T28" t="s">
        <v>48</v>
      </c>
      <c r="U28" t="s">
        <v>80</v>
      </c>
      <c r="V28" t="s">
        <v>81</v>
      </c>
      <c r="W28" s="5">
        <v>9.65</v>
      </c>
      <c r="X28">
        <v>38</v>
      </c>
      <c r="Y28" s="5">
        <v>366.7</v>
      </c>
      <c r="Z28" s="4">
        <v>36.67</v>
      </c>
    </row>
    <row r="29" spans="1:26" x14ac:dyDescent="0.4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>
        <v>99999</v>
      </c>
      <c r="I29" t="s">
        <v>30</v>
      </c>
      <c r="J29" t="s">
        <v>94</v>
      </c>
      <c r="K29" t="s">
        <v>95</v>
      </c>
      <c r="L29" s="3">
        <f t="shared" si="2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>
        <v>99999</v>
      </c>
      <c r="S29" t="s">
        <v>30</v>
      </c>
      <c r="T29" t="s">
        <v>48</v>
      </c>
      <c r="U29" t="s">
        <v>123</v>
      </c>
      <c r="V29" t="s">
        <v>124</v>
      </c>
      <c r="W29" s="5">
        <v>18.399999999999999</v>
      </c>
      <c r="X29">
        <v>25</v>
      </c>
      <c r="Y29" s="5">
        <v>459.99999999999994</v>
      </c>
      <c r="Z29" s="4">
        <v>45.54</v>
      </c>
    </row>
    <row r="30" spans="1:26" x14ac:dyDescent="0.4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>
        <v>99999</v>
      </c>
      <c r="I30" t="s">
        <v>30</v>
      </c>
      <c r="J30" t="s">
        <v>129</v>
      </c>
      <c r="K30" t="s">
        <v>32</v>
      </c>
      <c r="L30" s="3">
        <f t="shared" si="2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>
        <v>99999</v>
      </c>
      <c r="S30" t="s">
        <v>30</v>
      </c>
      <c r="T30" t="s">
        <v>35</v>
      </c>
      <c r="U30" t="s">
        <v>131</v>
      </c>
      <c r="V30" t="s">
        <v>132</v>
      </c>
      <c r="W30" s="5">
        <v>19.5</v>
      </c>
      <c r="X30">
        <v>85</v>
      </c>
      <c r="Y30" s="5">
        <v>1657.5</v>
      </c>
      <c r="Z30" s="4">
        <v>165.75</v>
      </c>
    </row>
    <row r="31" spans="1:26" x14ac:dyDescent="0.4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>
        <v>99999</v>
      </c>
      <c r="I31" t="s">
        <v>30</v>
      </c>
      <c r="J31" t="s">
        <v>129</v>
      </c>
      <c r="K31" t="s">
        <v>32</v>
      </c>
      <c r="L31" s="3">
        <f t="shared" si="2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>
        <v>99999</v>
      </c>
      <c r="S31" t="s">
        <v>30</v>
      </c>
      <c r="T31" t="s">
        <v>35</v>
      </c>
      <c r="U31" t="s">
        <v>133</v>
      </c>
      <c r="V31" t="s">
        <v>134</v>
      </c>
      <c r="W31" s="5">
        <v>34.799999999999997</v>
      </c>
      <c r="X31">
        <v>18</v>
      </c>
      <c r="Y31" s="5">
        <v>626.4</v>
      </c>
      <c r="Z31" s="4">
        <v>61.3872</v>
      </c>
    </row>
    <row r="32" spans="1:26" x14ac:dyDescent="0.4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>
        <v>99999</v>
      </c>
      <c r="I32" t="s">
        <v>30</v>
      </c>
      <c r="J32" t="s">
        <v>86</v>
      </c>
      <c r="K32" t="s">
        <v>61</v>
      </c>
      <c r="L32" s="3">
        <f t="shared" si="2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>
        <v>99999</v>
      </c>
      <c r="S32" t="s">
        <v>30</v>
      </c>
      <c r="T32" t="s">
        <v>48</v>
      </c>
      <c r="U32" t="s">
        <v>36</v>
      </c>
      <c r="V32" t="s">
        <v>37</v>
      </c>
      <c r="W32" s="5">
        <v>14</v>
      </c>
      <c r="X32">
        <v>85</v>
      </c>
      <c r="Y32" s="5">
        <v>1190</v>
      </c>
      <c r="Z32" s="4">
        <v>115.42999999999999</v>
      </c>
    </row>
    <row r="33" spans="1:26" x14ac:dyDescent="0.4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>
        <v>99999</v>
      </c>
      <c r="I33" t="s">
        <v>30</v>
      </c>
      <c r="J33" t="s">
        <v>60</v>
      </c>
      <c r="K33" t="s">
        <v>61</v>
      </c>
      <c r="L33" s="3">
        <f t="shared" si="2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>
        <v>99999</v>
      </c>
      <c r="S33" t="s">
        <v>30</v>
      </c>
      <c r="T33" t="s">
        <v>35</v>
      </c>
      <c r="U33" t="s">
        <v>88</v>
      </c>
      <c r="V33" t="s">
        <v>89</v>
      </c>
      <c r="W33" s="5">
        <v>40</v>
      </c>
      <c r="X33">
        <v>82</v>
      </c>
      <c r="Y33" s="5">
        <v>3280</v>
      </c>
      <c r="Z33" s="4">
        <v>318.15999999999997</v>
      </c>
    </row>
    <row r="34" spans="1:26" x14ac:dyDescent="0.4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>
        <v>99999</v>
      </c>
      <c r="I34" t="s">
        <v>30</v>
      </c>
      <c r="J34" t="s">
        <v>60</v>
      </c>
      <c r="K34" t="s">
        <v>61</v>
      </c>
      <c r="L34" s="3">
        <f t="shared" si="2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>
        <v>99999</v>
      </c>
      <c r="S34" t="s">
        <v>30</v>
      </c>
      <c r="T34" t="s">
        <v>35</v>
      </c>
      <c r="U34" t="s">
        <v>64</v>
      </c>
      <c r="V34" t="s">
        <v>65</v>
      </c>
      <c r="W34" s="5">
        <v>9.1999999999999993</v>
      </c>
      <c r="X34">
        <v>47</v>
      </c>
      <c r="Y34" s="5">
        <v>432.4</v>
      </c>
      <c r="Z34" s="4">
        <v>41.510399999999997</v>
      </c>
    </row>
    <row r="35" spans="1:26" x14ac:dyDescent="0.4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>
        <v>99999</v>
      </c>
      <c r="I35" t="s">
        <v>30</v>
      </c>
      <c r="J35" t="s">
        <v>101</v>
      </c>
      <c r="K35" t="s">
        <v>45</v>
      </c>
      <c r="L35" s="3">
        <f t="shared" si="2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>
        <v>99999</v>
      </c>
      <c r="S35" t="s">
        <v>30</v>
      </c>
      <c r="T35" t="s">
        <v>79</v>
      </c>
      <c r="U35" t="s">
        <v>146</v>
      </c>
      <c r="V35" t="s">
        <v>65</v>
      </c>
      <c r="W35" s="5">
        <v>10</v>
      </c>
      <c r="X35">
        <v>99</v>
      </c>
      <c r="Y35" s="5">
        <v>990</v>
      </c>
      <c r="Z35" s="4">
        <v>99</v>
      </c>
    </row>
    <row r="36" spans="1:26" x14ac:dyDescent="0.4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>
        <v>99999</v>
      </c>
      <c r="I36" t="s">
        <v>30</v>
      </c>
      <c r="J36" t="s">
        <v>94</v>
      </c>
      <c r="K36" t="s">
        <v>95</v>
      </c>
      <c r="L36" s="3">
        <f t="shared" si="2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>
        <v>99999</v>
      </c>
      <c r="S36" t="s">
        <v>30</v>
      </c>
      <c r="T36" t="s">
        <v>48</v>
      </c>
      <c r="U36" t="s">
        <v>147</v>
      </c>
      <c r="V36" t="s">
        <v>148</v>
      </c>
      <c r="W36" s="5">
        <v>21.35</v>
      </c>
      <c r="X36">
        <v>49</v>
      </c>
      <c r="Y36" s="5">
        <v>1046.1500000000001</v>
      </c>
      <c r="Z36" s="4">
        <v>106.70730000000002</v>
      </c>
    </row>
    <row r="37" spans="1:26" x14ac:dyDescent="0.4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>
        <v>99999</v>
      </c>
      <c r="I37" t="s">
        <v>30</v>
      </c>
      <c r="J37" t="s">
        <v>94</v>
      </c>
      <c r="K37" t="s">
        <v>95</v>
      </c>
      <c r="L37" s="3">
        <f t="shared" si="2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>
        <v>99999</v>
      </c>
      <c r="S37" t="s">
        <v>30</v>
      </c>
      <c r="T37" t="s">
        <v>48</v>
      </c>
      <c r="U37" t="s">
        <v>80</v>
      </c>
      <c r="V37" t="s">
        <v>81</v>
      </c>
      <c r="W37" s="5">
        <v>9.65</v>
      </c>
      <c r="X37">
        <v>72</v>
      </c>
      <c r="Y37" s="5">
        <v>694.80000000000007</v>
      </c>
      <c r="Z37" s="4">
        <v>72.954000000000008</v>
      </c>
    </row>
    <row r="38" spans="1:26" x14ac:dyDescent="0.4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>
        <v>99999</v>
      </c>
      <c r="I38" t="s">
        <v>30</v>
      </c>
      <c r="J38" t="s">
        <v>94</v>
      </c>
      <c r="K38" t="s">
        <v>95</v>
      </c>
      <c r="L38" s="3">
        <f t="shared" si="2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>
        <v>99999</v>
      </c>
      <c r="S38" t="s">
        <v>30</v>
      </c>
      <c r="T38" t="s">
        <v>48</v>
      </c>
      <c r="U38" t="s">
        <v>123</v>
      </c>
      <c r="V38" t="s">
        <v>124</v>
      </c>
      <c r="W38" s="5">
        <v>18.399999999999999</v>
      </c>
      <c r="X38">
        <v>99</v>
      </c>
      <c r="Y38" s="5">
        <v>1821.6</v>
      </c>
      <c r="Z38" s="4">
        <v>191.268</v>
      </c>
    </row>
    <row r="39" spans="1:26" x14ac:dyDescent="0.4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>
        <v>99999</v>
      </c>
      <c r="I39" t="s">
        <v>30</v>
      </c>
      <c r="J39" t="s">
        <v>70</v>
      </c>
      <c r="K39" t="s">
        <v>32</v>
      </c>
      <c r="L39" s="3">
        <f t="shared" si="2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>
        <v>99999</v>
      </c>
      <c r="S39" t="s">
        <v>30</v>
      </c>
      <c r="T39" t="s">
        <v>35</v>
      </c>
      <c r="U39" t="s">
        <v>36</v>
      </c>
      <c r="V39" t="s">
        <v>37</v>
      </c>
      <c r="W39" s="5">
        <v>14</v>
      </c>
      <c r="X39">
        <v>10</v>
      </c>
      <c r="Y39" s="5">
        <v>140</v>
      </c>
      <c r="Z39" s="4">
        <v>13.86</v>
      </c>
    </row>
    <row r="40" spans="1:26" x14ac:dyDescent="0.4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>
        <v>99999</v>
      </c>
      <c r="I40" t="s">
        <v>30</v>
      </c>
      <c r="J40" t="s">
        <v>86</v>
      </c>
      <c r="K40" t="s">
        <v>61</v>
      </c>
      <c r="L40" s="3">
        <f t="shared" si="2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>
        <v>99999</v>
      </c>
      <c r="S40" t="s">
        <v>30</v>
      </c>
      <c r="T40" t="s">
        <v>35</v>
      </c>
      <c r="U40" t="s">
        <v>72</v>
      </c>
      <c r="V40" t="s">
        <v>73</v>
      </c>
      <c r="W40" s="5">
        <v>12.75</v>
      </c>
      <c r="X40">
        <v>100</v>
      </c>
      <c r="Y40" s="5">
        <v>1275</v>
      </c>
      <c r="Z40" s="4">
        <v>122.39999999999999</v>
      </c>
    </row>
    <row r="41" spans="1:26" x14ac:dyDescent="0.4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>
        <v>99999</v>
      </c>
      <c r="I41" t="s">
        <v>30</v>
      </c>
      <c r="J41" t="s">
        <v>31</v>
      </c>
      <c r="K41" t="s">
        <v>32</v>
      </c>
      <c r="L41" s="3">
        <f t="shared" si="2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>
        <v>99999</v>
      </c>
      <c r="S41" t="s">
        <v>30</v>
      </c>
      <c r="T41" t="s">
        <v>35</v>
      </c>
      <c r="V41" t="s">
        <v>25</v>
      </c>
      <c r="W41" s="5"/>
      <c r="Y41" s="5">
        <v>0</v>
      </c>
      <c r="Z41" s="4">
        <v>27</v>
      </c>
    </row>
    <row r="42" spans="1:26" x14ac:dyDescent="0.4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>
        <v>99999</v>
      </c>
      <c r="I42" t="s">
        <v>30</v>
      </c>
      <c r="J42" t="s">
        <v>44</v>
      </c>
      <c r="K42" t="s">
        <v>45</v>
      </c>
      <c r="L42" s="3">
        <f t="shared" si="2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>
        <v>99999</v>
      </c>
      <c r="S42" t="s">
        <v>30</v>
      </c>
      <c r="T42" t="s">
        <v>48</v>
      </c>
      <c r="U42" t="s">
        <v>149</v>
      </c>
      <c r="V42" t="s">
        <v>110</v>
      </c>
      <c r="W42" s="5">
        <v>81</v>
      </c>
      <c r="X42">
        <v>62</v>
      </c>
      <c r="Y42" s="5">
        <v>1377</v>
      </c>
      <c r="Z42" s="4">
        <v>117.93600000000001</v>
      </c>
    </row>
    <row r="43" spans="1:26" x14ac:dyDescent="0.4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>
        <v>99999</v>
      </c>
      <c r="I43" t="s">
        <v>30</v>
      </c>
      <c r="J43" t="s">
        <v>44</v>
      </c>
      <c r="K43" t="s">
        <v>45</v>
      </c>
      <c r="L43" s="3">
        <f t="shared" si="2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>
        <v>99999</v>
      </c>
      <c r="S43" t="s">
        <v>30</v>
      </c>
      <c r="T43" t="s">
        <v>48</v>
      </c>
      <c r="U43" t="s">
        <v>150</v>
      </c>
      <c r="V43" t="s">
        <v>151</v>
      </c>
      <c r="W43" s="5">
        <v>7</v>
      </c>
      <c r="X43">
        <v>91</v>
      </c>
      <c r="Y43" s="5">
        <v>196</v>
      </c>
      <c r="Z43" s="4">
        <v>13.719999999999999</v>
      </c>
    </row>
    <row r="44" spans="1:26" x14ac:dyDescent="0.4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>
        <v>99999</v>
      </c>
      <c r="I44" t="s">
        <v>30</v>
      </c>
      <c r="J44" t="s">
        <v>31</v>
      </c>
      <c r="K44" t="s">
        <v>32</v>
      </c>
      <c r="L44" s="3">
        <f t="shared" si="2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>
        <v>99999</v>
      </c>
      <c r="S44" t="s">
        <v>30</v>
      </c>
      <c r="T44" t="s">
        <v>48</v>
      </c>
      <c r="V44" t="s">
        <v>25</v>
      </c>
      <c r="W44" s="5"/>
      <c r="Y44" s="5">
        <v>0</v>
      </c>
      <c r="Z44" s="4">
        <v>8</v>
      </c>
    </row>
    <row r="45" spans="1:26" x14ac:dyDescent="0.4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>
        <v>99999</v>
      </c>
      <c r="I45" t="s">
        <v>30</v>
      </c>
      <c r="J45" t="s">
        <v>60</v>
      </c>
      <c r="K45" t="s">
        <v>61</v>
      </c>
      <c r="L45" s="3">
        <f t="shared" si="2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>
        <v>99999</v>
      </c>
      <c r="S45" t="s">
        <v>30</v>
      </c>
      <c r="T45" t="s">
        <v>48</v>
      </c>
      <c r="U45" t="s">
        <v>133</v>
      </c>
      <c r="V45" t="s">
        <v>134</v>
      </c>
      <c r="W45" s="5">
        <v>34.799999999999997</v>
      </c>
      <c r="X45">
        <v>29</v>
      </c>
      <c r="Y45" s="5">
        <v>2923.2</v>
      </c>
      <c r="Z45" s="4">
        <v>300.846</v>
      </c>
    </row>
    <row r="46" spans="1:26" x14ac:dyDescent="0.4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>
        <v>99999</v>
      </c>
      <c r="I46" t="s">
        <v>30</v>
      </c>
      <c r="J46" t="s">
        <v>44</v>
      </c>
      <c r="K46" t="s">
        <v>45</v>
      </c>
      <c r="L46" s="3">
        <f t="shared" si="2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>
        <v>99999</v>
      </c>
      <c r="S46" t="s">
        <v>30</v>
      </c>
      <c r="T46" t="s">
        <v>35</v>
      </c>
      <c r="V46" t="s">
        <v>25</v>
      </c>
      <c r="W46" s="5"/>
      <c r="Y46" s="5">
        <v>0</v>
      </c>
      <c r="Z46" s="4">
        <v>9</v>
      </c>
    </row>
    <row r="47" spans="1:26" x14ac:dyDescent="0.4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>
        <v>99999</v>
      </c>
      <c r="I47" t="s">
        <v>30</v>
      </c>
      <c r="J47" t="s">
        <v>70</v>
      </c>
      <c r="K47" t="s">
        <v>32</v>
      </c>
      <c r="L47" s="3">
        <f t="shared" si="2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>
        <v>99999</v>
      </c>
      <c r="S47" t="s">
        <v>30</v>
      </c>
      <c r="T47" t="s">
        <v>35</v>
      </c>
      <c r="V47" t="s">
        <v>25</v>
      </c>
      <c r="W47" s="5"/>
      <c r="Y47" s="5">
        <v>0</v>
      </c>
      <c r="Z47" s="4">
        <v>23</v>
      </c>
    </row>
    <row r="48" spans="1:26" x14ac:dyDescent="0.4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>
        <v>99999</v>
      </c>
      <c r="I48" t="s">
        <v>30</v>
      </c>
      <c r="J48" t="s">
        <v>31</v>
      </c>
      <c r="K48" t="s">
        <v>32</v>
      </c>
      <c r="L48" s="3">
        <f t="shared" si="2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>
        <v>99999</v>
      </c>
      <c r="S48" t="s">
        <v>30</v>
      </c>
      <c r="T48" t="s">
        <v>79</v>
      </c>
      <c r="U48" t="s">
        <v>135</v>
      </c>
      <c r="V48" t="s">
        <v>112</v>
      </c>
      <c r="W48" s="5">
        <v>10</v>
      </c>
      <c r="X48">
        <v>49</v>
      </c>
      <c r="Y48" s="5">
        <v>280</v>
      </c>
      <c r="Z48" s="4">
        <v>90.25</v>
      </c>
    </row>
    <row r="49" spans="1:26" x14ac:dyDescent="0.4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>
        <v>99999</v>
      </c>
      <c r="I49" t="s">
        <v>30</v>
      </c>
      <c r="J49" t="s">
        <v>31</v>
      </c>
      <c r="K49" t="s">
        <v>32</v>
      </c>
      <c r="L49" s="3">
        <f t="shared" si="2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>
        <v>99999</v>
      </c>
      <c r="S49" t="s">
        <v>30</v>
      </c>
      <c r="T49" t="s">
        <v>79</v>
      </c>
      <c r="U49" t="s">
        <v>88</v>
      </c>
      <c r="V49" t="s">
        <v>89</v>
      </c>
      <c r="W49" s="5">
        <v>40</v>
      </c>
      <c r="X49">
        <v>29</v>
      </c>
      <c r="Y49" s="5">
        <v>480</v>
      </c>
      <c r="Z49" s="4">
        <v>239.12</v>
      </c>
    </row>
    <row r="50" spans="1:26" x14ac:dyDescent="0.4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>
        <v>99999</v>
      </c>
      <c r="I50" t="s">
        <v>30</v>
      </c>
      <c r="J50" t="s">
        <v>86</v>
      </c>
      <c r="K50" t="s">
        <v>61</v>
      </c>
      <c r="L50" s="3">
        <f t="shared" si="2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>
        <v>99999</v>
      </c>
      <c r="S50" t="s">
        <v>30</v>
      </c>
      <c r="T50" t="s">
        <v>48</v>
      </c>
      <c r="V50" t="s">
        <v>25</v>
      </c>
      <c r="W50" s="5"/>
      <c r="Y50" s="5">
        <v>0</v>
      </c>
      <c r="Z50" s="4">
        <v>31</v>
      </c>
    </row>
    <row r="51" spans="1:26" x14ac:dyDescent="0.4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>
        <v>99999</v>
      </c>
      <c r="I51" t="s">
        <v>30</v>
      </c>
      <c r="J51" t="s">
        <v>94</v>
      </c>
      <c r="K51" t="s">
        <v>95</v>
      </c>
      <c r="L51" s="3">
        <f t="shared" si="2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>
        <v>99999</v>
      </c>
      <c r="S51" t="s">
        <v>30</v>
      </c>
      <c r="T51" t="s">
        <v>35</v>
      </c>
      <c r="V51" t="s">
        <v>25</v>
      </c>
      <c r="W51" s="5"/>
      <c r="Y51" s="5">
        <v>0</v>
      </c>
      <c r="Z51" s="4">
        <v>20</v>
      </c>
    </row>
    <row r="52" spans="1:26" x14ac:dyDescent="0.4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>
        <v>99999</v>
      </c>
      <c r="I52" t="s">
        <v>30</v>
      </c>
      <c r="J52" t="s">
        <v>60</v>
      </c>
      <c r="K52" t="s">
        <v>61</v>
      </c>
      <c r="L52" s="3">
        <f t="shared" si="2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>
        <v>99999</v>
      </c>
      <c r="S52" t="s">
        <v>30</v>
      </c>
      <c r="T52" t="s">
        <v>35</v>
      </c>
      <c r="V52" t="s">
        <v>25</v>
      </c>
      <c r="W52" s="5"/>
      <c r="Y52" s="5">
        <v>0</v>
      </c>
      <c r="Z52" s="4">
        <v>34</v>
      </c>
    </row>
    <row r="53" spans="1:26" x14ac:dyDescent="0.4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>
        <v>99999</v>
      </c>
      <c r="I53" t="s">
        <v>30</v>
      </c>
      <c r="J53" t="s">
        <v>101</v>
      </c>
      <c r="K53" t="s">
        <v>45</v>
      </c>
      <c r="L53" s="3">
        <f t="shared" si="2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>
        <v>99999</v>
      </c>
      <c r="S53" t="s">
        <v>30</v>
      </c>
      <c r="T53" t="s">
        <v>48</v>
      </c>
      <c r="U53" t="s">
        <v>136</v>
      </c>
      <c r="V53" t="s">
        <v>39</v>
      </c>
      <c r="W53" s="5">
        <v>10</v>
      </c>
      <c r="X53">
        <v>81</v>
      </c>
      <c r="Y53" s="5">
        <v>450</v>
      </c>
      <c r="Z53" s="4">
        <v>62.83</v>
      </c>
    </row>
    <row r="54" spans="1:26" x14ac:dyDescent="0.4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>
        <v>99999</v>
      </c>
      <c r="S54" t="s">
        <v>30</v>
      </c>
      <c r="V54" t="s">
        <v>25</v>
      </c>
      <c r="W54" s="5"/>
      <c r="Y54" s="5">
        <v>0</v>
      </c>
      <c r="Z54" s="4">
        <v>33</v>
      </c>
    </row>
    <row r="55" spans="1:26" x14ac:dyDescent="0.4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>
        <v>99999</v>
      </c>
      <c r="S55" t="s">
        <v>30</v>
      </c>
      <c r="U55" t="s">
        <v>38</v>
      </c>
      <c r="V55" t="s">
        <v>39</v>
      </c>
      <c r="W55" s="5">
        <v>3.5</v>
      </c>
      <c r="X55">
        <v>96</v>
      </c>
      <c r="Y55" s="5">
        <v>301</v>
      </c>
      <c r="Z55" s="4">
        <v>21.315000000000001</v>
      </c>
    </row>
    <row r="56" spans="1:26" x14ac:dyDescent="0.4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>
        <v>99999</v>
      </c>
      <c r="S56" t="s">
        <v>30</v>
      </c>
      <c r="U56" t="s">
        <v>88</v>
      </c>
      <c r="V56" t="s">
        <v>89</v>
      </c>
      <c r="W56" s="5">
        <v>40</v>
      </c>
      <c r="X56">
        <v>81</v>
      </c>
      <c r="Y56" s="5">
        <v>3080</v>
      </c>
      <c r="Z56" s="4">
        <v>378</v>
      </c>
    </row>
    <row r="57" spans="1:26" x14ac:dyDescent="0.4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>
        <v>99999</v>
      </c>
      <c r="S57" t="s">
        <v>30</v>
      </c>
      <c r="U57" t="s">
        <v>123</v>
      </c>
      <c r="V57" t="s">
        <v>124</v>
      </c>
      <c r="W57" s="5">
        <v>18.399999999999999</v>
      </c>
      <c r="X57">
        <v>88</v>
      </c>
      <c r="Y57" s="5">
        <v>680.8</v>
      </c>
      <c r="Z57" s="4">
        <v>148.13839999999999</v>
      </c>
    </row>
    <row r="58" spans="1:26" x14ac:dyDescent="0.4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>
        <v>99999</v>
      </c>
      <c r="I58" t="s">
        <v>30</v>
      </c>
      <c r="J58" t="s">
        <v>94</v>
      </c>
      <c r="K58" t="s">
        <v>95</v>
      </c>
      <c r="L58" s="3">
        <f t="shared" ref="L58:L66" si="3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>
        <v>99999</v>
      </c>
      <c r="S58" t="s">
        <v>30</v>
      </c>
      <c r="T58" t="s">
        <v>48</v>
      </c>
      <c r="U58" t="s">
        <v>55</v>
      </c>
      <c r="V58" t="s">
        <v>37</v>
      </c>
      <c r="W58" s="5">
        <v>46</v>
      </c>
      <c r="X58">
        <v>92</v>
      </c>
      <c r="Y58" s="5">
        <v>1794</v>
      </c>
      <c r="Z58" s="4">
        <v>365.14800000000002</v>
      </c>
    </row>
    <row r="59" spans="1:26" x14ac:dyDescent="0.4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>
        <v>99999</v>
      </c>
      <c r="I59" t="s">
        <v>30</v>
      </c>
      <c r="J59" t="s">
        <v>129</v>
      </c>
      <c r="K59" t="s">
        <v>32</v>
      </c>
      <c r="L59" s="3">
        <f t="shared" si="3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>
        <v>99999</v>
      </c>
      <c r="S59" t="s">
        <v>30</v>
      </c>
      <c r="T59" t="s">
        <v>35</v>
      </c>
      <c r="U59" t="s">
        <v>80</v>
      </c>
      <c r="V59" t="s">
        <v>81</v>
      </c>
      <c r="W59" s="5">
        <v>9.65</v>
      </c>
      <c r="X59">
        <v>34</v>
      </c>
      <c r="Y59" s="5">
        <v>530.75</v>
      </c>
      <c r="Z59" s="4">
        <v>68.582550000000012</v>
      </c>
    </row>
    <row r="60" spans="1:26" x14ac:dyDescent="0.4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>
        <v>99999</v>
      </c>
      <c r="I60" t="s">
        <v>30</v>
      </c>
      <c r="J60" t="s">
        <v>86</v>
      </c>
      <c r="K60" t="s">
        <v>61</v>
      </c>
      <c r="L60" s="3">
        <f t="shared" si="3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>
        <v>99999</v>
      </c>
      <c r="S60" t="s">
        <v>30</v>
      </c>
      <c r="T60" t="s">
        <v>48</v>
      </c>
      <c r="U60" t="s">
        <v>72</v>
      </c>
      <c r="V60" t="s">
        <v>73</v>
      </c>
      <c r="W60" s="5">
        <v>12.75</v>
      </c>
      <c r="X60">
        <v>41</v>
      </c>
      <c r="Y60" s="5">
        <v>1096.5</v>
      </c>
      <c r="Z60" s="4">
        <v>43.783500000000004</v>
      </c>
    </row>
    <row r="61" spans="1:26" x14ac:dyDescent="0.4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>
        <v>99999</v>
      </c>
      <c r="I61" t="s">
        <v>30</v>
      </c>
      <c r="J61" t="s">
        <v>60</v>
      </c>
      <c r="K61" t="s">
        <v>61</v>
      </c>
      <c r="L61" s="3">
        <f t="shared" si="3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>
        <v>99999</v>
      </c>
      <c r="S61" t="s">
        <v>30</v>
      </c>
      <c r="T61" t="s">
        <v>35</v>
      </c>
      <c r="U61" t="s">
        <v>72</v>
      </c>
      <c r="V61" t="s">
        <v>73</v>
      </c>
      <c r="W61" s="5">
        <v>12.75</v>
      </c>
      <c r="X61">
        <v>67</v>
      </c>
      <c r="Y61" s="5">
        <v>1185.75</v>
      </c>
      <c r="Z61" s="4">
        <v>82.875</v>
      </c>
    </row>
    <row r="62" spans="1:26" x14ac:dyDescent="0.4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>
        <v>99999</v>
      </c>
      <c r="I62" t="s">
        <v>30</v>
      </c>
      <c r="J62" t="s">
        <v>101</v>
      </c>
      <c r="K62" t="s">
        <v>45</v>
      </c>
      <c r="L62" s="3">
        <f t="shared" si="3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>
        <v>99999</v>
      </c>
      <c r="S62" t="s">
        <v>30</v>
      </c>
      <c r="T62" t="s">
        <v>79</v>
      </c>
      <c r="U62" t="s">
        <v>111</v>
      </c>
      <c r="V62" t="s">
        <v>112</v>
      </c>
      <c r="W62" s="5">
        <v>22</v>
      </c>
      <c r="X62">
        <v>74</v>
      </c>
      <c r="Y62" s="5">
        <v>1166</v>
      </c>
      <c r="Z62" s="4">
        <v>84.47999999999999</v>
      </c>
    </row>
    <row r="63" spans="1:26" x14ac:dyDescent="0.4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>
        <v>99999</v>
      </c>
      <c r="I63" t="s">
        <v>30</v>
      </c>
      <c r="J63" t="s">
        <v>94</v>
      </c>
      <c r="K63" t="s">
        <v>95</v>
      </c>
      <c r="L63" s="3">
        <f t="shared" si="3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>
        <v>99999</v>
      </c>
      <c r="S63" t="s">
        <v>30</v>
      </c>
      <c r="T63" t="s">
        <v>48</v>
      </c>
      <c r="U63" t="s">
        <v>109</v>
      </c>
      <c r="V63" t="s">
        <v>110</v>
      </c>
      <c r="W63" s="5">
        <v>25</v>
      </c>
      <c r="X63">
        <v>24</v>
      </c>
      <c r="Y63" s="5">
        <v>1550</v>
      </c>
      <c r="Z63" s="4">
        <v>164.15</v>
      </c>
    </row>
    <row r="64" spans="1:26" x14ac:dyDescent="0.4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>
        <v>99999</v>
      </c>
      <c r="I64" t="s">
        <v>30</v>
      </c>
      <c r="J64" t="s">
        <v>70</v>
      </c>
      <c r="K64" t="s">
        <v>32</v>
      </c>
      <c r="L64" s="3">
        <f t="shared" si="3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>
        <v>99999</v>
      </c>
      <c r="S64" t="s">
        <v>30</v>
      </c>
      <c r="T64" t="s">
        <v>35</v>
      </c>
      <c r="U64" t="s">
        <v>143</v>
      </c>
      <c r="V64" t="s">
        <v>144</v>
      </c>
      <c r="W64" s="5">
        <v>39</v>
      </c>
      <c r="X64">
        <v>41</v>
      </c>
      <c r="Y64" s="5">
        <v>546</v>
      </c>
      <c r="Z64" s="4">
        <v>193.01100000000002</v>
      </c>
    </row>
    <row r="65" spans="1:26" x14ac:dyDescent="0.4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>
        <v>99999</v>
      </c>
      <c r="I65" t="s">
        <v>30</v>
      </c>
      <c r="J65" t="s">
        <v>86</v>
      </c>
      <c r="K65" t="s">
        <v>61</v>
      </c>
      <c r="L65" s="3">
        <f t="shared" si="3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>
        <v>99999</v>
      </c>
      <c r="S65" t="s">
        <v>30</v>
      </c>
      <c r="T65" t="s">
        <v>35</v>
      </c>
      <c r="U65" t="s">
        <v>49</v>
      </c>
      <c r="V65" t="s">
        <v>39</v>
      </c>
      <c r="W65" s="5">
        <v>30</v>
      </c>
      <c r="X65">
        <v>12</v>
      </c>
      <c r="Y65" s="5">
        <v>2190</v>
      </c>
      <c r="Z65" s="4">
        <v>200.85</v>
      </c>
    </row>
    <row r="66" spans="1:26" x14ac:dyDescent="0.4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>
        <v>99999</v>
      </c>
      <c r="I66" t="s">
        <v>30</v>
      </c>
      <c r="J66" t="s">
        <v>86</v>
      </c>
      <c r="K66" t="s">
        <v>61</v>
      </c>
      <c r="L66" s="3">
        <f t="shared" si="3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>
        <v>99999</v>
      </c>
      <c r="S66" t="s">
        <v>30</v>
      </c>
      <c r="T66" t="s">
        <v>35</v>
      </c>
      <c r="U66" t="s">
        <v>50</v>
      </c>
      <c r="V66" t="s">
        <v>39</v>
      </c>
      <c r="W66" s="5">
        <v>53</v>
      </c>
      <c r="X66">
        <v>68</v>
      </c>
      <c r="Y66" s="5">
        <v>3763</v>
      </c>
      <c r="Z66" s="4">
        <v>225.62100000000001</v>
      </c>
    </row>
    <row r="67" spans="1:26" x14ac:dyDescent="0.4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>
        <v>99999</v>
      </c>
      <c r="S67" t="s">
        <v>30</v>
      </c>
      <c r="U67" t="s">
        <v>145</v>
      </c>
      <c r="V67" t="s">
        <v>132</v>
      </c>
      <c r="W67" s="5">
        <v>38</v>
      </c>
      <c r="X67">
        <v>33</v>
      </c>
      <c r="Y67" s="5">
        <v>2812</v>
      </c>
      <c r="Z67" s="4">
        <v>175.02800000000002</v>
      </c>
    </row>
    <row r="68" spans="1:26" x14ac:dyDescent="0.4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>
        <v>99999</v>
      </c>
      <c r="S68" t="s">
        <v>30</v>
      </c>
      <c r="U68" t="s">
        <v>103</v>
      </c>
      <c r="V68" t="s">
        <v>37</v>
      </c>
      <c r="W68" s="5">
        <v>2.99</v>
      </c>
      <c r="X68">
        <v>12</v>
      </c>
      <c r="Y68" s="5">
        <v>296.01000000000005</v>
      </c>
      <c r="Z68" s="4">
        <v>17.042999999999999</v>
      </c>
    </row>
    <row r="69" spans="1:26" x14ac:dyDescent="0.45">
      <c r="A69" s="12">
        <v>1433</v>
      </c>
      <c r="B69" s="13">
        <v>42031</v>
      </c>
      <c r="C69" s="12">
        <v>27</v>
      </c>
      <c r="D69" s="12" t="s">
        <v>26</v>
      </c>
      <c r="E69" s="12" t="s">
        <v>27</v>
      </c>
      <c r="F69" s="12" t="s">
        <v>28</v>
      </c>
      <c r="G69" s="12" t="s">
        <v>29</v>
      </c>
      <c r="H69" s="12">
        <v>99999</v>
      </c>
      <c r="I69" s="12" t="s">
        <v>30</v>
      </c>
      <c r="J69" s="12" t="s">
        <v>31</v>
      </c>
      <c r="K69" s="12" t="s">
        <v>32</v>
      </c>
      <c r="L69" s="13">
        <v>42033</v>
      </c>
      <c r="M69" s="12" t="s">
        <v>33</v>
      </c>
      <c r="N69" s="12" t="s">
        <v>34</v>
      </c>
      <c r="O69" s="12" t="s">
        <v>27</v>
      </c>
      <c r="P69" s="12" t="s">
        <v>28</v>
      </c>
      <c r="Q69" s="12" t="s">
        <v>29</v>
      </c>
      <c r="R69" s="12">
        <v>99999</v>
      </c>
      <c r="S69" s="12" t="s">
        <v>30</v>
      </c>
      <c r="T69" s="12" t="s">
        <v>35</v>
      </c>
      <c r="U69" s="12" t="s">
        <v>36</v>
      </c>
      <c r="V69" s="12" t="s">
        <v>37</v>
      </c>
      <c r="W69" s="14">
        <v>14</v>
      </c>
      <c r="X69" s="12">
        <v>49</v>
      </c>
      <c r="Y69" s="15">
        <v>686</v>
      </c>
      <c r="Z69" s="14">
        <v>66.542000000000002</v>
      </c>
    </row>
    <row r="70" spans="1:26" x14ac:dyDescent="0.45">
      <c r="A70" s="12">
        <v>1434</v>
      </c>
      <c r="B70" s="13">
        <v>42031</v>
      </c>
      <c r="C70" s="12">
        <v>27</v>
      </c>
      <c r="D70" s="12" t="s">
        <v>26</v>
      </c>
      <c r="E70" s="12" t="s">
        <v>27</v>
      </c>
      <c r="F70" s="12" t="s">
        <v>28</v>
      </c>
      <c r="G70" s="12" t="s">
        <v>29</v>
      </c>
      <c r="H70" s="12">
        <v>99999</v>
      </c>
      <c r="I70" s="12" t="s">
        <v>30</v>
      </c>
      <c r="J70" s="12" t="s">
        <v>31</v>
      </c>
      <c r="K70" s="12" t="s">
        <v>32</v>
      </c>
      <c r="L70" s="13">
        <v>42033</v>
      </c>
      <c r="M70" s="12" t="s">
        <v>33</v>
      </c>
      <c r="N70" s="12" t="s">
        <v>34</v>
      </c>
      <c r="O70" s="12" t="s">
        <v>27</v>
      </c>
      <c r="P70" s="12" t="s">
        <v>28</v>
      </c>
      <c r="Q70" s="12" t="s">
        <v>29</v>
      </c>
      <c r="R70" s="12">
        <v>99999</v>
      </c>
      <c r="S70" s="12" t="s">
        <v>30</v>
      </c>
      <c r="T70" s="12" t="s">
        <v>35</v>
      </c>
      <c r="U70" s="12" t="s">
        <v>38</v>
      </c>
      <c r="V70" s="12" t="s">
        <v>39</v>
      </c>
      <c r="W70" s="14">
        <v>3.5</v>
      </c>
      <c r="X70" s="12">
        <v>47</v>
      </c>
      <c r="Y70" s="15">
        <v>164.5</v>
      </c>
      <c r="Z70" s="14">
        <v>16.6145</v>
      </c>
    </row>
    <row r="71" spans="1:26" x14ac:dyDescent="0.45">
      <c r="A71" s="12">
        <v>1435</v>
      </c>
      <c r="B71" s="13">
        <v>42008</v>
      </c>
      <c r="C71" s="12">
        <v>4</v>
      </c>
      <c r="D71" s="12" t="s">
        <v>40</v>
      </c>
      <c r="E71" s="12" t="s">
        <v>41</v>
      </c>
      <c r="F71" s="12" t="s">
        <v>42</v>
      </c>
      <c r="G71" s="12" t="s">
        <v>43</v>
      </c>
      <c r="H71" s="12">
        <v>99999</v>
      </c>
      <c r="I71" s="12" t="s">
        <v>30</v>
      </c>
      <c r="J71" s="12" t="s">
        <v>44</v>
      </c>
      <c r="K71" s="12" t="s">
        <v>45</v>
      </c>
      <c r="L71" s="13">
        <v>42010</v>
      </c>
      <c r="M71" s="12" t="s">
        <v>46</v>
      </c>
      <c r="N71" s="12" t="s">
        <v>47</v>
      </c>
      <c r="O71" s="12" t="s">
        <v>41</v>
      </c>
      <c r="P71" s="12" t="s">
        <v>42</v>
      </c>
      <c r="Q71" s="12" t="s">
        <v>43</v>
      </c>
      <c r="R71" s="12">
        <v>99999</v>
      </c>
      <c r="S71" s="12" t="s">
        <v>30</v>
      </c>
      <c r="T71" s="12" t="s">
        <v>48</v>
      </c>
      <c r="U71" s="12" t="s">
        <v>49</v>
      </c>
      <c r="V71" s="12" t="s">
        <v>39</v>
      </c>
      <c r="W71" s="14">
        <v>30</v>
      </c>
      <c r="X71" s="12">
        <v>69</v>
      </c>
      <c r="Y71" s="15">
        <v>2070</v>
      </c>
      <c r="Z71" s="14">
        <v>198.72</v>
      </c>
    </row>
    <row r="72" spans="1:26" x14ac:dyDescent="0.45">
      <c r="A72" s="12">
        <v>1436</v>
      </c>
      <c r="B72" s="13">
        <v>42008</v>
      </c>
      <c r="C72" s="12">
        <v>4</v>
      </c>
      <c r="D72" s="12" t="s">
        <v>40</v>
      </c>
      <c r="E72" s="12" t="s">
        <v>41</v>
      </c>
      <c r="F72" s="12" t="s">
        <v>42</v>
      </c>
      <c r="G72" s="12" t="s">
        <v>43</v>
      </c>
      <c r="H72" s="12">
        <v>99999</v>
      </c>
      <c r="I72" s="12" t="s">
        <v>30</v>
      </c>
      <c r="J72" s="12" t="s">
        <v>44</v>
      </c>
      <c r="K72" s="12" t="s">
        <v>45</v>
      </c>
      <c r="L72" s="13">
        <v>42010</v>
      </c>
      <c r="M72" s="12" t="s">
        <v>46</v>
      </c>
      <c r="N72" s="12" t="s">
        <v>47</v>
      </c>
      <c r="O72" s="12" t="s">
        <v>41</v>
      </c>
      <c r="P72" s="12" t="s">
        <v>42</v>
      </c>
      <c r="Q72" s="12" t="s">
        <v>43</v>
      </c>
      <c r="R72" s="12">
        <v>99999</v>
      </c>
      <c r="S72" s="12" t="s">
        <v>30</v>
      </c>
      <c r="T72" s="12" t="s">
        <v>48</v>
      </c>
      <c r="U72" s="12" t="s">
        <v>50</v>
      </c>
      <c r="V72" s="12" t="s">
        <v>39</v>
      </c>
      <c r="W72" s="14">
        <v>53</v>
      </c>
      <c r="X72" s="12">
        <v>89</v>
      </c>
      <c r="Y72" s="15">
        <v>4717</v>
      </c>
      <c r="Z72" s="14">
        <v>448.11500000000001</v>
      </c>
    </row>
    <row r="73" spans="1:26" x14ac:dyDescent="0.45">
      <c r="A73" s="12">
        <v>1437</v>
      </c>
      <c r="B73" s="13">
        <v>42008</v>
      </c>
      <c r="C73" s="12">
        <v>4</v>
      </c>
      <c r="D73" s="12" t="s">
        <v>40</v>
      </c>
      <c r="E73" s="12" t="s">
        <v>41</v>
      </c>
      <c r="F73" s="12" t="s">
        <v>42</v>
      </c>
      <c r="G73" s="12" t="s">
        <v>43</v>
      </c>
      <c r="H73" s="12">
        <v>99999</v>
      </c>
      <c r="I73" s="12" t="s">
        <v>30</v>
      </c>
      <c r="J73" s="12" t="s">
        <v>44</v>
      </c>
      <c r="K73" s="12" t="s">
        <v>45</v>
      </c>
      <c r="L73" s="13">
        <v>42010</v>
      </c>
      <c r="M73" s="12" t="s">
        <v>46</v>
      </c>
      <c r="N73" s="12" t="s">
        <v>47</v>
      </c>
      <c r="O73" s="12" t="s">
        <v>41</v>
      </c>
      <c r="P73" s="12" t="s">
        <v>42</v>
      </c>
      <c r="Q73" s="12" t="s">
        <v>43</v>
      </c>
      <c r="R73" s="12">
        <v>99999</v>
      </c>
      <c r="S73" s="12" t="s">
        <v>30</v>
      </c>
      <c r="T73" s="12" t="s">
        <v>48</v>
      </c>
      <c r="U73" s="12" t="s">
        <v>38</v>
      </c>
      <c r="V73" s="12" t="s">
        <v>39</v>
      </c>
      <c r="W73" s="14">
        <v>3.5</v>
      </c>
      <c r="X73" s="12">
        <v>11</v>
      </c>
      <c r="Y73" s="15">
        <v>38.5</v>
      </c>
      <c r="Z73" s="14">
        <v>3.7345000000000002</v>
      </c>
    </row>
    <row r="74" spans="1:26" x14ac:dyDescent="0.45">
      <c r="A74" s="12">
        <v>1438</v>
      </c>
      <c r="B74" s="13">
        <v>42016</v>
      </c>
      <c r="C74" s="12">
        <v>12</v>
      </c>
      <c r="D74" s="12" t="s">
        <v>51</v>
      </c>
      <c r="E74" s="12" t="s">
        <v>52</v>
      </c>
      <c r="F74" s="12" t="s">
        <v>28</v>
      </c>
      <c r="G74" s="12" t="s">
        <v>29</v>
      </c>
      <c r="H74" s="12">
        <v>99999</v>
      </c>
      <c r="I74" s="12" t="s">
        <v>30</v>
      </c>
      <c r="J74" s="12" t="s">
        <v>31</v>
      </c>
      <c r="K74" s="12" t="s">
        <v>32</v>
      </c>
      <c r="L74" s="13">
        <v>42018</v>
      </c>
      <c r="M74" s="12" t="s">
        <v>33</v>
      </c>
      <c r="N74" s="12" t="s">
        <v>53</v>
      </c>
      <c r="O74" s="12" t="s">
        <v>52</v>
      </c>
      <c r="P74" s="12" t="s">
        <v>28</v>
      </c>
      <c r="Q74" s="12" t="s">
        <v>29</v>
      </c>
      <c r="R74" s="12">
        <v>99999</v>
      </c>
      <c r="S74" s="12" t="s">
        <v>30</v>
      </c>
      <c r="T74" s="12" t="s">
        <v>48</v>
      </c>
      <c r="U74" s="12" t="s">
        <v>54</v>
      </c>
      <c r="V74" s="12" t="s">
        <v>37</v>
      </c>
      <c r="W74" s="14">
        <v>18</v>
      </c>
      <c r="X74" s="12">
        <v>81</v>
      </c>
      <c r="Y74" s="15">
        <v>1458</v>
      </c>
      <c r="Z74" s="14">
        <v>141.42600000000002</v>
      </c>
    </row>
    <row r="75" spans="1:26" x14ac:dyDescent="0.45">
      <c r="A75" s="12">
        <v>1439</v>
      </c>
      <c r="B75" s="13">
        <v>42016</v>
      </c>
      <c r="C75" s="12">
        <v>12</v>
      </c>
      <c r="D75" s="12" t="s">
        <v>51</v>
      </c>
      <c r="E75" s="12" t="s">
        <v>52</v>
      </c>
      <c r="F75" s="12" t="s">
        <v>28</v>
      </c>
      <c r="G75" s="12" t="s">
        <v>29</v>
      </c>
      <c r="H75" s="12">
        <v>99999</v>
      </c>
      <c r="I75" s="12" t="s">
        <v>30</v>
      </c>
      <c r="J75" s="12" t="s">
        <v>31</v>
      </c>
      <c r="K75" s="12" t="s">
        <v>32</v>
      </c>
      <c r="L75" s="13">
        <v>42018</v>
      </c>
      <c r="M75" s="12" t="s">
        <v>33</v>
      </c>
      <c r="N75" s="12" t="s">
        <v>53</v>
      </c>
      <c r="O75" s="12" t="s">
        <v>52</v>
      </c>
      <c r="P75" s="12" t="s">
        <v>28</v>
      </c>
      <c r="Q75" s="12" t="s">
        <v>29</v>
      </c>
      <c r="R75" s="12">
        <v>99999</v>
      </c>
      <c r="S75" s="12" t="s">
        <v>30</v>
      </c>
      <c r="T75" s="12" t="s">
        <v>48</v>
      </c>
      <c r="U75" s="12" t="s">
        <v>55</v>
      </c>
      <c r="V75" s="12" t="s">
        <v>37</v>
      </c>
      <c r="W75" s="14">
        <v>46</v>
      </c>
      <c r="X75" s="12">
        <v>44</v>
      </c>
      <c r="Y75" s="15">
        <v>2024</v>
      </c>
      <c r="Z75" s="14">
        <v>198.352</v>
      </c>
    </row>
    <row r="76" spans="1:26" x14ac:dyDescent="0.45">
      <c r="A76" s="12">
        <v>1440</v>
      </c>
      <c r="B76" s="13">
        <v>42012</v>
      </c>
      <c r="C76" s="12">
        <v>8</v>
      </c>
      <c r="D76" s="12" t="s">
        <v>56</v>
      </c>
      <c r="E76" s="12" t="s">
        <v>57</v>
      </c>
      <c r="F76" s="12" t="s">
        <v>58</v>
      </c>
      <c r="G76" s="12" t="s">
        <v>59</v>
      </c>
      <c r="H76" s="12">
        <v>99999</v>
      </c>
      <c r="I76" s="12" t="s">
        <v>30</v>
      </c>
      <c r="J76" s="12" t="s">
        <v>60</v>
      </c>
      <c r="K76" s="12" t="s">
        <v>61</v>
      </c>
      <c r="L76" s="13">
        <v>42014</v>
      </c>
      <c r="M76" s="12" t="s">
        <v>62</v>
      </c>
      <c r="N76" s="12" t="s">
        <v>63</v>
      </c>
      <c r="O76" s="12" t="s">
        <v>57</v>
      </c>
      <c r="P76" s="12" t="s">
        <v>58</v>
      </c>
      <c r="Q76" s="12" t="s">
        <v>59</v>
      </c>
      <c r="R76" s="12">
        <v>99999</v>
      </c>
      <c r="S76" s="12" t="s">
        <v>30</v>
      </c>
      <c r="T76" s="12" t="s">
        <v>48</v>
      </c>
      <c r="U76" s="12" t="s">
        <v>64</v>
      </c>
      <c r="V76" s="12" t="s">
        <v>65</v>
      </c>
      <c r="W76" s="14">
        <v>9.1999999999999993</v>
      </c>
      <c r="X76" s="12">
        <v>38</v>
      </c>
      <c r="Y76" s="15">
        <v>349.59999999999997</v>
      </c>
      <c r="Z76" s="14">
        <v>36.008800000000001</v>
      </c>
    </row>
    <row r="77" spans="1:26" x14ac:dyDescent="0.45">
      <c r="A77" s="12">
        <v>1441</v>
      </c>
      <c r="B77" s="13">
        <v>42008</v>
      </c>
      <c r="C77" s="12">
        <v>4</v>
      </c>
      <c r="D77" s="12" t="s">
        <v>40</v>
      </c>
      <c r="E77" s="12" t="s">
        <v>41</v>
      </c>
      <c r="F77" s="12" t="s">
        <v>42</v>
      </c>
      <c r="G77" s="12" t="s">
        <v>43</v>
      </c>
      <c r="H77" s="12">
        <v>99999</v>
      </c>
      <c r="I77" s="12" t="s">
        <v>30</v>
      </c>
      <c r="J77" s="12" t="s">
        <v>44</v>
      </c>
      <c r="K77" s="12" t="s">
        <v>45</v>
      </c>
      <c r="L77" s="13">
        <v>42010</v>
      </c>
      <c r="M77" s="12" t="s">
        <v>62</v>
      </c>
      <c r="N77" s="12" t="s">
        <v>47</v>
      </c>
      <c r="O77" s="12" t="s">
        <v>41</v>
      </c>
      <c r="P77" s="12" t="s">
        <v>42</v>
      </c>
      <c r="Q77" s="12" t="s">
        <v>43</v>
      </c>
      <c r="R77" s="12">
        <v>99999</v>
      </c>
      <c r="S77" s="12" t="s">
        <v>30</v>
      </c>
      <c r="T77" s="12" t="s">
        <v>35</v>
      </c>
      <c r="U77" s="12" t="s">
        <v>64</v>
      </c>
      <c r="V77" s="12" t="s">
        <v>65</v>
      </c>
      <c r="W77" s="14">
        <v>9.1999999999999993</v>
      </c>
      <c r="X77" s="12">
        <v>88</v>
      </c>
      <c r="Y77" s="15">
        <v>809.59999999999991</v>
      </c>
      <c r="Z77" s="14">
        <v>79.340799999999987</v>
      </c>
    </row>
    <row r="78" spans="1:26" x14ac:dyDescent="0.45">
      <c r="A78" s="12">
        <v>1442</v>
      </c>
      <c r="B78" s="13">
        <v>42033</v>
      </c>
      <c r="C78" s="12">
        <v>29</v>
      </c>
      <c r="D78" s="12" t="s">
        <v>66</v>
      </c>
      <c r="E78" s="12" t="s">
        <v>67</v>
      </c>
      <c r="F78" s="12" t="s">
        <v>68</v>
      </c>
      <c r="G78" s="12" t="s">
        <v>69</v>
      </c>
      <c r="H78" s="12">
        <v>99999</v>
      </c>
      <c r="I78" s="12" t="s">
        <v>30</v>
      </c>
      <c r="J78" s="12" t="s">
        <v>70</v>
      </c>
      <c r="K78" s="12" t="s">
        <v>32</v>
      </c>
      <c r="L78" s="13">
        <v>42035</v>
      </c>
      <c r="M78" s="12" t="s">
        <v>33</v>
      </c>
      <c r="N78" s="12" t="s">
        <v>71</v>
      </c>
      <c r="O78" s="12" t="s">
        <v>67</v>
      </c>
      <c r="P78" s="12" t="s">
        <v>68</v>
      </c>
      <c r="Q78" s="12" t="s">
        <v>69</v>
      </c>
      <c r="R78" s="12">
        <v>99999</v>
      </c>
      <c r="S78" s="12" t="s">
        <v>30</v>
      </c>
      <c r="T78" s="12" t="s">
        <v>35</v>
      </c>
      <c r="U78" s="12" t="s">
        <v>72</v>
      </c>
      <c r="V78" s="12" t="s">
        <v>73</v>
      </c>
      <c r="W78" s="14">
        <v>12.75</v>
      </c>
      <c r="X78" s="12">
        <v>94</v>
      </c>
      <c r="Y78" s="15">
        <v>1198.5</v>
      </c>
      <c r="Z78" s="14">
        <v>122.24700000000001</v>
      </c>
    </row>
    <row r="79" spans="1:26" x14ac:dyDescent="0.45">
      <c r="A79" s="12">
        <v>1443</v>
      </c>
      <c r="B79" s="13">
        <v>42007</v>
      </c>
      <c r="C79" s="12">
        <v>3</v>
      </c>
      <c r="D79" s="12" t="s">
        <v>74</v>
      </c>
      <c r="E79" s="12" t="s">
        <v>75</v>
      </c>
      <c r="F79" s="12" t="s">
        <v>76</v>
      </c>
      <c r="G79" s="12" t="s">
        <v>77</v>
      </c>
      <c r="H79" s="12">
        <v>99999</v>
      </c>
      <c r="I79" s="12" t="s">
        <v>30</v>
      </c>
      <c r="J79" s="12" t="s">
        <v>31</v>
      </c>
      <c r="K79" s="12" t="s">
        <v>32</v>
      </c>
      <c r="L79" s="13">
        <v>42009</v>
      </c>
      <c r="M79" s="12" t="s">
        <v>33</v>
      </c>
      <c r="N79" s="12" t="s">
        <v>78</v>
      </c>
      <c r="O79" s="12" t="s">
        <v>75</v>
      </c>
      <c r="P79" s="12" t="s">
        <v>76</v>
      </c>
      <c r="Q79" s="12" t="s">
        <v>77</v>
      </c>
      <c r="R79" s="12">
        <v>99999</v>
      </c>
      <c r="S79" s="12" t="s">
        <v>30</v>
      </c>
      <c r="T79" s="12" t="s">
        <v>79</v>
      </c>
      <c r="U79" s="12" t="s">
        <v>80</v>
      </c>
      <c r="V79" s="12" t="s">
        <v>81</v>
      </c>
      <c r="W79" s="14">
        <v>9.65</v>
      </c>
      <c r="X79" s="12">
        <v>91</v>
      </c>
      <c r="Y79" s="15">
        <v>878.15</v>
      </c>
      <c r="Z79" s="14">
        <v>92.205749999999995</v>
      </c>
    </row>
    <row r="80" spans="1:26" x14ac:dyDescent="0.45">
      <c r="A80" s="12">
        <v>1444</v>
      </c>
      <c r="B80" s="13">
        <v>42010</v>
      </c>
      <c r="C80" s="12">
        <v>6</v>
      </c>
      <c r="D80" s="12" t="s">
        <v>82</v>
      </c>
      <c r="E80" s="12" t="s">
        <v>83</v>
      </c>
      <c r="F80" s="12" t="s">
        <v>84</v>
      </c>
      <c r="G80" s="12" t="s">
        <v>85</v>
      </c>
      <c r="H80" s="12">
        <v>99999</v>
      </c>
      <c r="I80" s="12" t="s">
        <v>30</v>
      </c>
      <c r="J80" s="12" t="s">
        <v>86</v>
      </c>
      <c r="K80" s="12" t="s">
        <v>61</v>
      </c>
      <c r="L80" s="13">
        <v>42012</v>
      </c>
      <c r="M80" s="12" t="s">
        <v>33</v>
      </c>
      <c r="N80" s="12" t="s">
        <v>87</v>
      </c>
      <c r="O80" s="12" t="s">
        <v>83</v>
      </c>
      <c r="P80" s="12" t="s">
        <v>84</v>
      </c>
      <c r="Q80" s="12" t="s">
        <v>85</v>
      </c>
      <c r="R80" s="12">
        <v>99999</v>
      </c>
      <c r="S80" s="12" t="s">
        <v>30</v>
      </c>
      <c r="T80" s="12" t="s">
        <v>48</v>
      </c>
      <c r="U80" s="12" t="s">
        <v>88</v>
      </c>
      <c r="V80" s="12" t="s">
        <v>89</v>
      </c>
      <c r="W80" s="14">
        <v>40</v>
      </c>
      <c r="X80" s="12">
        <v>32</v>
      </c>
      <c r="Y80" s="15">
        <v>1280</v>
      </c>
      <c r="Z80" s="14">
        <v>133.12</v>
      </c>
    </row>
    <row r="81" spans="1:26" x14ac:dyDescent="0.45">
      <c r="A81" s="12">
        <v>1445</v>
      </c>
      <c r="B81" s="13">
        <v>42032</v>
      </c>
      <c r="C81" s="12">
        <v>28</v>
      </c>
      <c r="D81" s="12" t="s">
        <v>90</v>
      </c>
      <c r="E81" s="12" t="s">
        <v>91</v>
      </c>
      <c r="F81" s="12" t="s">
        <v>92</v>
      </c>
      <c r="G81" s="12" t="s">
        <v>93</v>
      </c>
      <c r="H81" s="12">
        <v>99999</v>
      </c>
      <c r="I81" s="12" t="s">
        <v>30</v>
      </c>
      <c r="J81" s="12" t="s">
        <v>94</v>
      </c>
      <c r="K81" s="12" t="s">
        <v>95</v>
      </c>
      <c r="L81" s="13">
        <v>42034</v>
      </c>
      <c r="M81" s="12" t="s">
        <v>62</v>
      </c>
      <c r="N81" s="12" t="s">
        <v>96</v>
      </c>
      <c r="O81" s="12" t="s">
        <v>91</v>
      </c>
      <c r="P81" s="12" t="s">
        <v>92</v>
      </c>
      <c r="Q81" s="12" t="s">
        <v>93</v>
      </c>
      <c r="R81" s="12">
        <v>99999</v>
      </c>
      <c r="S81" s="12" t="s">
        <v>30</v>
      </c>
      <c r="T81" s="12" t="s">
        <v>35</v>
      </c>
      <c r="U81" s="12" t="s">
        <v>55</v>
      </c>
      <c r="V81" s="12" t="s">
        <v>37</v>
      </c>
      <c r="W81" s="14">
        <v>46</v>
      </c>
      <c r="X81" s="12">
        <v>55</v>
      </c>
      <c r="Y81" s="15">
        <v>2530</v>
      </c>
      <c r="Z81" s="14">
        <v>253</v>
      </c>
    </row>
    <row r="82" spans="1:26" x14ac:dyDescent="0.45">
      <c r="A82" s="12">
        <v>1446</v>
      </c>
      <c r="B82" s="13">
        <v>42012</v>
      </c>
      <c r="C82" s="12">
        <v>8</v>
      </c>
      <c r="D82" s="12" t="s">
        <v>56</v>
      </c>
      <c r="E82" s="12" t="s">
        <v>57</v>
      </c>
      <c r="F82" s="12" t="s">
        <v>58</v>
      </c>
      <c r="G82" s="12" t="s">
        <v>59</v>
      </c>
      <c r="H82" s="12">
        <v>99999</v>
      </c>
      <c r="I82" s="12" t="s">
        <v>30</v>
      </c>
      <c r="J82" s="12" t="s">
        <v>60</v>
      </c>
      <c r="K82" s="12" t="s">
        <v>61</v>
      </c>
      <c r="L82" s="13">
        <v>42014</v>
      </c>
      <c r="M82" s="12" t="s">
        <v>62</v>
      </c>
      <c r="N82" s="12" t="s">
        <v>63</v>
      </c>
      <c r="O82" s="12" t="s">
        <v>57</v>
      </c>
      <c r="P82" s="12" t="s">
        <v>58</v>
      </c>
      <c r="Q82" s="12" t="s">
        <v>59</v>
      </c>
      <c r="R82" s="12">
        <v>99999</v>
      </c>
      <c r="S82" s="12" t="s">
        <v>30</v>
      </c>
      <c r="T82" s="12" t="s">
        <v>35</v>
      </c>
      <c r="U82" s="12" t="s">
        <v>72</v>
      </c>
      <c r="V82" s="12" t="s">
        <v>73</v>
      </c>
      <c r="W82" s="14">
        <v>12.75</v>
      </c>
      <c r="X82" s="12">
        <v>47</v>
      </c>
      <c r="Y82" s="15">
        <v>599.25</v>
      </c>
      <c r="Z82" s="14">
        <v>61.722750000000005</v>
      </c>
    </row>
    <row r="83" spans="1:26" x14ac:dyDescent="0.45">
      <c r="A83" s="12">
        <v>1447</v>
      </c>
      <c r="B83" s="13">
        <v>42014</v>
      </c>
      <c r="C83" s="12">
        <v>10</v>
      </c>
      <c r="D83" s="12" t="s">
        <v>97</v>
      </c>
      <c r="E83" s="12" t="s">
        <v>98</v>
      </c>
      <c r="F83" s="12" t="s">
        <v>99</v>
      </c>
      <c r="G83" s="12" t="s">
        <v>100</v>
      </c>
      <c r="H83" s="12">
        <v>99999</v>
      </c>
      <c r="I83" s="12" t="s">
        <v>30</v>
      </c>
      <c r="J83" s="12" t="s">
        <v>101</v>
      </c>
      <c r="K83" s="12" t="s">
        <v>45</v>
      </c>
      <c r="L83" s="13">
        <v>42016</v>
      </c>
      <c r="M83" s="12" t="s">
        <v>33</v>
      </c>
      <c r="N83" s="12" t="s">
        <v>102</v>
      </c>
      <c r="O83" s="12" t="s">
        <v>98</v>
      </c>
      <c r="P83" s="12" t="s">
        <v>99</v>
      </c>
      <c r="Q83" s="12" t="s">
        <v>100</v>
      </c>
      <c r="R83" s="12">
        <v>99999</v>
      </c>
      <c r="S83" s="12" t="s">
        <v>30</v>
      </c>
      <c r="T83" s="12" t="s">
        <v>48</v>
      </c>
      <c r="U83" s="12" t="s">
        <v>103</v>
      </c>
      <c r="V83" s="12" t="s">
        <v>37</v>
      </c>
      <c r="W83" s="14">
        <v>2.99</v>
      </c>
      <c r="X83" s="12">
        <v>90</v>
      </c>
      <c r="Y83" s="15">
        <v>269.10000000000002</v>
      </c>
      <c r="Z83" s="14">
        <v>27.717300000000005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3B43-0207-4550-9D2D-0A8F1F85E267}">
  <dimension ref="A3:B12"/>
  <sheetViews>
    <sheetView zoomScale="87" zoomScaleNormal="65" workbookViewId="0">
      <selection activeCell="B6" sqref="B6"/>
    </sheetView>
  </sheetViews>
  <sheetFormatPr defaultRowHeight="14.25" x14ac:dyDescent="0.45"/>
  <cols>
    <col min="1" max="1" width="14.46484375" bestFit="1" customWidth="1"/>
    <col min="2" max="2" width="14.1328125" bestFit="1" customWidth="1"/>
  </cols>
  <sheetData>
    <row r="3" spans="1:2" x14ac:dyDescent="0.45">
      <c r="A3" s="6" t="s">
        <v>153</v>
      </c>
      <c r="B3" t="s">
        <v>155</v>
      </c>
    </row>
    <row r="4" spans="1:2" x14ac:dyDescent="0.45">
      <c r="A4" s="7" t="s">
        <v>44</v>
      </c>
      <c r="B4" s="8">
        <v>20004</v>
      </c>
    </row>
    <row r="5" spans="1:2" x14ac:dyDescent="0.45">
      <c r="A5" s="7" t="s">
        <v>60</v>
      </c>
      <c r="B5" s="8">
        <v>18086.429999999997</v>
      </c>
    </row>
    <row r="6" spans="1:2" x14ac:dyDescent="0.45">
      <c r="A6" s="7" t="s">
        <v>94</v>
      </c>
      <c r="B6" s="8">
        <v>14595.27</v>
      </c>
    </row>
    <row r="7" spans="1:2" x14ac:dyDescent="0.45">
      <c r="A7" s="7" t="s">
        <v>31</v>
      </c>
      <c r="B7" s="8">
        <v>12153.51</v>
      </c>
    </row>
    <row r="8" spans="1:2" x14ac:dyDescent="0.45">
      <c r="A8" s="7" t="s">
        <v>86</v>
      </c>
      <c r="B8" s="8">
        <v>11794.5</v>
      </c>
    </row>
    <row r="9" spans="1:2" x14ac:dyDescent="0.45">
      <c r="A9" s="7" t="s">
        <v>101</v>
      </c>
      <c r="B9" s="8">
        <v>7690.17</v>
      </c>
    </row>
    <row r="10" spans="1:2" x14ac:dyDescent="0.45">
      <c r="A10" s="7" t="s">
        <v>129</v>
      </c>
      <c r="B10" s="8">
        <v>2814.65</v>
      </c>
    </row>
    <row r="11" spans="1:2" x14ac:dyDescent="0.45">
      <c r="A11" s="7" t="s">
        <v>70</v>
      </c>
      <c r="B11" s="8">
        <v>2177.75</v>
      </c>
    </row>
    <row r="12" spans="1:2" x14ac:dyDescent="0.45">
      <c r="A12" s="7" t="s">
        <v>154</v>
      </c>
      <c r="B12" s="8">
        <v>89316.28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E8A5-30E7-4A5C-BB09-EC9E4495CBED}">
  <dimension ref="A3:B14"/>
  <sheetViews>
    <sheetView topLeftCell="A2" zoomScale="65" zoomScaleNormal="65" workbookViewId="0">
      <selection activeCell="A4" sqref="A4:A13"/>
      <pivotSelection pane="bottomRight" showHeader="1" activeRow="3" click="1" r:id="rId1">
        <pivotArea dataOnly="0" labelOnly="1" fieldPosition="0">
          <references count="1">
            <reference field="21" count="0"/>
          </references>
        </pivotArea>
      </pivotSelection>
    </sheetView>
  </sheetViews>
  <sheetFormatPr defaultRowHeight="14.25" x14ac:dyDescent="0.45"/>
  <cols>
    <col min="1" max="1" width="18.19921875" bestFit="1" customWidth="1"/>
    <col min="2" max="2" width="14.1328125" bestFit="1" customWidth="1"/>
  </cols>
  <sheetData>
    <row r="3" spans="1:2" x14ac:dyDescent="0.45">
      <c r="A3" s="6" t="s">
        <v>153</v>
      </c>
      <c r="B3" t="s">
        <v>155</v>
      </c>
    </row>
    <row r="4" spans="1:2" x14ac:dyDescent="0.45">
      <c r="A4" s="7" t="s">
        <v>37</v>
      </c>
      <c r="B4" s="8">
        <v>17452.429999999997</v>
      </c>
    </row>
    <row r="5" spans="1:2" x14ac:dyDescent="0.45">
      <c r="A5" s="7" t="s">
        <v>39</v>
      </c>
      <c r="B5" s="8">
        <v>14240</v>
      </c>
    </row>
    <row r="6" spans="1:2" x14ac:dyDescent="0.45">
      <c r="A6" s="7" t="s">
        <v>89</v>
      </c>
      <c r="B6" s="8">
        <v>7840</v>
      </c>
    </row>
    <row r="7" spans="1:2" x14ac:dyDescent="0.45">
      <c r="A7" s="7" t="s">
        <v>110</v>
      </c>
      <c r="B7" s="8">
        <v>5027</v>
      </c>
    </row>
    <row r="8" spans="1:2" x14ac:dyDescent="0.45">
      <c r="A8" s="7" t="s">
        <v>132</v>
      </c>
      <c r="B8" s="8">
        <v>4469.5</v>
      </c>
    </row>
    <row r="9" spans="1:2" x14ac:dyDescent="0.45">
      <c r="A9" s="7" t="s">
        <v>73</v>
      </c>
      <c r="B9" s="8">
        <v>4309.5</v>
      </c>
    </row>
    <row r="10" spans="1:2" x14ac:dyDescent="0.45">
      <c r="A10" s="7" t="s">
        <v>134</v>
      </c>
      <c r="B10" s="8">
        <v>3549.6</v>
      </c>
    </row>
    <row r="11" spans="1:2" x14ac:dyDescent="0.45">
      <c r="A11" s="7" t="s">
        <v>65</v>
      </c>
      <c r="B11" s="8">
        <v>3124.4</v>
      </c>
    </row>
    <row r="12" spans="1:2" x14ac:dyDescent="0.45">
      <c r="A12" s="7" t="s">
        <v>112</v>
      </c>
      <c r="B12" s="8">
        <v>3030</v>
      </c>
    </row>
    <row r="13" spans="1:2" x14ac:dyDescent="0.45">
      <c r="A13" s="7" t="s">
        <v>124</v>
      </c>
      <c r="B13" s="8">
        <v>2962.3999999999996</v>
      </c>
    </row>
    <row r="14" spans="1:2" x14ac:dyDescent="0.45">
      <c r="A14" s="7" t="s">
        <v>154</v>
      </c>
      <c r="B14" s="8">
        <v>66004.829999999987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BFC6-403D-410F-B83B-F3134C6FB9C0}">
  <dimension ref="A3:E19"/>
  <sheetViews>
    <sheetView tabSelected="1" zoomScale="35" zoomScaleNormal="91" workbookViewId="0">
      <selection activeCell="N51" sqref="N51"/>
    </sheetView>
  </sheetViews>
  <sheetFormatPr defaultRowHeight="14.25" x14ac:dyDescent="0.45"/>
  <cols>
    <col min="1" max="1" width="18.3984375" bestFit="1" customWidth="1"/>
    <col min="2" max="2" width="14.265625" bestFit="1" customWidth="1"/>
    <col min="3" max="3" width="18.46484375" bestFit="1" customWidth="1"/>
    <col min="4" max="4" width="14.265625" bestFit="1" customWidth="1"/>
    <col min="5" max="5" width="16.53125" bestFit="1" customWidth="1"/>
  </cols>
  <sheetData>
    <row r="3" spans="1:5" x14ac:dyDescent="0.45">
      <c r="A3" s="6" t="s">
        <v>153</v>
      </c>
      <c r="B3" t="s">
        <v>155</v>
      </c>
      <c r="C3" t="s">
        <v>156</v>
      </c>
      <c r="D3" t="s">
        <v>157</v>
      </c>
      <c r="E3" t="s">
        <v>158</v>
      </c>
    </row>
    <row r="4" spans="1:5" x14ac:dyDescent="0.45">
      <c r="A4" s="7" t="s">
        <v>37</v>
      </c>
      <c r="B4" s="10">
        <v>17452.429999999997</v>
      </c>
      <c r="C4" s="9">
        <v>22.854285714285716</v>
      </c>
      <c r="D4" s="9">
        <v>763</v>
      </c>
      <c r="E4" s="9">
        <v>14</v>
      </c>
    </row>
    <row r="5" spans="1:5" x14ac:dyDescent="0.45">
      <c r="A5" s="7" t="s">
        <v>39</v>
      </c>
      <c r="B5" s="10">
        <v>14240</v>
      </c>
      <c r="C5" s="9">
        <v>21.111111111111111</v>
      </c>
      <c r="D5" s="9">
        <v>623</v>
      </c>
      <c r="E5" s="9">
        <v>9</v>
      </c>
    </row>
    <row r="6" spans="1:5" x14ac:dyDescent="0.45">
      <c r="A6" s="7" t="s">
        <v>89</v>
      </c>
      <c r="B6" s="10">
        <v>7840</v>
      </c>
      <c r="C6" s="9">
        <v>40</v>
      </c>
      <c r="D6" s="9">
        <v>217</v>
      </c>
      <c r="E6" s="9">
        <v>4</v>
      </c>
    </row>
    <row r="7" spans="1:5" x14ac:dyDescent="0.45">
      <c r="A7" s="7" t="s">
        <v>110</v>
      </c>
      <c r="B7" s="10">
        <v>5027</v>
      </c>
      <c r="C7" s="9">
        <v>43.666666666666664</v>
      </c>
      <c r="D7" s="9">
        <v>170</v>
      </c>
      <c r="E7" s="9">
        <v>3</v>
      </c>
    </row>
    <row r="8" spans="1:5" x14ac:dyDescent="0.45">
      <c r="A8" s="7" t="s">
        <v>132</v>
      </c>
      <c r="B8" s="10">
        <v>4469.5</v>
      </c>
      <c r="C8" s="9">
        <v>28.75</v>
      </c>
      <c r="D8" s="9">
        <v>118</v>
      </c>
      <c r="E8" s="9">
        <v>2</v>
      </c>
    </row>
    <row r="9" spans="1:5" x14ac:dyDescent="0.45">
      <c r="A9" s="7" t="s">
        <v>73</v>
      </c>
      <c r="B9" s="10">
        <v>4309.5</v>
      </c>
      <c r="C9" s="9">
        <v>12.75</v>
      </c>
      <c r="D9" s="9">
        <v>267</v>
      </c>
      <c r="E9" s="9">
        <v>5</v>
      </c>
    </row>
    <row r="10" spans="1:5" x14ac:dyDescent="0.45">
      <c r="A10" s="7" t="s">
        <v>134</v>
      </c>
      <c r="B10" s="10">
        <v>3549.6</v>
      </c>
      <c r="C10" s="9">
        <v>34.799999999999997</v>
      </c>
      <c r="D10" s="9">
        <v>47</v>
      </c>
      <c r="E10" s="9">
        <v>2</v>
      </c>
    </row>
    <row r="11" spans="1:5" x14ac:dyDescent="0.45">
      <c r="A11" s="7" t="s">
        <v>65</v>
      </c>
      <c r="B11" s="10">
        <v>3124.4</v>
      </c>
      <c r="C11" s="9">
        <v>9.36</v>
      </c>
      <c r="D11" s="9">
        <v>331</v>
      </c>
      <c r="E11" s="9">
        <v>5</v>
      </c>
    </row>
    <row r="12" spans="1:5" x14ac:dyDescent="0.45">
      <c r="A12" s="7" t="s">
        <v>112</v>
      </c>
      <c r="B12" s="10">
        <v>3030</v>
      </c>
      <c r="C12" s="9">
        <v>18</v>
      </c>
      <c r="D12" s="9">
        <v>195</v>
      </c>
      <c r="E12" s="9">
        <v>3</v>
      </c>
    </row>
    <row r="13" spans="1:5" x14ac:dyDescent="0.45">
      <c r="A13" s="7" t="s">
        <v>124</v>
      </c>
      <c r="B13" s="10">
        <v>2962.3999999999996</v>
      </c>
      <c r="C13" s="9">
        <v>18.399999999999999</v>
      </c>
      <c r="D13" s="9">
        <v>212</v>
      </c>
      <c r="E13" s="9">
        <v>3</v>
      </c>
    </row>
    <row r="14" spans="1:5" x14ac:dyDescent="0.45">
      <c r="A14" s="7" t="s">
        <v>81</v>
      </c>
      <c r="B14" s="10">
        <v>2451.1</v>
      </c>
      <c r="C14" s="9">
        <v>9.65</v>
      </c>
      <c r="D14" s="9">
        <v>233</v>
      </c>
      <c r="E14" s="9">
        <v>4</v>
      </c>
    </row>
    <row r="15" spans="1:5" x14ac:dyDescent="0.45">
      <c r="A15" s="7" t="s">
        <v>148</v>
      </c>
      <c r="B15" s="10">
        <v>1046.1500000000001</v>
      </c>
      <c r="C15" s="9">
        <v>21.35</v>
      </c>
      <c r="D15" s="9">
        <v>49</v>
      </c>
      <c r="E15" s="9">
        <v>1</v>
      </c>
    </row>
    <row r="16" spans="1:5" x14ac:dyDescent="0.45">
      <c r="A16" s="7" t="s">
        <v>144</v>
      </c>
      <c r="B16" s="10">
        <v>546</v>
      </c>
      <c r="C16" s="9">
        <v>39</v>
      </c>
      <c r="D16" s="9">
        <v>41</v>
      </c>
      <c r="E16" s="9">
        <v>1</v>
      </c>
    </row>
    <row r="17" spans="1:5" x14ac:dyDescent="0.45">
      <c r="A17" s="7" t="s">
        <v>151</v>
      </c>
      <c r="B17" s="10">
        <v>196</v>
      </c>
      <c r="C17" s="9">
        <v>7</v>
      </c>
      <c r="D17" s="9">
        <v>91</v>
      </c>
      <c r="E17" s="9">
        <v>1</v>
      </c>
    </row>
    <row r="18" spans="1:5" x14ac:dyDescent="0.45">
      <c r="A18" s="7" t="s">
        <v>25</v>
      </c>
      <c r="B18" s="10">
        <v>0</v>
      </c>
      <c r="C18" s="9">
        <v>0</v>
      </c>
      <c r="D18" s="9">
        <v>0</v>
      </c>
      <c r="E18" s="9">
        <v>0</v>
      </c>
    </row>
    <row r="19" spans="1:5" x14ac:dyDescent="0.45">
      <c r="A19" s="7" t="s">
        <v>154</v>
      </c>
      <c r="B19" s="10">
        <v>70244.08</v>
      </c>
      <c r="C19" s="9">
        <v>21.995789473684216</v>
      </c>
      <c r="D19" s="9">
        <v>3357</v>
      </c>
      <c r="E19" s="9">
        <v>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C3BD-2CD5-4341-B1FF-47BC28B31C7F}">
  <dimension ref="A3:J20"/>
  <sheetViews>
    <sheetView topLeftCell="A2" zoomScale="76" zoomScaleNormal="91" workbookViewId="0">
      <selection activeCell="L24" sqref="L24"/>
    </sheetView>
  </sheetViews>
  <sheetFormatPr defaultRowHeight="14.25" x14ac:dyDescent="0.45"/>
  <cols>
    <col min="1" max="1" width="18" bestFit="1" customWidth="1"/>
    <col min="2" max="2" width="17.06640625" bestFit="1" customWidth="1"/>
    <col min="3" max="3" width="10.796875" bestFit="1" customWidth="1"/>
    <col min="4" max="4" width="8.6640625" bestFit="1" customWidth="1"/>
    <col min="5" max="5" width="12.73046875" bestFit="1" customWidth="1"/>
    <col min="6" max="6" width="15" bestFit="1" customWidth="1"/>
    <col min="7" max="7" width="14.19921875" bestFit="1" customWidth="1"/>
    <col min="8" max="8" width="14.06640625" bestFit="1" customWidth="1"/>
    <col min="9" max="10" width="10.3984375" bestFit="1" customWidth="1"/>
  </cols>
  <sheetData>
    <row r="3" spans="1:10" x14ac:dyDescent="0.45">
      <c r="A3" s="6" t="s">
        <v>159</v>
      </c>
      <c r="B3" s="6" t="s">
        <v>160</v>
      </c>
    </row>
    <row r="4" spans="1:10" x14ac:dyDescent="0.45">
      <c r="A4" s="6" t="s">
        <v>153</v>
      </c>
      <c r="B4" t="s">
        <v>44</v>
      </c>
      <c r="C4" t="s">
        <v>94</v>
      </c>
      <c r="D4" t="s">
        <v>70</v>
      </c>
      <c r="E4" t="s">
        <v>101</v>
      </c>
      <c r="F4" t="s">
        <v>31</v>
      </c>
      <c r="G4" t="s">
        <v>86</v>
      </c>
      <c r="H4" t="s">
        <v>60</v>
      </c>
      <c r="I4" t="s">
        <v>129</v>
      </c>
      <c r="J4" t="s">
        <v>154</v>
      </c>
    </row>
    <row r="5" spans="1:10" x14ac:dyDescent="0.45">
      <c r="A5" s="7" t="s">
        <v>65</v>
      </c>
      <c r="B5" s="11">
        <v>1.2704273441975463E-2</v>
      </c>
      <c r="C5" s="11">
        <v>0</v>
      </c>
      <c r="D5" s="11">
        <v>0</v>
      </c>
      <c r="E5" s="11">
        <v>2.195202784348517E-2</v>
      </c>
      <c r="F5" s="11">
        <v>0</v>
      </c>
      <c r="G5" s="11">
        <v>0</v>
      </c>
      <c r="H5" s="11">
        <v>9.8228918365789661E-3</v>
      </c>
      <c r="I5" s="11">
        <v>0</v>
      </c>
      <c r="J5" s="11">
        <v>4.4479193122039601E-2</v>
      </c>
    </row>
    <row r="6" spans="1:10" x14ac:dyDescent="0.45">
      <c r="A6" s="7" t="s">
        <v>37</v>
      </c>
      <c r="B6" s="11">
        <v>0</v>
      </c>
      <c r="C6" s="11">
        <v>4.0025009936780431E-2</v>
      </c>
      <c r="D6" s="11">
        <v>1.993050517566747E-3</v>
      </c>
      <c r="E6" s="11">
        <v>3.9586254101413232E-3</v>
      </c>
      <c r="F6" s="11">
        <v>7.280343055243943E-2</v>
      </c>
      <c r="G6" s="11">
        <v>1.6940929399317347E-2</v>
      </c>
      <c r="H6" s="11">
        <v>0.11273305878587915</v>
      </c>
      <c r="I6" s="11">
        <v>0</v>
      </c>
      <c r="J6" s="11">
        <v>0.24845410460212441</v>
      </c>
    </row>
    <row r="7" spans="1:10" x14ac:dyDescent="0.45">
      <c r="A7" s="7" t="s">
        <v>73</v>
      </c>
      <c r="B7" s="11">
        <v>0</v>
      </c>
      <c r="C7" s="11">
        <v>0</v>
      </c>
      <c r="D7" s="11">
        <v>4.1747290305460608E-3</v>
      </c>
      <c r="E7" s="11">
        <v>0</v>
      </c>
      <c r="F7" s="11">
        <v>0</v>
      </c>
      <c r="G7" s="11">
        <v>3.376085216006814E-2</v>
      </c>
      <c r="H7" s="11">
        <v>2.3414784562627907E-2</v>
      </c>
      <c r="I7" s="11">
        <v>0</v>
      </c>
      <c r="J7" s="11">
        <v>6.1350365753242111E-2</v>
      </c>
    </row>
    <row r="8" spans="1:10" x14ac:dyDescent="0.45">
      <c r="A8" s="7" t="s">
        <v>124</v>
      </c>
      <c r="B8" s="11">
        <v>0</v>
      </c>
      <c r="C8" s="11">
        <v>3.2481029006287777E-2</v>
      </c>
      <c r="D8" s="11">
        <v>0</v>
      </c>
      <c r="E8" s="11">
        <v>0</v>
      </c>
      <c r="F8" s="11">
        <v>0</v>
      </c>
      <c r="G8" s="11">
        <v>0</v>
      </c>
      <c r="H8" s="11">
        <v>9.6919199454245791E-3</v>
      </c>
      <c r="I8" s="11">
        <v>0</v>
      </c>
      <c r="J8" s="11">
        <v>4.2172948951712357E-2</v>
      </c>
    </row>
    <row r="9" spans="1:10" x14ac:dyDescent="0.45">
      <c r="A9" s="7" t="s">
        <v>112</v>
      </c>
      <c r="B9" s="11">
        <v>0</v>
      </c>
      <c r="C9" s="11">
        <v>0</v>
      </c>
      <c r="D9" s="11">
        <v>0</v>
      </c>
      <c r="E9" s="11">
        <v>3.9149206595061097E-2</v>
      </c>
      <c r="F9" s="11">
        <v>3.9861010351334939E-3</v>
      </c>
      <c r="G9" s="11">
        <v>0</v>
      </c>
      <c r="H9" s="11">
        <v>0</v>
      </c>
      <c r="I9" s="11">
        <v>0</v>
      </c>
      <c r="J9" s="11">
        <v>4.3135307630194589E-2</v>
      </c>
    </row>
    <row r="10" spans="1:10" x14ac:dyDescent="0.45">
      <c r="A10" s="7" t="s">
        <v>134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4.1614894806793673E-2</v>
      </c>
      <c r="I10" s="11">
        <v>8.9174774585986435E-3</v>
      </c>
      <c r="J10" s="11">
        <v>5.0532372265392318E-2</v>
      </c>
    </row>
    <row r="11" spans="1:10" x14ac:dyDescent="0.45">
      <c r="A11" s="7" t="s">
        <v>39</v>
      </c>
      <c r="B11" s="11">
        <v>0.10095512675231846</v>
      </c>
      <c r="C11" s="11">
        <v>3.3383596169243011E-3</v>
      </c>
      <c r="D11" s="11">
        <v>0</v>
      </c>
      <c r="E11" s="11">
        <v>1.0691292419233049E-2</v>
      </c>
      <c r="F11" s="11">
        <v>2.98957577635012E-3</v>
      </c>
      <c r="G11" s="11">
        <v>8.4747355221963167E-2</v>
      </c>
      <c r="H11" s="11">
        <v>0</v>
      </c>
      <c r="I11" s="11">
        <v>0</v>
      </c>
      <c r="J11" s="11">
        <v>0.20272170978678911</v>
      </c>
    </row>
    <row r="12" spans="1:10" x14ac:dyDescent="0.45">
      <c r="A12" s="7" t="s">
        <v>144</v>
      </c>
      <c r="B12" s="11">
        <v>0</v>
      </c>
      <c r="C12" s="11">
        <v>0</v>
      </c>
      <c r="D12" s="11">
        <v>7.7728970185103122E-3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7.7728970185103122E-3</v>
      </c>
    </row>
    <row r="13" spans="1:10" x14ac:dyDescent="0.45">
      <c r="A13" s="7" t="s">
        <v>151</v>
      </c>
      <c r="B13" s="11">
        <v>2.7902707245934457E-3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2.7902707245934457E-3</v>
      </c>
    </row>
    <row r="14" spans="1:10" x14ac:dyDescent="0.45">
      <c r="A14" s="7" t="s">
        <v>110</v>
      </c>
      <c r="B14" s="11">
        <v>1.9603075447781504E-2</v>
      </c>
      <c r="C14" s="11">
        <v>2.2065916444488982E-2</v>
      </c>
      <c r="D14" s="11">
        <v>0</v>
      </c>
      <c r="E14" s="11">
        <v>2.9895757763501202E-2</v>
      </c>
      <c r="F14" s="11">
        <v>0</v>
      </c>
      <c r="G14" s="11">
        <v>0</v>
      </c>
      <c r="H14" s="11">
        <v>0</v>
      </c>
      <c r="I14" s="11">
        <v>0</v>
      </c>
      <c r="J14" s="11">
        <v>7.1564749655771684E-2</v>
      </c>
    </row>
    <row r="15" spans="1:10" x14ac:dyDescent="0.45">
      <c r="A15" s="7" t="s">
        <v>148</v>
      </c>
      <c r="B15" s="11">
        <v>0</v>
      </c>
      <c r="C15" s="11">
        <v>1.4893069992517516E-2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1.4893069992517516E-2</v>
      </c>
    </row>
    <row r="16" spans="1:10" x14ac:dyDescent="0.45">
      <c r="A16" s="7" t="s">
        <v>132</v>
      </c>
      <c r="B16" s="11">
        <v>4.0031843252840656E-2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2.3596294520477734E-2</v>
      </c>
      <c r="J16" s="11">
        <v>6.3628137773318397E-2</v>
      </c>
    </row>
    <row r="17" spans="1:10" x14ac:dyDescent="0.45">
      <c r="A17" s="7" t="s">
        <v>89</v>
      </c>
      <c r="B17" s="11">
        <v>0</v>
      </c>
      <c r="C17" s="11">
        <v>4.3847111386468428E-2</v>
      </c>
      <c r="D17" s="11">
        <v>0</v>
      </c>
      <c r="E17" s="11">
        <v>0</v>
      </c>
      <c r="F17" s="11">
        <v>6.8333160602288461E-3</v>
      </c>
      <c r="G17" s="11">
        <v>1.4236075125476763E-2</v>
      </c>
      <c r="H17" s="11">
        <v>4.6694326411563784E-2</v>
      </c>
      <c r="I17" s="11">
        <v>0</v>
      </c>
      <c r="J17" s="11">
        <v>0.11161082898373782</v>
      </c>
    </row>
    <row r="18" spans="1:10" x14ac:dyDescent="0.45">
      <c r="A18" s="7" t="s">
        <v>81</v>
      </c>
      <c r="B18" s="11">
        <v>0</v>
      </c>
      <c r="C18" s="11">
        <v>1.5111593745693585E-2</v>
      </c>
      <c r="D18" s="11">
        <v>0</v>
      </c>
      <c r="E18" s="11">
        <v>0</v>
      </c>
      <c r="F18" s="11">
        <v>1.2226653121515718E-2</v>
      </c>
      <c r="G18" s="11">
        <v>0</v>
      </c>
      <c r="H18" s="11">
        <v>0</v>
      </c>
      <c r="I18" s="11">
        <v>7.5557968728467923E-3</v>
      </c>
      <c r="J18" s="11">
        <v>3.4894043740056092E-2</v>
      </c>
    </row>
    <row r="19" spans="1:10" x14ac:dyDescent="0.45">
      <c r="A19" s="7" t="s">
        <v>25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</row>
    <row r="20" spans="1:10" x14ac:dyDescent="0.45">
      <c r="A20" s="7" t="s">
        <v>154</v>
      </c>
      <c r="B20" s="11">
        <v>0.17608458961950954</v>
      </c>
      <c r="C20" s="11">
        <v>0.17176209012916102</v>
      </c>
      <c r="D20" s="11">
        <v>1.3940676566623121E-2</v>
      </c>
      <c r="E20" s="11">
        <v>0.10564691003142183</v>
      </c>
      <c r="F20" s="11">
        <v>9.8839076545667606E-2</v>
      </c>
      <c r="G20" s="11">
        <v>0.14968521190682543</v>
      </c>
      <c r="H20" s="11">
        <v>0.24397187634886802</v>
      </c>
      <c r="I20" s="11">
        <v>4.0069568851923171E-2</v>
      </c>
      <c r="J20" s="1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Sales by Rep</vt:lpstr>
      <vt:lpstr>Sales by Rep (2)</vt:lpstr>
      <vt:lpstr>Sales by Rep (3)</vt:lpstr>
      <vt:lpstr>Sales by Rep (4)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OLEKSANDRA Musich</cp:lastModifiedBy>
  <dcterms:created xsi:type="dcterms:W3CDTF">2015-01-21T18:43:03Z</dcterms:created>
  <dcterms:modified xsi:type="dcterms:W3CDTF">2025-08-22T18:22:34Z</dcterms:modified>
</cp:coreProperties>
</file>