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4919F568-8DE0-4780-81CA-DAEAA022A45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deleted_row" sheetId="10" r:id="rId2"/>
  </sheets>
  <externalReferences>
    <externalReference r:id="rId3"/>
  </externalReferences>
  <definedNames>
    <definedName name="_xlnm._FilterDatabase" localSheetId="0" hidden="1">Sheet1!$A$1:$P$900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1" i="1" l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8" i="10"/>
  <c r="D7" i="10" l="1"/>
  <c r="D6" i="10" l="1"/>
  <c r="D5" i="10" l="1"/>
  <c r="D4" i="10" l="1"/>
  <c r="D3" i="10" l="1"/>
  <c r="D2" i="10" l="1"/>
  <c r="D861" i="1"/>
  <c r="F861" i="1" s="1"/>
  <c r="D88" i="1"/>
  <c r="F88" i="1" s="1"/>
  <c r="D889" i="1"/>
  <c r="F889" i="1" s="1"/>
  <c r="D888" i="1"/>
  <c r="F888" i="1" s="1"/>
  <c r="D887" i="1"/>
  <c r="F887" i="1" s="1"/>
  <c r="D886" i="1"/>
  <c r="F886" i="1" s="1"/>
  <c r="D885" i="1"/>
  <c r="F885" i="1" s="1"/>
  <c r="D884" i="1"/>
  <c r="F884" i="1" s="1"/>
  <c r="D883" i="1"/>
  <c r="F883" i="1" s="1"/>
  <c r="D882" i="1"/>
  <c r="F882" i="1" s="1"/>
  <c r="D881" i="1"/>
  <c r="F881" i="1" s="1"/>
  <c r="D880" i="1"/>
  <c r="F880" i="1" s="1"/>
  <c r="D879" i="1"/>
  <c r="F879" i="1" s="1"/>
  <c r="D878" i="1"/>
  <c r="F878" i="1" s="1"/>
  <c r="D877" i="1"/>
  <c r="F877" i="1" s="1"/>
  <c r="D876" i="1"/>
  <c r="F876" i="1" s="1"/>
  <c r="D875" i="1"/>
  <c r="F875" i="1" s="1"/>
  <c r="D874" i="1"/>
  <c r="F874" i="1" s="1"/>
  <c r="D873" i="1"/>
  <c r="F873" i="1" s="1"/>
  <c r="D872" i="1"/>
  <c r="F872" i="1" s="1"/>
  <c r="D871" i="1"/>
  <c r="F871" i="1" s="1"/>
  <c r="D870" i="1"/>
  <c r="F870" i="1" s="1"/>
  <c r="D869" i="1"/>
  <c r="F869" i="1" s="1"/>
  <c r="D868" i="1"/>
  <c r="F868" i="1" s="1"/>
  <c r="D867" i="1"/>
  <c r="F867" i="1" s="1"/>
  <c r="D866" i="1"/>
  <c r="F866" i="1" s="1"/>
  <c r="D865" i="1"/>
  <c r="F865" i="1" s="1"/>
  <c r="D864" i="1"/>
  <c r="F864" i="1" s="1"/>
  <c r="D863" i="1"/>
  <c r="F863" i="1" s="1"/>
  <c r="D862" i="1"/>
  <c r="F862" i="1" s="1"/>
  <c r="D860" i="1"/>
  <c r="F860" i="1" s="1"/>
  <c r="D859" i="1"/>
  <c r="F859" i="1" s="1"/>
  <c r="D858" i="1"/>
  <c r="F858" i="1" s="1"/>
  <c r="D857" i="1"/>
  <c r="F857" i="1" s="1"/>
  <c r="D856" i="1"/>
  <c r="F856" i="1" s="1"/>
  <c r="D855" i="1"/>
  <c r="F855" i="1" s="1"/>
  <c r="D854" i="1"/>
  <c r="F854" i="1" s="1"/>
  <c r="D853" i="1"/>
  <c r="F853" i="1" s="1"/>
  <c r="D852" i="1"/>
  <c r="F852" i="1" s="1"/>
  <c r="D851" i="1"/>
  <c r="F851" i="1" s="1"/>
  <c r="D850" i="1"/>
  <c r="F850" i="1" s="1"/>
  <c r="D849" i="1"/>
  <c r="F849" i="1" s="1"/>
  <c r="D848" i="1"/>
  <c r="F848" i="1" s="1"/>
  <c r="D847" i="1"/>
  <c r="F847" i="1" s="1"/>
  <c r="D846" i="1"/>
  <c r="F846" i="1" s="1"/>
  <c r="D845" i="1"/>
  <c r="F845" i="1" s="1"/>
  <c r="D844" i="1"/>
  <c r="F844" i="1" s="1"/>
  <c r="D843" i="1"/>
  <c r="F843" i="1" s="1"/>
  <c r="D842" i="1"/>
  <c r="F842" i="1" s="1"/>
  <c r="D841" i="1"/>
  <c r="F841" i="1" s="1"/>
  <c r="D840" i="1"/>
  <c r="F840" i="1" s="1"/>
  <c r="D839" i="1"/>
  <c r="F839" i="1" s="1"/>
  <c r="D838" i="1"/>
  <c r="F838" i="1" s="1"/>
  <c r="D837" i="1"/>
  <c r="F837" i="1" s="1"/>
  <c r="D836" i="1"/>
  <c r="F836" i="1" s="1"/>
  <c r="D835" i="1"/>
  <c r="F835" i="1" s="1"/>
  <c r="D834" i="1"/>
  <c r="F834" i="1" s="1"/>
  <c r="D833" i="1"/>
  <c r="F833" i="1" s="1"/>
  <c r="D832" i="1"/>
  <c r="F832" i="1" s="1"/>
  <c r="D831" i="1"/>
  <c r="F831" i="1" s="1"/>
  <c r="D830" i="1"/>
  <c r="F830" i="1" s="1"/>
  <c r="D829" i="1"/>
  <c r="F829" i="1" s="1"/>
  <c r="D828" i="1"/>
  <c r="F828" i="1" s="1"/>
  <c r="D827" i="1"/>
  <c r="F827" i="1" s="1"/>
  <c r="D826" i="1"/>
  <c r="F826" i="1" s="1"/>
  <c r="D825" i="1"/>
  <c r="F825" i="1" s="1"/>
  <c r="D824" i="1"/>
  <c r="F824" i="1" s="1"/>
  <c r="D823" i="1"/>
  <c r="F823" i="1" s="1"/>
  <c r="D822" i="1"/>
  <c r="F822" i="1" s="1"/>
  <c r="D821" i="1"/>
  <c r="F821" i="1" s="1"/>
  <c r="D820" i="1"/>
  <c r="F820" i="1" s="1"/>
  <c r="D819" i="1"/>
  <c r="F819" i="1" s="1"/>
  <c r="D818" i="1"/>
  <c r="F818" i="1" s="1"/>
  <c r="D817" i="1"/>
  <c r="F817" i="1" s="1"/>
  <c r="D816" i="1"/>
  <c r="F816" i="1" s="1"/>
  <c r="D815" i="1"/>
  <c r="F815" i="1" s="1"/>
  <c r="D814" i="1"/>
  <c r="F814" i="1" s="1"/>
  <c r="D813" i="1"/>
  <c r="F813" i="1" s="1"/>
  <c r="D812" i="1"/>
  <c r="F812" i="1" s="1"/>
  <c r="D811" i="1"/>
  <c r="F811" i="1" s="1"/>
  <c r="D810" i="1"/>
  <c r="F810" i="1" s="1"/>
  <c r="D809" i="1"/>
  <c r="F809" i="1" s="1"/>
  <c r="D808" i="1"/>
  <c r="F808" i="1" s="1"/>
  <c r="D807" i="1"/>
  <c r="F807" i="1" s="1"/>
  <c r="D806" i="1"/>
  <c r="F806" i="1" s="1"/>
  <c r="D805" i="1"/>
  <c r="F805" i="1" s="1"/>
  <c r="D804" i="1"/>
  <c r="F804" i="1" s="1"/>
  <c r="D803" i="1"/>
  <c r="F803" i="1" s="1"/>
  <c r="D802" i="1"/>
  <c r="F802" i="1" s="1"/>
  <c r="D801" i="1"/>
  <c r="F801" i="1" s="1"/>
  <c r="D800" i="1"/>
  <c r="F800" i="1" s="1"/>
  <c r="D799" i="1"/>
  <c r="F799" i="1" s="1"/>
  <c r="D798" i="1"/>
  <c r="F798" i="1" s="1"/>
  <c r="D797" i="1"/>
  <c r="F797" i="1" s="1"/>
  <c r="D796" i="1"/>
  <c r="F796" i="1" s="1"/>
  <c r="D795" i="1"/>
  <c r="F795" i="1" s="1"/>
  <c r="D794" i="1"/>
  <c r="F794" i="1" s="1"/>
  <c r="D793" i="1"/>
  <c r="F793" i="1" s="1"/>
  <c r="D792" i="1"/>
  <c r="F792" i="1" s="1"/>
  <c r="D791" i="1"/>
  <c r="F791" i="1" s="1"/>
  <c r="D790" i="1"/>
  <c r="F790" i="1" s="1"/>
  <c r="D789" i="1"/>
  <c r="F789" i="1" s="1"/>
  <c r="D788" i="1"/>
  <c r="F788" i="1" s="1"/>
  <c r="D787" i="1"/>
  <c r="F787" i="1" s="1"/>
  <c r="D786" i="1"/>
  <c r="F786" i="1" s="1"/>
  <c r="D785" i="1"/>
  <c r="F785" i="1" s="1"/>
  <c r="D784" i="1"/>
  <c r="F784" i="1" s="1"/>
  <c r="D783" i="1"/>
  <c r="F783" i="1" s="1"/>
  <c r="D782" i="1"/>
  <c r="F782" i="1" s="1"/>
  <c r="D781" i="1"/>
  <c r="F781" i="1" s="1"/>
  <c r="D780" i="1"/>
  <c r="F780" i="1" s="1"/>
  <c r="D779" i="1"/>
  <c r="F779" i="1" s="1"/>
  <c r="D778" i="1"/>
  <c r="F778" i="1" s="1"/>
  <c r="D777" i="1"/>
  <c r="F777" i="1" s="1"/>
  <c r="D776" i="1"/>
  <c r="F776" i="1" s="1"/>
  <c r="D775" i="1"/>
  <c r="F775" i="1" s="1"/>
  <c r="D774" i="1"/>
  <c r="F774" i="1" s="1"/>
  <c r="D773" i="1"/>
  <c r="F773" i="1" s="1"/>
  <c r="D772" i="1"/>
  <c r="F772" i="1" s="1"/>
  <c r="D771" i="1"/>
  <c r="F771" i="1" s="1"/>
  <c r="D770" i="1"/>
  <c r="F770" i="1" s="1"/>
  <c r="D769" i="1"/>
  <c r="F769" i="1" s="1"/>
  <c r="D768" i="1"/>
  <c r="F768" i="1" s="1"/>
  <c r="D767" i="1"/>
  <c r="F767" i="1" s="1"/>
  <c r="D766" i="1"/>
  <c r="F766" i="1" s="1"/>
  <c r="D765" i="1"/>
  <c r="F765" i="1" s="1"/>
  <c r="D764" i="1"/>
  <c r="F764" i="1" s="1"/>
  <c r="D763" i="1"/>
  <c r="F763" i="1" s="1"/>
  <c r="D762" i="1"/>
  <c r="F762" i="1" s="1"/>
  <c r="D761" i="1"/>
  <c r="F761" i="1" s="1"/>
  <c r="D760" i="1"/>
  <c r="F760" i="1" s="1"/>
  <c r="D759" i="1"/>
  <c r="F759" i="1" s="1"/>
  <c r="D758" i="1"/>
  <c r="F758" i="1" s="1"/>
  <c r="D757" i="1"/>
  <c r="F757" i="1" s="1"/>
  <c r="D756" i="1"/>
  <c r="F756" i="1" s="1"/>
  <c r="D755" i="1"/>
  <c r="F755" i="1" s="1"/>
  <c r="D754" i="1"/>
  <c r="F754" i="1" s="1"/>
  <c r="D753" i="1"/>
  <c r="F753" i="1" s="1"/>
  <c r="D752" i="1"/>
  <c r="F752" i="1" s="1"/>
  <c r="D751" i="1"/>
  <c r="F751" i="1" s="1"/>
  <c r="D750" i="1"/>
  <c r="F750" i="1" s="1"/>
  <c r="D749" i="1"/>
  <c r="F749" i="1" s="1"/>
  <c r="D748" i="1"/>
  <c r="F748" i="1" s="1"/>
  <c r="D747" i="1"/>
  <c r="F747" i="1" s="1"/>
  <c r="D393" i="1"/>
  <c r="F393" i="1" s="1"/>
  <c r="D746" i="1"/>
  <c r="F746" i="1" s="1"/>
  <c r="D745" i="1"/>
  <c r="F745" i="1" s="1"/>
  <c r="D744" i="1"/>
  <c r="F744" i="1" s="1"/>
  <c r="D743" i="1"/>
  <c r="F743" i="1" s="1"/>
  <c r="D742" i="1"/>
  <c r="F742" i="1" s="1"/>
  <c r="D741" i="1"/>
  <c r="F741" i="1" s="1"/>
  <c r="D740" i="1"/>
  <c r="F740" i="1" s="1"/>
  <c r="D739" i="1"/>
  <c r="F739" i="1" s="1"/>
  <c r="D738" i="1"/>
  <c r="F738" i="1" s="1"/>
  <c r="D737" i="1"/>
  <c r="F737" i="1" s="1"/>
  <c r="D736" i="1"/>
  <c r="F736" i="1" s="1"/>
  <c r="D735" i="1"/>
  <c r="F735" i="1" s="1"/>
  <c r="D734" i="1"/>
  <c r="F734" i="1" s="1"/>
  <c r="D733" i="1"/>
  <c r="F733" i="1" s="1"/>
  <c r="D732" i="1"/>
  <c r="F732" i="1" s="1"/>
  <c r="D731" i="1"/>
  <c r="F731" i="1" s="1"/>
  <c r="D730" i="1"/>
  <c r="F730" i="1" s="1"/>
  <c r="D729" i="1"/>
  <c r="F729" i="1" s="1"/>
  <c r="D728" i="1"/>
  <c r="F728" i="1" s="1"/>
  <c r="D727" i="1"/>
  <c r="F727" i="1" s="1"/>
  <c r="D726" i="1"/>
  <c r="F726" i="1" s="1"/>
  <c r="D725" i="1"/>
  <c r="F725" i="1" s="1"/>
  <c r="D724" i="1"/>
  <c r="F724" i="1" s="1"/>
  <c r="D723" i="1"/>
  <c r="F723" i="1" s="1"/>
  <c r="D722" i="1"/>
  <c r="F722" i="1" s="1"/>
  <c r="D721" i="1"/>
  <c r="F721" i="1" s="1"/>
  <c r="D720" i="1"/>
  <c r="F720" i="1" s="1"/>
  <c r="D719" i="1"/>
  <c r="F719" i="1" s="1"/>
  <c r="D718" i="1"/>
  <c r="F718" i="1" s="1"/>
  <c r="D717" i="1"/>
  <c r="F717" i="1" s="1"/>
  <c r="D716" i="1"/>
  <c r="F716" i="1" s="1"/>
  <c r="D715" i="1"/>
  <c r="F715" i="1" s="1"/>
  <c r="D714" i="1"/>
  <c r="F714" i="1" s="1"/>
  <c r="D713" i="1"/>
  <c r="F713" i="1" s="1"/>
  <c r="D712" i="1"/>
  <c r="F712" i="1" s="1"/>
  <c r="D711" i="1"/>
  <c r="F711" i="1" s="1"/>
  <c r="D710" i="1"/>
  <c r="F710" i="1" s="1"/>
  <c r="D709" i="1"/>
  <c r="F709" i="1" s="1"/>
  <c r="D470" i="1"/>
  <c r="F470" i="1" s="1"/>
  <c r="D707" i="1"/>
  <c r="F707" i="1" s="1"/>
  <c r="D706" i="1"/>
  <c r="F706" i="1" s="1"/>
  <c r="D705" i="1"/>
  <c r="F705" i="1" s="1"/>
  <c r="D704" i="1"/>
  <c r="F704" i="1" s="1"/>
  <c r="D703" i="1"/>
  <c r="F703" i="1" s="1"/>
  <c r="D702" i="1"/>
  <c r="F702" i="1" s="1"/>
  <c r="D701" i="1"/>
  <c r="F701" i="1" s="1"/>
  <c r="D700" i="1"/>
  <c r="F700" i="1" s="1"/>
  <c r="D699" i="1"/>
  <c r="F699" i="1" s="1"/>
  <c r="D698" i="1"/>
  <c r="F698" i="1" s="1"/>
  <c r="D697" i="1"/>
  <c r="F697" i="1" s="1"/>
  <c r="D696" i="1"/>
  <c r="F696" i="1" s="1"/>
  <c r="D695" i="1"/>
  <c r="F695" i="1" s="1"/>
  <c r="D694" i="1"/>
  <c r="F694" i="1" s="1"/>
  <c r="D693" i="1"/>
  <c r="F693" i="1" s="1"/>
  <c r="D692" i="1"/>
  <c r="F692" i="1" s="1"/>
  <c r="D691" i="1"/>
  <c r="F691" i="1" s="1"/>
  <c r="D690" i="1"/>
  <c r="F690" i="1" s="1"/>
  <c r="D689" i="1"/>
  <c r="F689" i="1" s="1"/>
  <c r="D569" i="1"/>
  <c r="F569" i="1" s="1"/>
  <c r="D687" i="1"/>
  <c r="F687" i="1" s="1"/>
  <c r="D686" i="1"/>
  <c r="F686" i="1" s="1"/>
  <c r="D685" i="1"/>
  <c r="F685" i="1" s="1"/>
  <c r="D684" i="1"/>
  <c r="F684" i="1" s="1"/>
  <c r="D683" i="1"/>
  <c r="F683" i="1" s="1"/>
  <c r="D682" i="1"/>
  <c r="F682" i="1" s="1"/>
  <c r="D681" i="1"/>
  <c r="F681" i="1" s="1"/>
  <c r="D680" i="1"/>
  <c r="F680" i="1" s="1"/>
  <c r="D679" i="1"/>
  <c r="F679" i="1" s="1"/>
  <c r="D678" i="1"/>
  <c r="F678" i="1" s="1"/>
  <c r="D677" i="1"/>
  <c r="F677" i="1" s="1"/>
  <c r="D676" i="1"/>
  <c r="F676" i="1" s="1"/>
  <c r="D675" i="1"/>
  <c r="F675" i="1" s="1"/>
  <c r="D674" i="1"/>
  <c r="F674" i="1" s="1"/>
  <c r="D673" i="1"/>
  <c r="F673" i="1" s="1"/>
  <c r="D496" i="1"/>
  <c r="F496" i="1" s="1"/>
  <c r="D671" i="1"/>
  <c r="F671" i="1" s="1"/>
  <c r="D670" i="1"/>
  <c r="F670" i="1" s="1"/>
  <c r="D669" i="1"/>
  <c r="F669" i="1" s="1"/>
  <c r="D668" i="1"/>
  <c r="F668" i="1" s="1"/>
  <c r="D667" i="1"/>
  <c r="F667" i="1" s="1"/>
  <c r="D666" i="1"/>
  <c r="F666" i="1" s="1"/>
  <c r="D664" i="1"/>
  <c r="F664" i="1" s="1"/>
  <c r="D663" i="1"/>
  <c r="F663" i="1" s="1"/>
  <c r="D662" i="1"/>
  <c r="F662" i="1" s="1"/>
  <c r="D661" i="1"/>
  <c r="F661" i="1" s="1"/>
  <c r="D660" i="1"/>
  <c r="F660" i="1" s="1"/>
  <c r="D659" i="1"/>
  <c r="F659" i="1" s="1"/>
  <c r="D658" i="1"/>
  <c r="F658" i="1" s="1"/>
  <c r="D657" i="1"/>
  <c r="F657" i="1" s="1"/>
  <c r="D656" i="1"/>
  <c r="F656" i="1" s="1"/>
  <c r="D655" i="1"/>
  <c r="F655" i="1" s="1"/>
  <c r="D654" i="1"/>
  <c r="F654" i="1" s="1"/>
  <c r="D653" i="1"/>
  <c r="F653" i="1" s="1"/>
  <c r="D652" i="1"/>
  <c r="F652" i="1" s="1"/>
  <c r="D651" i="1"/>
  <c r="F651" i="1" s="1"/>
  <c r="D650" i="1"/>
  <c r="F650" i="1" s="1"/>
  <c r="D649" i="1"/>
  <c r="F649" i="1" s="1"/>
  <c r="D648" i="1"/>
  <c r="F648" i="1" s="1"/>
  <c r="D647" i="1"/>
  <c r="F647" i="1" s="1"/>
  <c r="D646" i="1"/>
  <c r="F646" i="1" s="1"/>
  <c r="D645" i="1"/>
  <c r="F645" i="1" s="1"/>
  <c r="D644" i="1"/>
  <c r="F644" i="1" s="1"/>
  <c r="D643" i="1"/>
  <c r="F643" i="1" s="1"/>
  <c r="D642" i="1"/>
  <c r="F642" i="1" s="1"/>
  <c r="D641" i="1"/>
  <c r="F641" i="1" s="1"/>
  <c r="D640" i="1"/>
  <c r="F640" i="1" s="1"/>
  <c r="D639" i="1"/>
  <c r="F639" i="1" s="1"/>
  <c r="D638" i="1"/>
  <c r="F638" i="1" s="1"/>
  <c r="D637" i="1"/>
  <c r="F637" i="1" s="1"/>
  <c r="D636" i="1"/>
  <c r="F636" i="1" s="1"/>
  <c r="D635" i="1"/>
  <c r="F635" i="1" s="1"/>
  <c r="D634" i="1"/>
  <c r="F634" i="1" s="1"/>
  <c r="D633" i="1"/>
  <c r="F633" i="1" s="1"/>
  <c r="D632" i="1"/>
  <c r="F632" i="1" s="1"/>
  <c r="D631" i="1"/>
  <c r="F631" i="1" s="1"/>
  <c r="D630" i="1"/>
  <c r="F630" i="1" s="1"/>
  <c r="D629" i="1"/>
  <c r="F629" i="1" s="1"/>
  <c r="D628" i="1"/>
  <c r="F628" i="1" s="1"/>
  <c r="D627" i="1"/>
  <c r="F627" i="1" s="1"/>
  <c r="D626" i="1"/>
  <c r="F626" i="1" s="1"/>
  <c r="D625" i="1"/>
  <c r="F625" i="1" s="1"/>
  <c r="D624" i="1"/>
  <c r="F624" i="1" s="1"/>
  <c r="D623" i="1"/>
  <c r="F623" i="1" s="1"/>
  <c r="D67" i="1"/>
  <c r="F67" i="1" s="1"/>
  <c r="D621" i="1"/>
  <c r="F621" i="1" s="1"/>
  <c r="D620" i="1"/>
  <c r="F620" i="1" s="1"/>
  <c r="D619" i="1"/>
  <c r="F619" i="1" s="1"/>
  <c r="D618" i="1"/>
  <c r="F618" i="1" s="1"/>
  <c r="D617" i="1"/>
  <c r="F617" i="1" s="1"/>
  <c r="D616" i="1"/>
  <c r="F616" i="1" s="1"/>
  <c r="D615" i="1"/>
  <c r="F615" i="1" s="1"/>
  <c r="D614" i="1"/>
  <c r="F614" i="1" s="1"/>
  <c r="D613" i="1"/>
  <c r="F613" i="1" s="1"/>
  <c r="D612" i="1"/>
  <c r="F612" i="1" s="1"/>
  <c r="D611" i="1"/>
  <c r="F611" i="1" s="1"/>
  <c r="D610" i="1"/>
  <c r="F610" i="1" s="1"/>
  <c r="D609" i="1"/>
  <c r="F609" i="1" s="1"/>
  <c r="D608" i="1"/>
  <c r="F608" i="1" s="1"/>
  <c r="D607" i="1"/>
  <c r="F607" i="1" s="1"/>
  <c r="D606" i="1"/>
  <c r="F606" i="1" s="1"/>
  <c r="D605" i="1"/>
  <c r="F605" i="1" s="1"/>
  <c r="D604" i="1"/>
  <c r="F604" i="1" s="1"/>
  <c r="D603" i="1"/>
  <c r="F603" i="1" s="1"/>
  <c r="D602" i="1"/>
  <c r="F602" i="1" s="1"/>
  <c r="D601" i="1"/>
  <c r="F601" i="1" s="1"/>
  <c r="D600" i="1"/>
  <c r="F600" i="1" s="1"/>
  <c r="D599" i="1"/>
  <c r="F599" i="1" s="1"/>
  <c r="D598" i="1"/>
  <c r="F598" i="1" s="1"/>
  <c r="D332" i="1"/>
  <c r="F332" i="1" s="1"/>
  <c r="D596" i="1"/>
  <c r="F596" i="1" s="1"/>
  <c r="D595" i="1"/>
  <c r="F595" i="1" s="1"/>
  <c r="D594" i="1"/>
  <c r="F594" i="1" s="1"/>
  <c r="D593" i="1"/>
  <c r="F593" i="1" s="1"/>
  <c r="D592" i="1"/>
  <c r="F592" i="1" s="1"/>
  <c r="D591" i="1"/>
  <c r="F591" i="1" s="1"/>
  <c r="D890" i="1"/>
  <c r="F890" i="1" s="1"/>
  <c r="D589" i="1"/>
  <c r="F589" i="1" s="1"/>
  <c r="D588" i="1"/>
  <c r="F588" i="1" s="1"/>
  <c r="D587" i="1"/>
  <c r="F587" i="1" s="1"/>
  <c r="D586" i="1"/>
  <c r="F586" i="1" s="1"/>
  <c r="D585" i="1"/>
  <c r="F585" i="1" s="1"/>
  <c r="D584" i="1"/>
  <c r="F584" i="1" s="1"/>
  <c r="D583" i="1"/>
  <c r="F583" i="1" s="1"/>
  <c r="D582" i="1"/>
  <c r="F582" i="1" s="1"/>
  <c r="D581" i="1"/>
  <c r="F581" i="1" s="1"/>
  <c r="D580" i="1"/>
  <c r="F580" i="1" s="1"/>
  <c r="D579" i="1"/>
  <c r="F579" i="1" s="1"/>
  <c r="D578" i="1"/>
  <c r="F578" i="1" s="1"/>
  <c r="D577" i="1"/>
  <c r="F577" i="1" s="1"/>
  <c r="D576" i="1"/>
  <c r="F576" i="1" s="1"/>
  <c r="D575" i="1"/>
  <c r="F575" i="1" s="1"/>
  <c r="D574" i="1"/>
  <c r="F574" i="1" s="1"/>
  <c r="D573" i="1"/>
  <c r="F573" i="1" s="1"/>
  <c r="D572" i="1"/>
  <c r="F572" i="1" s="1"/>
  <c r="D571" i="1"/>
  <c r="F571" i="1" s="1"/>
  <c r="D570" i="1"/>
  <c r="F570" i="1" s="1"/>
  <c r="D412" i="1"/>
  <c r="F412" i="1" s="1"/>
  <c r="D568" i="1"/>
  <c r="F568" i="1" s="1"/>
  <c r="D567" i="1"/>
  <c r="F567" i="1" s="1"/>
  <c r="D71" i="1"/>
  <c r="F71" i="1" s="1"/>
  <c r="D565" i="1"/>
  <c r="F565" i="1" s="1"/>
  <c r="D564" i="1"/>
  <c r="F564" i="1" s="1"/>
  <c r="D563" i="1"/>
  <c r="F563" i="1" s="1"/>
  <c r="D562" i="1"/>
  <c r="F562" i="1" s="1"/>
  <c r="D561" i="1"/>
  <c r="F561" i="1" s="1"/>
  <c r="D560" i="1"/>
  <c r="F560" i="1" s="1"/>
  <c r="D559" i="1"/>
  <c r="F559" i="1" s="1"/>
  <c r="D558" i="1"/>
  <c r="F558" i="1" s="1"/>
  <c r="D557" i="1"/>
  <c r="F557" i="1" s="1"/>
  <c r="D556" i="1"/>
  <c r="F556" i="1" s="1"/>
  <c r="D555" i="1"/>
  <c r="F555" i="1" s="1"/>
  <c r="D554" i="1"/>
  <c r="F554" i="1" s="1"/>
  <c r="D553" i="1"/>
  <c r="F553" i="1" s="1"/>
  <c r="D552" i="1"/>
  <c r="F552" i="1" s="1"/>
  <c r="D551" i="1"/>
  <c r="F551" i="1" s="1"/>
  <c r="D550" i="1"/>
  <c r="F550" i="1" s="1"/>
  <c r="D549" i="1"/>
  <c r="F549" i="1" s="1"/>
  <c r="D548" i="1"/>
  <c r="F548" i="1" s="1"/>
  <c r="D547" i="1"/>
  <c r="F547" i="1" s="1"/>
  <c r="D546" i="1"/>
  <c r="F546" i="1" s="1"/>
  <c r="D545" i="1"/>
  <c r="F545" i="1" s="1"/>
  <c r="D544" i="1"/>
  <c r="F544" i="1" s="1"/>
  <c r="D543" i="1"/>
  <c r="F543" i="1" s="1"/>
  <c r="D542" i="1"/>
  <c r="F542" i="1" s="1"/>
  <c r="D541" i="1"/>
  <c r="F541" i="1" s="1"/>
  <c r="D540" i="1"/>
  <c r="F540" i="1" s="1"/>
  <c r="D539" i="1"/>
  <c r="F539" i="1" s="1"/>
  <c r="D538" i="1"/>
  <c r="F538" i="1" s="1"/>
  <c r="D537" i="1"/>
  <c r="F537" i="1" s="1"/>
  <c r="D536" i="1"/>
  <c r="F536" i="1" s="1"/>
  <c r="D535" i="1"/>
  <c r="F535" i="1" s="1"/>
  <c r="D534" i="1"/>
  <c r="F534" i="1" s="1"/>
  <c r="D533" i="1"/>
  <c r="F533" i="1" s="1"/>
  <c r="D532" i="1"/>
  <c r="F532" i="1" s="1"/>
  <c r="D531" i="1"/>
  <c r="F531" i="1" s="1"/>
  <c r="D530" i="1"/>
  <c r="F530" i="1" s="1"/>
  <c r="D529" i="1"/>
  <c r="F529" i="1" s="1"/>
  <c r="D528" i="1"/>
  <c r="F528" i="1" s="1"/>
  <c r="D527" i="1"/>
  <c r="F527" i="1" s="1"/>
  <c r="D526" i="1"/>
  <c r="F526" i="1" s="1"/>
  <c r="D525" i="1"/>
  <c r="F525" i="1" s="1"/>
  <c r="D524" i="1"/>
  <c r="F524" i="1" s="1"/>
  <c r="D523" i="1"/>
  <c r="F523" i="1" s="1"/>
  <c r="D522" i="1"/>
  <c r="F522" i="1" s="1"/>
  <c r="D129" i="1"/>
  <c r="F129" i="1" s="1"/>
  <c r="D520" i="1"/>
  <c r="F520" i="1" s="1"/>
  <c r="D519" i="1"/>
  <c r="F519" i="1" s="1"/>
  <c r="D518" i="1"/>
  <c r="F518" i="1" s="1"/>
  <c r="D517" i="1"/>
  <c r="F517" i="1" s="1"/>
  <c r="D516" i="1"/>
  <c r="F516" i="1" s="1"/>
  <c r="D515" i="1"/>
  <c r="F515" i="1" s="1"/>
  <c r="D590" i="1"/>
  <c r="F590" i="1" s="1"/>
  <c r="D514" i="1"/>
  <c r="F514" i="1" s="1"/>
  <c r="D513" i="1"/>
  <c r="F513" i="1" s="1"/>
  <c r="D512" i="1"/>
  <c r="F512" i="1" s="1"/>
  <c r="D511" i="1"/>
  <c r="F511" i="1" s="1"/>
  <c r="D510" i="1"/>
  <c r="F510" i="1" s="1"/>
  <c r="D509" i="1"/>
  <c r="F509" i="1" s="1"/>
  <c r="D508" i="1"/>
  <c r="F508" i="1" s="1"/>
  <c r="D507" i="1"/>
  <c r="F507" i="1" s="1"/>
  <c r="D506" i="1"/>
  <c r="F506" i="1" s="1"/>
  <c r="D505" i="1"/>
  <c r="F505" i="1" s="1"/>
  <c r="D504" i="1"/>
  <c r="F504" i="1" s="1"/>
  <c r="D503" i="1"/>
  <c r="F503" i="1" s="1"/>
  <c r="D502" i="1"/>
  <c r="F502" i="1" s="1"/>
  <c r="D501" i="1"/>
  <c r="F501" i="1" s="1"/>
  <c r="D500" i="1"/>
  <c r="F500" i="1" s="1"/>
  <c r="D499" i="1"/>
  <c r="F499" i="1" s="1"/>
  <c r="D498" i="1"/>
  <c r="F498" i="1" s="1"/>
  <c r="D497" i="1"/>
  <c r="F497" i="1" s="1"/>
  <c r="D495" i="1"/>
  <c r="F495" i="1" s="1"/>
  <c r="D494" i="1"/>
  <c r="F494" i="1" s="1"/>
  <c r="D493" i="1"/>
  <c r="F493" i="1" s="1"/>
  <c r="D492" i="1"/>
  <c r="F492" i="1" s="1"/>
  <c r="D491" i="1"/>
  <c r="F491" i="1" s="1"/>
  <c r="D490" i="1"/>
  <c r="F490" i="1" s="1"/>
  <c r="D489" i="1"/>
  <c r="F489" i="1" s="1"/>
  <c r="D488" i="1"/>
  <c r="F488" i="1" s="1"/>
  <c r="D487" i="1"/>
  <c r="F487" i="1" s="1"/>
  <c r="D486" i="1"/>
  <c r="F486" i="1" s="1"/>
  <c r="D485" i="1"/>
  <c r="F485" i="1" s="1"/>
  <c r="D484" i="1"/>
  <c r="F484" i="1" s="1"/>
  <c r="D483" i="1"/>
  <c r="F483" i="1" s="1"/>
  <c r="D482" i="1"/>
  <c r="F482" i="1" s="1"/>
  <c r="D481" i="1"/>
  <c r="F481" i="1" s="1"/>
  <c r="D665" i="1"/>
  <c r="F665" i="1" s="1"/>
  <c r="D480" i="1"/>
  <c r="F480" i="1" s="1"/>
  <c r="D479" i="1"/>
  <c r="F479" i="1" s="1"/>
  <c r="D478" i="1"/>
  <c r="F478" i="1" s="1"/>
  <c r="D672" i="1"/>
  <c r="F672" i="1" s="1"/>
  <c r="D477" i="1"/>
  <c r="F477" i="1" s="1"/>
  <c r="D476" i="1"/>
  <c r="F476" i="1" s="1"/>
  <c r="D475" i="1"/>
  <c r="F475" i="1" s="1"/>
  <c r="D474" i="1"/>
  <c r="F474" i="1" s="1"/>
  <c r="D473" i="1"/>
  <c r="F473" i="1" s="1"/>
  <c r="D472" i="1"/>
  <c r="F472" i="1" s="1"/>
  <c r="D471" i="1"/>
  <c r="F471" i="1" s="1"/>
  <c r="D70" i="1"/>
  <c r="F70" i="1" s="1"/>
  <c r="D469" i="1"/>
  <c r="F469" i="1" s="1"/>
  <c r="D468" i="1"/>
  <c r="F468" i="1" s="1"/>
  <c r="D467" i="1"/>
  <c r="F467" i="1" s="1"/>
  <c r="D466" i="1"/>
  <c r="F466" i="1" s="1"/>
  <c r="D465" i="1"/>
  <c r="F465" i="1" s="1"/>
  <c r="D464" i="1"/>
  <c r="F464" i="1" s="1"/>
  <c r="D463" i="1"/>
  <c r="F463" i="1" s="1"/>
  <c r="D462" i="1"/>
  <c r="F462" i="1" s="1"/>
  <c r="D461" i="1"/>
  <c r="F461" i="1" s="1"/>
  <c r="D460" i="1"/>
  <c r="F460" i="1" s="1"/>
  <c r="D459" i="1"/>
  <c r="F459" i="1" s="1"/>
  <c r="D458" i="1"/>
  <c r="F458" i="1" s="1"/>
  <c r="D457" i="1"/>
  <c r="F457" i="1" s="1"/>
  <c r="D456" i="1"/>
  <c r="F456" i="1" s="1"/>
  <c r="D455" i="1"/>
  <c r="F455" i="1" s="1"/>
  <c r="D454" i="1"/>
  <c r="F454" i="1" s="1"/>
  <c r="D453" i="1"/>
  <c r="F453" i="1" s="1"/>
  <c r="D452" i="1"/>
  <c r="F452" i="1" s="1"/>
  <c r="D451" i="1"/>
  <c r="F451" i="1" s="1"/>
  <c r="D450" i="1"/>
  <c r="F450" i="1" s="1"/>
  <c r="D449" i="1"/>
  <c r="F449" i="1" s="1"/>
  <c r="D448" i="1"/>
  <c r="F448" i="1" s="1"/>
  <c r="D447" i="1"/>
  <c r="F447" i="1" s="1"/>
  <c r="D446" i="1"/>
  <c r="F446" i="1" s="1"/>
  <c r="D445" i="1"/>
  <c r="F445" i="1" s="1"/>
  <c r="D444" i="1"/>
  <c r="F444" i="1" s="1"/>
  <c r="D443" i="1"/>
  <c r="F443" i="1" s="1"/>
  <c r="D442" i="1"/>
  <c r="F442" i="1" s="1"/>
  <c r="D441" i="1"/>
  <c r="F441" i="1" s="1"/>
  <c r="D440" i="1"/>
  <c r="F440" i="1" s="1"/>
  <c r="D72" i="1"/>
  <c r="F72" i="1" s="1"/>
  <c r="D438" i="1"/>
  <c r="F438" i="1" s="1"/>
  <c r="D437" i="1"/>
  <c r="F437" i="1" s="1"/>
  <c r="D436" i="1"/>
  <c r="F436" i="1" s="1"/>
  <c r="D435" i="1"/>
  <c r="F435" i="1" s="1"/>
  <c r="D434" i="1"/>
  <c r="F434" i="1" s="1"/>
  <c r="D433" i="1"/>
  <c r="F433" i="1" s="1"/>
  <c r="D432" i="1"/>
  <c r="F432" i="1" s="1"/>
  <c r="D431" i="1"/>
  <c r="F431" i="1" s="1"/>
  <c r="D430" i="1"/>
  <c r="F430" i="1" s="1"/>
  <c r="D429" i="1"/>
  <c r="F429" i="1" s="1"/>
  <c r="D428" i="1"/>
  <c r="F428" i="1" s="1"/>
  <c r="D427" i="1"/>
  <c r="F427" i="1" s="1"/>
  <c r="D426" i="1"/>
  <c r="F426" i="1" s="1"/>
  <c r="D425" i="1"/>
  <c r="F425" i="1" s="1"/>
  <c r="D424" i="1"/>
  <c r="F424" i="1" s="1"/>
  <c r="D423" i="1"/>
  <c r="F423" i="1" s="1"/>
  <c r="D422" i="1"/>
  <c r="F422" i="1" s="1"/>
  <c r="D421" i="1"/>
  <c r="F421" i="1" s="1"/>
  <c r="D420" i="1"/>
  <c r="F420" i="1" s="1"/>
  <c r="D419" i="1"/>
  <c r="F419" i="1" s="1"/>
  <c r="D418" i="1"/>
  <c r="F418" i="1" s="1"/>
  <c r="D417" i="1"/>
  <c r="F417" i="1" s="1"/>
  <c r="D416" i="1"/>
  <c r="F416" i="1" s="1"/>
  <c r="D415" i="1"/>
  <c r="F415" i="1" s="1"/>
  <c r="D414" i="1"/>
  <c r="F414" i="1" s="1"/>
  <c r="D413" i="1"/>
  <c r="F413" i="1" s="1"/>
  <c r="D349" i="1"/>
  <c r="F349" i="1" s="1"/>
  <c r="D411" i="1"/>
  <c r="F411" i="1" s="1"/>
  <c r="D410" i="1"/>
  <c r="F410" i="1" s="1"/>
  <c r="D409" i="1"/>
  <c r="F409" i="1" s="1"/>
  <c r="D408" i="1"/>
  <c r="F408" i="1" s="1"/>
  <c r="D407" i="1"/>
  <c r="F407" i="1" s="1"/>
  <c r="D406" i="1"/>
  <c r="F406" i="1" s="1"/>
  <c r="D405" i="1"/>
  <c r="F405" i="1" s="1"/>
  <c r="D404" i="1"/>
  <c r="F404" i="1" s="1"/>
  <c r="D403" i="1"/>
  <c r="F403" i="1" s="1"/>
  <c r="D402" i="1"/>
  <c r="F402" i="1" s="1"/>
  <c r="D401" i="1"/>
  <c r="F401" i="1" s="1"/>
  <c r="D400" i="1"/>
  <c r="F400" i="1" s="1"/>
  <c r="D399" i="1"/>
  <c r="F399" i="1" s="1"/>
  <c r="D398" i="1"/>
  <c r="F398" i="1" s="1"/>
  <c r="D397" i="1"/>
  <c r="F397" i="1" s="1"/>
  <c r="D396" i="1"/>
  <c r="F396" i="1" s="1"/>
  <c r="D395" i="1"/>
  <c r="F395" i="1" s="1"/>
  <c r="D394" i="1"/>
  <c r="F394" i="1" s="1"/>
  <c r="D279" i="1"/>
  <c r="F279" i="1" s="1"/>
  <c r="D392" i="1"/>
  <c r="F392" i="1" s="1"/>
  <c r="D391" i="1"/>
  <c r="F391" i="1" s="1"/>
  <c r="D390" i="1"/>
  <c r="F390" i="1" s="1"/>
  <c r="D389" i="1"/>
  <c r="F389" i="1" s="1"/>
  <c r="D388" i="1"/>
  <c r="F388" i="1" s="1"/>
  <c r="D387" i="1"/>
  <c r="F387" i="1" s="1"/>
  <c r="D386" i="1"/>
  <c r="F386" i="1" s="1"/>
  <c r="D385" i="1"/>
  <c r="F385" i="1" s="1"/>
  <c r="D384" i="1"/>
  <c r="F384" i="1" s="1"/>
  <c r="D383" i="1"/>
  <c r="F383" i="1" s="1"/>
  <c r="D382" i="1"/>
  <c r="F382" i="1" s="1"/>
  <c r="D381" i="1"/>
  <c r="F381" i="1" s="1"/>
  <c r="D380" i="1"/>
  <c r="F380" i="1" s="1"/>
  <c r="D379" i="1"/>
  <c r="F379" i="1" s="1"/>
  <c r="D378" i="1"/>
  <c r="F378" i="1" s="1"/>
  <c r="D377" i="1"/>
  <c r="F377" i="1" s="1"/>
  <c r="D376" i="1"/>
  <c r="F376" i="1" s="1"/>
  <c r="D375" i="1"/>
  <c r="F375" i="1" s="1"/>
  <c r="D374" i="1"/>
  <c r="F374" i="1" s="1"/>
  <c r="D373" i="1"/>
  <c r="F373" i="1" s="1"/>
  <c r="D372" i="1"/>
  <c r="F372" i="1" s="1"/>
  <c r="D371" i="1"/>
  <c r="F371" i="1" s="1"/>
  <c r="D370" i="1"/>
  <c r="F370" i="1" s="1"/>
  <c r="D369" i="1"/>
  <c r="F369" i="1" s="1"/>
  <c r="D368" i="1"/>
  <c r="F368" i="1" s="1"/>
  <c r="D367" i="1"/>
  <c r="F367" i="1" s="1"/>
  <c r="D366" i="1"/>
  <c r="F366" i="1" s="1"/>
  <c r="D365" i="1"/>
  <c r="F365" i="1" s="1"/>
  <c r="D364" i="1"/>
  <c r="F364" i="1" s="1"/>
  <c r="D363" i="1"/>
  <c r="F363" i="1" s="1"/>
  <c r="D362" i="1"/>
  <c r="F362" i="1" s="1"/>
  <c r="D361" i="1"/>
  <c r="F361" i="1" s="1"/>
  <c r="D360" i="1"/>
  <c r="F360" i="1" s="1"/>
  <c r="D359" i="1"/>
  <c r="F359" i="1" s="1"/>
  <c r="D358" i="1"/>
  <c r="F358" i="1" s="1"/>
  <c r="D357" i="1"/>
  <c r="F357" i="1" s="1"/>
  <c r="D356" i="1"/>
  <c r="F356" i="1" s="1"/>
  <c r="D355" i="1"/>
  <c r="F355" i="1" s="1"/>
  <c r="D354" i="1"/>
  <c r="F354" i="1" s="1"/>
  <c r="D353" i="1"/>
  <c r="F353" i="1" s="1"/>
  <c r="D352" i="1"/>
  <c r="F352" i="1" s="1"/>
  <c r="D351" i="1"/>
  <c r="F351" i="1" s="1"/>
  <c r="D122" i="1"/>
  <c r="F122" i="1" s="1"/>
  <c r="D350" i="1"/>
  <c r="F350" i="1" s="1"/>
  <c r="D78" i="1"/>
  <c r="F78" i="1" s="1"/>
  <c r="D348" i="1"/>
  <c r="F348" i="1" s="1"/>
  <c r="D347" i="1"/>
  <c r="F347" i="1" s="1"/>
  <c r="D346" i="1"/>
  <c r="F346" i="1" s="1"/>
  <c r="D345" i="1"/>
  <c r="F345" i="1" s="1"/>
  <c r="D344" i="1"/>
  <c r="F344" i="1" s="1"/>
  <c r="D343" i="1"/>
  <c r="F343" i="1" s="1"/>
  <c r="D342" i="1"/>
  <c r="F342" i="1" s="1"/>
  <c r="D341" i="1"/>
  <c r="F341" i="1" s="1"/>
  <c r="D340" i="1"/>
  <c r="F340" i="1" s="1"/>
  <c r="D339" i="1"/>
  <c r="F339" i="1" s="1"/>
  <c r="D338" i="1"/>
  <c r="F338" i="1" s="1"/>
  <c r="D337" i="1"/>
  <c r="F337" i="1" s="1"/>
  <c r="D336" i="1"/>
  <c r="F336" i="1" s="1"/>
  <c r="D335" i="1"/>
  <c r="F335" i="1" s="1"/>
  <c r="D334" i="1"/>
  <c r="F334" i="1" s="1"/>
  <c r="D333" i="1"/>
  <c r="F333" i="1" s="1"/>
  <c r="D131" i="1"/>
  <c r="F131" i="1" s="1"/>
  <c r="D331" i="1"/>
  <c r="F331" i="1" s="1"/>
  <c r="D330" i="1"/>
  <c r="F330" i="1" s="1"/>
  <c r="D329" i="1"/>
  <c r="F329" i="1" s="1"/>
  <c r="D328" i="1"/>
  <c r="F328" i="1" s="1"/>
  <c r="D327" i="1"/>
  <c r="F327" i="1" s="1"/>
  <c r="D326" i="1"/>
  <c r="F326" i="1" s="1"/>
  <c r="D325" i="1"/>
  <c r="F325" i="1" s="1"/>
  <c r="D324" i="1"/>
  <c r="F324" i="1" s="1"/>
  <c r="D323" i="1"/>
  <c r="F323" i="1" s="1"/>
  <c r="D322" i="1"/>
  <c r="F322" i="1" s="1"/>
  <c r="D321" i="1"/>
  <c r="F321" i="1" s="1"/>
  <c r="D320" i="1"/>
  <c r="F320" i="1" s="1"/>
  <c r="D319" i="1"/>
  <c r="F319" i="1" s="1"/>
  <c r="D318" i="1"/>
  <c r="F318" i="1" s="1"/>
  <c r="D317" i="1"/>
  <c r="F317" i="1" s="1"/>
  <c r="D316" i="1"/>
  <c r="F316" i="1" s="1"/>
  <c r="D315" i="1"/>
  <c r="F315" i="1" s="1"/>
  <c r="D314" i="1"/>
  <c r="F314" i="1" s="1"/>
  <c r="D313" i="1"/>
  <c r="F313" i="1" s="1"/>
  <c r="D312" i="1"/>
  <c r="F312" i="1" s="1"/>
  <c r="D311" i="1"/>
  <c r="F311" i="1" s="1"/>
  <c r="D310" i="1"/>
  <c r="F310" i="1" s="1"/>
  <c r="D309" i="1"/>
  <c r="F309" i="1" s="1"/>
  <c r="D308" i="1"/>
  <c r="F308" i="1" s="1"/>
  <c r="D307" i="1"/>
  <c r="F307" i="1" s="1"/>
  <c r="D306" i="1"/>
  <c r="F306" i="1" s="1"/>
  <c r="D439" i="1"/>
  <c r="F439" i="1" s="1"/>
  <c r="D304" i="1"/>
  <c r="F304" i="1" s="1"/>
  <c r="D303" i="1"/>
  <c r="F303" i="1" s="1"/>
  <c r="D302" i="1"/>
  <c r="F302" i="1" s="1"/>
  <c r="D301" i="1"/>
  <c r="F301" i="1" s="1"/>
  <c r="D300" i="1"/>
  <c r="F300" i="1" s="1"/>
  <c r="D299" i="1"/>
  <c r="F299" i="1" s="1"/>
  <c r="D298" i="1"/>
  <c r="F298" i="1" s="1"/>
  <c r="D297" i="1"/>
  <c r="F297" i="1" s="1"/>
  <c r="D296" i="1"/>
  <c r="F296" i="1" s="1"/>
  <c r="D295" i="1"/>
  <c r="F295" i="1" s="1"/>
  <c r="D294" i="1"/>
  <c r="F294" i="1" s="1"/>
  <c r="D293" i="1"/>
  <c r="F293" i="1" s="1"/>
  <c r="D292" i="1"/>
  <c r="F292" i="1" s="1"/>
  <c r="D291" i="1"/>
  <c r="F291" i="1" s="1"/>
  <c r="D290" i="1"/>
  <c r="F290" i="1" s="1"/>
  <c r="D289" i="1"/>
  <c r="F289" i="1" s="1"/>
  <c r="D288" i="1"/>
  <c r="F288" i="1" s="1"/>
  <c r="D287" i="1"/>
  <c r="F287" i="1" s="1"/>
  <c r="D286" i="1"/>
  <c r="F286" i="1" s="1"/>
  <c r="D285" i="1"/>
  <c r="F285" i="1" s="1"/>
  <c r="D284" i="1"/>
  <c r="F284" i="1" s="1"/>
  <c r="D283" i="1"/>
  <c r="F283" i="1" s="1"/>
  <c r="D282" i="1"/>
  <c r="F282" i="1" s="1"/>
  <c r="D281" i="1"/>
  <c r="F281" i="1" s="1"/>
  <c r="D280" i="1"/>
  <c r="F280" i="1" s="1"/>
  <c r="D42" i="1"/>
  <c r="F42" i="1" s="1"/>
  <c r="D278" i="1"/>
  <c r="F278" i="1" s="1"/>
  <c r="D277" i="1"/>
  <c r="F277" i="1" s="1"/>
  <c r="D276" i="1"/>
  <c r="F276" i="1" s="1"/>
  <c r="D275" i="1"/>
  <c r="F275" i="1" s="1"/>
  <c r="D274" i="1"/>
  <c r="F274" i="1" s="1"/>
  <c r="D273" i="1"/>
  <c r="F273" i="1" s="1"/>
  <c r="D272" i="1"/>
  <c r="F272" i="1" s="1"/>
  <c r="D271" i="1"/>
  <c r="F271" i="1" s="1"/>
  <c r="D270" i="1"/>
  <c r="F270" i="1" s="1"/>
  <c r="D269" i="1"/>
  <c r="F269" i="1" s="1"/>
  <c r="D268" i="1"/>
  <c r="F268" i="1" s="1"/>
  <c r="D267" i="1"/>
  <c r="F267" i="1" s="1"/>
  <c r="D266" i="1"/>
  <c r="F266" i="1" s="1"/>
  <c r="D265" i="1"/>
  <c r="F265" i="1" s="1"/>
  <c r="D264" i="1"/>
  <c r="F264" i="1" s="1"/>
  <c r="D263" i="1"/>
  <c r="F263" i="1" s="1"/>
  <c r="D262" i="1"/>
  <c r="F262" i="1" s="1"/>
  <c r="D261" i="1"/>
  <c r="F261" i="1" s="1"/>
  <c r="D260" i="1"/>
  <c r="F260" i="1" s="1"/>
  <c r="D259" i="1"/>
  <c r="F259" i="1" s="1"/>
  <c r="D258" i="1"/>
  <c r="F258" i="1" s="1"/>
  <c r="D257" i="1"/>
  <c r="F257" i="1" s="1"/>
  <c r="D256" i="1"/>
  <c r="F256" i="1" s="1"/>
  <c r="D255" i="1"/>
  <c r="F255" i="1" s="1"/>
  <c r="D254" i="1"/>
  <c r="F254" i="1" s="1"/>
  <c r="D253" i="1"/>
  <c r="F253" i="1" s="1"/>
  <c r="D252" i="1"/>
  <c r="F252" i="1" s="1"/>
  <c r="D251" i="1"/>
  <c r="F251" i="1" s="1"/>
  <c r="D250" i="1"/>
  <c r="F250" i="1" s="1"/>
  <c r="D73" i="1"/>
  <c r="F73" i="1" s="1"/>
  <c r="D248" i="1"/>
  <c r="F248" i="1" s="1"/>
  <c r="D247" i="1"/>
  <c r="F247" i="1" s="1"/>
  <c r="D246" i="1"/>
  <c r="F246" i="1" s="1"/>
  <c r="D245" i="1"/>
  <c r="F245" i="1" s="1"/>
  <c r="D244" i="1"/>
  <c r="F244" i="1" s="1"/>
  <c r="D243" i="1"/>
  <c r="F243" i="1" s="1"/>
  <c r="D242" i="1"/>
  <c r="F242" i="1" s="1"/>
  <c r="D241" i="1"/>
  <c r="F241" i="1" s="1"/>
  <c r="D240" i="1"/>
  <c r="F240" i="1" s="1"/>
  <c r="D239" i="1"/>
  <c r="F239" i="1" s="1"/>
  <c r="D238" i="1"/>
  <c r="F238" i="1" s="1"/>
  <c r="D237" i="1"/>
  <c r="F237" i="1" s="1"/>
  <c r="D236" i="1"/>
  <c r="F236" i="1" s="1"/>
  <c r="D235" i="1"/>
  <c r="F235" i="1" s="1"/>
  <c r="D234" i="1"/>
  <c r="F234" i="1" s="1"/>
  <c r="D233" i="1"/>
  <c r="F233" i="1" s="1"/>
  <c r="D232" i="1"/>
  <c r="F232" i="1" s="1"/>
  <c r="D231" i="1"/>
  <c r="F231" i="1" s="1"/>
  <c r="D230" i="1"/>
  <c r="F230" i="1" s="1"/>
  <c r="D229" i="1"/>
  <c r="F229" i="1" s="1"/>
  <c r="D228" i="1"/>
  <c r="F228" i="1" s="1"/>
  <c r="D227" i="1"/>
  <c r="F227" i="1" s="1"/>
  <c r="D226" i="1"/>
  <c r="F226" i="1" s="1"/>
  <c r="D225" i="1"/>
  <c r="F225" i="1" s="1"/>
  <c r="D224" i="1"/>
  <c r="F224" i="1" s="1"/>
  <c r="D223" i="1"/>
  <c r="F223" i="1" s="1"/>
  <c r="D222" i="1"/>
  <c r="F222" i="1" s="1"/>
  <c r="D221" i="1"/>
  <c r="F221" i="1" s="1"/>
  <c r="D220" i="1"/>
  <c r="F220" i="1" s="1"/>
  <c r="D219" i="1"/>
  <c r="F219" i="1" s="1"/>
  <c r="D218" i="1"/>
  <c r="F218" i="1" s="1"/>
  <c r="D217" i="1"/>
  <c r="F217" i="1" s="1"/>
  <c r="D216" i="1"/>
  <c r="F216" i="1" s="1"/>
  <c r="D215" i="1"/>
  <c r="F215" i="1" s="1"/>
  <c r="D214" i="1"/>
  <c r="F214" i="1" s="1"/>
  <c r="D213" i="1"/>
  <c r="F213" i="1" s="1"/>
  <c r="D212" i="1"/>
  <c r="F212" i="1" s="1"/>
  <c r="D211" i="1"/>
  <c r="F211" i="1" s="1"/>
  <c r="D210" i="1"/>
  <c r="F210" i="1" s="1"/>
  <c r="D209" i="1"/>
  <c r="F209" i="1" s="1"/>
  <c r="D208" i="1"/>
  <c r="F208" i="1" s="1"/>
  <c r="D207" i="1"/>
  <c r="F207" i="1" s="1"/>
  <c r="D206" i="1"/>
  <c r="F206" i="1" s="1"/>
  <c r="D205" i="1"/>
  <c r="F205" i="1" s="1"/>
  <c r="D204" i="1"/>
  <c r="F204" i="1" s="1"/>
  <c r="D203" i="1"/>
  <c r="F203" i="1" s="1"/>
  <c r="D202" i="1"/>
  <c r="F202" i="1" s="1"/>
  <c r="D201" i="1"/>
  <c r="F201" i="1" s="1"/>
  <c r="D200" i="1"/>
  <c r="F200" i="1" s="1"/>
  <c r="D199" i="1"/>
  <c r="F199" i="1" s="1"/>
  <c r="D198" i="1"/>
  <c r="F198" i="1" s="1"/>
  <c r="D197" i="1"/>
  <c r="F197" i="1" s="1"/>
  <c r="D196" i="1"/>
  <c r="F196" i="1" s="1"/>
  <c r="D195" i="1"/>
  <c r="F195" i="1" s="1"/>
  <c r="D194" i="1"/>
  <c r="F194" i="1" s="1"/>
  <c r="D193" i="1"/>
  <c r="F193" i="1" s="1"/>
  <c r="D192" i="1"/>
  <c r="F192" i="1" s="1"/>
  <c r="D191" i="1"/>
  <c r="F191" i="1" s="1"/>
  <c r="D190" i="1"/>
  <c r="F190" i="1" s="1"/>
  <c r="D189" i="1"/>
  <c r="F189" i="1" s="1"/>
  <c r="D188" i="1"/>
  <c r="F188" i="1" s="1"/>
  <c r="D187" i="1"/>
  <c r="F187" i="1" s="1"/>
  <c r="D186" i="1"/>
  <c r="F186" i="1" s="1"/>
  <c r="D185" i="1"/>
  <c r="F185" i="1" s="1"/>
  <c r="D184" i="1"/>
  <c r="F184" i="1" s="1"/>
  <c r="D183" i="1"/>
  <c r="F183" i="1" s="1"/>
  <c r="D182" i="1"/>
  <c r="F182" i="1" s="1"/>
  <c r="D181" i="1"/>
  <c r="F181" i="1" s="1"/>
  <c r="D180" i="1"/>
  <c r="F180" i="1" s="1"/>
  <c r="D179" i="1"/>
  <c r="F179" i="1" s="1"/>
  <c r="D178" i="1"/>
  <c r="F178" i="1" s="1"/>
  <c r="D177" i="1"/>
  <c r="F177" i="1" s="1"/>
  <c r="D176" i="1"/>
  <c r="F176" i="1" s="1"/>
  <c r="D175" i="1"/>
  <c r="F175" i="1" s="1"/>
  <c r="D174" i="1"/>
  <c r="F174" i="1" s="1"/>
  <c r="D173" i="1"/>
  <c r="F173" i="1" s="1"/>
  <c r="D172" i="1"/>
  <c r="F172" i="1" s="1"/>
  <c r="D171" i="1"/>
  <c r="F171" i="1" s="1"/>
  <c r="D170" i="1"/>
  <c r="F170" i="1" s="1"/>
  <c r="D169" i="1"/>
  <c r="F169" i="1" s="1"/>
  <c r="D168" i="1"/>
  <c r="F168" i="1" s="1"/>
  <c r="D167" i="1"/>
  <c r="F167" i="1" s="1"/>
  <c r="D166" i="1"/>
  <c r="F166" i="1" s="1"/>
  <c r="D165" i="1"/>
  <c r="F165" i="1" s="1"/>
  <c r="D164" i="1"/>
  <c r="F164" i="1" s="1"/>
  <c r="D163" i="1"/>
  <c r="F163" i="1" s="1"/>
  <c r="D162" i="1"/>
  <c r="F162" i="1" s="1"/>
  <c r="D161" i="1"/>
  <c r="F161" i="1" s="1"/>
  <c r="D160" i="1"/>
  <c r="F160" i="1" s="1"/>
  <c r="D159" i="1"/>
  <c r="F159" i="1" s="1"/>
  <c r="D158" i="1"/>
  <c r="F158" i="1" s="1"/>
  <c r="D157" i="1"/>
  <c r="F157" i="1" s="1"/>
  <c r="D156" i="1"/>
  <c r="F156" i="1" s="1"/>
  <c r="D155" i="1"/>
  <c r="F155" i="1" s="1"/>
  <c r="D154" i="1"/>
  <c r="F154" i="1" s="1"/>
  <c r="D153" i="1"/>
  <c r="F153" i="1" s="1"/>
  <c r="D152" i="1"/>
  <c r="F152" i="1" s="1"/>
  <c r="D151" i="1"/>
  <c r="F151" i="1" s="1"/>
  <c r="D150" i="1"/>
  <c r="F150" i="1" s="1"/>
  <c r="D149" i="1"/>
  <c r="F149" i="1" s="1"/>
  <c r="D148" i="1"/>
  <c r="F148" i="1" s="1"/>
  <c r="D147" i="1"/>
  <c r="F147" i="1" s="1"/>
  <c r="D146" i="1"/>
  <c r="F146" i="1" s="1"/>
  <c r="D145" i="1"/>
  <c r="F145" i="1" s="1"/>
  <c r="D144" i="1"/>
  <c r="F144" i="1" s="1"/>
  <c r="D143" i="1"/>
  <c r="F143" i="1" s="1"/>
  <c r="D142" i="1"/>
  <c r="F142" i="1" s="1"/>
  <c r="D141" i="1"/>
  <c r="F141" i="1" s="1"/>
  <c r="D140" i="1"/>
  <c r="F140" i="1" s="1"/>
  <c r="D622" i="1"/>
  <c r="F622" i="1" s="1"/>
  <c r="D138" i="1"/>
  <c r="F138" i="1" s="1"/>
  <c r="D137" i="1"/>
  <c r="F137" i="1" s="1"/>
  <c r="D136" i="1"/>
  <c r="F136" i="1" s="1"/>
  <c r="D135" i="1"/>
  <c r="F135" i="1" s="1"/>
  <c r="D134" i="1"/>
  <c r="F134" i="1" s="1"/>
  <c r="D133" i="1"/>
  <c r="F133" i="1" s="1"/>
  <c r="D132" i="1"/>
  <c r="F132" i="1" s="1"/>
  <c r="D521" i="1"/>
  <c r="F521" i="1" s="1"/>
  <c r="D130" i="1"/>
  <c r="F130" i="1" s="1"/>
  <c r="D75" i="1"/>
  <c r="F75" i="1" s="1"/>
  <c r="D128" i="1"/>
  <c r="F128" i="1" s="1"/>
  <c r="D127" i="1"/>
  <c r="F127" i="1" s="1"/>
  <c r="D126" i="1"/>
  <c r="F126" i="1" s="1"/>
  <c r="D125" i="1"/>
  <c r="F125" i="1" s="1"/>
  <c r="D124" i="1"/>
  <c r="F124" i="1" s="1"/>
  <c r="D123" i="1"/>
  <c r="F123" i="1" s="1"/>
  <c r="D121" i="1"/>
  <c r="F121" i="1" s="1"/>
  <c r="D69" i="1"/>
  <c r="F69" i="1" s="1"/>
  <c r="D119" i="1"/>
  <c r="F119" i="1" s="1"/>
  <c r="D118" i="1"/>
  <c r="F118" i="1" s="1"/>
  <c r="D117" i="1"/>
  <c r="F117" i="1" s="1"/>
  <c r="D116" i="1"/>
  <c r="F116" i="1" s="1"/>
  <c r="D115" i="1"/>
  <c r="F115" i="1" s="1"/>
  <c r="D114" i="1"/>
  <c r="F114" i="1" s="1"/>
  <c r="D113" i="1"/>
  <c r="F11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305" i="1"/>
  <c r="F305" i="1" s="1"/>
  <c r="D103" i="1"/>
  <c r="F10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9" i="1"/>
  <c r="F79" i="1" s="1"/>
  <c r="D120" i="1"/>
  <c r="F120" i="1" s="1"/>
  <c r="D77" i="1"/>
  <c r="F77" i="1" s="1"/>
  <c r="D76" i="1"/>
  <c r="F76" i="1" s="1"/>
  <c r="D566" i="1"/>
  <c r="F566" i="1" s="1"/>
  <c r="D66" i="1"/>
  <c r="F66" i="1" s="1"/>
  <c r="D597" i="1"/>
  <c r="F597" i="1" s="1"/>
  <c r="D74" i="1"/>
  <c r="F74" i="1" s="1"/>
  <c r="D708" i="1"/>
  <c r="F708" i="1" s="1"/>
  <c r="D68" i="1"/>
  <c r="F68" i="1" s="1"/>
  <c r="D249" i="1"/>
  <c r="F249" i="1" s="1"/>
  <c r="D104" i="1"/>
  <c r="F104" i="1" s="1"/>
  <c r="D139" i="1"/>
  <c r="F139" i="1" s="1"/>
  <c r="D688" i="1"/>
  <c r="F688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3" i="1"/>
  <c r="F3" i="1" s="1"/>
  <c r="D4" i="1"/>
  <c r="F4" i="1" s="1"/>
  <c r="D5" i="1"/>
  <c r="F5" i="1" s="1"/>
  <c r="D6" i="1"/>
  <c r="F6" i="1" s="1"/>
  <c r="D1" i="10"/>
  <c r="D2" i="1" l="1"/>
  <c r="F2" i="1" l="1"/>
</calcChain>
</file>

<file path=xl/sharedStrings.xml><?xml version="1.0" encoding="utf-8"?>
<sst xmlns="http://schemas.openxmlformats.org/spreadsheetml/2006/main" count="5020" uniqueCount="2320">
  <si>
    <t>5260f40b40c0882b768b4baa</t>
  </si>
  <si>
    <t>city_nm</t>
  </si>
  <si>
    <t>restaurant_nm</t>
  </si>
  <si>
    <t>Челябинск</t>
  </si>
  <si>
    <t>is_fix</t>
  </si>
  <si>
    <t>v_ya_id</t>
  </si>
  <si>
    <t>v_zoon_id</t>
  </si>
  <si>
    <t>v_ta_id</t>
  </si>
  <si>
    <t>Уральские пельмени</t>
  </si>
  <si>
    <t>Росинка ресторан</t>
  </si>
  <si>
    <t>Московская область</t>
  </si>
  <si>
    <t>649f1383759b009959047ab9</t>
  </si>
  <si>
    <t>4f85bd503c72dd8114000eca</t>
  </si>
  <si>
    <t>Азия</t>
  </si>
  <si>
    <t>Москва</t>
  </si>
  <si>
    <t>description_source</t>
  </si>
  <si>
    <t>ZOON</t>
  </si>
  <si>
    <t>Рыбы нет ресторан</t>
  </si>
  <si>
    <t>Воронеж</t>
  </si>
  <si>
    <t>Москва бар</t>
  </si>
  <si>
    <t>Санкт-Петербург</t>
  </si>
  <si>
    <t>Уфа</t>
  </si>
  <si>
    <t>Ростов-на-Дону</t>
  </si>
  <si>
    <t>Омск</t>
  </si>
  <si>
    <t>Краснодар</t>
  </si>
  <si>
    <t>Пермь</t>
  </si>
  <si>
    <t>Волгоград</t>
  </si>
  <si>
    <t>Пробка цветной</t>
  </si>
  <si>
    <t>ресторан водный</t>
  </si>
  <si>
    <t>Магадан белая площадь</t>
  </si>
  <si>
    <t>Eshak одинцово</t>
  </si>
  <si>
    <t>Ресторан Nikol'sky</t>
  </si>
  <si>
    <t>Rumi жуковка</t>
  </si>
  <si>
    <t>kaifin rest</t>
  </si>
  <si>
    <t>Piano karaoke project</t>
  </si>
  <si>
    <t>il patio мега</t>
  </si>
  <si>
    <t>Огурцы</t>
  </si>
  <si>
    <t>Бургер Бар Леонова 4</t>
  </si>
  <si>
    <t>grand kafe ampir</t>
  </si>
  <si>
    <t>vajt kholl</t>
  </si>
  <si>
    <t>kafe dunaj</t>
  </si>
  <si>
    <t>namebar</t>
  </si>
  <si>
    <t>kolsch diskaunter bar</t>
  </si>
  <si>
    <t>5aa46006a24fd91538158e70</t>
  </si>
  <si>
    <t>ryba moya</t>
  </si>
  <si>
    <t>Goya</t>
  </si>
  <si>
    <t>Brasserie Lambic</t>
  </si>
  <si>
    <t>60dd908e70c7a424a82df66f</t>
  </si>
  <si>
    <t>moremaniya</t>
  </si>
  <si>
    <t>60dd90544a1266416c29befb</t>
  </si>
  <si>
    <t>the bull</t>
  </si>
  <si>
    <t>Чайхона №1</t>
  </si>
  <si>
    <t>50f8c6d4a0f302dd12000028</t>
  </si>
  <si>
    <t>Мята Platinum</t>
  </si>
  <si>
    <t>kolbasoff</t>
  </si>
  <si>
    <t>#Farш</t>
  </si>
  <si>
    <t>Якитория</t>
  </si>
  <si>
    <t>bakhroma</t>
  </si>
  <si>
    <t>4f85bd503c72dd8114000ddc</t>
  </si>
  <si>
    <t>6290a08a0f67e93db50df574</t>
  </si>
  <si>
    <t>62bba2115c8cbc6f9a0fad7e</t>
  </si>
  <si>
    <t>5746016d40c088c5398b8745</t>
  </si>
  <si>
    <t>Чайхона номер 1</t>
  </si>
  <si>
    <t>Meet Point</t>
  </si>
  <si>
    <t>Стейк Хаус Бутчер</t>
  </si>
  <si>
    <t>erwin rekamoreokean</t>
  </si>
  <si>
    <t>Сыроварня</t>
  </si>
  <si>
    <t>uryuk</t>
  </si>
  <si>
    <t>white rabbit</t>
  </si>
  <si>
    <t>coffeemania</t>
  </si>
  <si>
    <t>Мясо&amp;Рыба</t>
  </si>
  <si>
    <t>restoran semifreddo</t>
  </si>
  <si>
    <t>Butler</t>
  </si>
  <si>
    <t>Torro Grill</t>
  </si>
  <si>
    <t>sahalin</t>
  </si>
  <si>
    <t>gambrinus</t>
  </si>
  <si>
    <t>ta boston seafood bar</t>
  </si>
  <si>
    <t>oriental</t>
  </si>
  <si>
    <t>bolshoi</t>
  </si>
  <si>
    <t>Теплоход Ласточка</t>
  </si>
  <si>
    <t>Remy Kitchen Bakery</t>
  </si>
  <si>
    <t>la bottega siciliana</t>
  </si>
  <si>
    <t>due forni</t>
  </si>
  <si>
    <t>gvidon</t>
  </si>
  <si>
    <t>bosco cafe</t>
  </si>
  <si>
    <t>la maree</t>
  </si>
  <si>
    <t>kraby kutaby arab. 1</t>
  </si>
  <si>
    <t>restoran peach</t>
  </si>
  <si>
    <t>bakinskiy bulvar</t>
  </si>
  <si>
    <t>karamel</t>
  </si>
  <si>
    <t>Rodina Moskva</t>
  </si>
  <si>
    <t>korchma taras bulba</t>
  </si>
  <si>
    <t>uzbekistan - restoran</t>
  </si>
  <si>
    <t>bocconcino</t>
  </si>
  <si>
    <t>restoran assunta madre</t>
  </si>
  <si>
    <t>frank by basta</t>
  </si>
  <si>
    <t>white hart pab</t>
  </si>
  <si>
    <t>ooo savva</t>
  </si>
  <si>
    <t>gudman</t>
  </si>
  <si>
    <t>il forno</t>
  </si>
  <si>
    <t>strana kotoroy net</t>
  </si>
  <si>
    <t>florentini</t>
  </si>
  <si>
    <t>loona</t>
  </si>
  <si>
    <t>ceretto</t>
  </si>
  <si>
    <t>restoran voskhod</t>
  </si>
  <si>
    <t>selfie</t>
  </si>
  <si>
    <t>buro.tsum</t>
  </si>
  <si>
    <t>restoran chayka</t>
  </si>
  <si>
    <t>beluga</t>
  </si>
  <si>
    <t>Novikov Restaurant &amp; Bar</t>
  </si>
  <si>
    <t>twins garden</t>
  </si>
  <si>
    <t>"modus"</t>
  </si>
  <si>
    <t>voronezh</t>
  </si>
  <si>
    <t>cantinetta antinori</t>
  </si>
  <si>
    <t>800s contemporarysteak</t>
  </si>
  <si>
    <t>jajda krovi</t>
  </si>
  <si>
    <t>krasota.wrf.su</t>
  </si>
  <si>
    <t>kafe chajkovskij</t>
  </si>
  <si>
    <t>restoran valenok</t>
  </si>
  <si>
    <t>rybnyy bazar</t>
  </si>
  <si>
    <t>sixty</t>
  </si>
  <si>
    <t>la mare</t>
  </si>
  <si>
    <t>she</t>
  </si>
  <si>
    <t>restoran el gaucho</t>
  </si>
  <si>
    <t>cihan</t>
  </si>
  <si>
    <t>Hot Collection</t>
  </si>
  <si>
    <t>Уголек</t>
  </si>
  <si>
    <t>johnjoli</t>
  </si>
  <si>
    <t>chef steak bar del.</t>
  </si>
  <si>
    <t>restoran zhiguli</t>
  </si>
  <si>
    <t>shoko</t>
  </si>
  <si>
    <t>burger heroes</t>
  </si>
  <si>
    <t>all day.</t>
  </si>
  <si>
    <t>anderson</t>
  </si>
  <si>
    <t>Причал жуковка</t>
  </si>
  <si>
    <t>Царская охота</t>
  </si>
  <si>
    <t>restoran veterok</t>
  </si>
  <si>
    <t>veranda u dachi</t>
  </si>
  <si>
    <t>fish point</t>
  </si>
  <si>
    <t>butik-kafe</t>
  </si>
  <si>
    <t>dune</t>
  </si>
  <si>
    <t>restoran wine crab</t>
  </si>
  <si>
    <t>syrovarnya</t>
  </si>
  <si>
    <t>novorizhskaya zastava</t>
  </si>
  <si>
    <t>Zafferano</t>
  </si>
  <si>
    <t>Оджахури</t>
  </si>
  <si>
    <t>ta restoran torro gril</t>
  </si>
  <si>
    <t>Pivaldi</t>
  </si>
  <si>
    <t>backstage</t>
  </si>
  <si>
    <t>mira club</t>
  </si>
  <si>
    <t>gruzinskie kanikuly</t>
  </si>
  <si>
    <t>gastrobistro biolodzhi</t>
  </si>
  <si>
    <t>forte bello</t>
  </si>
  <si>
    <t>Шале Ривер</t>
  </si>
  <si>
    <t>pechorin</t>
  </si>
  <si>
    <t>restoran klevyy</t>
  </si>
  <si>
    <t>farsh</t>
  </si>
  <si>
    <t>pizza grill</t>
  </si>
  <si>
    <t>chelsi</t>
  </si>
  <si>
    <t>nevskie melodii</t>
  </si>
  <si>
    <t>podmoskovnye vechera</t>
  </si>
  <si>
    <t>vasilchuki</t>
  </si>
  <si>
    <t>la colline горки 2</t>
  </si>
  <si>
    <t>mars</t>
  </si>
  <si>
    <t>casa mia</t>
  </si>
  <si>
    <t>rose bar.bar</t>
  </si>
  <si>
    <t>nikosi</t>
  </si>
  <si>
    <t>Фермерский двор</t>
  </si>
  <si>
    <t>lavash luxury</t>
  </si>
  <si>
    <t>kafe-chajkhana dyushes</t>
  </si>
  <si>
    <t>u dyadi maksa</t>
  </si>
  <si>
    <t>Вивецца</t>
  </si>
  <si>
    <t>Ресторан-бар А где я?</t>
  </si>
  <si>
    <t>koryushka</t>
  </si>
  <si>
    <t>russkaya rybalka</t>
  </si>
  <si>
    <t>sea signora</t>
  </si>
  <si>
    <t>probka</t>
  </si>
  <si>
    <t>ognivo</t>
  </si>
  <si>
    <t>italy</t>
  </si>
  <si>
    <t>fregat</t>
  </si>
  <si>
    <t>moscva</t>
  </si>
  <si>
    <t>marchellis</t>
  </si>
  <si>
    <t>Брассерия Крик</t>
  </si>
  <si>
    <t>hitch</t>
  </si>
  <si>
    <t>ТОКИО-CITY</t>
  </si>
  <si>
    <t>il lago dei cigni</t>
  </si>
  <si>
    <t>restoran shalyapin</t>
  </si>
  <si>
    <t>jerome</t>
  </si>
  <si>
    <t>restoran mansarda</t>
  </si>
  <si>
    <t>vox</t>
  </si>
  <si>
    <t>Fresa’s</t>
  </si>
  <si>
    <t>restoran hochu harcho</t>
  </si>
  <si>
    <t>brynza</t>
  </si>
  <si>
    <t>Terrassa</t>
  </si>
  <si>
    <t>salone pasta&amp;bar</t>
  </si>
  <si>
    <t>Ginza</t>
  </si>
  <si>
    <t>marso polo</t>
  </si>
  <si>
    <t>caffe italia</t>
  </si>
  <si>
    <t>tan zhen</t>
  </si>
  <si>
    <t>kuznya</t>
  </si>
  <si>
    <t>Joli Grand Bistrot</t>
  </si>
  <si>
    <t>ki-do</t>
  </si>
  <si>
    <t>beerhouse</t>
  </si>
  <si>
    <t>frantsuza bistrot</t>
  </si>
  <si>
    <t>jager</t>
  </si>
  <si>
    <t>stroganoff steak house</t>
  </si>
  <si>
    <t>trappist</t>
  </si>
  <si>
    <t>mama roma</t>
  </si>
  <si>
    <t>Lichfield</t>
  </si>
  <si>
    <t>etazh 41</t>
  </si>
  <si>
    <t>banshiki</t>
  </si>
  <si>
    <t>restoran 1703</t>
  </si>
  <si>
    <t>feromon</t>
  </si>
  <si>
    <t>birch</t>
  </si>
  <si>
    <t>blok restaurant</t>
  </si>
  <si>
    <t>sunday ginza</t>
  </si>
  <si>
    <t>mina</t>
  </si>
  <si>
    <t>maymun</t>
  </si>
  <si>
    <t>tartar-bar</t>
  </si>
  <si>
    <t>Juan</t>
  </si>
  <si>
    <t>Bourgeois Bohemians</t>
  </si>
  <si>
    <t>Рене</t>
  </si>
  <si>
    <t>goose goose</t>
  </si>
  <si>
    <t>БуфетЪ</t>
  </si>
  <si>
    <t>Новосибирск</t>
  </si>
  <si>
    <t>sibirsibir</t>
  </si>
  <si>
    <t>Goodman</t>
  </si>
  <si>
    <t>beerman na rechke</t>
  </si>
  <si>
    <t>Аджикинежаль</t>
  </si>
  <si>
    <t>Горячий цех</t>
  </si>
  <si>
    <t>ooo lambik nsk</t>
  </si>
  <si>
    <t>Хлеб и Нино</t>
  </si>
  <si>
    <t>puppenhaus</t>
  </si>
  <si>
    <t>marfa</t>
  </si>
  <si>
    <t>baranzhar</t>
  </si>
  <si>
    <t>beerfactory</t>
  </si>
  <si>
    <t>Перчини</t>
  </si>
  <si>
    <t>khochupuri</t>
  </si>
  <si>
    <t>kuragadivan</t>
  </si>
  <si>
    <t>TomYumBar</t>
  </si>
  <si>
    <t>zhan khuan lu</t>
  </si>
  <si>
    <t>Чучвара</t>
  </si>
  <si>
    <t>ooo baklazhani</t>
  </si>
  <si>
    <t>JaM</t>
  </si>
  <si>
    <t>Schulz</t>
  </si>
  <si>
    <t>saray</t>
  </si>
  <si>
    <t>shashlykoff</t>
  </si>
  <si>
    <t>twenty two</t>
  </si>
  <si>
    <t>chashka kofe</t>
  </si>
  <si>
    <t>batono hinkali</t>
  </si>
  <si>
    <t>Квантум</t>
  </si>
  <si>
    <t>aziatish</t>
  </si>
  <si>
    <t>biblioteka</t>
  </si>
  <si>
    <t>shamrock restopub</t>
  </si>
  <si>
    <t>t.b.k.lonzh</t>
  </si>
  <si>
    <t>papa carlo</t>
  </si>
  <si>
    <t>skopin</t>
  </si>
  <si>
    <t>bar ugolok sv patrika</t>
  </si>
  <si>
    <t>kino vino i domino</t>
  </si>
  <si>
    <t>Лето</t>
  </si>
  <si>
    <t>dao</t>
  </si>
  <si>
    <t>pub 501</t>
  </si>
  <si>
    <t>bierhof</t>
  </si>
  <si>
    <t>myata lounge</t>
  </si>
  <si>
    <t>gril i butyl</t>
  </si>
  <si>
    <t>mama doma</t>
  </si>
  <si>
    <t>avstriya</t>
  </si>
  <si>
    <t>Екатеринбург</t>
  </si>
  <si>
    <t>gavi</t>
  </si>
  <si>
    <t>forest</t>
  </si>
  <si>
    <t>si</t>
  </si>
  <si>
    <t>carbonara</t>
  </si>
  <si>
    <t>steyk haus</t>
  </si>
  <si>
    <t>shavi lomi</t>
  </si>
  <si>
    <t>pab gastroli</t>
  </si>
  <si>
    <t>khmeli suneli</t>
  </si>
  <si>
    <t>vysota 5642</t>
  </si>
  <si>
    <t>svoya kompaniya</t>
  </si>
  <si>
    <t>agon</t>
  </si>
  <si>
    <t>pan smetan</t>
  </si>
  <si>
    <t>Донна Оливия</t>
  </si>
  <si>
    <t>pashkin bar</t>
  </si>
  <si>
    <t>ugli</t>
  </si>
  <si>
    <t>Гады, Крабы и Вино</t>
  </si>
  <si>
    <t>tanuki</t>
  </si>
  <si>
    <t>shokoladnitsa</t>
  </si>
  <si>
    <t>restoran troekurov</t>
  </si>
  <si>
    <t>shustov</t>
  </si>
  <si>
    <t>restoran panorama</t>
  </si>
  <si>
    <t>ooo breadway</t>
  </si>
  <si>
    <t>Grand Buffet</t>
  </si>
  <si>
    <t>Four</t>
  </si>
  <si>
    <t>plov project</t>
  </si>
  <si>
    <t>engels</t>
  </si>
  <si>
    <t>Казань</t>
  </si>
  <si>
    <t>Cheeseria</t>
  </si>
  <si>
    <t>kafe leto</t>
  </si>
  <si>
    <t>Пир</t>
  </si>
  <si>
    <t>syrovarnya kazan</t>
  </si>
  <si>
    <t>Татарская усадьба</t>
  </si>
  <si>
    <t>khinkalnaya</t>
  </si>
  <si>
    <t>Пашмир</t>
  </si>
  <si>
    <t>Чайхона № 1</t>
  </si>
  <si>
    <t>nekrasov</t>
  </si>
  <si>
    <t>Extra Lounge</t>
  </si>
  <si>
    <t>restoran marusovka</t>
  </si>
  <si>
    <t>restoran chirem</t>
  </si>
  <si>
    <t>Ресторан восточной кухни Eshak</t>
  </si>
  <si>
    <t>shtoff</t>
  </si>
  <si>
    <t>Хемингуэй</t>
  </si>
  <si>
    <t>Maram</t>
  </si>
  <si>
    <t>kafe skazka</t>
  </si>
  <si>
    <t>khoroshaya devochka</t>
  </si>
  <si>
    <t>petrovskiiy shtof</t>
  </si>
  <si>
    <t>Туган авылым</t>
  </si>
  <si>
    <t>gruzinskie istorii</t>
  </si>
  <si>
    <t>fields</t>
  </si>
  <si>
    <t>pikasso</t>
  </si>
  <si>
    <t>Beerhouse</t>
  </si>
  <si>
    <t>kedr</t>
  </si>
  <si>
    <t>1st gallery lounge</t>
  </si>
  <si>
    <t>itle</t>
  </si>
  <si>
    <t>artel</t>
  </si>
  <si>
    <t>domino club</t>
  </si>
  <si>
    <t>porto maltese restaura</t>
  </si>
  <si>
    <t>beer point</t>
  </si>
  <si>
    <t>maksimilians-chelny.</t>
  </si>
  <si>
    <t>restoran gina</t>
  </si>
  <si>
    <t>na kryshe</t>
  </si>
  <si>
    <t>birshtrase</t>
  </si>
  <si>
    <t>Ромэйн Meat</t>
  </si>
  <si>
    <t>gagawa</t>
  </si>
  <si>
    <t>Цех</t>
  </si>
  <si>
    <t>Petzold restaurant &amp; brewery</t>
  </si>
  <si>
    <t>5 green bottles</t>
  </si>
  <si>
    <t>khachapuri mariko</t>
  </si>
  <si>
    <t>restoran lelephant</t>
  </si>
  <si>
    <t>palace bar</t>
  </si>
  <si>
    <t>ugar</t>
  </si>
  <si>
    <t>База winline</t>
  </si>
  <si>
    <t>Вишня золотая</t>
  </si>
  <si>
    <t>Милли</t>
  </si>
  <si>
    <t>top khop</t>
  </si>
  <si>
    <t>romejn fish</t>
  </si>
  <si>
    <t>restoran senat</t>
  </si>
  <si>
    <t>drevnyaya bukhara</t>
  </si>
  <si>
    <t>zuka</t>
  </si>
  <si>
    <t>begin cafe</t>
  </si>
  <si>
    <t>restoran topaz</t>
  </si>
  <si>
    <t>big butcher</t>
  </si>
  <si>
    <t>po chesnoku</t>
  </si>
  <si>
    <t>the jungle</t>
  </si>
  <si>
    <t>agafredo</t>
  </si>
  <si>
    <t>nosorog kafe</t>
  </si>
  <si>
    <t>papin pab</t>
  </si>
  <si>
    <t>restoran truffo</t>
  </si>
  <si>
    <t>branch</t>
  </si>
  <si>
    <t>big toys</t>
  </si>
  <si>
    <t>vartaziya</t>
  </si>
  <si>
    <t>tangiers lounge</t>
  </si>
  <si>
    <t>malabar</t>
  </si>
  <si>
    <t>limoncello</t>
  </si>
  <si>
    <t>sp restoran markhaba</t>
  </si>
  <si>
    <t>kak yest</t>
  </si>
  <si>
    <t>Нижний Новгород</t>
  </si>
  <si>
    <t>park kultury</t>
  </si>
  <si>
    <t>restoran magadan</t>
  </si>
  <si>
    <t>pyatkin</t>
  </si>
  <si>
    <t>kusto</t>
  </si>
  <si>
    <t>Red Wall</t>
  </si>
  <si>
    <t>mitrich</t>
  </si>
  <si>
    <t>vitalich</t>
  </si>
  <si>
    <t>Безухов</t>
  </si>
  <si>
    <t>dzhani restorani</t>
  </si>
  <si>
    <t>Bocconcino</t>
  </si>
  <si>
    <t>"skoba"</t>
  </si>
  <si>
    <t>Vasilchuki Chaihona № 1</t>
  </si>
  <si>
    <t>steak house</t>
  </si>
  <si>
    <t>Ресторан-клуб Строгов</t>
  </si>
  <si>
    <t>Хачапурия</t>
  </si>
  <si>
    <t>Домашняя Италия</t>
  </si>
  <si>
    <t>Dodici Italy</t>
  </si>
  <si>
    <t>laki fish</t>
  </si>
  <si>
    <t>stejk-khaus km</t>
  </si>
  <si>
    <t>hachapuri i vino</t>
  </si>
  <si>
    <t>le grill</t>
  </si>
  <si>
    <t>dzhordzhiano</t>
  </si>
  <si>
    <t>samuraj</t>
  </si>
  <si>
    <t>anglijskoe posolstvo</t>
  </si>
  <si>
    <t>Ресторан ОКА</t>
  </si>
  <si>
    <t>kraken bar</t>
  </si>
  <si>
    <t>restoran dadi</t>
  </si>
  <si>
    <t>restoran siciliya</t>
  </si>
  <si>
    <t>restoran asabi</t>
  </si>
  <si>
    <t>paulaner brauhaus</t>
  </si>
  <si>
    <t>Хачапури тетушки Марико</t>
  </si>
  <si>
    <t>redactor</t>
  </si>
  <si>
    <t>restoran italyanka</t>
  </si>
  <si>
    <t>rodnya  letnij dvorik</t>
  </si>
  <si>
    <t>brut is good</t>
  </si>
  <si>
    <t>Манана Мама</t>
  </si>
  <si>
    <t>thepechka</t>
  </si>
  <si>
    <t>Оливер</t>
  </si>
  <si>
    <t>bar-restoran oblaka</t>
  </si>
  <si>
    <t>shirin chaj</t>
  </si>
  <si>
    <t>zhuravlina</t>
  </si>
  <si>
    <t>kamonkardamon</t>
  </si>
  <si>
    <t>steakman</t>
  </si>
  <si>
    <t>ugol</t>
  </si>
  <si>
    <t>restoran rodnya</t>
  </si>
  <si>
    <t>envy</t>
  </si>
  <si>
    <t>family grill</t>
  </si>
  <si>
    <t>ochag</t>
  </si>
  <si>
    <t>brudershaft</t>
  </si>
  <si>
    <t>Максимилианс</t>
  </si>
  <si>
    <t>restoran po chesnoku</t>
  </si>
  <si>
    <t>La Galleria Bar &amp; Kitchen</t>
  </si>
  <si>
    <t>bufet na bolshoy</t>
  </si>
  <si>
    <t>Старый Ереван</t>
  </si>
  <si>
    <t>restoran slon</t>
  </si>
  <si>
    <t>gril-bar shashlykoff</t>
  </si>
  <si>
    <t>Barbaresco</t>
  </si>
  <si>
    <t>tortillas&amp;grill</t>
  </si>
  <si>
    <t>momento</t>
  </si>
  <si>
    <t>Подди-Пицца</t>
  </si>
  <si>
    <t>mozzarella</t>
  </si>
  <si>
    <t>Красноярск</t>
  </si>
  <si>
    <t>tunguska</t>
  </si>
  <si>
    <t>Дзе</t>
  </si>
  <si>
    <t>Хозяин Тайги</t>
  </si>
  <si>
    <t>cheshuya</t>
  </si>
  <si>
    <t>fon baron</t>
  </si>
  <si>
    <t>zalech na dno gamburg</t>
  </si>
  <si>
    <t>Свинья и бисер</t>
  </si>
  <si>
    <t>0.75 Please Wine&amp;Kitchen</t>
  </si>
  <si>
    <t>bulgakov</t>
  </si>
  <si>
    <t>fresco</t>
  </si>
  <si>
    <t>la famille</t>
  </si>
  <si>
    <t>restoran bangkok</t>
  </si>
  <si>
    <t>coffee bloom</t>
  </si>
  <si>
    <t>bar bryugge</t>
  </si>
  <si>
    <t>rasputin</t>
  </si>
  <si>
    <t>urartu</t>
  </si>
  <si>
    <t>Мама Рома</t>
  </si>
  <si>
    <t>khochu puri</t>
  </si>
  <si>
    <t>ooo tirol</t>
  </si>
  <si>
    <t>yan grimus</t>
  </si>
  <si>
    <t>restoran chernoe more</t>
  </si>
  <si>
    <t>Шматик</t>
  </si>
  <si>
    <t>mon plaisir</t>
  </si>
  <si>
    <t>Formaggi</t>
  </si>
  <si>
    <t>Перцы</t>
  </si>
  <si>
    <t>Фрэнки Ву</t>
  </si>
  <si>
    <t>Чайхана Гранат</t>
  </si>
  <si>
    <t>maslo</t>
  </si>
  <si>
    <t>mamas</t>
  </si>
  <si>
    <t>restoran boho</t>
  </si>
  <si>
    <t>mazel tov</t>
  </si>
  <si>
    <t>Benedict breakfast &amp; lounge</t>
  </si>
  <si>
    <t>tommy house</t>
  </si>
  <si>
    <t>govori medlenno</t>
  </si>
  <si>
    <t>mari kyuri</t>
  </si>
  <si>
    <t>james shark pub</t>
  </si>
  <si>
    <t>il patio  shikari</t>
  </si>
  <si>
    <t>Балкан гриль</t>
  </si>
  <si>
    <t>"genatcvale"</t>
  </si>
  <si>
    <t>bar mods</t>
  </si>
  <si>
    <t>traktir kadril</t>
  </si>
  <si>
    <t>picceriya amada mia</t>
  </si>
  <si>
    <t>Кинза</t>
  </si>
  <si>
    <t>Самара</t>
  </si>
  <si>
    <t>Кухмистерская фон Вакано</t>
  </si>
  <si>
    <t>Ваще Огонь</t>
  </si>
  <si>
    <t>beerokratiya</t>
  </si>
  <si>
    <t>Hadson</t>
  </si>
  <si>
    <t>chipolucho</t>
  </si>
  <si>
    <t>restoran u vakano</t>
  </si>
  <si>
    <t>restoran prosecco9</t>
  </si>
  <si>
    <t>ribay</t>
  </si>
  <si>
    <t>Пряный барашек</t>
  </si>
  <si>
    <t>restoran vivi</t>
  </si>
  <si>
    <t>restoran vinograd</t>
  </si>
  <si>
    <t>Cucina Casu</t>
  </si>
  <si>
    <t>restobar ruki vverkh</t>
  </si>
  <si>
    <t>david livingstone</t>
  </si>
  <si>
    <t>smorodina</t>
  </si>
  <si>
    <t>rybaltika</t>
  </si>
  <si>
    <t>filimonov sea and food</t>
  </si>
  <si>
    <t>kafe iskra</t>
  </si>
  <si>
    <t>gk pasternak</t>
  </si>
  <si>
    <t>restoran chajka</t>
  </si>
  <si>
    <t>lotte lobby lounge</t>
  </si>
  <si>
    <t>picca i pasta</t>
  </si>
  <si>
    <t>bar leprekon</t>
  </si>
  <si>
    <t>restoran vinoterria</t>
  </si>
  <si>
    <t>tbilisi</t>
  </si>
  <si>
    <t>restoran edateka</t>
  </si>
  <si>
    <t>robbi</t>
  </si>
  <si>
    <t>"puri"</t>
  </si>
  <si>
    <t>restoran khac khaus</t>
  </si>
  <si>
    <t>sky bar</t>
  </si>
  <si>
    <t>pab shamrock</t>
  </si>
  <si>
    <t>panorama restoran</t>
  </si>
  <si>
    <t>bruni</t>
  </si>
  <si>
    <t>korchma gopak</t>
  </si>
  <si>
    <t>Хадсон</t>
  </si>
  <si>
    <t>chayhona 1</t>
  </si>
  <si>
    <t>Бразерия</t>
  </si>
  <si>
    <t>Дади</t>
  </si>
  <si>
    <t>Жизнь Удалась</t>
  </si>
  <si>
    <t>Конфитюр</t>
  </si>
  <si>
    <t>russkaya okhota</t>
  </si>
  <si>
    <t>nazuki</t>
  </si>
  <si>
    <t>myaso</t>
  </si>
  <si>
    <t>beluga na volge</t>
  </si>
  <si>
    <t>chaiykhana zira</t>
  </si>
  <si>
    <t>u shveyka</t>
  </si>
  <si>
    <t>cambridge</t>
  </si>
  <si>
    <t>kozapasta</t>
  </si>
  <si>
    <t>Шерлок Холмс</t>
  </si>
  <si>
    <t>Россинский</t>
  </si>
  <si>
    <t>odzhakhuri</t>
  </si>
  <si>
    <t>razzhigateli</t>
  </si>
  <si>
    <t>Vысота 22</t>
  </si>
  <si>
    <t>myaso-myaso</t>
  </si>
  <si>
    <t>Dom</t>
  </si>
  <si>
    <t>eva</t>
  </si>
  <si>
    <t>restoran chestnykh cen</t>
  </si>
  <si>
    <t>restoran syrovarnya</t>
  </si>
  <si>
    <t>del mare</t>
  </si>
  <si>
    <t>chaykhana matur lounge</t>
  </si>
  <si>
    <t>restoran honey</t>
  </si>
  <si>
    <t>Тануки</t>
  </si>
  <si>
    <t>azyk-tulek</t>
  </si>
  <si>
    <t>restoran pticy</t>
  </si>
  <si>
    <t>Beergarden</t>
  </si>
  <si>
    <t>bistro tsaplya yfa</t>
  </si>
  <si>
    <t>neo</t>
  </si>
  <si>
    <t>Своя компания</t>
  </si>
  <si>
    <t>Вино и Сыр</t>
  </si>
  <si>
    <t>musichall 27</t>
  </si>
  <si>
    <t>ooo novum</t>
  </si>
  <si>
    <t>terracco</t>
  </si>
  <si>
    <t>Перчини на огне</t>
  </si>
  <si>
    <t>Kumpan</t>
  </si>
  <si>
    <t>restoran kholodec</t>
  </si>
  <si>
    <t>Jagger bar</t>
  </si>
  <si>
    <t>duslyk</t>
  </si>
  <si>
    <t>evren</t>
  </si>
  <si>
    <t>Щепка</t>
  </si>
  <si>
    <t>Smoky People</t>
  </si>
  <si>
    <t>Tutto Bene</t>
  </si>
  <si>
    <t>kafe lipovyj cvet</t>
  </si>
  <si>
    <t>lyublyu kharcho</t>
  </si>
  <si>
    <t>peev bar</t>
  </si>
  <si>
    <t>top hop</t>
  </si>
  <si>
    <t>Моррис</t>
  </si>
  <si>
    <t>pechene-razvlechene</t>
  </si>
  <si>
    <t>bar noisy</t>
  </si>
  <si>
    <t>maverick</t>
  </si>
  <si>
    <t>chacha-puri-khachapuri</t>
  </si>
  <si>
    <t>Lulu &amp; Fumolab</t>
  </si>
  <si>
    <t>mechty</t>
  </si>
  <si>
    <t>master i ego margarita</t>
  </si>
  <si>
    <t>mc.higlander</t>
  </si>
  <si>
    <t>gedza</t>
  </si>
  <si>
    <t>Great Britain Pound</t>
  </si>
  <si>
    <t>dublin</t>
  </si>
  <si>
    <t>restoran yaponika</t>
  </si>
  <si>
    <t>russkie sezony</t>
  </si>
  <si>
    <t>the bar</t>
  </si>
  <si>
    <t>veranda ben emir</t>
  </si>
  <si>
    <t>not only coffee</t>
  </si>
  <si>
    <t>budilnik</t>
  </si>
  <si>
    <t>beerberry</t>
  </si>
  <si>
    <t>ooo bugel</t>
  </si>
  <si>
    <t>restoran il porto</t>
  </si>
  <si>
    <t>balkan gril</t>
  </si>
  <si>
    <t>pasternak</t>
  </si>
  <si>
    <t>magadan</t>
  </si>
  <si>
    <t>restoran shnayder</t>
  </si>
  <si>
    <t>onegin dacha</t>
  </si>
  <si>
    <t>la fabbrica</t>
  </si>
  <si>
    <t>Петровский причал</t>
  </si>
  <si>
    <t>yalla</t>
  </si>
  <si>
    <t>pool cafe st.tropez</t>
  </si>
  <si>
    <t>pirs.</t>
  </si>
  <si>
    <t>restoran belluchchi</t>
  </si>
  <si>
    <t>restoran londonpab</t>
  </si>
  <si>
    <t>more fishka</t>
  </si>
  <si>
    <t>mozart house</t>
  </si>
  <si>
    <t>bistro gavrosh</t>
  </si>
  <si>
    <t>osh posh</t>
  </si>
  <si>
    <t>Дарк Lounge</t>
  </si>
  <si>
    <t>le bistro</t>
  </si>
  <si>
    <t>sapore italiano</t>
  </si>
  <si>
    <t>sitsiliya</t>
  </si>
  <si>
    <t>atamanskaya usadba</t>
  </si>
  <si>
    <t>the legend 84</t>
  </si>
  <si>
    <t>leo winekitchen</t>
  </si>
  <si>
    <t>empire</t>
  </si>
  <si>
    <t>Питькофе</t>
  </si>
  <si>
    <t>pivnaya biblioteka</t>
  </si>
  <si>
    <t>butik 39</t>
  </si>
  <si>
    <t>Лев Голицын</t>
  </si>
  <si>
    <t>amalfi</t>
  </si>
  <si>
    <t>mama donna</t>
  </si>
  <si>
    <t>erti</t>
  </si>
  <si>
    <t>makao</t>
  </si>
  <si>
    <t>frank</t>
  </si>
  <si>
    <t>lilo</t>
  </si>
  <si>
    <t>Рыбный Базар</t>
  </si>
  <si>
    <t>khinkali i eklery</t>
  </si>
  <si>
    <t>luka pizza</t>
  </si>
  <si>
    <t>ooo matador</t>
  </si>
  <si>
    <t>Темерницкий</t>
  </si>
  <si>
    <t>la caffetteria</t>
  </si>
  <si>
    <t>rgk grafskij park</t>
  </si>
  <si>
    <t>restoran gajd park</t>
  </si>
  <si>
    <t>prosecco bar</t>
  </si>
  <si>
    <t>la bistecca</t>
  </si>
  <si>
    <t>charka</t>
  </si>
  <si>
    <t>staroe mesto</t>
  </si>
  <si>
    <t>Корова</t>
  </si>
  <si>
    <t>tyo</t>
  </si>
  <si>
    <t>Цех Этого Города</t>
  </si>
  <si>
    <t>Казачий Курень</t>
  </si>
  <si>
    <t>restoran zhivago</t>
  </si>
  <si>
    <t>senkevich</t>
  </si>
  <si>
    <t>Pinzeria by Bontempi</t>
  </si>
  <si>
    <t>ayrish pab</t>
  </si>
  <si>
    <t>restoran base</t>
  </si>
  <si>
    <t>restoran khochupuri</t>
  </si>
  <si>
    <t>sp rekonstrukciya</t>
  </si>
  <si>
    <t>Пиццот</t>
  </si>
  <si>
    <t>restoran gurman</t>
  </si>
  <si>
    <t>ooo khibara</t>
  </si>
  <si>
    <t>gastrobar  grisha</t>
  </si>
  <si>
    <t>tomyumbar</t>
  </si>
  <si>
    <t>"santino" cofeynya</t>
  </si>
  <si>
    <t>il patio</t>
  </si>
  <si>
    <t>DvorikWine</t>
  </si>
  <si>
    <t>У Швейка</t>
  </si>
  <si>
    <t>Тинто кофе</t>
  </si>
  <si>
    <t>oldman pub</t>
  </si>
  <si>
    <t>У Беллуччи круче</t>
  </si>
  <si>
    <t>sibirskaya korona</t>
  </si>
  <si>
    <t>dzhovanni</t>
  </si>
  <si>
    <t>Метаморфозы</t>
  </si>
  <si>
    <t>Хуторок</t>
  </si>
  <si>
    <t>Mishkin&amp;Mishkin</t>
  </si>
  <si>
    <t>rozy morozy</t>
  </si>
  <si>
    <t>restoran "pelikan"</t>
  </si>
  <si>
    <t>restoran oskar</t>
  </si>
  <si>
    <t>Pioner</t>
  </si>
  <si>
    <t>buffet</t>
  </si>
  <si>
    <t>cheese knock</t>
  </si>
  <si>
    <t>ШашлыкоFF</t>
  </si>
  <si>
    <t>partkom</t>
  </si>
  <si>
    <t>Scat</t>
  </si>
  <si>
    <t>pastila</t>
  </si>
  <si>
    <t>malibu</t>
  </si>
  <si>
    <t>birliman</t>
  </si>
  <si>
    <t>"viking"</t>
  </si>
  <si>
    <t>bakhram</t>
  </si>
  <si>
    <t>mesto pro testo</t>
  </si>
  <si>
    <t>Рётей</t>
  </si>
  <si>
    <t>Villa Verde</t>
  </si>
  <si>
    <t>restoran bellini</t>
  </si>
  <si>
    <t>Чо-чо</t>
  </si>
  <si>
    <t>klevo</t>
  </si>
  <si>
    <t>Paulaner</t>
  </si>
  <si>
    <t>Ristorante il Partisano</t>
  </si>
  <si>
    <t>katenka-katyusha</t>
  </si>
  <si>
    <t>ptichka-nevelichka</t>
  </si>
  <si>
    <t>Голый повар</t>
  </si>
  <si>
    <t>Томми Lee</t>
  </si>
  <si>
    <t>restor. frank by basta</t>
  </si>
  <si>
    <t>balerina i bifshteks</t>
  </si>
  <si>
    <t>myasolove</t>
  </si>
  <si>
    <t>restoran skotina</t>
  </si>
  <si>
    <t>Санторини</t>
  </si>
  <si>
    <t>"nonna mia"</t>
  </si>
  <si>
    <t>ihsan</t>
  </si>
  <si>
    <t>harats pub</t>
  </si>
  <si>
    <t>kafe don bazilio</t>
  </si>
  <si>
    <t>Макароны. ресторан и праздник каждый день</t>
  </si>
  <si>
    <t>stephania garden</t>
  </si>
  <si>
    <t>basturma</t>
  </si>
  <si>
    <t>sanremo</t>
  </si>
  <si>
    <t>pro sushi</t>
  </si>
  <si>
    <t>the great kraken</t>
  </si>
  <si>
    <t>staryj gorod</t>
  </si>
  <si>
    <t>kafe bumbarash.</t>
  </si>
  <si>
    <t>rodina yuzhnoj kukhni</t>
  </si>
  <si>
    <t>dzhentlmeny udachi</t>
  </si>
  <si>
    <t>restoran deda</t>
  </si>
  <si>
    <t>"coffee set"</t>
  </si>
  <si>
    <t>pinokkio djan</t>
  </si>
  <si>
    <t>luka pitstsa</t>
  </si>
  <si>
    <t>El chico</t>
  </si>
  <si>
    <t>torrogrill bar</t>
  </si>
  <si>
    <t>Krevetka</t>
  </si>
  <si>
    <t>brasseri lambik</t>
  </si>
  <si>
    <t>Ресторан 15/86</t>
  </si>
  <si>
    <t>restoran varibasi</t>
  </si>
  <si>
    <t>restoran kamyshi</t>
  </si>
  <si>
    <t>Harvey &amp; Monica</t>
  </si>
  <si>
    <t>Burger House</t>
  </si>
  <si>
    <t>drova</t>
  </si>
  <si>
    <t>belgium</t>
  </si>
  <si>
    <t>Старый город</t>
  </si>
  <si>
    <t>chaykhana granat</t>
  </si>
  <si>
    <t>restoran sentimento</t>
  </si>
  <si>
    <t>tomato</t>
  </si>
  <si>
    <t>apraksin</t>
  </si>
  <si>
    <t>Balagan City</t>
  </si>
  <si>
    <t>plaza</t>
  </si>
  <si>
    <t>Коптильня</t>
  </si>
  <si>
    <t>Veranda</t>
  </si>
  <si>
    <t>suliko belucci</t>
  </si>
  <si>
    <t>Современники</t>
  </si>
  <si>
    <t>kafe anderson</t>
  </si>
  <si>
    <t>kafe garmoshka</t>
  </si>
  <si>
    <t>reels</t>
  </si>
  <si>
    <t>bahor</t>
  </si>
  <si>
    <t>pinzeria bybontempi</t>
  </si>
  <si>
    <t>restoran polyana</t>
  </si>
  <si>
    <t>Interview</t>
  </si>
  <si>
    <t>La Bottega</t>
  </si>
  <si>
    <t>a caffe</t>
  </si>
  <si>
    <t>ooo more</t>
  </si>
  <si>
    <t>Чайка ZaZa</t>
  </si>
  <si>
    <t>zlata husa</t>
  </si>
  <si>
    <t>avgustin</t>
  </si>
  <si>
    <t>portofino</t>
  </si>
  <si>
    <t>Суфра</t>
  </si>
  <si>
    <t>belka</t>
  </si>
  <si>
    <t>One Гоги</t>
  </si>
  <si>
    <t>restoran le marsh</t>
  </si>
  <si>
    <t>Партизан</t>
  </si>
  <si>
    <t>nautilus</t>
  </si>
  <si>
    <t>ooo rislapsha</t>
  </si>
  <si>
    <t>kompot</t>
  </si>
  <si>
    <t>Casa Mia</t>
  </si>
  <si>
    <t>Никала Пиросмани</t>
  </si>
  <si>
    <t>chili</t>
  </si>
  <si>
    <t>skazka vostoka</t>
  </si>
  <si>
    <t>restoran igrushki</t>
  </si>
  <si>
    <t>Seven</t>
  </si>
  <si>
    <t>Халва</t>
  </si>
  <si>
    <t>kafe ulitka</t>
  </si>
  <si>
    <t>the amber</t>
  </si>
  <si>
    <t>liberti</t>
  </si>
  <si>
    <t>Pizzaman</t>
  </si>
  <si>
    <t>kafe montenegro</t>
  </si>
  <si>
    <t>zlatibar</t>
  </si>
  <si>
    <t>restoran five</t>
  </si>
  <si>
    <t>Гедонист</t>
  </si>
  <si>
    <t>Beerloga</t>
  </si>
  <si>
    <t>sochi</t>
  </si>
  <si>
    <t>gamardzhoba</t>
  </si>
  <si>
    <t>pelmennaya 2</t>
  </si>
  <si>
    <t>dlinnyy nos</t>
  </si>
  <si>
    <t>bar  curtiss</t>
  </si>
  <si>
    <t>bourbon</t>
  </si>
  <si>
    <t>Тсуру</t>
  </si>
  <si>
    <t>pakhlava</t>
  </si>
  <si>
    <t>pushkin bar</t>
  </si>
  <si>
    <t>Chocolate Lounge Cafe</t>
  </si>
  <si>
    <t>"sheymus"</t>
  </si>
  <si>
    <t>the butchers daughter</t>
  </si>
  <si>
    <t>stroganovskaya votchin</t>
  </si>
  <si>
    <t>studia</t>
  </si>
  <si>
    <t>lapshichnaya</t>
  </si>
  <si>
    <t>vinniy bar piu vino</t>
  </si>
  <si>
    <t>pokeramen</t>
  </si>
  <si>
    <t>bariton</t>
  </si>
  <si>
    <t>ooo bryugge</t>
  </si>
  <si>
    <t>kafe happy</t>
  </si>
  <si>
    <t>Дева</t>
  </si>
  <si>
    <t>yapona matrena</t>
  </si>
  <si>
    <t>kafe lukomore</t>
  </si>
  <si>
    <t>reka</t>
  </si>
  <si>
    <t>atele restoran</t>
  </si>
  <si>
    <t>restoran villa kapri</t>
  </si>
  <si>
    <t>bamberg</t>
  </si>
  <si>
    <t>Rimini</t>
  </si>
  <si>
    <t>Дача шефа</t>
  </si>
  <si>
    <t>Персонажи</t>
  </si>
  <si>
    <t>ooo pobeda</t>
  </si>
  <si>
    <t>12 kitchen</t>
  </si>
  <si>
    <t>restoran marusya</t>
  </si>
  <si>
    <t>Саперави</t>
  </si>
  <si>
    <t>restoran rustaveli</t>
  </si>
  <si>
    <t>shveyk</t>
  </si>
  <si>
    <t>cafe massimo</t>
  </si>
  <si>
    <t>Рёберная</t>
  </si>
  <si>
    <t>gustol</t>
  </si>
  <si>
    <t>redwood</t>
  </si>
  <si>
    <t>oblepixa</t>
  </si>
  <si>
    <t>zolotaya praga</t>
  </si>
  <si>
    <t>lavrushka</t>
  </si>
  <si>
    <t>sushivesla</t>
  </si>
  <si>
    <t>Мольер</t>
  </si>
  <si>
    <t>bar shinok</t>
  </si>
  <si>
    <t>gretel</t>
  </si>
  <si>
    <t>blin-club</t>
  </si>
  <si>
    <t>Birch Bar &amp; Kitchen</t>
  </si>
  <si>
    <t>zelandia food wine</t>
  </si>
  <si>
    <t>Княгининский двор</t>
  </si>
  <si>
    <t>nosorog</t>
  </si>
  <si>
    <t>scoozi</t>
  </si>
  <si>
    <t>pari</t>
  </si>
  <si>
    <t>hungry ooo partnery</t>
  </si>
  <si>
    <t>chajka</t>
  </si>
  <si>
    <t>ooo baziliko</t>
  </si>
  <si>
    <t>zolotoj drakon</t>
  </si>
  <si>
    <t>yakitoriya</t>
  </si>
  <si>
    <t>vedrov bar</t>
  </si>
  <si>
    <t>beefy meat&amp;burger</t>
  </si>
  <si>
    <t>zhiguli</t>
  </si>
  <si>
    <t>newspub</t>
  </si>
  <si>
    <t>source</t>
  </si>
  <si>
    <t>TA</t>
  </si>
  <si>
    <t>self</t>
  </si>
  <si>
    <t>Nolan Wine &amp; Kitchen</t>
  </si>
  <si>
    <t>50f8fd42a0f3029f1f00000a</t>
  </si>
  <si>
    <t>5260f40e40c0882b768b4de6</t>
  </si>
  <si>
    <t>4ffe41763c72ddb16a000007</t>
  </si>
  <si>
    <t>5578932740c08884048b690f</t>
  </si>
  <si>
    <t>62e805b9faf62cd334094af5</t>
  </si>
  <si>
    <t>4f85bd4c3c72dd81140004fe</t>
  </si>
  <si>
    <t>5c5d70825d28d60a0e6c325c</t>
  </si>
  <si>
    <t>4f85bd523c72dd8114001572</t>
  </si>
  <si>
    <t>50b440bda0f302296500002c</t>
  </si>
  <si>
    <t>5b03a8a44c2ff378055e0d34</t>
  </si>
  <si>
    <t>4f85bd4a3c72dd8114000056</t>
  </si>
  <si>
    <t>591d3a46e787f9235d707cd8</t>
  </si>
  <si>
    <t>5ca3384bfe8895b7d222f447</t>
  </si>
  <si>
    <t>5bd810cb5bd0d424652e2809</t>
  </si>
  <si>
    <t>533b80e040c088160d8b45a5</t>
  </si>
  <si>
    <t>5881b3a5f1706993148b4572</t>
  </si>
  <si>
    <t>5b98a2fa2293182bdd77fb43</t>
  </si>
  <si>
    <t>4f85bd523c72dd8114001490</t>
  </si>
  <si>
    <t>4f85bd533c72dd8114001612</t>
  </si>
  <si>
    <t>5d31ddc0ea08b60590628b7e</t>
  </si>
  <si>
    <t>52c0061240c0886b7c8bb3ae</t>
  </si>
  <si>
    <t>62bba2b748be4a016400459a</t>
  </si>
  <si>
    <t>61d6ec1be23b152dde5ebc8b</t>
  </si>
  <si>
    <t>5c0030a8a24fd9575b36f52b</t>
  </si>
  <si>
    <t>4f85bd4b3c72dd811400019a</t>
  </si>
  <si>
    <t>4f85bd4f3c72dd8114000b66</t>
  </si>
  <si>
    <t>5680ce8fd1a1d829108b4569</t>
  </si>
  <si>
    <t>4f85bd513c72dd8114001046</t>
  </si>
  <si>
    <t>4f85bd4b3c72dd8114000210</t>
  </si>
  <si>
    <t>5aa8aa57a84b880a0038cf88</t>
  </si>
  <si>
    <t>5a55c820d3f0c1107538f398</t>
  </si>
  <si>
    <t>5ffe396697e15227a320b248</t>
  </si>
  <si>
    <t>56b0491799273cfd458b4569</t>
  </si>
  <si>
    <t>557892d640c08884048b5f8f</t>
  </si>
  <si>
    <t>5f76fafee2955e34ee72cdab</t>
  </si>
  <si>
    <t>4f85bd4c3c72dd8114000452</t>
  </si>
  <si>
    <t>4f85bd4c3c72dd81140004b6</t>
  </si>
  <si>
    <t>515bb254a0f3023741000044</t>
  </si>
  <si>
    <t>5474eeda40c08859208b46b6</t>
  </si>
  <si>
    <t>4f85bd503c72dd8114000dcc</t>
  </si>
  <si>
    <t>636a45ba13359ed65f0586fe</t>
  </si>
  <si>
    <t>4f85bd4b3c72dd8114000094</t>
  </si>
  <si>
    <t>59f97e879df4d3629002aeab</t>
  </si>
  <si>
    <t>53cf6c0040c088f5508b4620</t>
  </si>
  <si>
    <t>5aeff64fe5ee9022ac586eb7</t>
  </si>
  <si>
    <t>52c006d340c0886b7c8bc5f8</t>
  </si>
  <si>
    <t>58881a7bedbe2d765a8b456d</t>
  </si>
  <si>
    <t>52578d8340c08844178b45a4</t>
  </si>
  <si>
    <t>5a3d727ca24fd97012726381</t>
  </si>
  <si>
    <t>645ca8ec36033e649801a3f7</t>
  </si>
  <si>
    <t>55ed0915fc4cfb6a408b456c</t>
  </si>
  <si>
    <t>4f85bd4b3c72dd8114000084</t>
  </si>
  <si>
    <t>5a3d73aca24fd97012726535</t>
  </si>
  <si>
    <t>5df359d88cefda1c6f7e758e</t>
  </si>
  <si>
    <t>5fa3b09c1d4a9f37e1579430</t>
  </si>
  <si>
    <t>4f85bd4b3c72dd8114000156</t>
  </si>
  <si>
    <t>56e63ac6718c1a1b1f8b4569</t>
  </si>
  <si>
    <t>4f85bd4e3c72dd8114000ab8</t>
  </si>
  <si>
    <t>4f85bd4c3c72dd8114000380</t>
  </si>
  <si>
    <t>53d98a5840c088fa0e8b4612</t>
  </si>
  <si>
    <t>5fa3b1c649a746086a6763ae</t>
  </si>
  <si>
    <t>50779fc83c72ddbe0d000044</t>
  </si>
  <si>
    <t>5ebbde3ce04c1a5f4123d28e</t>
  </si>
  <si>
    <t>4f85bd4e3c72dd8114000ac6</t>
  </si>
  <si>
    <t>5d035fc030afec1aa61aeebd</t>
  </si>
  <si>
    <t>587888b439e48a64638b456e</t>
  </si>
  <si>
    <t>5ee07fc074508b489823096c</t>
  </si>
  <si>
    <t>5fd0e553aea5a348885d09d6</t>
  </si>
  <si>
    <t>55d68d0b42ce7981218b456b</t>
  </si>
  <si>
    <t>4f85bd533c72dd8114001688</t>
  </si>
  <si>
    <t>5a0b4814a24fd95ca155efa8</t>
  </si>
  <si>
    <t>52c006fd40c0886b7c8bca70</t>
  </si>
  <si>
    <t>561b7bb2730fc9273a8b4574</t>
  </si>
  <si>
    <t>515ba999a0f3024c3f00000a</t>
  </si>
  <si>
    <t>515bb31ea0f3023842000008</t>
  </si>
  <si>
    <t>515b9e7da0f302c73a000033</t>
  </si>
  <si>
    <t>515b96afa0f3021539000014</t>
  </si>
  <si>
    <t>520b1343a0f302b92e000044</t>
  </si>
  <si>
    <t>5f71acb185ef01559757a743</t>
  </si>
  <si>
    <t>5c2704411316b6586607f171</t>
  </si>
  <si>
    <t>557892d040c08884048b5e37</t>
  </si>
  <si>
    <t>53d98a5540c088fa0e8b45d3</t>
  </si>
  <si>
    <t>633a40534e75e7d68f08060c</t>
  </si>
  <si>
    <t>5a0b4f86a24fd95ca155ff3c</t>
  </si>
  <si>
    <t>5f645c84e0dda9599311e96b</t>
  </si>
  <si>
    <t>62fb7de08edae881200f6f0e</t>
  </si>
  <si>
    <t>55c81ec26941220b0e8b457b</t>
  </si>
  <si>
    <t>53d0ee2b40c088020b8b4694</t>
  </si>
  <si>
    <t>5dab2b3d10de9a1e05262643</t>
  </si>
  <si>
    <t>540f2d8f40c088ca138b473a</t>
  </si>
  <si>
    <t>5578937940c08884048b6fdc</t>
  </si>
  <si>
    <t>5b0533ac90b10678b5500b3e</t>
  </si>
  <si>
    <t>52f0b93540c0880b758b49c3</t>
  </si>
  <si>
    <t>52c003c740c0886b7c8b8000</t>
  </si>
  <si>
    <t>58e16b9140c08870708bb7a0</t>
  </si>
  <si>
    <t>5dab307710de9a1e05262f9a</t>
  </si>
  <si>
    <t>5a0b54c4a24fd95ca1560db8</t>
  </si>
  <si>
    <t>51259279a0f302792500000f</t>
  </si>
  <si>
    <t>6053ff61644c8800306dc783</t>
  </si>
  <si>
    <t>58e1602040c08870708ba1e5</t>
  </si>
  <si>
    <t>641a9d479ae69db01d059e4a</t>
  </si>
  <si>
    <t>557892f740c08884048b63e3</t>
  </si>
  <si>
    <t>57a0972f40c0883e238b98d2</t>
  </si>
  <si>
    <t>4fa56de03c72dd5c550000ac</t>
  </si>
  <si>
    <t>52c003e840c0886b7c8b8159</t>
  </si>
  <si>
    <t>540f2d7340c088ca138b4625</t>
  </si>
  <si>
    <t>508fc61c3c72dd0e6c000004</t>
  </si>
  <si>
    <t>52c0043240c0886b7c8b86f4</t>
  </si>
  <si>
    <t>50f74f86a0f302f80e00000a</t>
  </si>
  <si>
    <t>4f85bd4f3c72dd8114000b38</t>
  </si>
  <si>
    <t>5578935640c08884048b6d01</t>
  </si>
  <si>
    <t>635860326efdb6e8ac0b2954</t>
  </si>
  <si>
    <t>62d7f04c1cac9392880bba6f</t>
  </si>
  <si>
    <t>52c0044540c0886b7c8b8811</t>
  </si>
  <si>
    <t>641a950c40b4ccae9a038188</t>
  </si>
  <si>
    <t>61a4b773d406af357f347214</t>
  </si>
  <si>
    <t>5b7517b65e12a4082952f46c</t>
  </si>
  <si>
    <t>52c0046240c0886b7c8b8a8b</t>
  </si>
  <si>
    <t>5571818140c08821178b4cbe</t>
  </si>
  <si>
    <t>5a6294a7a24fd96b9935e561</t>
  </si>
  <si>
    <t>506c96543c72dd644d0004f2</t>
  </si>
  <si>
    <t>6106721a9ae2c45d7e38f020</t>
  </si>
  <si>
    <t>611f5850efa65a10c5399277</t>
  </si>
  <si>
    <t>606f122189bb3e40a254a027</t>
  </si>
  <si>
    <t>52b02a4240c0888d378b9394</t>
  </si>
  <si>
    <t>506c96543c72dd644d00069a</t>
  </si>
  <si>
    <t>506c96533c72dd644d00022a</t>
  </si>
  <si>
    <t>52b02a5440c0888d378b9615</t>
  </si>
  <si>
    <t>5631cb2ec52410cf378b4584</t>
  </si>
  <si>
    <t>58e0628540c088fa7c8b7e71</t>
  </si>
  <si>
    <t>52b02a5540c0888d378b9650</t>
  </si>
  <si>
    <t>506c96523c72dd644d000060</t>
  </si>
  <si>
    <t>506c96543c72dd644d0004f8</t>
  </si>
  <si>
    <t>506c96533c72dd644d00023e</t>
  </si>
  <si>
    <t>506c96523c72dd644d000178</t>
  </si>
  <si>
    <t>639abe3d850805fb88059bb3</t>
  </si>
  <si>
    <t>506c96553c72dd644d0007be</t>
  </si>
  <si>
    <t>52f0cfea40c0880c758b59bd</t>
  </si>
  <si>
    <t>506c96523c72dd644d00003e</t>
  </si>
  <si>
    <t>5ffe7bedcbdf44417921ecb1</t>
  </si>
  <si>
    <t>506c96523c72dd644d000078</t>
  </si>
  <si>
    <t>620a48b33a9ffd3f1652db1d</t>
  </si>
  <si>
    <t>506c96513c72dd644d000002</t>
  </si>
  <si>
    <t>506c96523c72dd644d000094</t>
  </si>
  <si>
    <t>58e0630f40c088fa7c8b8107</t>
  </si>
  <si>
    <t>64412cabe9d76b5c880ab73d</t>
  </si>
  <si>
    <t>5ad4594d2b605450d74cc8ca</t>
  </si>
  <si>
    <t>51796e70a0f3022917000002</t>
  </si>
  <si>
    <t>56e0ee8087ec9b37248b457a</t>
  </si>
  <si>
    <t>506c96523c72dd644d00007a</t>
  </si>
  <si>
    <t>508facc53c72dd2c6a00000d</t>
  </si>
  <si>
    <t>516f62a5a0f302b37b000048</t>
  </si>
  <si>
    <t>506c96543c72dd644d000562</t>
  </si>
  <si>
    <t>56a8aa8e4035abc30e8b456a</t>
  </si>
  <si>
    <t>58f06900773355131939d58a</t>
  </si>
  <si>
    <t>52b029fc40c0888d378b8af0</t>
  </si>
  <si>
    <t>626bc88ae2e80a840501add6</t>
  </si>
  <si>
    <t>5a62a5bea24fd96b9935ea59</t>
  </si>
  <si>
    <t>55f24897d2c6b808278b456d</t>
  </si>
  <si>
    <t>506c96533c72dd644d00046c</t>
  </si>
  <si>
    <t>62e3ec225e460aa3c905e74c</t>
  </si>
  <si>
    <t>57a2e68ca1585aba588b456f</t>
  </si>
  <si>
    <t>61f585017c917a7fdd4230cc</t>
  </si>
  <si>
    <t>63588653d0cdaa93df0dd322</t>
  </si>
  <si>
    <t>62bba70722a72d2c0909f04b</t>
  </si>
  <si>
    <t>557181d240c08821178b5673</t>
  </si>
  <si>
    <t>506c96543c72dd644d0006b8</t>
  </si>
  <si>
    <t>5289fcde40c0887a3f8b561b</t>
  </si>
  <si>
    <t>57ac8a8540c08886688b4d1b</t>
  </si>
  <si>
    <t>53cec9d140c0885a088c0cbc</t>
  </si>
  <si>
    <t>61578676c8181b24143f7792</t>
  </si>
  <si>
    <t>5d670e1410de9a4bb04bb20e</t>
  </si>
  <si>
    <t>5289fce340c0887a3f8b58e7</t>
  </si>
  <si>
    <t>5c03ad88a24fd972dc6f0398</t>
  </si>
  <si>
    <t>5289fcec40c0887a3f8b5ddf</t>
  </si>
  <si>
    <t>53cec9d140c0885a088c0cd1</t>
  </si>
  <si>
    <t>5c03ad42a24fd972dc6f00f9</t>
  </si>
  <si>
    <t>641abd0b96cc672af201c785</t>
  </si>
  <si>
    <t>5897ec4ecc7d4136578b458a</t>
  </si>
  <si>
    <t>5410432740c0886e078e708d</t>
  </si>
  <si>
    <t>641abbef9ebe5f4afa0da1f0</t>
  </si>
  <si>
    <t>61735bc685ef4705494d6c30</t>
  </si>
  <si>
    <t>5289fcec40c0887a3f8b5e4b</t>
  </si>
  <si>
    <t>57ac8ac440c08886688b52b1</t>
  </si>
  <si>
    <t>5289fce240c0887a3f8b587b</t>
  </si>
  <si>
    <t>5dd507adb2948c49263e2cf3</t>
  </si>
  <si>
    <t>641abbfb66ada5325403c5bc</t>
  </si>
  <si>
    <t>5c03adc6a24fd972dc6f0524</t>
  </si>
  <si>
    <t>57ac8ac940c08886688b53a9</t>
  </si>
  <si>
    <t>5c00f0c342c5df4bc9079cdb</t>
  </si>
  <si>
    <t>5289fcda40c0887a3f8b53f3</t>
  </si>
  <si>
    <t>5289fcd940c0887a3f8b52df</t>
  </si>
  <si>
    <t>5289fcf140c0887a3f8b60c7</t>
  </si>
  <si>
    <t>5289fcdd40c0887a3f8b557f</t>
  </si>
  <si>
    <t>5289fcd640c0887a3f8b512b</t>
  </si>
  <si>
    <t>5c03ade0a24fd972dc6f05f2</t>
  </si>
  <si>
    <t>5c03ad29a24fd972dc6f004e</t>
  </si>
  <si>
    <t>64729595ac9df081000f4a00</t>
  </si>
  <si>
    <t>5ddccdb1524ba4359144a64b</t>
  </si>
  <si>
    <t>5289fcd640c0887a3f8b5123</t>
  </si>
  <si>
    <t>5289fcda40c0887a3f8b536f</t>
  </si>
  <si>
    <t>5e5cec66c5eefa14a52d6659</t>
  </si>
  <si>
    <t>6399d49c1857c62fe7031875</t>
  </si>
  <si>
    <t>58e15e2440c0888f708b8f37</t>
  </si>
  <si>
    <t>60540d2bb9961a6b15457592</t>
  </si>
  <si>
    <t>57ac8ac840c08886688b536d</t>
  </si>
  <si>
    <t>5e5cea524df9000f79712d46</t>
  </si>
  <si>
    <t>633907b979d3ccaa020126de</t>
  </si>
  <si>
    <t>50adf7c8a0f302831100000b</t>
  </si>
  <si>
    <t>60dcdeea1b101e723851176a</t>
  </si>
  <si>
    <t>50a99f23a0f3023578000007</t>
  </si>
  <si>
    <t>553f3d3905e4f9bb2c8b4594</t>
  </si>
  <si>
    <t>633905c6b1720cf5050b4616</t>
  </si>
  <si>
    <t>644a9410b924b203a0043d0a</t>
  </si>
  <si>
    <t>571edf5e718efad5448b456f</t>
  </si>
  <si>
    <t>554a48ab40c088f24d8b5864</t>
  </si>
  <si>
    <t>62e7b573d280dbc398012c8b</t>
  </si>
  <si>
    <t>573b5aa440c08827628b51ed</t>
  </si>
  <si>
    <t>50ab34f2a0f3023c2e00000f</t>
  </si>
  <si>
    <t>50a5e3efa0f3023914000001</t>
  </si>
  <si>
    <t>50ac65b5a0f302d650000030</t>
  </si>
  <si>
    <t>50d0328fa0f302ec6300000f</t>
  </si>
  <si>
    <t>57def7ff40c0880d4b8b82ec</t>
  </si>
  <si>
    <t>5a0b7d28a24fd95caa129d5b</t>
  </si>
  <si>
    <t>50a9edeea0f3027d01000026</t>
  </si>
  <si>
    <t>50a5f582a0f302151700000d</t>
  </si>
  <si>
    <t>50e3c62ba0f302483e000004</t>
  </si>
  <si>
    <t>573b589a40c08827628b506b</t>
  </si>
  <si>
    <t>50a8e83fa0f302926d000003</t>
  </si>
  <si>
    <t>6172b2689453ba159e20c7e4</t>
  </si>
  <si>
    <t>5639b7925c2ec857328b4569</t>
  </si>
  <si>
    <t>5790d42a40c088ba038b4f74</t>
  </si>
  <si>
    <t>56a1db6d00c940d2348b456a</t>
  </si>
  <si>
    <t>5239bd8c40c08850138b4bdd</t>
  </si>
  <si>
    <t>62d160839eb8510add0721a3</t>
  </si>
  <si>
    <t>57d929c940c08813228cb7cc</t>
  </si>
  <si>
    <t>524c11d240c088b1538b456f</t>
  </si>
  <si>
    <t>5239bd8f40c08850138b4cae</t>
  </si>
  <si>
    <t>613610d20c623a091f41746e</t>
  </si>
  <si>
    <t>5aa1b74ca24fd94f1b754897</t>
  </si>
  <si>
    <t>5239bdc040c08850138b59b7</t>
  </si>
  <si>
    <t>5a0f750ca24fd967b92f76d4</t>
  </si>
  <si>
    <t>60c8bb872ac159199f0f5735</t>
  </si>
  <si>
    <t>5ffde10cf3fd8936b53b3430</t>
  </si>
  <si>
    <t>57d9208740c08811228cf20c</t>
  </si>
  <si>
    <t>5239bd8940c08850138b4b54</t>
  </si>
  <si>
    <t>644ac9e779e15bb8bb09edd3</t>
  </si>
  <si>
    <t>61d7777cb9c6c36da711b883</t>
  </si>
  <si>
    <t>5239bd8a40c08850138b4b64</t>
  </si>
  <si>
    <t>5f919627769a91720953d113</t>
  </si>
  <si>
    <t>644acb53fc5d1dc63e06140d</t>
  </si>
  <si>
    <t>5239bd8e40c08850138b4c62</t>
  </si>
  <si>
    <t>5239bd8b40c08850138b4b9e</t>
  </si>
  <si>
    <t>57d91ef640c08811228cf03c</t>
  </si>
  <si>
    <t>57d91ee040c08811228cef94</t>
  </si>
  <si>
    <t>5e102afe5a220f1e334b39a5</t>
  </si>
  <si>
    <t>5f6c3f9d6eb6f732d4495ecf</t>
  </si>
  <si>
    <t>5239bda440c08850138b52a7</t>
  </si>
  <si>
    <t>5239bd8e40c08850138b4c6f</t>
  </si>
  <si>
    <t>53cec48640c08857088c07bf</t>
  </si>
  <si>
    <t>5239bd9b40c08850138b5047</t>
  </si>
  <si>
    <t>644aca8874ea005dc70daea0</t>
  </si>
  <si>
    <t>55e3d6051a10894a188b456f</t>
  </si>
  <si>
    <t>5fb50333da60931406134728</t>
  </si>
  <si>
    <t>5ffde1ced5f097047513e2e2</t>
  </si>
  <si>
    <t>58e1a9c840c08890708bf6d0</t>
  </si>
  <si>
    <t>5a637f7ba24fd95315424590</t>
  </si>
  <si>
    <t>5239bdaf40c08850138b555c</t>
  </si>
  <si>
    <t>62bb6b71a53889bd7f0ef58b</t>
  </si>
  <si>
    <t>63a1bb068fc4612d3009aea2</t>
  </si>
  <si>
    <t>52565e6140c08841148b45b7</t>
  </si>
  <si>
    <t>63393ac5bfef4c54370ef5fb</t>
  </si>
  <si>
    <t>643fe537c3910ee52d079a23</t>
  </si>
  <si>
    <t>57d9218f40c08811228cf354</t>
  </si>
  <si>
    <t>64aff96b986ca8384608f5eb</t>
  </si>
  <si>
    <t>5239bd8940c08850138b4b43</t>
  </si>
  <si>
    <t>57d9208940c08811228cf22e</t>
  </si>
  <si>
    <t>63aacc57d17189accc0987f6</t>
  </si>
  <si>
    <t>5a3b38bca24fd95b864b5fa1</t>
  </si>
  <si>
    <t>5239bd9440c08850138b4e2f</t>
  </si>
  <si>
    <t>62bb6ad0a53889bd7f0ef2e3</t>
  </si>
  <si>
    <t>628e8be437d1c68935042e3e</t>
  </si>
  <si>
    <t>57d91e5440c08811228cee12</t>
  </si>
  <si>
    <t>598049cc4f1350014f305ea5</t>
  </si>
  <si>
    <t>5c066167a24fd91112022dd4</t>
  </si>
  <si>
    <t>60c79fc6e95f586dc6059f32</t>
  </si>
  <si>
    <t>5239bd8740c08850138b4ab8</t>
  </si>
  <si>
    <t>585219e98c1032b13e8b456f</t>
  </si>
  <si>
    <t>57d91e3f40c08811228cedb6</t>
  </si>
  <si>
    <t>53393d9740c088b07f8c5d70</t>
  </si>
  <si>
    <t>5ffde10127d8c232c52d9de5</t>
  </si>
  <si>
    <t>608a8831ffff250d6e782d02</t>
  </si>
  <si>
    <t>61f4c0ac69edab1f6e2e5a69</t>
  </si>
  <si>
    <t>5d80a59649bb643f2f71383f</t>
  </si>
  <si>
    <t>5239bd9a40c08850138b4fcb</t>
  </si>
  <si>
    <t>5aa1b67ca24fd94f1b7546bb</t>
  </si>
  <si>
    <t>644acc184a6a0950ea0747cc</t>
  </si>
  <si>
    <t>5b9f25dfebbb9d34b363062a</t>
  </si>
  <si>
    <t>601983cfbf867511da22f92f</t>
  </si>
  <si>
    <t>5d270505ea08b61a33169ec9</t>
  </si>
  <si>
    <t>50b5892aa0f3028721000085</t>
  </si>
  <si>
    <t>531fd8a240c088966b8b4593</t>
  </si>
  <si>
    <t>5ffe26a7fac32d0394483a6e</t>
  </si>
  <si>
    <t>5256801b40c08891208b507c</t>
  </si>
  <si>
    <t>50b5aa75a0f302ce23000016</t>
  </si>
  <si>
    <t>62421b5613473f452c25aaba</t>
  </si>
  <si>
    <t>50b86151a0f302a62c000023</t>
  </si>
  <si>
    <t>5d2704b7ea08b61a33169c4c</t>
  </si>
  <si>
    <t>50b486d6a0f3023f70000001</t>
  </si>
  <si>
    <t>5d232486ff96690ae415c9f6</t>
  </si>
  <si>
    <t>5256801d40c08891208b51d7</t>
  </si>
  <si>
    <t>63d43ab5a99e644d3c0e0153</t>
  </si>
  <si>
    <t>609b8cd988265426d86dca3f</t>
  </si>
  <si>
    <t>57d8e4ef40c08812228c8f46</t>
  </si>
  <si>
    <t>54661dc840c088447c8c03c8</t>
  </si>
  <si>
    <t>58aa4edbf94f5f110d8b4571</t>
  </si>
  <si>
    <t>62beac2245c86e98ab0c3922</t>
  </si>
  <si>
    <t>61b9b904b5dc9c6d467063bf</t>
  </si>
  <si>
    <t>50b5aeafa0f302da2300002b</t>
  </si>
  <si>
    <t>5aa16954a24fd915397fc21c</t>
  </si>
  <si>
    <t>52f0b5ae40c0880c758b4d07</t>
  </si>
  <si>
    <t>50b45b77a0f3028466000012</t>
  </si>
  <si>
    <t>50b47755a0f302f76b00001a</t>
  </si>
  <si>
    <t>564950ae6e98bdc46d8b4569</t>
  </si>
  <si>
    <t>5a0c0132a24fd95ca75a5fcb</t>
  </si>
  <si>
    <t>5857430b7232ded01b8b456e</t>
  </si>
  <si>
    <t>5260f40b40c0882b768b4b3f</t>
  </si>
  <si>
    <t>5260f40940c0882b768b4a68</t>
  </si>
  <si>
    <t>5360128340c08843498c18f9</t>
  </si>
  <si>
    <t>61059de58defa3097d1ee3b1</t>
  </si>
  <si>
    <t>52f0b1ac40c0880d758b4bda</t>
  </si>
  <si>
    <t>63d63b3497c105da81042d40</t>
  </si>
  <si>
    <t>5a3b4ad2a24fd95bb0728477</t>
  </si>
  <si>
    <t>58e1b58840c0888c708bd812</t>
  </si>
  <si>
    <t>5be2a65016957557df76e514</t>
  </si>
  <si>
    <t>5a3b4a32a24fd95bb072826d</t>
  </si>
  <si>
    <t>644a84bb725183dec3098772</t>
  </si>
  <si>
    <t>5ffdc603b2e10240fa77b261</t>
  </si>
  <si>
    <t>57d8a13e40c08812228bbc18</t>
  </si>
  <si>
    <t>5a9cf8b8cb3f063ebe3453c3</t>
  </si>
  <si>
    <t>5292b3e940c08860398b45a5</t>
  </si>
  <si>
    <t>5260f41040c0882b768b4f4c</t>
  </si>
  <si>
    <t>5260f41040c0882b768b4f02</t>
  </si>
  <si>
    <t>5ffdc60260cccc4aa87fddca</t>
  </si>
  <si>
    <t>57d8a25d40c08812228bbec4</t>
  </si>
  <si>
    <t>644a834688ebc748ef0897df</t>
  </si>
  <si>
    <t>57d8a14240c08812228bbc84</t>
  </si>
  <si>
    <t>5260f40f40c0882b768b4ebe</t>
  </si>
  <si>
    <t>5260f40d40c0882b768b4cce</t>
  </si>
  <si>
    <t>52804bdf40c088af198b4581</t>
  </si>
  <si>
    <t>5ffdc56054c8b5562257f1dd</t>
  </si>
  <si>
    <t>5ffdc54ed7aada353405c9b6</t>
  </si>
  <si>
    <t>60bb8537db9c140f517d4135</t>
  </si>
  <si>
    <t>5260f40d40c0882b768b4cf5</t>
  </si>
  <si>
    <t>620b8a28469cce65ae246962</t>
  </si>
  <si>
    <t>5260f41040c0882b768b4f31</t>
  </si>
  <si>
    <t>5c071db6a24fd952b5510db4</t>
  </si>
  <si>
    <t>5260f41440c0882b768b5221</t>
  </si>
  <si>
    <t>5c071db9a24fd952b5510dd4</t>
  </si>
  <si>
    <t>5dbbbc607db9561d0d7e23bb</t>
  </si>
  <si>
    <t>644a84c944b2c5595a0dd7dd</t>
  </si>
  <si>
    <t>5e427d285e4dff3b985f3336</t>
  </si>
  <si>
    <t>621e32900d103b40714ab8b1</t>
  </si>
  <si>
    <t>50ebb7ada0f302a80d000014</t>
  </si>
  <si>
    <t>5ffdf727b812070e9960f52c</t>
  </si>
  <si>
    <t>50eba061a0f302fc0a00001d</t>
  </si>
  <si>
    <t>57df1d4840c088094b8bb16e</t>
  </si>
  <si>
    <t>50eb771ea0f3022804000010</t>
  </si>
  <si>
    <t>57df1daf40c088094b8bb4f8</t>
  </si>
  <si>
    <t>5194c795a0f3028c58000022</t>
  </si>
  <si>
    <t>5559d40640c0882a298c8ead</t>
  </si>
  <si>
    <t>5cb41ae03bc06c878771d265</t>
  </si>
  <si>
    <t>5a0c6338a24fd95c9d643c77</t>
  </si>
  <si>
    <t>50eb9c13a0f3027d09000038</t>
  </si>
  <si>
    <t>537edc2240c088c1748b459b</t>
  </si>
  <si>
    <t>59c20b0a791e6658604f432c</t>
  </si>
  <si>
    <t>50ecdd52a0f302ff4b000042</t>
  </si>
  <si>
    <t>50eb9ee2a0f3029e0a00000e</t>
  </si>
  <si>
    <t>63d3c7f26bafcc423c0ae33c</t>
  </si>
  <si>
    <t>6089ef29ae8cd06e000bb4e7</t>
  </si>
  <si>
    <t>5ffdf7286af8d8021f54e8b3</t>
  </si>
  <si>
    <t>50ebc1e2a0f302b51000001a</t>
  </si>
  <si>
    <t>60dd2eda4e64a4671a580694</t>
  </si>
  <si>
    <t>5192eb52a0f3029b4700003d</t>
  </si>
  <si>
    <t>5559d39c40c0882a298c7446</t>
  </si>
  <si>
    <t>52f1e04040c08833208b4588</t>
  </si>
  <si>
    <t>60dd3086d311ce09113b7a72</t>
  </si>
  <si>
    <t>5b7e6a5674d53a2fa85cc060</t>
  </si>
  <si>
    <t>5704b825e7187259478b4569</t>
  </si>
  <si>
    <t>52005117a0f302d63f000024</t>
  </si>
  <si>
    <t>63ffa34af1ca3cb9c4072843</t>
  </si>
  <si>
    <t>5704b6abe71872fb458b456f</t>
  </si>
  <si>
    <t>5d6f7abe10de9a240100b1ff</t>
  </si>
  <si>
    <t>5d22dbb3ff966911fd27a5d7</t>
  </si>
  <si>
    <t>6053987b9cbd5552a403155e</t>
  </si>
  <si>
    <t>50eb7e1ba0f302730400002e</t>
  </si>
  <si>
    <t>51949d2da0f302824500000b</t>
  </si>
  <si>
    <t>50eb9753a0f302f908000034</t>
  </si>
  <si>
    <t>5ffdf5ad0b910130165e3e74</t>
  </si>
  <si>
    <t>58e17b4640c08892708ba8a4</t>
  </si>
  <si>
    <t>50ee799aa0f3026223000018</t>
  </si>
  <si>
    <t>57df1d0c40c088094b8bae7c</t>
  </si>
  <si>
    <t>5191f09aa0f302516e00001b</t>
  </si>
  <si>
    <t>5d85df2a10de9a2dcf7d5d75</t>
  </si>
  <si>
    <t>64003450baeb2a6b6e09cd00</t>
  </si>
  <si>
    <t>5c05f764a24fd92ee77721eb</t>
  </si>
  <si>
    <t>58e19b6a40c08894708bad66</t>
  </si>
  <si>
    <t>51b55d5ea0f3025f69000007</t>
  </si>
  <si>
    <t>60dd9a049098f5002d3ba01f</t>
  </si>
  <si>
    <t>621e6514465ee57078601141</t>
  </si>
  <si>
    <t>60542a299d7f60315679864e</t>
  </si>
  <si>
    <t>5d85df8110de9a2dcf7d60c0</t>
  </si>
  <si>
    <t>62e804c0355774d31c0b1c1b</t>
  </si>
  <si>
    <t>57df2fec40c088044b8b857f</t>
  </si>
  <si>
    <t>57df301240c088044b8b86c7</t>
  </si>
  <si>
    <t>5f744dd4a6178c35c47a197a</t>
  </si>
  <si>
    <t>6290ac31913b350c910da86d</t>
  </si>
  <si>
    <t>6164063126e212453b29eb10</t>
  </si>
  <si>
    <t>61f57bacfda3e8579907ea90</t>
  </si>
  <si>
    <t>5ffe63b4f24d5579786dc8cf</t>
  </si>
  <si>
    <t>5d85dfa310de9a2dcf7d61d6</t>
  </si>
  <si>
    <t>51b02beca0f302853700000b</t>
  </si>
  <si>
    <t>554c7d2d40c088c7788b6096</t>
  </si>
  <si>
    <t>5a3b2f37a24fd912f832ab78</t>
  </si>
  <si>
    <t>57df59b840c0880d4b8bfcde</t>
  </si>
  <si>
    <t>51dfacdda0f3025979000004</t>
  </si>
  <si>
    <t>60542a27de98b05c866df93a</t>
  </si>
  <si>
    <t>5d85df6810de9a2dcf7d5fce</t>
  </si>
  <si>
    <t>51c1643ca0f3029b6000000b</t>
  </si>
  <si>
    <t>57df2f6c40c088044b8b826b</t>
  </si>
  <si>
    <t>51e3bda7a0f302080a000008</t>
  </si>
  <si>
    <t>61f57ba252587a4bb025ec43</t>
  </si>
  <si>
    <t>58e19b6540c08894708bad4a</t>
  </si>
  <si>
    <t>51bab8d6a0f3026e7f00000f</t>
  </si>
  <si>
    <t>554c7d2d40c088c7788b6087</t>
  </si>
  <si>
    <t>60542a281dfe7f238a4813e1</t>
  </si>
  <si>
    <t>5f7dfebe83426c03f8374de2</t>
  </si>
  <si>
    <t>5c05f7d3a24fd92ee777234c</t>
  </si>
  <si>
    <t>5c1341f26ed39277567e6f9a</t>
  </si>
  <si>
    <t>5aa1a8c8a24fd9153317c1f9</t>
  </si>
  <si>
    <t>51a5c2f1a0f3029042000015</t>
  </si>
  <si>
    <t>57df2f5e40c088044b8b8227</t>
  </si>
  <si>
    <t>5fcbdd3b39c2db5d351c4636</t>
  </si>
  <si>
    <t>63d47573affedea2470f3789</t>
  </si>
  <si>
    <t>58e19b6d40c08894708bad7e</t>
  </si>
  <si>
    <t>51b138f2a0f3023478000010</t>
  </si>
  <si>
    <t>641b80c41359a46a2300ecf3</t>
  </si>
  <si>
    <t>51ac6043a0f302220e000074</t>
  </si>
  <si>
    <t>554c7d2c40c088c7788b5fc4</t>
  </si>
  <si>
    <t>61f57ba2aa8434241452b528</t>
  </si>
  <si>
    <t>52ab0cd940c088ec1b8b4d9c</t>
  </si>
  <si>
    <t>60dda99841dd724f7c33c97c</t>
  </si>
  <si>
    <t>553efd4405e4f9c11e8b45a1</t>
  </si>
  <si>
    <t>60a1f5592396a2786b04f8c2</t>
  </si>
  <si>
    <t>5a3b8fd1a24fd9578c18e82b</t>
  </si>
  <si>
    <t>57dab39440c0883b3b8d2909</t>
  </si>
  <si>
    <t>62bc0cfd3b1a6ddb400cc992</t>
  </si>
  <si>
    <t>52ab0ce940c088ec1b8b52d0</t>
  </si>
  <si>
    <t>52ab0cd640c088ec1b8b4c6a</t>
  </si>
  <si>
    <t>53a0e6ef40c08838228da232</t>
  </si>
  <si>
    <t>61f591942624c810487ceb9a</t>
  </si>
  <si>
    <t>52f0d78940c0880d758b6782</t>
  </si>
  <si>
    <t>58e1f75340c0886e708cb3b7</t>
  </si>
  <si>
    <t>621e6fb51929e43eea2c768c</t>
  </si>
  <si>
    <t>52ab0ce640c088ec1b8b51d1</t>
  </si>
  <si>
    <t>621e6fc0a45ae33800683b55</t>
  </si>
  <si>
    <t>626bd7c1cb8dda00790529c9</t>
  </si>
  <si>
    <t>58e1f76040c0886e708cb3dd</t>
  </si>
  <si>
    <t>52b175c240c0889b588b4578</t>
  </si>
  <si>
    <t>57b5403455c32467268b456d</t>
  </si>
  <si>
    <t>64d5d5dcdaab93af33015369</t>
  </si>
  <si>
    <t>641bcc95e9e01a65cf01be86</t>
  </si>
  <si>
    <t>640076bc67e968509b0ff9e8</t>
  </si>
  <si>
    <t>52ab0cdf40c088ec1b8b4fa3</t>
  </si>
  <si>
    <t>641bcd4fb7252604d0034f85</t>
  </si>
  <si>
    <t>5d7ae54710de9a742e7179b2</t>
  </si>
  <si>
    <t>556e4eb740c088457e8f4693</t>
  </si>
  <si>
    <t>53a0e6f040c08838228da244</t>
  </si>
  <si>
    <t>52ab0cdb40c088ec1b8b4e6b</t>
  </si>
  <si>
    <t>52ab0cdb40c088ec1b8b4e6e</t>
  </si>
  <si>
    <t>57dab2ac40c0883b3b8d266b</t>
  </si>
  <si>
    <t>5a3b48b99c3c307b745f1534</t>
  </si>
  <si>
    <t>58e1f7e340c0886e708cb4af</t>
  </si>
  <si>
    <t>5432041c40c088db4c8b45a1</t>
  </si>
  <si>
    <t>52ab0ce040c088ec1b8b4fd6</t>
  </si>
  <si>
    <t>60dda985e9fa8d5fae168b9d</t>
  </si>
  <si>
    <t>52ab0cd540c088ec1b8b4be0</t>
  </si>
  <si>
    <t>5d7ae5bd10de9a742e717d5f</t>
  </si>
  <si>
    <t>57dab3a140c0883b3b8d2971</t>
  </si>
  <si>
    <t>641bd1c52a6ca8d912074ba1</t>
  </si>
  <si>
    <t>5d7b28f410de9a742e72c693</t>
  </si>
  <si>
    <t>5c0b0304a24fd914c025d984</t>
  </si>
  <si>
    <t>5c0b022da24fd914c025d720</t>
  </si>
  <si>
    <t>5ffe90a336aecb6207121c22</t>
  </si>
  <si>
    <t>61f591543cdaa04178095234</t>
  </si>
  <si>
    <t>52ab0cd640c088ec1b8b4c6d</t>
  </si>
  <si>
    <t>52ab0ce640c088ec1b8b51e6</t>
  </si>
  <si>
    <t>61309bb36a92fd0c5c36f2e3</t>
  </si>
  <si>
    <t>58e1f73a40c0886e708cb36f</t>
  </si>
  <si>
    <t>52ab0ce540c088ec1b8b5171</t>
  </si>
  <si>
    <t>52ab0cd940c088ec1b8b4d78</t>
  </si>
  <si>
    <t>5d7b26ec10de9a742e72bca4</t>
  </si>
  <si>
    <t>52ab0cdc40c088ec1b8b4ec5</t>
  </si>
  <si>
    <t>5410698040c0886d079016ec</t>
  </si>
  <si>
    <t>5d7b28ec10de9a742e72c633</t>
  </si>
  <si>
    <t>5c0b02e2a24fd914c025d8ae</t>
  </si>
  <si>
    <t>52ab0cd940c088ec1b8b4d7b</t>
  </si>
  <si>
    <t>52ab0cd840c088ec1b8b4d0f</t>
  </si>
  <si>
    <t>605477b6337e1c26424e1956</t>
  </si>
  <si>
    <t>52ab0cdb40c088ec1b8b4e5f</t>
  </si>
  <si>
    <t>53394f4940c088b57f8c83de</t>
  </si>
  <si>
    <t>57dab35d40c0883b3b8d2819</t>
  </si>
  <si>
    <t>5e44f8d1fa79784eb3667b95</t>
  </si>
  <si>
    <t>5339411d40c088b37f8cac70</t>
  </si>
  <si>
    <t>5be5211eb28f9511271be4c5</t>
  </si>
  <si>
    <t>526fa12240c08865098b4a60</t>
  </si>
  <si>
    <t>541038d640c0886e078df64d</t>
  </si>
  <si>
    <t>526fa13140c08865098b5045</t>
  </si>
  <si>
    <t>526fa12c40c08865098b4e68</t>
  </si>
  <si>
    <t>60197c4bca339b7be04bd2f2</t>
  </si>
  <si>
    <t>526fa13040c08865098b4fa9</t>
  </si>
  <si>
    <t>5c079ba2a24fd92d6b67520c</t>
  </si>
  <si>
    <t>58f46a9891c87540aa2a3e56</t>
  </si>
  <si>
    <t>526fa12a40c08865098b4dbe</t>
  </si>
  <si>
    <t>5ffe5d0f1a14ed11902c6908</t>
  </si>
  <si>
    <t>526fa11f40c08865098b4965</t>
  </si>
  <si>
    <t>640028c491f541770f046800</t>
  </si>
  <si>
    <t>5f7f12c070cd44792d157227</t>
  </si>
  <si>
    <t>528ec36e40c088ac2e8b459f</t>
  </si>
  <si>
    <t>61f578defd406a3fb433a4c5</t>
  </si>
  <si>
    <t>5a3b5911a24fd95d16698435</t>
  </si>
  <si>
    <t>641b74332d2d749da20a0973</t>
  </si>
  <si>
    <t>526fa12140c08865098b4a06</t>
  </si>
  <si>
    <t>612877eeef41e74d440f1927</t>
  </si>
  <si>
    <t>62bbc044d7ceddc089082f91</t>
  </si>
  <si>
    <t>526fa11f40c08865098b495d</t>
  </si>
  <si>
    <t>5b56de9da9691474804a7f34</t>
  </si>
  <si>
    <t>526fa12d40c08865098b4ec9</t>
  </si>
  <si>
    <t>5ffe5ca71a14ed11902c685e</t>
  </si>
  <si>
    <t>6400289705f80de15f04b3e1</t>
  </si>
  <si>
    <t>5d8dabce88b3c17dce48e996</t>
  </si>
  <si>
    <t>63d467a5571e8824810d2617</t>
  </si>
  <si>
    <t>633a15046e3f5881fa09089d</t>
  </si>
  <si>
    <t>52a1bad740c088686a8b45e2</t>
  </si>
  <si>
    <t>5a3b5910a24fd95d1669841d</t>
  </si>
  <si>
    <t>5434c74240c08876488b456d</t>
  </si>
  <si>
    <t>556e089640c088447e8d4c49</t>
  </si>
  <si>
    <t>57d9f66340c088373b8be05a</t>
  </si>
  <si>
    <t>526fa13140c08865098b5066</t>
  </si>
  <si>
    <t>5c079ba2a24fd92d6b675214</t>
  </si>
  <si>
    <t>641b6b20f1f16ca4350300e5</t>
  </si>
  <si>
    <t>641b739f0eaed7c51b05fb4d</t>
  </si>
  <si>
    <t>526fa12740c08865098b4c82</t>
  </si>
  <si>
    <t>53601dbf40c08843498c645b</t>
  </si>
  <si>
    <t>6473472221330264b5037fa9</t>
  </si>
  <si>
    <t>641b6c3a4f0409e50f00c20e</t>
  </si>
  <si>
    <t>5a3b5aaba24fd95d16698613</t>
  </si>
  <si>
    <t>5ba8a3d4c1fbce030d5c40cf</t>
  </si>
  <si>
    <t>520b802fa0f3029f5a0002ef</t>
  </si>
  <si>
    <t>5a05b4d3a24fd9737257dc03</t>
  </si>
  <si>
    <t>520b8048a0f3029f5a000583</t>
  </si>
  <si>
    <t>520b8036a0f3029f5a0003b8</t>
  </si>
  <si>
    <t>628e9e491d0ad1ed30003f52</t>
  </si>
  <si>
    <t>60dd8b8da2a6470754527214</t>
  </si>
  <si>
    <t>5be9521da24fd9774b41f7b2</t>
  </si>
  <si>
    <t>6472bc49d24e3bd03500ae80</t>
  </si>
  <si>
    <t>520b7f9ca0f3029f5a000050</t>
  </si>
  <si>
    <t>5a05b37aa24fd9737257db09</t>
  </si>
  <si>
    <t>5f5be34e85724b08a909f5a1</t>
  </si>
  <si>
    <t>58c6c6a440c08875778b47ae</t>
  </si>
  <si>
    <t>520b8031a0f3029f5a000337</t>
  </si>
  <si>
    <t>520b802aa0f3029f5a000286</t>
  </si>
  <si>
    <t>56c82a5440c08890148b4c99</t>
  </si>
  <si>
    <t>520b8066a0f3029f5a000877</t>
  </si>
  <si>
    <t>520b802da0f3029f5a0002d1</t>
  </si>
  <si>
    <t>53392c6e40c088b37f8c0c75</t>
  </si>
  <si>
    <t>56a6f24ae61f31401b8b456f</t>
  </si>
  <si>
    <t>62e7eb0dace3b472f508869c</t>
  </si>
  <si>
    <t>520b802ba0f3029f5a00028f</t>
  </si>
  <si>
    <t>63ab878119095ea7c204728e</t>
  </si>
  <si>
    <t>641ac94a7572225ec80945ab</t>
  </si>
  <si>
    <t>52a19f3140c088691c8b45bd</t>
  </si>
  <si>
    <t>54660ee140c0883f7c8bcc4f</t>
  </si>
  <si>
    <t>520b8040a0f3029f5a0004bd</t>
  </si>
  <si>
    <t>5b8f131ba24fd94520540b17</t>
  </si>
  <si>
    <t>520b804ca0f3029f5a0005f2</t>
  </si>
  <si>
    <t>5a05b4fba24fd9737257dd01</t>
  </si>
  <si>
    <t>5858ebb440c088db348b4e6e</t>
  </si>
  <si>
    <t>56c82b0840c08890148b4d8d</t>
  </si>
  <si>
    <t>641aca56c1fd67bd2300b077</t>
  </si>
  <si>
    <t>58c6c6aa40c08875778b4842</t>
  </si>
  <si>
    <t>552cc3da40c0880c388b46d9</t>
  </si>
  <si>
    <t>58c6c5e040c08872778b4652</t>
  </si>
  <si>
    <t>63d44f40e7b42cb026002b57</t>
  </si>
  <si>
    <t>5b8f1314a24fd94520540ad9</t>
  </si>
  <si>
    <t>520b8055a0f3029f5a0006d6</t>
  </si>
  <si>
    <t>56c8298940c08890148b4b8b</t>
  </si>
  <si>
    <t>520b8053a0f3029f5a0006ac</t>
  </si>
  <si>
    <t>641aca5cba252509c908d5d1</t>
  </si>
  <si>
    <t>57d87aa740c08811228b7bfa</t>
  </si>
  <si>
    <t>5c0ea070a24fd9247568d882</t>
  </si>
  <si>
    <t>5f3659e38d21724300097bbd</t>
  </si>
  <si>
    <t>579ae87949d6af2d368b456e</t>
  </si>
  <si>
    <t>52ab150540c088ed1b8bb04d</t>
  </si>
  <si>
    <t>556e467140c088457e8ed3af</t>
  </si>
  <si>
    <t>62bb7340121cc9f5820703ab</t>
  </si>
  <si>
    <t>56090da138a9d0c03b8b4568</t>
  </si>
  <si>
    <t>5a644753a24fd96b9d75f3e8</t>
  </si>
  <si>
    <t>5d80ff7710de9a0dd94b6de9</t>
  </si>
  <si>
    <t>5ffdefb768a45b5def0594e3</t>
  </si>
  <si>
    <t>58e21cb040c08894708c695c</t>
  </si>
  <si>
    <t>52ab151640c088ed1b8bb57e</t>
  </si>
  <si>
    <t>63ffa206ed7b04bfb20946b3</t>
  </si>
  <si>
    <t>5a3b9fc8a24fd95baf3ed894</t>
  </si>
  <si>
    <t>58e21d9640c08894708c6a35</t>
  </si>
  <si>
    <t>536027d240c0883e498c2de5</t>
  </si>
  <si>
    <t>52ab14fe40c088ed1b8bae2b</t>
  </si>
  <si>
    <t>61967de47cd7bb2e800368c3</t>
  </si>
  <si>
    <t>52ab150c40c088ed1b8bb2c6</t>
  </si>
  <si>
    <t>57da798140c0883c3b8ca9d6</t>
  </si>
  <si>
    <t>644aeaa18b75db5da1041d64</t>
  </si>
  <si>
    <t>5d80c39e10de9a0dd9499607</t>
  </si>
  <si>
    <t>556e466f40c088457e8ed2ba</t>
  </si>
  <si>
    <t>5c0ea09aa24fd9247568d9f4</t>
  </si>
  <si>
    <t>644af5f216b0e7e2140e8ce7</t>
  </si>
  <si>
    <t>52ab150440c088ed1b8bafe4</t>
  </si>
  <si>
    <t>5f7e71fb70cd44792d12ebf0</t>
  </si>
  <si>
    <t>52ab150d40c088ed1b8bb314</t>
  </si>
  <si>
    <t>57da7d2b40c0883c3b8cb657</t>
  </si>
  <si>
    <t>52ab151a40c088ed1b8bb6c5</t>
  </si>
  <si>
    <t>57da7ceb40c0883c3b8cb4f1</t>
  </si>
  <si>
    <t>58609ee7dd9d3c71528b4570</t>
  </si>
  <si>
    <t>6324a43e23c164c22701a92d</t>
  </si>
  <si>
    <t>5a3b9fc8a24fd95baf3ed890</t>
  </si>
  <si>
    <t>52ab150140c088ed1b8baf0f</t>
  </si>
  <si>
    <t>5c0ea03ba24fd9247568d70c</t>
  </si>
  <si>
    <t>53601bec40c08843498c5719</t>
  </si>
  <si>
    <t>5e1ffe8cab8c147a2139124d</t>
  </si>
  <si>
    <t>55518be3e3ff8d4b478b4574</t>
  </si>
  <si>
    <t>5d70261f10de9a240104d2de</t>
  </si>
  <si>
    <t>641bde21b77446057408603f</t>
  </si>
  <si>
    <t>526ffbe240c088574b8b486f</t>
  </si>
  <si>
    <t>641bde56cd15acde7703e5c3</t>
  </si>
  <si>
    <t>526ffbe440c088574b8b48d5</t>
  </si>
  <si>
    <t>58e1f1a640c08881708c682b</t>
  </si>
  <si>
    <t>526ffbe240c088574b8b486b</t>
  </si>
  <si>
    <t>54530fdb8ab12d65208b4595</t>
  </si>
  <si>
    <t>63ad548b7c83e5b60e0aa859</t>
  </si>
  <si>
    <t>5779ef896dd8db852f8b4568</t>
  </si>
  <si>
    <t>57d9e00740c088393b8b9120</t>
  </si>
  <si>
    <t>546599286e2a70c41a8b4592</t>
  </si>
  <si>
    <t>6290bfa7f4324cbcba04aea2</t>
  </si>
  <si>
    <t>57d9e08540c088393b8b93ba</t>
  </si>
  <si>
    <t>526ffbe740c088574b8b49e0</t>
  </si>
  <si>
    <t>52b40dda40c08872538b471f</t>
  </si>
  <si>
    <t>526ffbeb40c088574b8b4b07</t>
  </si>
  <si>
    <t>526ffbe140c088574b8b4810</t>
  </si>
  <si>
    <t>5d70261d10de9a240104d2cd</t>
  </si>
  <si>
    <t>5758de33e472c9bc318b4577</t>
  </si>
  <si>
    <t>64008238d71dc592f2098d75</t>
  </si>
  <si>
    <t>5c0aae46a24fd90e6d03b20a</t>
  </si>
  <si>
    <t>5c0aae47a24fd90e6d03b216</t>
  </si>
  <si>
    <t>526ffbef40c088574b8b4b85</t>
  </si>
  <si>
    <t>641bde57c553c1ed2d049473</t>
  </si>
  <si>
    <t>526ffbf240c088574b8b4c91</t>
  </si>
  <si>
    <t>5ffea088953d590cc40efa34</t>
  </si>
  <si>
    <t>526ffbf140c088574b8b4c5c</t>
  </si>
  <si>
    <t>5c0c415aa24fd9227b6f7c4c</t>
  </si>
  <si>
    <t>54665af640c088ea5a8cb672</t>
  </si>
  <si>
    <t>5f615dc325f2dd4013320d83</t>
  </si>
  <si>
    <t>61f576678fc18b4d36196e2c</t>
  </si>
  <si>
    <t>57db3f6140c0883c3b8e71ab</t>
  </si>
  <si>
    <t>54665aeb40c088ea5a8cb130</t>
  </si>
  <si>
    <t>54665add40c088ea5a8ca88c</t>
  </si>
  <si>
    <t>5a641caca24fd959060ddd1b</t>
  </si>
  <si>
    <t>54665ae440c088ea5a8cac93</t>
  </si>
  <si>
    <t>54665ade40c088ea5a8ca925</t>
  </si>
  <si>
    <t>605417b8d0043a05db562c77</t>
  </si>
  <si>
    <t>5566e70d40c0886e4c8b6db6</t>
  </si>
  <si>
    <t>54665adf40c088ea5a8ca94d</t>
  </si>
  <si>
    <t>54665af740c088ea5a8cb69f</t>
  </si>
  <si>
    <t>54665adc40c088ea5a8ca803</t>
  </si>
  <si>
    <t>5d75294a10de9a7c9d7198fa</t>
  </si>
  <si>
    <t>54665ae440c088ea5a8cacc7</t>
  </si>
  <si>
    <t>54665ada40c088ea5a8ca6c6</t>
  </si>
  <si>
    <t>6368d155bc92aa016f097da0</t>
  </si>
  <si>
    <t>58e20c4140c08872708cb613</t>
  </si>
  <si>
    <t>5cdab2aab3816d059f3a0324</t>
  </si>
  <si>
    <t>54665ae140c088ea5a8caa70</t>
  </si>
  <si>
    <t>62909be7c3419981cf04aa25</t>
  </si>
  <si>
    <t>5d75294610de9a7c9d7198a0</t>
  </si>
  <si>
    <t>58e20c5b40c08872708cb6f3</t>
  </si>
  <si>
    <t>5d75869110de9a7c9d733698</t>
  </si>
  <si>
    <t>57db4f2940c0883b3b8e9aca</t>
  </si>
  <si>
    <t>54665ae140c088ea5a8caaf4</t>
  </si>
  <si>
    <t>54665ae240c088ea5a8cabc6</t>
  </si>
  <si>
    <t>60dd922f3e085a4836083697</t>
  </si>
  <si>
    <t>5a3b9615a24fd957a4463988</t>
  </si>
  <si>
    <t>54665ae140c088ea5a8caa84</t>
  </si>
  <si>
    <t>57db3f5440c0883c3b8e719f</t>
  </si>
  <si>
    <t>54665ae140c088ea5a8caa5f</t>
  </si>
  <si>
    <t>54665ae340c088ea5a8cac2b</t>
  </si>
  <si>
    <t>5c0c4007a24fd9227b6f76da</t>
  </si>
  <si>
    <t>54665af240c088ea5a8cb545</t>
  </si>
  <si>
    <t>54665ae140c088ea5a8caa6c</t>
  </si>
  <si>
    <t>5a3b948aa24fd957a446371a</t>
  </si>
  <si>
    <t>54665ae940c088ea5a8cafae</t>
  </si>
  <si>
    <t>54665ae740c088ea5a8caebf</t>
  </si>
  <si>
    <t>54666a0e40c088ec5a8cff31</t>
  </si>
  <si>
    <t>54665ada40c088ea5a8ca6ba</t>
  </si>
  <si>
    <t>5c0c4158a24fd9227b6f7c28</t>
  </si>
  <si>
    <t>5c0c4100a24fd9227b6f7a52</t>
  </si>
  <si>
    <t>61b9cfbad9fd383c704c8822</t>
  </si>
  <si>
    <t>5a605560b1d98f057e488f06</t>
  </si>
  <si>
    <t>61f5764badb5d03cfe3ad5bf</t>
  </si>
  <si>
    <t>618e063080d05371964233b9</t>
  </si>
  <si>
    <t>5566e71440c0886e4c8b6f5f</t>
  </si>
  <si>
    <t>5a3b9548a24fd957a4463744</t>
  </si>
  <si>
    <t>61f57687027a75012917b8f0</t>
  </si>
  <si>
    <t>54665ae440c088ea5a8cac83</t>
  </si>
  <si>
    <t>54665ad940c088ea5a8ca671</t>
  </si>
  <si>
    <t>5c0bac60a24fd96de6317c91</t>
  </si>
  <si>
    <t>641bdbcfb4c7c1806b0637e3</t>
  </si>
  <si>
    <t>5ffe9c80882d9f11da3110aa</t>
  </si>
  <si>
    <t>5aa24c55a24fd9153814ccb5</t>
  </si>
  <si>
    <t>52ab0e8240c088ed1b8b4e39</t>
  </si>
  <si>
    <t>52ab0e8740c088ed1b8b5004</t>
  </si>
  <si>
    <t>626bdfdc04b2571f7c02fee5</t>
  </si>
  <si>
    <t>52ab0e8c40c088ed1b8b5256</t>
  </si>
  <si>
    <t>5d87662910de9a526d120621</t>
  </si>
  <si>
    <t>633ad1f4a452611f690138ab</t>
  </si>
  <si>
    <t>53a0d61340c08838228d1fdf</t>
  </si>
  <si>
    <t>58e2037240c08875708cddf1</t>
  </si>
  <si>
    <t>57d1549b40c088ec058b4637</t>
  </si>
  <si>
    <t>5b07b6c2cfd97f1dba49d9cb</t>
  </si>
  <si>
    <t>6358c602750bb5587d0278a7</t>
  </si>
  <si>
    <t>58e2037640c08875708cde2b</t>
  </si>
  <si>
    <t>641bdbedb01a1cdcdd001f25</t>
  </si>
  <si>
    <t>61bbd2221f2cc51a2e782d10</t>
  </si>
  <si>
    <t>5a3b8efba24fd9578a4e1425</t>
  </si>
  <si>
    <t>641bdc498df317199b00f60a</t>
  </si>
  <si>
    <t>52ab0e7f40c088ed1b8b4d37</t>
  </si>
  <si>
    <t>63d4d571ebebba41b009b4c3</t>
  </si>
  <si>
    <t>5f9a765989e43f770056afb9</t>
  </si>
  <si>
    <t>52ab0e8240c088ed1b8b4e2a</t>
  </si>
  <si>
    <t>52ab0e8640c088ed1b8b4fda</t>
  </si>
  <si>
    <t>52ab0e8440c088ed1b8b4f26</t>
  </si>
  <si>
    <t>556e21fc40c088477e8de47a</t>
  </si>
  <si>
    <t>52ab0e8640c088ed1b8b4fa4</t>
  </si>
  <si>
    <t>61f5986e50e76b201e1e12f2</t>
  </si>
  <si>
    <t>52ab0e8240c088ed1b8b4e30</t>
  </si>
  <si>
    <t>52ab0e8a40c088ed1b8b513f</t>
  </si>
  <si>
    <t>52ab0e8e40c088ed1b8b5307</t>
  </si>
  <si>
    <t>57d154d440c088ec058b4849</t>
  </si>
  <si>
    <t>52ab0e8040c088ed1b8b4d9a</t>
  </si>
  <si>
    <t>5d37fb92b0b72db594565a57</t>
  </si>
  <si>
    <t>58e2036740c08875708cddad</t>
  </si>
  <si>
    <t>52ab0e8d40c088ed1b8b527a</t>
  </si>
  <si>
    <t>57d1551740c088ec058b4a95</t>
  </si>
  <si>
    <t>52ab0e8140c088ed1b8b4dcd</t>
  </si>
  <si>
    <t>52ab0e8a40c088ed1b8b5193</t>
  </si>
  <si>
    <t>5d8a2a1e10de9a4ac3220a82</t>
  </si>
  <si>
    <t>641bdb9b4dc6d5b9ec059e11</t>
  </si>
  <si>
    <t>52ab0e8340c088ed1b8b4ea2</t>
  </si>
  <si>
    <t>3791545</t>
  </si>
  <si>
    <t>3767023</t>
  </si>
  <si>
    <t>16800918</t>
  </si>
  <si>
    <t>2419130</t>
  </si>
  <si>
    <t>14010086</t>
  </si>
  <si>
    <t>2343071</t>
  </si>
  <si>
    <t>16869432</t>
  </si>
  <si>
    <t>7262300</t>
  </si>
  <si>
    <t>15291414</t>
  </si>
  <si>
    <t>14075795</t>
  </si>
  <si>
    <t>14780307</t>
  </si>
  <si>
    <t>23117272</t>
  </si>
  <si>
    <t>25348582</t>
  </si>
  <si>
    <t>23322076</t>
  </si>
  <si>
    <t>23808423</t>
  </si>
  <si>
    <t>3770718</t>
  </si>
  <si>
    <t>3392743</t>
  </si>
  <si>
    <t>799205</t>
  </si>
  <si>
    <t>13800306</t>
  </si>
  <si>
    <t>691627</t>
  </si>
  <si>
    <t>13815186</t>
  </si>
  <si>
    <t>21364427</t>
  </si>
  <si>
    <t>8847058</t>
  </si>
  <si>
    <t>8037620</t>
  </si>
  <si>
    <t>8380852</t>
  </si>
  <si>
    <t>2421727</t>
  </si>
  <si>
    <t>3777582</t>
  </si>
  <si>
    <t>6113276</t>
  </si>
  <si>
    <t>7625427</t>
  </si>
  <si>
    <t>3766628</t>
  </si>
  <si>
    <t>2357347</t>
  </si>
  <si>
    <t>14125760</t>
  </si>
  <si>
    <t>4760978</t>
  </si>
  <si>
    <t>13281793</t>
  </si>
  <si>
    <t>8726242</t>
  </si>
  <si>
    <t>691614</t>
  </si>
  <si>
    <t>13219610</t>
  </si>
  <si>
    <t>19100351</t>
  </si>
  <si>
    <t>10061904</t>
  </si>
  <si>
    <t>2720620</t>
  </si>
  <si>
    <t>8347513</t>
  </si>
  <si>
    <t>21406566</t>
  </si>
  <si>
    <t>19884603</t>
  </si>
  <si>
    <t>798797</t>
  </si>
  <si>
    <t>22867777</t>
  </si>
  <si>
    <t>2346915</t>
  </si>
  <si>
    <t>3757342</t>
  </si>
  <si>
    <t>6600524</t>
  </si>
  <si>
    <t>7930995</t>
  </si>
  <si>
    <t>7051605</t>
  </si>
  <si>
    <t>25170227</t>
  </si>
  <si>
    <t>12636991</t>
  </si>
  <si>
    <t>19359309</t>
  </si>
  <si>
    <t>7132555</t>
  </si>
  <si>
    <t>8744926</t>
  </si>
  <si>
    <t>3777844</t>
  </si>
  <si>
    <t>12329152</t>
  </si>
  <si>
    <t>6950280</t>
  </si>
  <si>
    <t>12475953</t>
  </si>
  <si>
    <t>3759324</t>
  </si>
  <si>
    <t>3778238</t>
  </si>
  <si>
    <t>6110212</t>
  </si>
  <si>
    <t>3778026</t>
  </si>
  <si>
    <t>15759046</t>
  </si>
  <si>
    <t>7891833</t>
  </si>
  <si>
    <t>23945565</t>
  </si>
  <si>
    <t>6114522</t>
  </si>
  <si>
    <t>13315061</t>
  </si>
  <si>
    <t>2660836</t>
  </si>
  <si>
    <t>23543528</t>
  </si>
  <si>
    <t>21334095</t>
  </si>
  <si>
    <t>23399607</t>
  </si>
  <si>
    <t>3182527</t>
  </si>
  <si>
    <t>8864233</t>
  </si>
  <si>
    <t>9732208</t>
  </si>
  <si>
    <t>12636923</t>
  </si>
  <si>
    <t>3176479</t>
  </si>
  <si>
    <t>1965845</t>
  </si>
  <si>
    <t>21324699</t>
  </si>
  <si>
    <t>23876190</t>
  </si>
  <si>
    <t>1819862</t>
  </si>
  <si>
    <t>3756774</t>
  </si>
  <si>
    <t>12010376</t>
  </si>
  <si>
    <t>23823892</t>
  </si>
  <si>
    <t>3816000</t>
  </si>
  <si>
    <t>6118097</t>
  </si>
  <si>
    <t>1129638</t>
  </si>
  <si>
    <t>12329091</t>
  </si>
  <si>
    <t>13314967</t>
  </si>
  <si>
    <t>3757314</t>
  </si>
  <si>
    <t>24071044</t>
  </si>
  <si>
    <t>10435510</t>
  </si>
  <si>
    <t>9974768</t>
  </si>
  <si>
    <t>25344334</t>
  </si>
  <si>
    <t>14168998</t>
  </si>
  <si>
    <t>14127629</t>
  </si>
  <si>
    <t>20105128</t>
  </si>
  <si>
    <t>26335835</t>
  </si>
  <si>
    <t>10236507</t>
  </si>
  <si>
    <t>25388696</t>
  </si>
  <si>
    <t>8426043</t>
  </si>
  <si>
    <t>2331824</t>
  </si>
  <si>
    <t>3762372</t>
  </si>
  <si>
    <t>3962062</t>
  </si>
  <si>
    <t>10687340</t>
  </si>
  <si>
    <t>12640878</t>
  </si>
  <si>
    <t>3248169</t>
  </si>
  <si>
    <t>16183461</t>
  </si>
  <si>
    <t>3770272</t>
  </si>
  <si>
    <t>3759851</t>
  </si>
  <si>
    <t>7658199</t>
  </si>
  <si>
    <t>2332062</t>
  </si>
  <si>
    <t>25086398</t>
  </si>
  <si>
    <t>17821316</t>
  </si>
  <si>
    <t>12211281</t>
  </si>
  <si>
    <t>7796950</t>
  </si>
  <si>
    <t>6075896</t>
  </si>
  <si>
    <t>7619575</t>
  </si>
  <si>
    <t>24696493</t>
  </si>
  <si>
    <t>6076112</t>
  </si>
  <si>
    <t>5567684</t>
  </si>
  <si>
    <t>2295698</t>
  </si>
  <si>
    <t>21223004</t>
  </si>
  <si>
    <t>10631883</t>
  </si>
  <si>
    <t>19932206</t>
  </si>
  <si>
    <t>6849650</t>
  </si>
  <si>
    <t>4220205</t>
  </si>
  <si>
    <t>26436217</t>
  </si>
  <si>
    <t>2328641</t>
  </si>
  <si>
    <t>20992910</t>
  </si>
  <si>
    <t>25378613</t>
  </si>
  <si>
    <t>3769785</t>
  </si>
  <si>
    <t>3772270</t>
  </si>
  <si>
    <t>10294183</t>
  </si>
  <si>
    <t>25291552</t>
  </si>
  <si>
    <t>19091979</t>
  </si>
  <si>
    <t>3792411</t>
  </si>
  <si>
    <t>6075581</t>
  </si>
  <si>
    <t>12618231</t>
  </si>
  <si>
    <t>2328682</t>
  </si>
  <si>
    <t>7729618</t>
  </si>
  <si>
    <t>21410259</t>
  </si>
  <si>
    <t>21211793</t>
  </si>
  <si>
    <t>13337311</t>
  </si>
  <si>
    <t>26389211</t>
  </si>
  <si>
    <t>26270187</t>
  </si>
  <si>
    <t>10064481</t>
  </si>
  <si>
    <t>13281750</t>
  </si>
  <si>
    <t>3771720</t>
  </si>
  <si>
    <t>23577990</t>
  </si>
  <si>
    <t>24051907</t>
  </si>
  <si>
    <t>12639967</t>
  </si>
  <si>
    <t>2622144</t>
  </si>
  <si>
    <t>11917623</t>
  </si>
  <si>
    <t>23146724</t>
  </si>
  <si>
    <t>23126659</t>
  </si>
  <si>
    <t>23277154</t>
  </si>
  <si>
    <t>25011419</t>
  </si>
  <si>
    <t>3768604</t>
  </si>
  <si>
    <t>25044351</t>
  </si>
  <si>
    <t>12435868</t>
  </si>
  <si>
    <t>15128634</t>
  </si>
  <si>
    <t>20034400</t>
  </si>
  <si>
    <t>17625196</t>
  </si>
  <si>
    <t>2331078</t>
  </si>
  <si>
    <t>21094758</t>
  </si>
  <si>
    <t>6129007</t>
  </si>
  <si>
    <t>2331072</t>
  </si>
  <si>
    <t>1950676</t>
  </si>
  <si>
    <t>3776650</t>
  </si>
  <si>
    <t>6407316</t>
  </si>
  <si>
    <t>23775715</t>
  </si>
  <si>
    <t>25207976</t>
  </si>
  <si>
    <t>10263920</t>
  </si>
  <si>
    <t>8756537</t>
  </si>
  <si>
    <t>13335276</t>
  </si>
  <si>
    <t>3776838</t>
  </si>
  <si>
    <t>19381296</t>
  </si>
  <si>
    <t>2331027</t>
  </si>
  <si>
    <t>6128898</t>
  </si>
  <si>
    <t>10240238</t>
  </si>
  <si>
    <t>12668000</t>
  </si>
  <si>
    <t>11725631</t>
  </si>
  <si>
    <t>1025268</t>
  </si>
  <si>
    <t>6078157</t>
  </si>
  <si>
    <t>6542030</t>
  </si>
  <si>
    <t>23631800</t>
  </si>
  <si>
    <t>6485884</t>
  </si>
  <si>
    <t>12525507</t>
  </si>
  <si>
    <t>23114669</t>
  </si>
  <si>
    <t>13820263</t>
  </si>
  <si>
    <t>6402786</t>
  </si>
  <si>
    <t>2336476</t>
  </si>
  <si>
    <t>6078238</t>
  </si>
  <si>
    <t>6000897</t>
  </si>
  <si>
    <t>9819560</t>
  </si>
  <si>
    <t>25035858</t>
  </si>
  <si>
    <t>8735871</t>
  </si>
  <si>
    <t>6078179</t>
  </si>
  <si>
    <t>4868154</t>
  </si>
  <si>
    <t>19091906</t>
  </si>
  <si>
    <t>21362067</t>
  </si>
  <si>
    <t>23619412</t>
  </si>
  <si>
    <t>6078098</t>
  </si>
  <si>
    <t>23686841</t>
  </si>
  <si>
    <t>15606033</t>
  </si>
  <si>
    <t>8743186</t>
  </si>
  <si>
    <t>15360938</t>
  </si>
  <si>
    <t>24979910</t>
  </si>
  <si>
    <t>2334074</t>
  </si>
  <si>
    <t>3760050</t>
  </si>
  <si>
    <t>26352975</t>
  </si>
  <si>
    <t>26317459</t>
  </si>
  <si>
    <t>9463889</t>
  </si>
  <si>
    <t>2334023</t>
  </si>
  <si>
    <t>6182423</t>
  </si>
  <si>
    <t>15635590</t>
  </si>
  <si>
    <t>23064856</t>
  </si>
  <si>
    <t>11963964</t>
  </si>
  <si>
    <t>24060435</t>
  </si>
  <si>
    <t>23248298</t>
  </si>
  <si>
    <t>17424222</t>
  </si>
  <si>
    <t>25438249</t>
  </si>
  <si>
    <t>10236491</t>
  </si>
  <si>
    <t>10820937</t>
  </si>
  <si>
    <t>23741818</t>
  </si>
  <si>
    <t>23549933</t>
  </si>
  <si>
    <t>17614249</t>
  </si>
  <si>
    <t>19176261</t>
  </si>
  <si>
    <t>6077669</t>
  </si>
  <si>
    <t>13226550</t>
  </si>
  <si>
    <t>13008484</t>
  </si>
  <si>
    <t>6077614</t>
  </si>
  <si>
    <t>23071753</t>
  </si>
  <si>
    <t>7916092</t>
  </si>
  <si>
    <t>6077697</t>
  </si>
  <si>
    <t>5810592</t>
  </si>
  <si>
    <t>21336167</t>
  </si>
  <si>
    <t>14142367</t>
  </si>
  <si>
    <t>13662344</t>
  </si>
  <si>
    <t>2334123</t>
  </si>
  <si>
    <t>8763992</t>
  </si>
  <si>
    <t>21364438</t>
  </si>
  <si>
    <t>25520974</t>
  </si>
  <si>
    <t>14944652</t>
  </si>
  <si>
    <t>21272477</t>
  </si>
  <si>
    <t>23548113</t>
  </si>
  <si>
    <t>2328348</t>
  </si>
  <si>
    <t>23124066</t>
  </si>
  <si>
    <t>10366186</t>
  </si>
  <si>
    <t>23399242</t>
  </si>
  <si>
    <t>12595330</t>
  </si>
  <si>
    <t>10354425</t>
  </si>
  <si>
    <t>23918482</t>
  </si>
  <si>
    <t>24915706</t>
  </si>
  <si>
    <t>20322883</t>
  </si>
  <si>
    <t>24837733</t>
  </si>
  <si>
    <t>6776418</t>
  </si>
  <si>
    <t>24118967</t>
  </si>
  <si>
    <t>6950329</t>
  </si>
  <si>
    <t>11886131</t>
  </si>
  <si>
    <t>23775868</t>
  </si>
  <si>
    <t>23412669</t>
  </si>
  <si>
    <t>17724368</t>
  </si>
  <si>
    <t>7309430</t>
  </si>
  <si>
    <t>8802055</t>
  </si>
  <si>
    <t>8735300</t>
  </si>
  <si>
    <t>25405523</t>
  </si>
  <si>
    <t>20091013</t>
  </si>
  <si>
    <t>3803455</t>
  </si>
  <si>
    <t>17456104</t>
  </si>
  <si>
    <t>7951017</t>
  </si>
  <si>
    <t>6610484</t>
  </si>
  <si>
    <t>4324847</t>
  </si>
  <si>
    <t>12359728</t>
  </si>
  <si>
    <t>25459326</t>
  </si>
  <si>
    <t>24891517</t>
  </si>
  <si>
    <t>6743054</t>
  </si>
  <si>
    <t>21235036</t>
  </si>
  <si>
    <t>10505946</t>
  </si>
  <si>
    <t>24021116</t>
  </si>
  <si>
    <t>23371688</t>
  </si>
  <si>
    <t>15791783</t>
  </si>
  <si>
    <t>15091348</t>
  </si>
  <si>
    <t>23143704</t>
  </si>
  <si>
    <t>22995249</t>
  </si>
  <si>
    <t>2327987</t>
  </si>
  <si>
    <t>6401554</t>
  </si>
  <si>
    <t>6127012</t>
  </si>
  <si>
    <t>17795511</t>
  </si>
  <si>
    <t>2327965</t>
  </si>
  <si>
    <t>7286701</t>
  </si>
  <si>
    <t>17723958</t>
  </si>
  <si>
    <t>15233906</t>
  </si>
  <si>
    <t>2328185</t>
  </si>
  <si>
    <t>6127122</t>
  </si>
  <si>
    <t>4037350</t>
  </si>
  <si>
    <t>6582422</t>
  </si>
  <si>
    <t>19926564</t>
  </si>
  <si>
    <t>6820897</t>
  </si>
  <si>
    <t>15554285</t>
  </si>
  <si>
    <t>3775986</t>
  </si>
  <si>
    <t>7005475</t>
  </si>
  <si>
    <t>19423856</t>
  </si>
  <si>
    <t>6127657</t>
  </si>
  <si>
    <t>5533788</t>
  </si>
  <si>
    <t>21346444</t>
  </si>
  <si>
    <t>3771096</t>
  </si>
  <si>
    <t>25194077</t>
  </si>
  <si>
    <t>6127533</t>
  </si>
  <si>
    <t>22922915</t>
  </si>
  <si>
    <t>12238084</t>
  </si>
  <si>
    <t>5533814</t>
  </si>
  <si>
    <t>21281589</t>
  </si>
  <si>
    <t>19095477</t>
  </si>
  <si>
    <t>13800676</t>
  </si>
  <si>
    <t>12975523</t>
  </si>
  <si>
    <t>6182356</t>
  </si>
  <si>
    <t>6127475</t>
  </si>
  <si>
    <t>23702638</t>
  </si>
  <si>
    <t>12144959</t>
  </si>
  <si>
    <t>2325790</t>
  </si>
  <si>
    <t>3776801</t>
  </si>
  <si>
    <t>3778320</t>
  </si>
  <si>
    <t>3762247</t>
  </si>
  <si>
    <t>8742618</t>
  </si>
  <si>
    <t>6128019</t>
  </si>
  <si>
    <t>3757021</t>
  </si>
  <si>
    <t>14059011</t>
  </si>
  <si>
    <t>17455496</t>
  </si>
  <si>
    <t>13402216</t>
  </si>
  <si>
    <t>11817242</t>
  </si>
  <si>
    <t>23486598</t>
  </si>
  <si>
    <t>17369756</t>
  </si>
  <si>
    <t>19719093</t>
  </si>
  <si>
    <t>23867849</t>
  </si>
  <si>
    <t>16732907</t>
  </si>
  <si>
    <t>3248173</t>
  </si>
  <si>
    <t>6130136</t>
  </si>
  <si>
    <t>3491960</t>
  </si>
  <si>
    <t>23816606</t>
  </si>
  <si>
    <t>10329311</t>
  </si>
  <si>
    <t>6076455</t>
  </si>
  <si>
    <t>4301015</t>
  </si>
  <si>
    <t>6076975</t>
  </si>
  <si>
    <t>6076857</t>
  </si>
  <si>
    <t>23568059</t>
  </si>
  <si>
    <t>6076715</t>
  </si>
  <si>
    <t>21401567</t>
  </si>
  <si>
    <t>6076629</t>
  </si>
  <si>
    <t>6077001</t>
  </si>
  <si>
    <t>15070810</t>
  </si>
  <si>
    <t>12977968</t>
  </si>
  <si>
    <t>6076815</t>
  </si>
  <si>
    <t>12624367</t>
  </si>
  <si>
    <t>17827405</t>
  </si>
  <si>
    <t>3136226</t>
  </si>
  <si>
    <t>2335941</t>
  </si>
  <si>
    <t>23481035</t>
  </si>
  <si>
    <t>26632323</t>
  </si>
  <si>
    <t>6744086</t>
  </si>
  <si>
    <t>25370390</t>
  </si>
  <si>
    <t>5237852</t>
  </si>
  <si>
    <t>19799212</t>
  </si>
  <si>
    <t>14058651</t>
  </si>
  <si>
    <t>4558292</t>
  </si>
  <si>
    <t>2335959</t>
  </si>
  <si>
    <t>21200558</t>
  </si>
  <si>
    <t>23125913</t>
  </si>
  <si>
    <t>17694655</t>
  </si>
  <si>
    <t>24000568</t>
  </si>
  <si>
    <t>6077045</t>
  </si>
  <si>
    <t>6076663</t>
  </si>
  <si>
    <t>21244527</t>
  </si>
  <si>
    <t>6954297</t>
  </si>
  <si>
    <t>19141663</t>
  </si>
  <si>
    <t>6074312</t>
  </si>
  <si>
    <t>4498094</t>
  </si>
  <si>
    <t>11743049</t>
  </si>
  <si>
    <t>5f6122cf25f2dd401331cdfa</t>
  </si>
  <si>
    <t>true asia</t>
  </si>
  <si>
    <t>restoran les</t>
  </si>
  <si>
    <t>kinzadza</t>
  </si>
  <si>
    <t>barak o mama</t>
  </si>
  <si>
    <t>restoran momo</t>
  </si>
  <si>
    <t>sojka</t>
  </si>
  <si>
    <t>Креветки и бургеры</t>
  </si>
  <si>
    <t>restoran cibo</t>
  </si>
  <si>
    <t>restoran mio</t>
  </si>
  <si>
    <t>sushi bar okinava</t>
  </si>
  <si>
    <t>shab lounge</t>
  </si>
  <si>
    <t>kissaten</t>
  </si>
  <si>
    <t>pirogovaya shtolle</t>
  </si>
  <si>
    <t>restoran pavarotti</t>
  </si>
  <si>
    <t>vita margarita</t>
  </si>
  <si>
    <t>poke top</t>
  </si>
  <si>
    <t>tri losya nova</t>
  </si>
  <si>
    <t>rafael</t>
  </si>
  <si>
    <t>Кредо</t>
  </si>
  <si>
    <t>kafe marks</t>
  </si>
  <si>
    <t>lemongrass</t>
  </si>
  <si>
    <t>ten june</t>
  </si>
  <si>
    <t>glupyy-frantsuz</t>
  </si>
  <si>
    <t>san remo</t>
  </si>
  <si>
    <t>fudzhi</t>
  </si>
  <si>
    <t>idol</t>
  </si>
  <si>
    <t>Ресторан Честных Цен</t>
  </si>
  <si>
    <t>dzhonni vu</t>
  </si>
  <si>
    <t>stroganoff bar&amp;grill</t>
  </si>
  <si>
    <t>duo asia</t>
  </si>
  <si>
    <t>chajkhana pakhvala</t>
  </si>
  <si>
    <t>pryanosti i radosti</t>
  </si>
  <si>
    <t>kukumber</t>
  </si>
  <si>
    <t>marko polo</t>
  </si>
  <si>
    <t>Гриль Хаус</t>
  </si>
  <si>
    <t>lounge bar letnik</t>
  </si>
  <si>
    <t>restoran shakh i myata</t>
  </si>
  <si>
    <t>gong</t>
  </si>
  <si>
    <t>stories</t>
  </si>
  <si>
    <t>57d169df40c088ed058b87a9</t>
  </si>
  <si>
    <t>26242926</t>
  </si>
  <si>
    <t>5c0aae73a24fd90e6d03b22e</t>
  </si>
  <si>
    <t>526ffbf240c088574b8b4c8e</t>
  </si>
  <si>
    <t>526ffbe940c088574b8b4a74</t>
  </si>
  <si>
    <t>5d5ff12c10de9a768903ca55</t>
  </si>
  <si>
    <t>16824646</t>
  </si>
  <si>
    <t>58d012a840c088df378b540a</t>
  </si>
  <si>
    <t>11951787</t>
  </si>
  <si>
    <t>5c02e972a24fd976874a6377</t>
  </si>
  <si>
    <t>15207948</t>
  </si>
  <si>
    <t>25423745</t>
  </si>
  <si>
    <t>58d012bf40c088df378b5558</t>
  </si>
  <si>
    <t>12329137</t>
  </si>
  <si>
    <t>5a3b01c4a24fd95bb0723e1d</t>
  </si>
  <si>
    <t>13302861</t>
  </si>
  <si>
    <t>50a5e70ea0f3025514000009</t>
  </si>
  <si>
    <t>3778685</t>
  </si>
  <si>
    <t>5239bdb540c08850138b5706</t>
  </si>
  <si>
    <t>6075973</t>
  </si>
  <si>
    <t>57d91ee040c08811228cef9c</t>
  </si>
  <si>
    <t>8359036</t>
  </si>
  <si>
    <t>644afad04a728c712d02e94c</t>
  </si>
  <si>
    <t>25548139</t>
  </si>
  <si>
    <t>5236cb5540c088507e8b456e</t>
  </si>
  <si>
    <t>62e7cb57c520fa0fea0f5987</t>
  </si>
  <si>
    <t>60540cfb12e2222ec847beeb</t>
  </si>
  <si>
    <t>26250078</t>
  </si>
  <si>
    <t>5d66a9b710de9a14b5128f46</t>
  </si>
  <si>
    <t>16856700</t>
  </si>
  <si>
    <t>58e20c3340c08872708cb58d</t>
  </si>
  <si>
    <t>13116927</t>
  </si>
  <si>
    <t>54665ae540c088ea5a8cad7f</t>
  </si>
  <si>
    <t>13389563</t>
  </si>
  <si>
    <t>60dd96822579ec10ee72728b</t>
  </si>
  <si>
    <t>20010542</t>
  </si>
  <si>
    <t>5c079c2da24fd92d6b675364</t>
  </si>
  <si>
    <t>15070756</t>
  </si>
  <si>
    <t>56e6572b718c1a65278b456c</t>
  </si>
  <si>
    <t>14894580</t>
  </si>
  <si>
    <t>58e19aef40c08894708bacc2</t>
  </si>
  <si>
    <t>12595510</t>
  </si>
  <si>
    <t>61f57b642adfdc654e2a9f70</t>
  </si>
  <si>
    <t>21117856</t>
  </si>
  <si>
    <t>5c05f77ba24fd92ee77722d8</t>
  </si>
  <si>
    <t>14983943</t>
  </si>
  <si>
    <t>5c05f77ea24fd92ee7772316</t>
  </si>
  <si>
    <t>15355213</t>
  </si>
  <si>
    <t>51ee114ca0f302f514000001</t>
  </si>
  <si>
    <t>3367348</t>
  </si>
  <si>
    <t>5a0896eea24fd923fb4397bd</t>
  </si>
  <si>
    <t>12861749</t>
  </si>
  <si>
    <t>57ce043840c0886d548b50d7</t>
  </si>
  <si>
    <t>11913470</t>
  </si>
  <si>
    <t>52b02a6040c0888d378b9803</t>
  </si>
  <si>
    <t>6852598</t>
  </si>
  <si>
    <t>56bd3f47b29713532c8b457d</t>
  </si>
  <si>
    <t>9753773</t>
  </si>
  <si>
    <t>62bb4f835d1bf0b6d30ad40b</t>
  </si>
  <si>
    <t>24191587</t>
  </si>
  <si>
    <t>5d24557df6a99e45b861ad63</t>
  </si>
  <si>
    <t>16648119</t>
  </si>
  <si>
    <t>5a3b4acea24fd95bb0728439</t>
  </si>
  <si>
    <t>13284815</t>
  </si>
  <si>
    <t>5a03ef5609a3486acd1389c7</t>
  </si>
  <si>
    <t>13115306</t>
  </si>
  <si>
    <t>5ffdc6a303c2e14f7d698647</t>
  </si>
  <si>
    <t>21511685</t>
  </si>
  <si>
    <t>608c2c09f643f373622ba3a9</t>
  </si>
  <si>
    <t>3701588</t>
  </si>
  <si>
    <t>12439642</t>
  </si>
  <si>
    <t>23676164</t>
  </si>
  <si>
    <t>24937226</t>
  </si>
  <si>
    <t>7266606</t>
  </si>
  <si>
    <t>12082458</t>
  </si>
  <si>
    <t>3183989</t>
  </si>
  <si>
    <t>6742967</t>
  </si>
  <si>
    <t>1811140</t>
  </si>
  <si>
    <t>16726869</t>
  </si>
  <si>
    <t>3769603</t>
  </si>
  <si>
    <t>13278613</t>
  </si>
  <si>
    <t>3762573</t>
  </si>
  <si>
    <t>6750854</t>
  </si>
  <si>
    <t>3770022</t>
  </si>
  <si>
    <t>21406558</t>
  </si>
  <si>
    <t>2336320</t>
  </si>
  <si>
    <t>6181707</t>
  </si>
  <si>
    <t>17489483</t>
  </si>
  <si>
    <t>3989672</t>
  </si>
  <si>
    <t>2327997</t>
  </si>
  <si>
    <t>3777058</t>
  </si>
  <si>
    <t>6076353</t>
  </si>
  <si>
    <t>3320362</t>
  </si>
  <si>
    <t>13005863</t>
  </si>
  <si>
    <t>13278419</t>
  </si>
  <si>
    <t>8572541</t>
  </si>
  <si>
    <t>12202599</t>
  </si>
  <si>
    <t>3756567</t>
  </si>
  <si>
    <t>16819663</t>
  </si>
  <si>
    <t>6563696</t>
  </si>
  <si>
    <t>14123553</t>
  </si>
  <si>
    <t>7181499</t>
  </si>
  <si>
    <t>24066750</t>
  </si>
  <si>
    <t>Derby</t>
  </si>
  <si>
    <t>15194931</t>
  </si>
  <si>
    <t>18313353</t>
  </si>
  <si>
    <t>3777756</t>
  </si>
  <si>
    <t>6941966</t>
  </si>
  <si>
    <t>15619776</t>
  </si>
  <si>
    <t>11949549</t>
  </si>
  <si>
    <t>19003192</t>
  </si>
  <si>
    <t>20245493</t>
  </si>
  <si>
    <t>6129163</t>
  </si>
  <si>
    <t>23280820</t>
  </si>
  <si>
    <t>Шафран</t>
  </si>
  <si>
    <t>2334489</t>
  </si>
  <si>
    <t>3769675</t>
  </si>
  <si>
    <t>3769537</t>
  </si>
  <si>
    <t>6024571</t>
  </si>
  <si>
    <t>19395034</t>
  </si>
  <si>
    <t>15701384</t>
  </si>
  <si>
    <t>25723429</t>
  </si>
  <si>
    <t>15759002</t>
  </si>
  <si>
    <t>5534052</t>
  </si>
  <si>
    <t>17566607</t>
  </si>
  <si>
    <t>6128098</t>
  </si>
  <si>
    <t>2415230</t>
  </si>
  <si>
    <t>23257792</t>
  </si>
  <si>
    <t>3770548</t>
  </si>
  <si>
    <t>le bourg 1905</t>
  </si>
  <si>
    <t>per se</t>
  </si>
  <si>
    <t>roberto</t>
  </si>
  <si>
    <t>barelli</t>
  </si>
  <si>
    <t>Хурма</t>
  </si>
  <si>
    <t>Честер</t>
  </si>
  <si>
    <t>6129585</t>
  </si>
  <si>
    <t>2334105</t>
  </si>
  <si>
    <t>17605551</t>
  </si>
  <si>
    <t>2334032</t>
  </si>
  <si>
    <t>8348079</t>
  </si>
  <si>
    <t>12000931</t>
  </si>
  <si>
    <t>odno vino</t>
  </si>
  <si>
    <t>3759346</t>
  </si>
  <si>
    <t>4273188</t>
  </si>
  <si>
    <t>12363894</t>
  </si>
  <si>
    <t>3171706</t>
  </si>
  <si>
    <t>10818058</t>
  </si>
  <si>
    <t>15710431</t>
  </si>
  <si>
    <t>19122060</t>
  </si>
  <si>
    <t>2334638</t>
  </si>
  <si>
    <t>four restaurant</t>
  </si>
  <si>
    <t>22219308</t>
  </si>
  <si>
    <t>11801325</t>
  </si>
  <si>
    <t>24171688</t>
  </si>
  <si>
    <t>2335801</t>
  </si>
  <si>
    <t>2334704</t>
  </si>
  <si>
    <t>6073842</t>
  </si>
  <si>
    <t>2334676</t>
  </si>
  <si>
    <t>Мама Норка Папа Бобер</t>
  </si>
  <si>
    <t>ignor_load</t>
  </si>
  <si>
    <t>4211408</t>
  </si>
  <si>
    <t>15837833</t>
  </si>
  <si>
    <t>6743061</t>
  </si>
  <si>
    <t>7931039</t>
  </si>
  <si>
    <t>2335923</t>
  </si>
  <si>
    <t>5715e557588765652e8b4571</t>
  </si>
  <si>
    <t>5f61905cb99e1c2ddb666a78</t>
  </si>
  <si>
    <t>5588c8b69a999138128b4568</t>
  </si>
  <si>
    <t>52a1bad840c088686a8b45f1</t>
  </si>
  <si>
    <t>5c0c413da24fd9227b6f7b44</t>
  </si>
  <si>
    <t>57d1553640c088ec058b4c65</t>
  </si>
  <si>
    <t>url_zoon</t>
  </si>
  <si>
    <t>https://zoon.ru/msk/restaurants/restoran_krabykutaby_na_lesnoj_ulitse/</t>
  </si>
  <si>
    <t>https://kazan.zoon.ru/restaurants/italyanskij_restoran_limoncello_na_ulitse_kavi_nadzhmi/</t>
  </si>
  <si>
    <t>https://nn.zoon.ru/restaurants/restoran_stejk-haus_v_gostinitse_marins_park_otel/</t>
  </si>
  <si>
    <t>https://krasnoyarsk.zoon.ru/utility_service/sluzhba_dostavki_shtolle/</t>
  </si>
  <si>
    <t>https://ufa.zoon.ru/restaurants/restoran_syrovarnya_na_prospekte_oktyabrya/</t>
  </si>
  <si>
    <t>https://zoon.ru/omsk/restaurants/restoran_rafael_na_ulitse_lukashevicha/</t>
  </si>
  <si>
    <t>https://zoon.ru/perm/night_clubs/gastrobar_liberty_bar/</t>
  </si>
  <si>
    <t>https://volgograd.zoon.ru/shops/gastronomicheskij_butik_zelandia/</t>
  </si>
  <si>
    <t>porter</t>
  </si>
  <si>
    <t>sheriff coffee</t>
  </si>
  <si>
    <t>gastropab40</t>
  </si>
  <si>
    <t>rolls 24</t>
  </si>
  <si>
    <t>https://zoon.ru/perm/restaurants/kafe_rolls_v_sverdlovskom_rajone/</t>
  </si>
  <si>
    <t>https://zoon.ru/perm/restaurants/restoran_four/</t>
  </si>
  <si>
    <t>5256801840c08891208b4f81</t>
  </si>
  <si>
    <t>50b5ad02a0f302d52300001b</t>
  </si>
  <si>
    <t>61f561aa6f7f4e23fe2af200</t>
  </si>
  <si>
    <t>5a0c0126a24fd95ca75a5f6f</t>
  </si>
  <si>
    <t>5c0c4131a24fd9227b6f7ad0</t>
  </si>
  <si>
    <t>54665adf40c088ea5a8ca95d</t>
  </si>
  <si>
    <t>52c0067340c0886b7c8bbc5c</t>
  </si>
  <si>
    <t>meat coin</t>
  </si>
  <si>
    <t>nevskaya zhemchuzhina</t>
  </si>
  <si>
    <t>506c96543c72dd644d0006a0</t>
  </si>
  <si>
    <t>osaka</t>
  </si>
  <si>
    <t>Паштет</t>
  </si>
  <si>
    <t>Кураж</t>
  </si>
  <si>
    <t>Диканька</t>
  </si>
  <si>
    <t>Барин</t>
  </si>
  <si>
    <t>restoran voda</t>
  </si>
  <si>
    <t>5410325940c0886d078da909</t>
  </si>
  <si>
    <t>Asado The Butchery</t>
  </si>
  <si>
    <t>solnce</t>
  </si>
  <si>
    <t>60dcd32c29c1b30a5b77290c</t>
  </si>
  <si>
    <t>hedonist</t>
  </si>
  <si>
    <t>Gusi в Городе</t>
  </si>
  <si>
    <t>Мятный карась</t>
  </si>
  <si>
    <t>Коробок</t>
  </si>
  <si>
    <t>5ffe42b59c052e4b2c647dfa</t>
  </si>
  <si>
    <t>5360202940c0883e498bfdcb</t>
  </si>
  <si>
    <t>mike molly</t>
  </si>
  <si>
    <t>50f60d29a0f3029943000024</t>
  </si>
  <si>
    <t>avocado queen</t>
  </si>
  <si>
    <t>5466400040c088eb5a8c38ea</t>
  </si>
  <si>
    <t>kafe roshcha</t>
  </si>
  <si>
    <t>57df1d1240c088094b8baebc</t>
  </si>
  <si>
    <t>Yale</t>
  </si>
  <si>
    <t>restoran sumo</t>
  </si>
  <si>
    <t>Рамен с уткой</t>
  </si>
  <si>
    <t>1460 Meat story</t>
  </si>
  <si>
    <t>https://zoon.ru/spb/restaurants/brasseriya_kriek_na_nevskom_prospekte_22/</t>
  </si>
  <si>
    <t>https://nsk.zoon.ru/restaurants/restoran_italyanskoj_kuhni_perchini_na_krasnom_prospekte/</t>
  </si>
  <si>
    <t>https://chelyabinsk.zoon.ru/restaurants/restoran_kamon_v_kardamon_na_ulitse_bratev_kashirinyh/</t>
  </si>
  <si>
    <t>https://rostov.zoon.ru/restaurants/restoran_dark_lounge/</t>
  </si>
  <si>
    <t>https://zoon.ru/krasnodar/restaurants/restoran_makarony_na_ulitse_sokolova/</t>
  </si>
  <si>
    <t>https://volgograd.zoon.ru/restaurants/gril-bar_ryobernaya/</t>
  </si>
  <si>
    <t>https://kazan.zoon.ru/entertainment/h_palace/</t>
  </si>
  <si>
    <t>https://zoon.ru/perm/restaurants/restoran_gedonist/</t>
  </si>
  <si>
    <t>https://ekb.zoon.ru/restaurants/restoran_donna_olivia</t>
  </si>
  <si>
    <t>https://nsk.zoon.ru/restaurants/restoran_goryachij_tseh</t>
  </si>
  <si>
    <t>https://zoon.ru/samara/restaurants/grand-kafe_pasternak</t>
  </si>
  <si>
    <t>https://zoon.ru/voronezh/restaurants/restoran_avtorskoj_kuhni_15_86</t>
  </si>
  <si>
    <t>https://rostov.zoon.ru/restaurants/kafe-kofejnya_pit_kofe_na_prospekte_sholohova/</t>
  </si>
  <si>
    <t>https://zoon.ru/spb/restaurants/kafe_rene/</t>
  </si>
  <si>
    <t>https://volgograd.zoon.ru/restaurants/gastropab_biblioteka_v_tsentralnom_rajone/</t>
  </si>
  <si>
    <t>https://zoon.ru/omsk/restaurants/neapolitanskaya_pitstseriya_pitstsot_na_ulitse_lermontova/</t>
  </si>
  <si>
    <t>https://zoon.ru/msk/restaurants/restoran_prichal_v_krasnogorske/</t>
  </si>
  <si>
    <t>https://ufa.zoon.ru/entertainment/laundzh-bar_dom/</t>
  </si>
  <si>
    <t>https://kazan.zoon.ru/restaurants/restoran_marusovka/</t>
  </si>
  <si>
    <t>https://zoon.ru/msk/restaurants/italyanskij_restoran_probka_na_tsvetnom_bulvare</t>
  </si>
  <si>
    <t>https://zoon.ru/perm/restaurants/restorannyj_dom_dunaj_na_ulitse_lunacharskogo/</t>
  </si>
  <si>
    <t>https://zoon.ru/msk/restaurants/kalyan-bar_myata_platinum_na_tsvetnom_bulvare/</t>
  </si>
  <si>
    <t>url_self</t>
  </si>
  <si>
    <t>https://daskogarden.com/chajxana/</t>
  </si>
  <si>
    <t>https://syrovarnya-spb.ru</t>
  </si>
  <si>
    <t>https://kazan.zoon.ru/restaurants/restoran_hemingway_na_ulitse_baumana/</t>
  </si>
  <si>
    <t>url_ta</t>
  </si>
  <si>
    <t>/Restaurant_Review-g298520-d12860794-Reviews-Chirem-Kazan_Republic_of_Tatarstan_Volga_District.html</t>
  </si>
  <si>
    <t>Column1</t>
  </si>
  <si>
    <t>https://kinza-dza.burgergroup.ru/</t>
  </si>
  <si>
    <t>https://rostov.zoon.ru/restaurants/mozart_wine_house_na_bolshoj_sadovoj_ulitse/</t>
  </si>
  <si>
    <t>https://rostov.zoon.ru/restaurants/bistro_i_market_more_fishka_na_sotsialisticheskoj_ulitse/</t>
  </si>
  <si>
    <t>https://nsk.zoon.ru/restaurants/kofejnya_chashka_kofe_v_tts_tsum_novosibirsk/</t>
  </si>
  <si>
    <t>/Restaurant_Review-g298529-d3778455-Reviews-Chashka_Coffee-Novosibirsk_Novosibirsky_District_Novosibirsk_Oblast_Siberian_Dist.html</t>
  </si>
  <si>
    <t>https://nsk.zoon.ru/restaurants/restoran_kuragadivan/</t>
  </si>
  <si>
    <t>https://chelyabinsk.zoon.ru/restaurants/restoran_chester_na_universitetskoj_naberezhnoj/</t>
  </si>
  <si>
    <t>50b6e265a0f3029d5f000002</t>
  </si>
  <si>
    <t>Огонёк</t>
  </si>
  <si>
    <t>Роял Раки by Angela</t>
  </si>
  <si>
    <t>5c0f44c3a24fd953a6423954</t>
  </si>
  <si>
    <t>potroha</t>
  </si>
  <si>
    <t>5aa22d36a24fd9153506dc9f</t>
  </si>
  <si>
    <t>573b5abc40c08827628b5599</t>
  </si>
  <si>
    <t>https://zoon.ru/perm/restaurants/gastropab_derby/</t>
  </si>
  <si>
    <t>gavana</t>
  </si>
  <si>
    <t>https://zoon.ru/perm/restaurants/kofejnya_havana_cup_na_ulitse_gazety_zvezda/</t>
  </si>
  <si>
    <t>etc</t>
  </si>
  <si>
    <t>60dd91d31cfda5489f7aa1b3</t>
  </si>
  <si>
    <t>nami gazety zvezda 44</t>
  </si>
  <si>
    <t>https://zoon.ru/perm/restaurants/sushi-bar_nami_v_sverdlovskom_rajone/</t>
  </si>
  <si>
    <t>IGNORE_ZOON</t>
  </si>
  <si>
    <t>/Restaurant_Review-g298540-d6351590-Reviews-Bar_Restaurant_Ogonyok-Yekaterinburg_Sverdlovsk_Oblast_Urals_District.html</t>
  </si>
  <si>
    <t>/Restaurant_Review-g298516-d6076381-Reviews-Havana_Cup-Perm_Perm_Krai_Volga_District.html</t>
  </si>
  <si>
    <t>not_use</t>
  </si>
  <si>
    <t>http://daskogarden.ru/restoran-chastnaya-pivovarnya</t>
  </si>
  <si>
    <t>https://trend.restaurant/birds</t>
  </si>
  <si>
    <t>https://cpufa.com/restorany/novum-taganok/</t>
  </si>
  <si>
    <t>https://daskogroup.com/odjakhuri</t>
  </si>
  <si>
    <t xml:space="preserve">https://ginza.ru/spb/restaurant/korushka </t>
  </si>
  <si>
    <t>https://ginza.ru/spb/restaurant/terrassa</t>
  </si>
  <si>
    <t>https://ginza.ru/spb/restaurant/moskva</t>
  </si>
  <si>
    <t>https://ginza.ru/spb/restaurant/mansarda</t>
  </si>
  <si>
    <t>updated</t>
  </si>
  <si>
    <t>/Restaurant_Review-g798124-d15710431-Reviews-Koptilnya-Voronezh_Voronezh_Oblast_Central_Russia.html</t>
  </si>
  <si>
    <t>5aa45446a24fd9153048a09e</t>
  </si>
  <si>
    <t>57d9219a40c08811228cf3ce</t>
  </si>
  <si>
    <t>5445564140c088f27a8cff38</t>
  </si>
  <si>
    <t>61737717591bb37c7c7ce8a4</t>
  </si>
  <si>
    <t>57d9f5c440c088373b8bdcc4</t>
  </si>
  <si>
    <t>https://oshposh-pravberdon.ru/</t>
  </si>
  <si>
    <t>https://www.novikovgroup.ru/restaurants/detail/5642-vysota-rostov-na-donu/</t>
  </si>
  <si>
    <t>https://makao-pravberdon.ru/</t>
  </si>
  <si>
    <t>http://mandarinfamily.ru/rest/bellini/</t>
  </si>
  <si>
    <t>https://nn.zoon.ru/restaurants/hachapuri_i_vino_g_group/</t>
  </si>
  <si>
    <t>https://www.pir.nnov.ru/pyatkin/</t>
  </si>
  <si>
    <t>https://www.pir.nnov.ru/lacantinettadaroberto/</t>
  </si>
  <si>
    <t>https://www.novikovgroup.ru/restaurants/detail/magadan-nizhniy-novgorod/</t>
  </si>
  <si>
    <t>https://www.syrovarnya.com/nizhnij-novgorod</t>
  </si>
  <si>
    <t>/Restaurant_Review-g298515-d23795412-Reviews-Kusto-Nizhny_Novgorod_Nizhny_Novgorod_Oblast_Volga_District.html</t>
  </si>
  <si>
    <t>/Restaurant_Review-g298515-d23775800-Reviews-Lucky_Fish-Nizhny_Novgorod_Nizhny_Novgorod_Oblast_Volga_District.html</t>
  </si>
  <si>
    <t>26.10.2023  12:42:00,27.10.2023  18:02:00</t>
  </si>
  <si>
    <t>https://ekb.zoon.ru/restaurants/restoran_bar_ogonyok_na_ulitse_engelsa</t>
  </si>
  <si>
    <t>v_status</t>
  </si>
  <si>
    <t>OK</t>
  </si>
  <si>
    <t>need_review</t>
  </si>
  <si>
    <t>Column2</t>
  </si>
  <si>
    <t>pasta uno</t>
  </si>
  <si>
    <t>is_fix_old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</si>
</sst>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/>
  </cellStyleXfs>
  <cellXfs count="32">
    <xf numFmtId="0" fontId="0" fillId="0" borderId="0" xfId="0"/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Border="1"/>
    <xf numFmtId="0" fontId="1" fillId="0" borderId="2" xfId="0" applyFont="1" applyFill="1" applyBorder="1"/>
    <xf numFmtId="0" fontId="0" fillId="0" borderId="0" xfId="0"/>
    <xf numFmtId="0" fontId="2" fillId="4" borderId="0" xfId="1"/>
    <xf numFmtId="0" fontId="4" fillId="5" borderId="0" xfId="2"/>
    <xf numFmtId="0" fontId="5" fillId="6" borderId="0" xfId="3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4"/>
    <xf numFmtId="0" fontId="8" fillId="0" borderId="0" xfId="4" applyAlignment="1">
      <alignment vertical="center"/>
    </xf>
    <xf numFmtId="0" fontId="3" fillId="0" borderId="0" xfId="0" applyFont="1" applyAlignment="1">
      <alignment horizontal="right" vertical="center"/>
    </xf>
    <xf numFmtId="0" fontId="3" fillId="7" borderId="0" xfId="0" applyFont="1" applyFill="1" applyAlignment="1">
      <alignment vertical="center"/>
    </xf>
    <xf numFmtId="0" fontId="0" fillId="2" borderId="0" xfId="0" applyFont="1" applyFill="1" applyBorder="1"/>
    <xf numFmtId="0" fontId="0" fillId="0" borderId="4" xfId="0" applyBorder="1"/>
    <xf numFmtId="0" fontId="0" fillId="3" borderId="0" xfId="0" applyFont="1" applyFill="1" applyBorder="1"/>
    <xf numFmtId="0" fontId="0" fillId="0" borderId="3" xfId="0" applyBorder="1"/>
    <xf numFmtId="0" fontId="8" fillId="0" borderId="0" xfId="4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8" borderId="0" xfId="0" applyFill="1"/>
    <xf numFmtId="0" fontId="3" fillId="0" borderId="5" xfId="0" applyFont="1" applyBorder="1" applyAlignment="1">
      <alignment vertical="center"/>
    </xf>
    <xf numFmtId="0" fontId="4" fillId="5" borderId="0" xfId="2" applyAlignment="1">
      <alignment vertical="center"/>
    </xf>
    <xf numFmtId="0" fontId="8" fillId="0" borderId="5" xfId="4" applyBorder="1" applyAlignment="1">
      <alignment vertical="center"/>
    </xf>
    <xf numFmtId="0" fontId="8" fillId="6" borderId="0" xfId="4" applyFill="1"/>
    <xf numFmtId="0" fontId="8" fillId="7" borderId="0" xfId="4" applyFill="1" applyAlignment="1">
      <alignment vertical="center"/>
    </xf>
    <xf numFmtId="0" fontId="0" fillId="3" borderId="6" xfId="0" applyFont="1" applyFill="1" applyBorder="1"/>
    <xf numFmtId="0" fontId="0" fillId="3" borderId="7" xfId="0" applyFont="1" applyFill="1" applyBorder="1"/>
    <xf numFmtId="14" fontId="0" fillId="0" borderId="0" xfId="0" applyNumberFormat="1"/>
    <xf numFmtId="22" fontId="0" fillId="0" borderId="0" xfId="0" applyNumberFormat="1"/>
  </cellXfs>
  <cellStyles count="6">
    <cellStyle name="Bad" xfId="2" builtinId="27"/>
    <cellStyle name="Good" xfId="1" builtinId="26"/>
    <cellStyle name="Hyperlink" xfId="4" builtinId="8"/>
    <cellStyle name="Neutral" xfId="3" builtinId="28"/>
    <cellStyle name="Normal" xfId="0" builtinId="0"/>
    <cellStyle name="Normal 2" xfId="5" xr:uid="{00000000-0005-0000-0000-000031000000}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r_for_update_20240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all</v>
          </cell>
        </row>
        <row r="2">
          <cell r="C2" t="str">
            <v>МоскваСтейк Хаус Бутчер</v>
          </cell>
        </row>
        <row r="3">
          <cell r="C3" t="str">
            <v>Москваerwin rekamoreokean</v>
          </cell>
        </row>
        <row r="4">
          <cell r="C4" t="str">
            <v>МоскваСыроварня</v>
          </cell>
        </row>
        <row r="5">
          <cell r="C5" t="str">
            <v>МоскваBrasserie Lambic</v>
          </cell>
        </row>
        <row r="6">
          <cell r="C6" t="str">
            <v>МоскваМясо&amp;Рыба</v>
          </cell>
        </row>
        <row r="7">
          <cell r="C7" t="str">
            <v>Москваwhite rabbit</v>
          </cell>
        </row>
        <row r="8">
          <cell r="C8" t="str">
            <v>МоскваButler</v>
          </cell>
        </row>
        <row r="9">
          <cell r="C9" t="str">
            <v>Москваuryuk</v>
          </cell>
        </row>
        <row r="10">
          <cell r="C10" t="str">
            <v>Москваrestoran semifreddo</v>
          </cell>
        </row>
        <row r="11">
          <cell r="C11" t="str">
            <v>Москваsahalin</v>
          </cell>
        </row>
        <row r="12">
          <cell r="C12" t="str">
            <v>Москваgambrinus</v>
          </cell>
        </row>
        <row r="13">
          <cell r="C13" t="str">
            <v>Москваcoffeemania</v>
          </cell>
        </row>
        <row r="14">
          <cell r="C14" t="str">
            <v>МоскваЧайхона №1</v>
          </cell>
        </row>
        <row r="15">
          <cell r="C15" t="str">
            <v>Москваta boston seafood bar</v>
          </cell>
        </row>
        <row r="16">
          <cell r="C16" t="str">
            <v>Москваbolshoi</v>
          </cell>
        </row>
        <row r="17">
          <cell r="C17" t="str">
            <v>МоскваТеплоход Ласточка</v>
          </cell>
        </row>
        <row r="18">
          <cell r="C18" t="str">
            <v>Москваbosco cafe</v>
          </cell>
        </row>
        <row r="19">
          <cell r="C19" t="str">
            <v>Москваgvidon</v>
          </cell>
        </row>
        <row r="20">
          <cell r="C20" t="str">
            <v>МоскваRemy Kitchen Bakery</v>
          </cell>
        </row>
        <row r="21">
          <cell r="C21" t="str">
            <v>Москваla bottega siciliana</v>
          </cell>
        </row>
        <row r="22">
          <cell r="C22" t="str">
            <v>Москваla maree</v>
          </cell>
        </row>
        <row r="23">
          <cell r="C23" t="str">
            <v>МоскваPaulaner</v>
          </cell>
        </row>
        <row r="24">
          <cell r="C24" t="str">
            <v>Москваkraby kutaby arab. 1</v>
          </cell>
        </row>
        <row r="25">
          <cell r="C25" t="str">
            <v>Москваdue forni</v>
          </cell>
        </row>
        <row r="26">
          <cell r="C26" t="str">
            <v>Москваkolbasoff</v>
          </cell>
        </row>
        <row r="27">
          <cell r="C27" t="str">
            <v>МоскваПробка цветной</v>
          </cell>
        </row>
        <row r="28">
          <cell r="C28" t="str">
            <v>Москваbakinskiy bulvar</v>
          </cell>
        </row>
        <row r="29">
          <cell r="C29" t="str">
            <v>Москваmoremaniya</v>
          </cell>
        </row>
        <row r="30">
          <cell r="C30" t="str">
            <v>Московская областьПричал жуковка</v>
          </cell>
        </row>
        <row r="31">
          <cell r="C31" t="str">
            <v>Московская областьrestoran veterok</v>
          </cell>
        </row>
        <row r="32">
          <cell r="C32" t="str">
            <v>Московская областьЦарская охота</v>
          </cell>
        </row>
        <row r="33">
          <cell r="C33" t="str">
            <v>Московская областьveranda u dachi</v>
          </cell>
        </row>
        <row r="34">
          <cell r="C34" t="str">
            <v>Московская областьfish point</v>
          </cell>
        </row>
        <row r="35">
          <cell r="C35" t="str">
            <v>Московская областьМясо&amp;Рыба</v>
          </cell>
        </row>
        <row r="36">
          <cell r="C36" t="str">
            <v>Московская областьEshak одинцово</v>
          </cell>
        </row>
        <row r="37">
          <cell r="C37" t="str">
            <v>Московская областьbutik-kafe</v>
          </cell>
        </row>
        <row r="38">
          <cell r="C38" t="str">
            <v>Московская областьuryuk</v>
          </cell>
        </row>
        <row r="39">
          <cell r="C39" t="str">
            <v>Московская областьЧайхона номер 1</v>
          </cell>
        </row>
        <row r="40">
          <cell r="C40" t="str">
            <v>Московская областьdune</v>
          </cell>
        </row>
        <row r="41">
          <cell r="C41" t="str">
            <v>Московская областьrestoran wine crab</v>
          </cell>
        </row>
        <row r="42">
          <cell r="C42" t="str">
            <v>Московская областьsyrovarnya</v>
          </cell>
        </row>
        <row r="43">
          <cell r="C43" t="str">
            <v>Московская областьnovorizhskaya zastava</v>
          </cell>
        </row>
        <row r="44">
          <cell r="C44" t="str">
            <v>Московская областьcoffeemania</v>
          </cell>
        </row>
        <row r="45">
          <cell r="C45" t="str">
            <v>Московская областьforte bello</v>
          </cell>
        </row>
        <row r="46">
          <cell r="C46" t="str">
            <v>Московская областьkolbasoff</v>
          </cell>
        </row>
        <row r="47">
          <cell r="C47" t="str">
            <v>Московская областьШале Ривер</v>
          </cell>
        </row>
        <row r="48">
          <cell r="C48" t="str">
            <v>Московская областьОджахури</v>
          </cell>
        </row>
        <row r="49">
          <cell r="C49" t="str">
            <v>Московская областьPivaldi</v>
          </cell>
        </row>
        <row r="50">
          <cell r="C50" t="str">
            <v>Московская областьgastrobistro biolodzhi</v>
          </cell>
        </row>
        <row r="51">
          <cell r="C51" t="str">
            <v>Московская областьbackstage</v>
          </cell>
        </row>
        <row r="52">
          <cell r="C52" t="str">
            <v>Московская областьmira club</v>
          </cell>
        </row>
        <row r="53">
          <cell r="C53" t="str">
            <v>Санкт-Петербургkoryushka</v>
          </cell>
        </row>
        <row r="54">
          <cell r="C54" t="str">
            <v>Санкт-ПетербургTerrassa</v>
          </cell>
        </row>
        <row r="55">
          <cell r="C55" t="str">
            <v>Санкт-Петербургfregat</v>
          </cell>
        </row>
        <row r="56">
          <cell r="C56" t="str">
            <v>Санкт-Петербургprobka</v>
          </cell>
        </row>
        <row r="57">
          <cell r="C57" t="str">
            <v>Санкт-Петербургrusskaya rybalka</v>
          </cell>
        </row>
        <row r="58">
          <cell r="C58" t="str">
            <v>Санкт-Петербургsea signora</v>
          </cell>
        </row>
        <row r="59">
          <cell r="C59" t="str">
            <v>Санкт-Петербургognivo</v>
          </cell>
        </row>
        <row r="60">
          <cell r="C60" t="str">
            <v>Санкт-Петербургsyrovarnya</v>
          </cell>
        </row>
        <row r="61">
          <cell r="C61" t="str">
            <v>Санкт-Петербургitaly</v>
          </cell>
        </row>
        <row r="62">
          <cell r="C62" t="str">
            <v>Санкт-Петербургmoscva</v>
          </cell>
        </row>
        <row r="63">
          <cell r="C63" t="str">
            <v>Санкт-ПетербургТОКИО-CITY</v>
          </cell>
        </row>
        <row r="64">
          <cell r="C64" t="str">
            <v>Санкт-Петербургmarchellis</v>
          </cell>
        </row>
        <row r="65">
          <cell r="C65" t="str">
            <v>Санкт-Петербургbakhroma</v>
          </cell>
        </row>
        <row r="66">
          <cell r="C66" t="str">
            <v>Санкт-Петербургil lago dei cigni</v>
          </cell>
        </row>
        <row r="67">
          <cell r="C67" t="str">
            <v>Санкт-ПетербургGinza</v>
          </cell>
        </row>
        <row r="68">
          <cell r="C68" t="str">
            <v>Санкт-ПетербургБрассерия Крик</v>
          </cell>
        </row>
        <row r="69">
          <cell r="C69" t="str">
            <v>Санкт-Петербургjerome</v>
          </cell>
        </row>
        <row r="70">
          <cell r="C70" t="str">
            <v>Санкт-Петербургrestoran mansarda</v>
          </cell>
        </row>
        <row r="71">
          <cell r="C71" t="str">
            <v>Санкт-Петербургvox</v>
          </cell>
        </row>
        <row r="72">
          <cell r="C72" t="str">
            <v>Санкт-Петербургrestoran shalyapin</v>
          </cell>
        </row>
        <row r="73">
          <cell r="C73" t="str">
            <v>Санкт-Петербургbrynza</v>
          </cell>
        </row>
        <row r="74">
          <cell r="C74" t="str">
            <v>Санкт-Петербургstroganoff bar&amp;grill</v>
          </cell>
        </row>
        <row r="75">
          <cell r="C75" t="str">
            <v>Новосибирскsibirsibir</v>
          </cell>
        </row>
        <row r="76">
          <cell r="C76" t="str">
            <v>НовосибирскGoodman</v>
          </cell>
        </row>
        <row r="77">
          <cell r="C77" t="str">
            <v>Новосибирскbeerman na rechke</v>
          </cell>
        </row>
        <row r="78">
          <cell r="C78" t="str">
            <v>НовосибирскГорячий цех</v>
          </cell>
        </row>
        <row r="79">
          <cell r="C79" t="str">
            <v>Новосибирскpuppenhaus</v>
          </cell>
        </row>
        <row r="80">
          <cell r="C80" t="str">
            <v>Новосибирскooo lambik nsk</v>
          </cell>
        </row>
        <row r="81">
          <cell r="C81" t="str">
            <v>НовосибирскАджикинежаль</v>
          </cell>
        </row>
        <row r="82">
          <cell r="C82" t="str">
            <v>Новосибирскmarfa</v>
          </cell>
        </row>
        <row r="83">
          <cell r="C83" t="str">
            <v>НовосибирскХлеб и Нино</v>
          </cell>
        </row>
        <row r="84">
          <cell r="C84" t="str">
            <v>Новосибирскbaranzhar</v>
          </cell>
        </row>
        <row r="85">
          <cell r="C85" t="str">
            <v>Новосибирскkuragadivan</v>
          </cell>
        </row>
        <row r="86">
          <cell r="C86" t="str">
            <v>НовосибирскЧучвара</v>
          </cell>
        </row>
        <row r="87">
          <cell r="C87" t="str">
            <v>Новосибирскzhan khuan lu</v>
          </cell>
        </row>
        <row r="88">
          <cell r="C88" t="str">
            <v>Новосибирскkhochupuri</v>
          </cell>
        </row>
        <row r="89">
          <cell r="C89" t="str">
            <v>НовосибирскПерчини</v>
          </cell>
        </row>
        <row r="90">
          <cell r="C90" t="str">
            <v>Новосибирскshashlykoff</v>
          </cell>
        </row>
        <row r="91">
          <cell r="C91" t="str">
            <v>НовосибирскTomYumBar</v>
          </cell>
        </row>
        <row r="92">
          <cell r="C92" t="str">
            <v>Новосибирскchashka kofe</v>
          </cell>
        </row>
        <row r="93">
          <cell r="C93" t="str">
            <v>Новосибирскsaray</v>
          </cell>
        </row>
        <row r="94">
          <cell r="C94" t="str">
            <v>Новосибирскtwenty two</v>
          </cell>
        </row>
        <row r="95">
          <cell r="C95" t="str">
            <v>НовосибирскJaM</v>
          </cell>
        </row>
        <row r="96">
          <cell r="C96" t="str">
            <v>Новосибирскooo baklazhani</v>
          </cell>
        </row>
        <row r="97">
          <cell r="C97" t="str">
            <v>НовосибирскКоробок</v>
          </cell>
        </row>
        <row r="98">
          <cell r="C98" t="str">
            <v>Новосибирскbiblioteka</v>
          </cell>
        </row>
        <row r="99">
          <cell r="C99" t="str">
            <v>НовосибирскМаксимилианс</v>
          </cell>
        </row>
        <row r="100">
          <cell r="C100" t="str">
            <v>Новосибирскavocado queen</v>
          </cell>
        </row>
        <row r="101">
          <cell r="C101" t="str">
            <v>Новосибирскt.b.k.lonzh</v>
          </cell>
        </row>
        <row r="102">
          <cell r="C102" t="str">
            <v>Новосибирскpapa carlo</v>
          </cell>
        </row>
        <row r="103">
          <cell r="C103" t="str">
            <v>Новосибирскpub 501</v>
          </cell>
        </row>
        <row r="104">
          <cell r="C104" t="str">
            <v>Новосибирскil patio</v>
          </cell>
        </row>
        <row r="105">
          <cell r="C105" t="str">
            <v>Екатеринбургgavi</v>
          </cell>
        </row>
        <row r="106">
          <cell r="C106" t="str">
            <v>Екатеринбургforest</v>
          </cell>
        </row>
        <row r="107">
          <cell r="C107" t="str">
            <v>Екатеринбургsyrovarnya</v>
          </cell>
        </row>
        <row r="108">
          <cell r="C108" t="str">
            <v>Екатеринбургsteyk haus</v>
          </cell>
        </row>
        <row r="109">
          <cell r="C109" t="str">
            <v>Екатеринбургsi</v>
          </cell>
        </row>
        <row r="110">
          <cell r="C110" t="str">
            <v>ЕкатеринбургПаштет</v>
          </cell>
        </row>
        <row r="111">
          <cell r="C111" t="str">
            <v>Екатеринбургshavi lomi</v>
          </cell>
        </row>
        <row r="112">
          <cell r="C112" t="str">
            <v>Екатеринбургcarbonara</v>
          </cell>
        </row>
        <row r="113">
          <cell r="C113" t="str">
            <v>ЕкатеринбургAsado The Butchery</v>
          </cell>
        </row>
        <row r="114">
          <cell r="C114" t="str">
            <v>Екатеринбургkhmeli suneli</v>
          </cell>
        </row>
        <row r="115">
          <cell r="C115" t="str">
            <v>Екатеринбургvysota 5642</v>
          </cell>
        </row>
        <row r="116">
          <cell r="C116" t="str">
            <v>Екатеринбургpan smetan</v>
          </cell>
        </row>
        <row r="117">
          <cell r="C117" t="str">
            <v>Екатеринбургagon</v>
          </cell>
        </row>
        <row r="118">
          <cell r="C118" t="str">
            <v>ЕкатеринбургОгонёк</v>
          </cell>
        </row>
        <row r="119">
          <cell r="C119" t="str">
            <v>Екатеринбургsvoya kompaniya</v>
          </cell>
        </row>
        <row r="120">
          <cell r="C120" t="str">
            <v>Екатеринбургpab gastroli</v>
          </cell>
        </row>
        <row r="121">
          <cell r="C121" t="str">
            <v>ЕкатеринбургКорова</v>
          </cell>
        </row>
        <row r="122">
          <cell r="C122" t="str">
            <v>ЕкатеринбургДонна Оливия</v>
          </cell>
        </row>
        <row r="123">
          <cell r="C123" t="str">
            <v>Екатеринбургugli</v>
          </cell>
        </row>
        <row r="124">
          <cell r="C124" t="str">
            <v>Екатеринбургplov project</v>
          </cell>
        </row>
        <row r="125">
          <cell r="C125" t="str">
            <v>Екатеринбургtanuki</v>
          </cell>
        </row>
        <row r="126">
          <cell r="C126" t="str">
            <v>Екатеринбургpashkin bar</v>
          </cell>
        </row>
        <row r="127">
          <cell r="C127" t="str">
            <v>Казаньkafe leto</v>
          </cell>
        </row>
        <row r="128">
          <cell r="C128" t="str">
            <v>КазаньCheeseria</v>
          </cell>
        </row>
        <row r="129">
          <cell r="C129" t="str">
            <v>КазаньПир</v>
          </cell>
        </row>
        <row r="130">
          <cell r="C130" t="str">
            <v>Казаньsyrovarnya kazan</v>
          </cell>
        </row>
        <row r="131">
          <cell r="C131" t="str">
            <v>КазаньТатарская усадьба</v>
          </cell>
        </row>
        <row r="132">
          <cell r="C132" t="str">
            <v>Казаньnekrasov</v>
          </cell>
        </row>
        <row r="133">
          <cell r="C133" t="str">
            <v>Казаньrestoran chirem</v>
          </cell>
        </row>
        <row r="134">
          <cell r="C134" t="str">
            <v>КазаньЧайхона № 1</v>
          </cell>
        </row>
        <row r="135">
          <cell r="C135" t="str">
            <v>КазаньПашмир</v>
          </cell>
        </row>
        <row r="136">
          <cell r="C136" t="str">
            <v>КазаньExtra Lounge</v>
          </cell>
        </row>
        <row r="137">
          <cell r="C137" t="str">
            <v>Казаньkhoroshaya devochka</v>
          </cell>
        </row>
        <row r="138">
          <cell r="C138" t="str">
            <v>КазаньХемингуэй</v>
          </cell>
        </row>
        <row r="139">
          <cell r="C139" t="str">
            <v>Казаньrestoran marusovka</v>
          </cell>
        </row>
        <row r="140">
          <cell r="C140" t="str">
            <v>Казаньshtoff</v>
          </cell>
        </row>
        <row r="141">
          <cell r="C141" t="str">
            <v>КазаньРесторан восточной кухни Eshak</v>
          </cell>
        </row>
        <row r="142">
          <cell r="C142" t="str">
            <v>КазаньMaram</v>
          </cell>
        </row>
        <row r="143">
          <cell r="C143" t="str">
            <v>КазаньТуган авылым</v>
          </cell>
        </row>
        <row r="144">
          <cell r="C144" t="str">
            <v>Казаньkafe skazka</v>
          </cell>
        </row>
        <row r="145">
          <cell r="C145" t="str">
            <v>Казаньpetrovskiiy shtof</v>
          </cell>
        </row>
        <row r="146">
          <cell r="C146" t="str">
            <v>Казаньporto maltese restaura</v>
          </cell>
        </row>
        <row r="147">
          <cell r="C147" t="str">
            <v>Казань1st gallery lounge</v>
          </cell>
        </row>
        <row r="148">
          <cell r="C148" t="str">
            <v>Казаньugar</v>
          </cell>
        </row>
        <row r="149">
          <cell r="C149" t="str">
            <v>Казаньrestoran gina</v>
          </cell>
        </row>
        <row r="150">
          <cell r="C150" t="str">
            <v>Казаньna kryshe</v>
          </cell>
        </row>
        <row r="151">
          <cell r="C151" t="str">
            <v>КазаньВишня золотая</v>
          </cell>
        </row>
        <row r="152">
          <cell r="C152" t="str">
            <v>Нижний НовгородDodici Italy</v>
          </cell>
        </row>
        <row r="153">
          <cell r="C153" t="str">
            <v>Нижний Новгородrestoran magadan</v>
          </cell>
        </row>
        <row r="154">
          <cell r="C154" t="str">
            <v>Нижний Новгородpark kultury</v>
          </cell>
        </row>
        <row r="155">
          <cell r="C155" t="str">
            <v>Нижний НовгородYale</v>
          </cell>
        </row>
        <row r="156">
          <cell r="C156" t="str">
            <v>Нижний НовгородRed Wall</v>
          </cell>
        </row>
        <row r="157">
          <cell r="C157" t="str">
            <v>Нижний Новгородpyatkin</v>
          </cell>
        </row>
        <row r="158">
          <cell r="C158" t="str">
            <v>Нижний Новгородkusto</v>
          </cell>
        </row>
        <row r="159">
          <cell r="C159" t="str">
            <v>Нижний Новгородsyrovarnya</v>
          </cell>
        </row>
        <row r="160">
          <cell r="C160" t="str">
            <v>Нижний Новгородmitrich</v>
          </cell>
        </row>
        <row r="161">
          <cell r="C161" t="str">
            <v>Нижний Новгородle grill</v>
          </cell>
        </row>
        <row r="162">
          <cell r="C162" t="str">
            <v>Нижний Новгородvitalich</v>
          </cell>
        </row>
        <row r="163">
          <cell r="C163" t="str">
            <v>Нижний Новгородdzhani restorani</v>
          </cell>
        </row>
        <row r="164">
          <cell r="C164" t="str">
            <v>Нижний НовгородБезухов</v>
          </cell>
        </row>
        <row r="165">
          <cell r="C165" t="str">
            <v>Нижний НовгородХурма</v>
          </cell>
        </row>
        <row r="166">
          <cell r="C166" t="str">
            <v>Нижний НовгородBocconcino</v>
          </cell>
        </row>
        <row r="167">
          <cell r="C167" t="str">
            <v>Нижний Новгородlaki fish</v>
          </cell>
        </row>
        <row r="168">
          <cell r="C168" t="str">
            <v>Нижний НовгородДомашняя Италия</v>
          </cell>
        </row>
        <row r="169">
          <cell r="C169" t="str">
            <v>Нижний НовгородХачапурия</v>
          </cell>
        </row>
        <row r="170">
          <cell r="C170" t="str">
            <v>Нижний НовгородVasilchuki Chaihona № 1</v>
          </cell>
        </row>
        <row r="171">
          <cell r="C171" t="str">
            <v>Нижний Новгородtanuki</v>
          </cell>
        </row>
        <row r="172">
          <cell r="C172" t="str">
            <v>Нижний Новгородhachapuri i vino</v>
          </cell>
        </row>
        <row r="173">
          <cell r="C173" t="str">
            <v>Нижний Новгородper se</v>
          </cell>
        </row>
        <row r="174">
          <cell r="C174" t="str">
            <v>Нижний Новгородdzhordzhiano</v>
          </cell>
        </row>
        <row r="175">
          <cell r="C175" t="str">
            <v>Нижний Новгородroberto</v>
          </cell>
        </row>
        <row r="176">
          <cell r="C176" t="str">
            <v>Челябинскrestoran siciliya</v>
          </cell>
        </row>
        <row r="177">
          <cell r="C177" t="str">
            <v>Челябинскrestoran asabi</v>
          </cell>
        </row>
        <row r="178">
          <cell r="C178" t="str">
            <v>ЧелябинскУральские пельмени</v>
          </cell>
        </row>
        <row r="179">
          <cell r="C179" t="str">
            <v>ЧелябинскХачапури тетушки Марико</v>
          </cell>
        </row>
        <row r="180">
          <cell r="C180" t="str">
            <v>Челябинскrestoran rodnya</v>
          </cell>
        </row>
        <row r="181">
          <cell r="C181" t="str">
            <v>Челябинскpaulaner brauhaus</v>
          </cell>
        </row>
        <row r="182">
          <cell r="C182" t="str">
            <v>ЧелябинскКураж</v>
          </cell>
        </row>
        <row r="183">
          <cell r="C183" t="str">
            <v>Челябинскrestoran italyanka</v>
          </cell>
        </row>
        <row r="184">
          <cell r="C184" t="str">
            <v>Челябинскzhuravlina</v>
          </cell>
        </row>
        <row r="185">
          <cell r="C185" t="str">
            <v>Челябинскsvoya kompaniya</v>
          </cell>
        </row>
        <row r="186">
          <cell r="C186" t="str">
            <v>ЧелябинскМанана Мама</v>
          </cell>
        </row>
        <row r="187">
          <cell r="C187" t="str">
            <v>Челябинскbrut is good</v>
          </cell>
        </row>
        <row r="188">
          <cell r="C188" t="str">
            <v>ЧелябинскОливер</v>
          </cell>
        </row>
        <row r="189">
          <cell r="C189" t="str">
            <v>Челябинскredactor</v>
          </cell>
        </row>
        <row r="190">
          <cell r="C190" t="str">
            <v>Челябинскsteakman</v>
          </cell>
        </row>
        <row r="191">
          <cell r="C191" t="str">
            <v>ЧелябинскМаксимилианс</v>
          </cell>
        </row>
        <row r="192">
          <cell r="C192" t="str">
            <v>ЧелябинскMeet Point</v>
          </cell>
        </row>
        <row r="193">
          <cell r="C193" t="str">
            <v>Челябинскbar-restoran oblaka</v>
          </cell>
        </row>
        <row r="194">
          <cell r="C194" t="str">
            <v>Челябинскochag</v>
          </cell>
        </row>
        <row r="195">
          <cell r="C195" t="str">
            <v>Челябинскbrudershaft</v>
          </cell>
        </row>
        <row r="196">
          <cell r="C196" t="str">
            <v>Челябинскsolnce</v>
          </cell>
        </row>
        <row r="197">
          <cell r="C197" t="str">
            <v>Челябинскshirin chaj</v>
          </cell>
        </row>
        <row r="198">
          <cell r="C198" t="str">
            <v>Челябинскugol</v>
          </cell>
        </row>
        <row r="199">
          <cell r="C199" t="str">
            <v>ЧелябинскLa Galleria Bar &amp; Kitchen</v>
          </cell>
        </row>
        <row r="200">
          <cell r="C200" t="str">
            <v>Челябинскkamonkardamon</v>
          </cell>
        </row>
        <row r="201">
          <cell r="C201" t="str">
            <v>Челябинскpapa carlo</v>
          </cell>
        </row>
        <row r="202">
          <cell r="C202" t="str">
            <v>ЧелябинскГриль Хаус</v>
          </cell>
        </row>
        <row r="203">
          <cell r="C203" t="str">
            <v>Челябинскlounge bar letnik</v>
          </cell>
        </row>
        <row r="204">
          <cell r="C204" t="str">
            <v>Челябинскmomento</v>
          </cell>
        </row>
        <row r="205">
          <cell r="C205" t="str">
            <v>Красноярскtunguska</v>
          </cell>
        </row>
        <row r="206">
          <cell r="C206" t="str">
            <v>КрасноярскХозяин Тайги</v>
          </cell>
        </row>
        <row r="207">
          <cell r="C207" t="str">
            <v>КрасноярскДзе</v>
          </cell>
        </row>
        <row r="208">
          <cell r="C208" t="str">
            <v>Красноярск0.75 Please Wine&amp;Kitchen</v>
          </cell>
        </row>
        <row r="209">
          <cell r="C209" t="str">
            <v>Красноярскfon baron</v>
          </cell>
        </row>
        <row r="210">
          <cell r="C210" t="str">
            <v>Красноярскzalech na dno gamburg</v>
          </cell>
        </row>
        <row r="211">
          <cell r="C211" t="str">
            <v>Красноярскfresco</v>
          </cell>
        </row>
        <row r="212">
          <cell r="C212" t="str">
            <v>Красноярскbulgakov</v>
          </cell>
        </row>
        <row r="213">
          <cell r="C213" t="str">
            <v>КрасноярскFormaggi</v>
          </cell>
        </row>
        <row r="214">
          <cell r="C214" t="str">
            <v>КрасноярскСвинья и бисер</v>
          </cell>
        </row>
        <row r="215">
          <cell r="C215" t="str">
            <v>Красноярскla famille</v>
          </cell>
        </row>
        <row r="216">
          <cell r="C216" t="str">
            <v>Красноярскrestoran bangkok</v>
          </cell>
        </row>
        <row r="217">
          <cell r="C217" t="str">
            <v>Красноярскurartu</v>
          </cell>
        </row>
        <row r="218">
          <cell r="C218" t="str">
            <v>КрасноярскЯкитория</v>
          </cell>
        </row>
        <row r="219">
          <cell r="C219" t="str">
            <v>КрасноярскМама Рома</v>
          </cell>
        </row>
        <row r="220">
          <cell r="C220" t="str">
            <v>Красноярскrasputin</v>
          </cell>
        </row>
        <row r="221">
          <cell r="C221" t="str">
            <v>Красноярскkhochu puri</v>
          </cell>
        </row>
        <row r="222">
          <cell r="C222" t="str">
            <v>Красноярскrestoran chernoe more</v>
          </cell>
        </row>
        <row r="223">
          <cell r="C223" t="str">
            <v>Красноярскyan grimus</v>
          </cell>
        </row>
        <row r="224">
          <cell r="C224" t="str">
            <v>Красноярскmon plaisir</v>
          </cell>
        </row>
        <row r="225">
          <cell r="C225" t="str">
            <v>КрасноярскЧайхана Гранат</v>
          </cell>
        </row>
        <row r="226">
          <cell r="C226" t="str">
            <v>КрасноярскПерцы</v>
          </cell>
        </row>
        <row r="227">
          <cell r="C227" t="str">
            <v>Красноярскmamas</v>
          </cell>
        </row>
        <row r="228">
          <cell r="C228" t="str">
            <v>КрасноярскФрэнки Ву</v>
          </cell>
        </row>
        <row r="229">
          <cell r="C229" t="str">
            <v>Красноярскmike molly</v>
          </cell>
        </row>
        <row r="230">
          <cell r="C230" t="str">
            <v>КрасноярскBenedict breakfast &amp; lounge</v>
          </cell>
        </row>
        <row r="231">
          <cell r="C231" t="str">
            <v>Красноярскmazel tov</v>
          </cell>
        </row>
        <row r="232">
          <cell r="C232" t="str">
            <v>Красноярскtommy house</v>
          </cell>
        </row>
        <row r="233">
          <cell r="C233" t="str">
            <v>Красноярскkafe roshcha</v>
          </cell>
        </row>
        <row r="234">
          <cell r="C234" t="str">
            <v>Красноярскrestoran boho</v>
          </cell>
        </row>
        <row r="235">
          <cell r="C235" t="str">
            <v>Красноярскjames shark pub</v>
          </cell>
        </row>
        <row r="236">
          <cell r="C236" t="str">
            <v>Красноярскil patio  shikari</v>
          </cell>
        </row>
        <row r="237">
          <cell r="C237" t="str">
            <v>СамараВаще Огонь</v>
          </cell>
        </row>
        <row r="238">
          <cell r="C238" t="str">
            <v>Самараbeerokratiya</v>
          </cell>
        </row>
        <row r="239">
          <cell r="C239" t="str">
            <v>СамараHadson</v>
          </cell>
        </row>
        <row r="240">
          <cell r="C240" t="str">
            <v>Самараrestoran u vakano</v>
          </cell>
        </row>
        <row r="241">
          <cell r="C241" t="str">
            <v>СамараПряный барашек</v>
          </cell>
        </row>
        <row r="242">
          <cell r="C242" t="str">
            <v>Самараrestoran prosecco9</v>
          </cell>
        </row>
        <row r="243">
          <cell r="C243" t="str">
            <v>Самараchipolucho</v>
          </cell>
        </row>
        <row r="244">
          <cell r="C244" t="str">
            <v>Самараribay</v>
          </cell>
        </row>
        <row r="245">
          <cell r="C245" t="str">
            <v>Самараrestoran vivi</v>
          </cell>
        </row>
        <row r="246">
          <cell r="C246" t="str">
            <v>СамараПерчини</v>
          </cell>
        </row>
        <row r="247">
          <cell r="C247" t="str">
            <v>Самараdavid livingstone</v>
          </cell>
        </row>
        <row r="248">
          <cell r="C248" t="str">
            <v>Самараrestoran magadan</v>
          </cell>
        </row>
        <row r="249">
          <cell r="C249" t="str">
            <v>Самараgk pasternak</v>
          </cell>
        </row>
        <row r="250">
          <cell r="C250" t="str">
            <v>Самараrestoran vinograd</v>
          </cell>
        </row>
        <row r="251">
          <cell r="C251" t="str">
            <v>СамараЖизнь Удалась</v>
          </cell>
        </row>
        <row r="252">
          <cell r="C252" t="str">
            <v>СамараCucina Casu</v>
          </cell>
        </row>
        <row r="253">
          <cell r="C253" t="str">
            <v>Самараrestoran khac khaus</v>
          </cell>
        </row>
        <row r="254">
          <cell r="C254" t="str">
            <v>Самараrestobar ruki vverkh</v>
          </cell>
        </row>
        <row r="255">
          <cell r="C255" t="str">
            <v>Самараsmorodina</v>
          </cell>
        </row>
        <row r="256">
          <cell r="C256" t="str">
            <v>СамараТануки</v>
          </cell>
        </row>
        <row r="257">
          <cell r="C257" t="str">
            <v>Самараrybaltika</v>
          </cell>
        </row>
        <row r="258">
          <cell r="C258" t="str">
            <v>Самараkafe iskra</v>
          </cell>
        </row>
        <row r="259">
          <cell r="C259" t="str">
            <v>Самараpab shamrock</v>
          </cell>
        </row>
        <row r="260">
          <cell r="C260" t="str">
            <v>УфаШерлок Холмс</v>
          </cell>
        </row>
        <row r="261">
          <cell r="C261" t="str">
            <v>УфаРоссинский</v>
          </cell>
        </row>
        <row r="262">
          <cell r="C262" t="str">
            <v>Уфаodzhakhuri</v>
          </cell>
        </row>
        <row r="263">
          <cell r="C263" t="str">
            <v>Уфаmarko polo</v>
          </cell>
        </row>
        <row r="264">
          <cell r="C264" t="str">
            <v>Уфаchaykhana matur lounge</v>
          </cell>
        </row>
        <row r="265">
          <cell r="C265" t="str">
            <v>УфаVысота 22</v>
          </cell>
        </row>
        <row r="266">
          <cell r="C266" t="str">
            <v>Уфаrazzhigateli</v>
          </cell>
        </row>
        <row r="267">
          <cell r="C267" t="str">
            <v>Уфаeva</v>
          </cell>
        </row>
        <row r="268">
          <cell r="C268" t="str">
            <v>Уфаrestoran syrovarnya</v>
          </cell>
        </row>
        <row r="269">
          <cell r="C269" t="str">
            <v>УфаDom</v>
          </cell>
        </row>
        <row r="270">
          <cell r="C270" t="str">
            <v>Уфаmyaso-myaso</v>
          </cell>
        </row>
        <row r="271">
          <cell r="C271" t="str">
            <v>Уфаdel mare</v>
          </cell>
        </row>
        <row r="272">
          <cell r="C272" t="str">
            <v>Уфаrestoran pticy</v>
          </cell>
        </row>
        <row r="273">
          <cell r="C273" t="str">
            <v>Уфаrestoran chestnykh cen</v>
          </cell>
        </row>
        <row r="274">
          <cell r="C274" t="str">
            <v>УфаПерчини на огне</v>
          </cell>
        </row>
        <row r="275">
          <cell r="C275" t="str">
            <v>Уфаazyk-tulek</v>
          </cell>
        </row>
        <row r="276">
          <cell r="C276" t="str">
            <v>УфаСвоя компания</v>
          </cell>
        </row>
        <row r="277">
          <cell r="C277" t="str">
            <v>Уфаmusichall 27</v>
          </cell>
        </row>
        <row r="278">
          <cell r="C278" t="str">
            <v>Уфаrestoran honey</v>
          </cell>
        </row>
        <row r="279">
          <cell r="C279" t="str">
            <v>УфаТануки</v>
          </cell>
        </row>
        <row r="280">
          <cell r="C280" t="str">
            <v>Уфаooo novum</v>
          </cell>
        </row>
        <row r="281">
          <cell r="C281" t="str">
            <v>УфаBeergarden</v>
          </cell>
        </row>
        <row r="282">
          <cell r="C282" t="str">
            <v>Уфаduslyk</v>
          </cell>
        </row>
        <row r="283">
          <cell r="C283" t="str">
            <v>Уфаbistro tsaplya yfa</v>
          </cell>
        </row>
        <row r="284">
          <cell r="C284" t="str">
            <v>Уфаhedonist</v>
          </cell>
        </row>
        <row r="285">
          <cell r="C285" t="str">
            <v>Ростов-на-Донуmagadan</v>
          </cell>
        </row>
        <row r="286">
          <cell r="C286" t="str">
            <v>Ростов-на-Донуrestoran shnayder</v>
          </cell>
        </row>
        <row r="287">
          <cell r="C287" t="str">
            <v>Ростов-на-Донуonegin dacha</v>
          </cell>
        </row>
        <row r="288">
          <cell r="C288" t="str">
            <v>Ростов-на-Донуla fabbrica</v>
          </cell>
        </row>
        <row r="289">
          <cell r="C289" t="str">
            <v>Ростов-на-ДонуПетровский причал</v>
          </cell>
        </row>
        <row r="290">
          <cell r="C290" t="str">
            <v>Ростов-на-Донуpool cafe st.tropez</v>
          </cell>
        </row>
        <row r="291">
          <cell r="C291" t="str">
            <v>Ростов-на-Донуpirs.</v>
          </cell>
        </row>
        <row r="292">
          <cell r="C292" t="str">
            <v>Ростов-на-Донуyalla</v>
          </cell>
        </row>
        <row r="293">
          <cell r="C293" t="str">
            <v>Ростов-на-Донуrestoran belluchchi</v>
          </cell>
        </row>
        <row r="294">
          <cell r="C294" t="str">
            <v>Ростов-на-ДонуСыроварня</v>
          </cell>
        </row>
        <row r="295">
          <cell r="C295" t="str">
            <v>Ростов-на-Донуmore fishka</v>
          </cell>
        </row>
        <row r="296">
          <cell r="C296" t="str">
            <v>Ростов-на-Донуosh posh</v>
          </cell>
        </row>
        <row r="297">
          <cell r="C297" t="str">
            <v>Ростов-на-Донуmozart house</v>
          </cell>
        </row>
        <row r="298">
          <cell r="C298" t="str">
            <v>Ростов-на-Донуatamanskaya usadba</v>
          </cell>
        </row>
        <row r="299">
          <cell r="C299" t="str">
            <v>Ростов-на-Донуempire</v>
          </cell>
        </row>
        <row r="300">
          <cell r="C300" t="str">
            <v>Ростов-на-ДонуДарк Lounge</v>
          </cell>
        </row>
        <row r="301">
          <cell r="C301" t="str">
            <v>Ростов-на-Донуsapore italiano</v>
          </cell>
        </row>
        <row r="302">
          <cell r="C302" t="str">
            <v>Ростов-на-Донуvysota 5642</v>
          </cell>
        </row>
        <row r="303">
          <cell r="C303" t="str">
            <v>Ростов-на-Донуmakao</v>
          </cell>
        </row>
        <row r="304">
          <cell r="C304" t="str">
            <v>Ростов-на-ДонуПитькофе</v>
          </cell>
        </row>
        <row r="305">
          <cell r="C305" t="str">
            <v>Ростов-на-ДонуКорова</v>
          </cell>
        </row>
        <row r="306">
          <cell r="C306" t="str">
            <v>Ростов-на-Донуleo winekitchen</v>
          </cell>
        </row>
        <row r="307">
          <cell r="C307" t="str">
            <v>Ростов-на-Донуpivnaya biblioteka</v>
          </cell>
        </row>
        <row r="308">
          <cell r="C308" t="str">
            <v>Ростов-на-Донуamalfi</v>
          </cell>
        </row>
        <row r="309">
          <cell r="C309" t="str">
            <v>Ростов-на-Донуmama donna</v>
          </cell>
        </row>
        <row r="310">
          <cell r="C310" t="str">
            <v>Ростов-на-Донуluka pizza</v>
          </cell>
        </row>
        <row r="311">
          <cell r="C311" t="str">
            <v>Омскsenkevich</v>
          </cell>
        </row>
        <row r="312">
          <cell r="C312" t="str">
            <v>Омскrestoran base</v>
          </cell>
        </row>
        <row r="313">
          <cell r="C313" t="str">
            <v>ОмскPinzeria by Bontempi</v>
          </cell>
        </row>
        <row r="314">
          <cell r="C314" t="str">
            <v>Омскayrish pab</v>
          </cell>
        </row>
        <row r="315">
          <cell r="C315" t="str">
            <v>Омскrestoran khochupuri</v>
          </cell>
        </row>
        <row r="316">
          <cell r="C316" t="str">
            <v>Омскsp rekonstrukciya</v>
          </cell>
        </row>
        <row r="317">
          <cell r="C317" t="str">
            <v>ОмскПиццот</v>
          </cell>
        </row>
        <row r="318">
          <cell r="C318" t="str">
            <v>Омскrestoran gurman</v>
          </cell>
        </row>
        <row r="319">
          <cell r="C319" t="str">
            <v>ОмскХуторок</v>
          </cell>
        </row>
        <row r="320">
          <cell r="C320" t="str">
            <v>Омскil patio</v>
          </cell>
        </row>
        <row r="321">
          <cell r="C321" t="str">
            <v>Омскsibirskaya korona</v>
          </cell>
        </row>
        <row r="322">
          <cell r="C322" t="str">
            <v>Омск"santino" cofeynya</v>
          </cell>
        </row>
        <row r="323">
          <cell r="C323" t="str">
            <v>Омскooo khibara</v>
          </cell>
        </row>
        <row r="324">
          <cell r="C324" t="str">
            <v>Омскodno vino</v>
          </cell>
        </row>
        <row r="325">
          <cell r="C325" t="str">
            <v>Омскtomyumbar</v>
          </cell>
        </row>
        <row r="326">
          <cell r="C326" t="str">
            <v>ОмскDvorikWine</v>
          </cell>
        </row>
        <row r="327">
          <cell r="C327" t="str">
            <v>ОмскMishkin&amp;Mishkin</v>
          </cell>
        </row>
        <row r="328">
          <cell r="C328" t="str">
            <v>ОмскРамен с уткой</v>
          </cell>
        </row>
        <row r="329">
          <cell r="C329" t="str">
            <v>Омскgastrobar  grisha</v>
          </cell>
        </row>
        <row r="330">
          <cell r="C330" t="str">
            <v>ОмскУ Беллуччи круче</v>
          </cell>
        </row>
        <row r="331">
          <cell r="C331" t="str">
            <v>Омскdzhovanni</v>
          </cell>
        </row>
        <row r="332">
          <cell r="C332" t="str">
            <v>Омскrestoran "pelikan"</v>
          </cell>
        </row>
        <row r="333">
          <cell r="C333" t="str">
            <v>ОмскPioner</v>
          </cell>
        </row>
        <row r="334">
          <cell r="C334" t="str">
            <v>КраснодарРётей</v>
          </cell>
        </row>
        <row r="335">
          <cell r="C335" t="str">
            <v>Краснодарrestoran bellini</v>
          </cell>
        </row>
        <row r="336">
          <cell r="C336" t="str">
            <v>КраснодарЧо-чо</v>
          </cell>
        </row>
        <row r="337">
          <cell r="C337" t="str">
            <v>КраснодарСыроварня</v>
          </cell>
        </row>
        <row r="338">
          <cell r="C338" t="str">
            <v>КраснодарVilla Verde</v>
          </cell>
        </row>
        <row r="339">
          <cell r="C339" t="str">
            <v>Краснодарklevo</v>
          </cell>
        </row>
        <row r="340">
          <cell r="C340" t="str">
            <v>КраснодарRistorante il Partisano</v>
          </cell>
        </row>
        <row r="341">
          <cell r="C341" t="str">
            <v>КраснодарPaulaner</v>
          </cell>
        </row>
        <row r="342">
          <cell r="C342" t="str">
            <v>Краснодарkatenka-katyusha</v>
          </cell>
        </row>
        <row r="343">
          <cell r="C343" t="str">
            <v>КраснодарГолый повар</v>
          </cell>
        </row>
        <row r="344">
          <cell r="C344" t="str">
            <v>КраснодарТомми Lee</v>
          </cell>
        </row>
        <row r="345">
          <cell r="C345" t="str">
            <v>Краснодарptichka-nevelichka</v>
          </cell>
        </row>
        <row r="346">
          <cell r="C346" t="str">
            <v>КраснодарДиканька</v>
          </cell>
        </row>
        <row r="347">
          <cell r="C347" t="str">
            <v>Краснодарbalerina i bifshteks</v>
          </cell>
        </row>
        <row r="348">
          <cell r="C348" t="str">
            <v>КраснодарБарин</v>
          </cell>
        </row>
        <row r="349">
          <cell r="C349" t="str">
            <v>Краснодарmyasolove</v>
          </cell>
        </row>
        <row r="350">
          <cell r="C350" t="str">
            <v>Краснодарrestoran skotina</v>
          </cell>
        </row>
        <row r="351">
          <cell r="C351" t="str">
            <v>Краснодарihsan</v>
          </cell>
        </row>
        <row r="352">
          <cell r="C352" t="str">
            <v>Краснодар"nonna mia"</v>
          </cell>
        </row>
        <row r="353">
          <cell r="C353" t="str">
            <v>КраснодарМакароны. ресторан и праздник каждый день</v>
          </cell>
        </row>
        <row r="354">
          <cell r="C354" t="str">
            <v>Краснодарsanremo</v>
          </cell>
        </row>
        <row r="355">
          <cell r="C355" t="str">
            <v>ВоронежEl chico</v>
          </cell>
        </row>
        <row r="356">
          <cell r="C356" t="str">
            <v>ВоронежСтарый город</v>
          </cell>
        </row>
        <row r="357">
          <cell r="C357" t="str">
            <v>Воронежtorrogrill bar</v>
          </cell>
        </row>
        <row r="358">
          <cell r="C358" t="str">
            <v>Воронежrestoran syrovarnya</v>
          </cell>
        </row>
        <row r="359">
          <cell r="C359" t="str">
            <v>ВоронежHarvey &amp; Monica</v>
          </cell>
        </row>
        <row r="360">
          <cell r="C360" t="str">
            <v>ВоронежРесторан 15/86</v>
          </cell>
        </row>
        <row r="361">
          <cell r="C361" t="str">
            <v>Воронежbrasseri lambik</v>
          </cell>
        </row>
        <row r="362">
          <cell r="C362" t="str">
            <v>ВоронежKrevetka</v>
          </cell>
        </row>
        <row r="363">
          <cell r="C363" t="str">
            <v>Воронежrestoran kamyshi</v>
          </cell>
        </row>
        <row r="364">
          <cell r="C364" t="str">
            <v>Воронежrestoran varibasi</v>
          </cell>
        </row>
        <row r="365">
          <cell r="C365" t="str">
            <v>ВоронежBurger House</v>
          </cell>
        </row>
        <row r="366">
          <cell r="C366" t="str">
            <v>Воронежtanuki</v>
          </cell>
        </row>
        <row r="367">
          <cell r="C367" t="str">
            <v>Воронежbelgium</v>
          </cell>
        </row>
        <row r="368">
          <cell r="C368" t="str">
            <v>ВоронежКоптильня</v>
          </cell>
        </row>
        <row r="369">
          <cell r="C369" t="str">
            <v>ВоронежМосква бар</v>
          </cell>
        </row>
        <row r="370">
          <cell r="C370" t="str">
            <v>Воронежrestoran voda</v>
          </cell>
        </row>
        <row r="371">
          <cell r="C371" t="str">
            <v>Воронежtomato</v>
          </cell>
        </row>
        <row r="372">
          <cell r="C372" t="str">
            <v>Воронежrestoran sentimento</v>
          </cell>
        </row>
        <row r="373">
          <cell r="C373" t="str">
            <v>Воронежbahor</v>
          </cell>
        </row>
        <row r="374">
          <cell r="C374" t="str">
            <v>Воронежchaykhana granat</v>
          </cell>
        </row>
        <row r="375">
          <cell r="C375" t="str">
            <v>Воронежkafe anderson</v>
          </cell>
        </row>
        <row r="376">
          <cell r="C376" t="str">
            <v>ВоронежСовременники</v>
          </cell>
        </row>
        <row r="377">
          <cell r="C377" t="str">
            <v>Воронежgrand kafe ampir</v>
          </cell>
        </row>
        <row r="378">
          <cell r="C378" t="str">
            <v>ВоронежBalagan City</v>
          </cell>
        </row>
        <row r="379">
          <cell r="C379" t="str">
            <v>Воронежsuliko belucci</v>
          </cell>
        </row>
        <row r="380">
          <cell r="C380" t="str">
            <v>Воронежrestoran les</v>
          </cell>
        </row>
        <row r="381">
          <cell r="C381" t="str">
            <v>ВоронежVeranda</v>
          </cell>
        </row>
        <row r="382">
          <cell r="C382" t="str">
            <v>Воронежrestoran polyana</v>
          </cell>
        </row>
        <row r="383">
          <cell r="C383" t="str">
            <v>Воронежkinzadza</v>
          </cell>
        </row>
        <row r="384">
          <cell r="C384" t="str">
            <v>ПермьLa Bottega</v>
          </cell>
        </row>
        <row r="385">
          <cell r="C385" t="str">
            <v>ПермьInterview</v>
          </cell>
        </row>
        <row r="386">
          <cell r="C386" t="str">
            <v>ПермьNolan Wine &amp; Kitchen</v>
          </cell>
        </row>
        <row r="387">
          <cell r="C387" t="str">
            <v>Пермьa caffe</v>
          </cell>
        </row>
        <row r="388">
          <cell r="C388" t="str">
            <v>ПермьЧайка ZaZa</v>
          </cell>
        </row>
        <row r="389">
          <cell r="C389" t="str">
            <v>Пермьavgustin</v>
          </cell>
        </row>
        <row r="390">
          <cell r="C390" t="str">
            <v>ПермьХуторок</v>
          </cell>
        </row>
        <row r="391">
          <cell r="C391" t="str">
            <v>Пермьzlata husa</v>
          </cell>
        </row>
        <row r="392">
          <cell r="C392" t="str">
            <v>ПермьСуфра</v>
          </cell>
        </row>
        <row r="393">
          <cell r="C393" t="str">
            <v>Пермьportofino</v>
          </cell>
        </row>
        <row r="394">
          <cell r="C394" t="str">
            <v>Пермьbelka</v>
          </cell>
        </row>
        <row r="395">
          <cell r="C395" t="str">
            <v>ПермьOne Гоги</v>
          </cell>
        </row>
        <row r="396">
          <cell r="C396" t="str">
            <v>ПермьКредо</v>
          </cell>
        </row>
        <row r="397">
          <cell r="C397" t="str">
            <v>Пермьnautilus</v>
          </cell>
        </row>
        <row r="398">
          <cell r="C398" t="str">
            <v>Пермьrestoran le marsh</v>
          </cell>
        </row>
        <row r="399">
          <cell r="C399" t="str">
            <v>ПермьГедонист</v>
          </cell>
        </row>
        <row r="400">
          <cell r="C400" t="str">
            <v>Пермьooo rislapsha</v>
          </cell>
        </row>
        <row r="401">
          <cell r="C401" t="str">
            <v>Пермьskazka vostoka</v>
          </cell>
        </row>
        <row r="402">
          <cell r="C402" t="str">
            <v>Пермьchili</v>
          </cell>
        </row>
        <row r="403">
          <cell r="C403" t="str">
            <v>Пермьliberti</v>
          </cell>
        </row>
        <row r="404">
          <cell r="C404" t="str">
            <v>Пермьkompot</v>
          </cell>
        </row>
        <row r="405">
          <cell r="C405" t="str">
            <v>ПермьХалва</v>
          </cell>
        </row>
        <row r="406">
          <cell r="C406" t="str">
            <v>ПермьCasa Mia</v>
          </cell>
        </row>
        <row r="407">
          <cell r="C407" t="str">
            <v>ПермьSeven</v>
          </cell>
        </row>
        <row r="408">
          <cell r="C408" t="str">
            <v>Пермьthe amber</v>
          </cell>
        </row>
        <row r="409">
          <cell r="C409" t="str">
            <v>Пермьrestoran five</v>
          </cell>
        </row>
        <row r="410">
          <cell r="C410" t="str">
            <v>Пермьkafe ulitka</v>
          </cell>
        </row>
        <row r="411">
          <cell r="C411" t="str">
            <v>Пермьkafe montenegro</v>
          </cell>
        </row>
        <row r="412">
          <cell r="C412" t="str">
            <v>Пермьpelmennaya 2</v>
          </cell>
        </row>
        <row r="413">
          <cell r="C413" t="str">
            <v>ПермьТсуру</v>
          </cell>
        </row>
        <row r="414">
          <cell r="C414" t="str">
            <v>Пермьkafe dunaj</v>
          </cell>
        </row>
        <row r="415">
          <cell r="C415" t="str">
            <v>Пермьstroganovskaya votchin</v>
          </cell>
        </row>
        <row r="416">
          <cell r="C416" t="str">
            <v>Пермьnami gazety zvezda 44</v>
          </cell>
        </row>
        <row r="417">
          <cell r="C417" t="str">
            <v>Пермьkafe marks</v>
          </cell>
        </row>
        <row r="418">
          <cell r="C418" t="str">
            <v>Пермьkafe happy</v>
          </cell>
        </row>
        <row r="419">
          <cell r="C419" t="str">
            <v>Пермьlemongrass</v>
          </cell>
        </row>
        <row r="420">
          <cell r="C420" t="str">
            <v>ВолгоградМясо&amp;Рыба</v>
          </cell>
        </row>
        <row r="421">
          <cell r="C421" t="str">
            <v>Волгоградreka</v>
          </cell>
        </row>
        <row r="422">
          <cell r="C422" t="str">
            <v>Волгоградatele restoran</v>
          </cell>
        </row>
        <row r="423">
          <cell r="C423" t="str">
            <v>ВолгоградДача шефа</v>
          </cell>
        </row>
        <row r="424">
          <cell r="C424" t="str">
            <v>ВолгоградRimini</v>
          </cell>
        </row>
        <row r="425">
          <cell r="C425" t="str">
            <v>ВолгоградПерсонажи</v>
          </cell>
        </row>
        <row r="426">
          <cell r="C426" t="str">
            <v>Волгоградrestoran villa kapri</v>
          </cell>
        </row>
        <row r="427">
          <cell r="C427" t="str">
            <v>Волгоградbamberg</v>
          </cell>
        </row>
        <row r="428">
          <cell r="C428" t="str">
            <v>Волгоградrestoran marusya</v>
          </cell>
        </row>
        <row r="429">
          <cell r="C429" t="str">
            <v>ВолгоградСаперави</v>
          </cell>
        </row>
        <row r="430">
          <cell r="C430" t="str">
            <v>Волгоград12 kitchen</v>
          </cell>
        </row>
        <row r="431">
          <cell r="C431" t="str">
            <v>Волгоградshveyk</v>
          </cell>
        </row>
        <row r="432">
          <cell r="C432" t="str">
            <v>Волгоградcafe massimo</v>
          </cell>
        </row>
        <row r="433">
          <cell r="C433" t="str">
            <v>Волгоградooo pobeda</v>
          </cell>
        </row>
        <row r="434">
          <cell r="C434" t="str">
            <v>Волгоградchajka</v>
          </cell>
        </row>
        <row r="435">
          <cell r="C435" t="str">
            <v>Волгоградrestoran rustaveli</v>
          </cell>
        </row>
        <row r="436">
          <cell r="C436" t="str">
            <v>ВолгоградШафран</v>
          </cell>
        </row>
        <row r="437">
          <cell r="C437" t="str">
            <v>Волгоградsushivesla</v>
          </cell>
        </row>
        <row r="438">
          <cell r="C438" t="str">
            <v>ВолгоградGoya</v>
          </cell>
        </row>
        <row r="439">
          <cell r="C439" t="str">
            <v>ВолгоградРёберная</v>
          </cell>
        </row>
        <row r="440">
          <cell r="C440" t="str">
            <v>Волгоградzolotaya praga</v>
          </cell>
        </row>
        <row r="441">
          <cell r="C441" t="str">
            <v>Волгоградoblepixa</v>
          </cell>
        </row>
        <row r="442">
          <cell r="C442" t="str">
            <v>Волгоградpivnaya biblioteka</v>
          </cell>
        </row>
        <row r="443">
          <cell r="C443" t="str">
            <v>Волгоградlavrushka</v>
          </cell>
        </row>
        <row r="444">
          <cell r="C444" t="str">
            <v>ВолгоградBirch Bar &amp; Kitchen</v>
          </cell>
        </row>
        <row r="445">
          <cell r="C445" t="str">
            <v>Волгоградnosorog</v>
          </cell>
        </row>
        <row r="446">
          <cell r="C446" t="str">
            <v>Волгоградscoozi</v>
          </cell>
        </row>
        <row r="447">
          <cell r="C447" t="str">
            <v>ВолгоградМама Норка Папа Бобер</v>
          </cell>
        </row>
        <row r="448">
          <cell r="C448" t="str">
            <v>Волгоградhungry ooo partnery</v>
          </cell>
        </row>
        <row r="449">
          <cell r="C449" t="str">
            <v>Волгоградpasta uno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6B4BBA-37F4-42F7-ADFE-49768D806815}" name="Table2" displayName="Table2" ref="A1:R900" totalsRowShown="0" headerRowDxfId="48">
  <autoFilter ref="A1:R900" xr:uid="{74A42540-5C6E-4933-AE4C-49A2378FB20D}"/>
  <tableColumns count="18">
    <tableColumn id="1" xr3:uid="{0855A1A2-E674-4E2E-902C-98E359AD4CAA}" name="source"/>
    <tableColumn id="2" xr3:uid="{08EA3512-FA86-4A3E-92A1-8C9A6F1231C6}" name="city_nm"/>
    <tableColumn id="3" xr3:uid="{5E13AE3C-F10C-4544-B521-4356FC3C1C5E}" name="restaurant_nm"/>
    <tableColumn id="4" xr3:uid="{A8641D41-9777-48BC-85B5-D146CCC24C1C}" name="Column1">
      <calculatedColumnFormula>B2&amp;C2</calculatedColumnFormula>
    </tableColumn>
    <tableColumn id="18" xr3:uid="{5D10A906-9D8B-4AE5-832E-713665BE44D7}" name="v_status" dataDxfId="47"/>
    <tableColumn id="16" xr3:uid="{459D8764-1626-4F12-8724-BAABE717583B}" name="Column2" dataDxfId="46">
      <calculatedColumnFormula>VLOOKUP(Table2[[#This Row],[Column1]],[1]Sheet1!$C:$C,1,FALSE)</calculatedColumnFormula>
    </tableColumn>
    <tableColumn id="5" xr3:uid="{8870F9FC-2B2A-45F9-A3EB-B445A4A25887}" name="v_ya_id"/>
    <tableColumn id="6" xr3:uid="{FEFCAF3F-B54B-4D34-9047-F1D585DC3C1A}" name="v_zoon_id"/>
    <tableColumn id="7" xr3:uid="{A14F4111-7CA0-4306-8771-B49402590BFD}" name="v_ta_id"/>
    <tableColumn id="8" xr3:uid="{A30E6B6B-888E-46EC-A6FC-9D25F5F1581B}" name="is_fix"/>
    <tableColumn id="17" xr3:uid="{29C388ED-9D40-4CBA-BE9C-983192AD5729}" name="is_fix_old"/>
    <tableColumn id="9" xr3:uid="{C938BE01-7B63-4A7F-9F85-36D15686366D}" name="description_source"/>
    <tableColumn id="10" xr3:uid="{C53890D9-015C-4B0F-B777-8AE2A30ED426}" name="ignor_load"/>
    <tableColumn id="11" xr3:uid="{4685869F-20DA-413B-BC69-853E83DB0DB3}" name="url_zoon"/>
    <tableColumn id="12" xr3:uid="{091012DB-8ACA-4AD7-8A88-5DFA407E3DB7}" name="url_self"/>
    <tableColumn id="13" xr3:uid="{A8FDD2F9-1322-47DE-AAE5-D4F56FF7FF08}" name="url_ta"/>
    <tableColumn id="14" xr3:uid="{A7EE103A-2831-44A3-9B85-3BF0DA8C76FD}" name="not_use"/>
    <tableColumn id="15" xr3:uid="{5FA1F93A-E70F-41CE-8640-53CACEB9ADDA}" name="upd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sk.zoon.ru/restaurants/restoran_goryachij_tseh" TargetMode="External"/><Relationship Id="rId18" Type="http://schemas.openxmlformats.org/officeDocument/2006/relationships/hyperlink" Target="https://zoon.ru/spb/restaurants/kafe_rene/" TargetMode="External"/><Relationship Id="rId26" Type="http://schemas.openxmlformats.org/officeDocument/2006/relationships/hyperlink" Target="https://zoon.ru/msk/restaurants/kalyan-bar_myata_platinum_na_tsvetnom_bulvare/" TargetMode="External"/><Relationship Id="rId39" Type="http://schemas.openxmlformats.org/officeDocument/2006/relationships/hyperlink" Target="https://zoon.ru/perm/restaurants/kofejnya_havana_cup_na_ulitse_gazety_zvezda/" TargetMode="External"/><Relationship Id="rId21" Type="http://schemas.openxmlformats.org/officeDocument/2006/relationships/hyperlink" Target="https://zoon.ru/msk/restaurants/restoran_prichal_v_krasnogorske/" TargetMode="External"/><Relationship Id="rId34" Type="http://schemas.openxmlformats.org/officeDocument/2006/relationships/hyperlink" Target="https://nsk.zoon.ru/restaurants/restoran_kuragadivan/" TargetMode="External"/><Relationship Id="rId42" Type="http://schemas.openxmlformats.org/officeDocument/2006/relationships/hyperlink" Target="http://daskogarden.ru/restoran-chastnaya-pivovarnya" TargetMode="External"/><Relationship Id="rId47" Type="http://schemas.openxmlformats.org/officeDocument/2006/relationships/hyperlink" Target="https://ginza.ru/spb/restaurant/terrassa" TargetMode="External"/><Relationship Id="rId50" Type="http://schemas.openxmlformats.org/officeDocument/2006/relationships/hyperlink" Target="https://www.novikovgroup.ru/restaurants/detail/5642-vysota-rostov-na-donu/" TargetMode="External"/><Relationship Id="rId55" Type="http://schemas.openxmlformats.org/officeDocument/2006/relationships/hyperlink" Target="https://www.tripadvisor.ru/Restaurant_Review-g298515-d23795412-Reviews-Kusto-Nizhny_Novgorod_Nizhny_Novgorod_Oblast_Volga_District.html" TargetMode="External"/><Relationship Id="rId7" Type="http://schemas.openxmlformats.org/officeDocument/2006/relationships/hyperlink" Target="https://zoon.ru/perm/night_clubs/gastrobar_liberty_bar/" TargetMode="External"/><Relationship Id="rId2" Type="http://schemas.openxmlformats.org/officeDocument/2006/relationships/hyperlink" Target="https://kazan.zoon.ru/restaurants/italyanskij_restoran_limoncello_na_ulitse_kavi_nadzhmi/" TargetMode="External"/><Relationship Id="rId16" Type="http://schemas.openxmlformats.org/officeDocument/2006/relationships/hyperlink" Target="https://rostov.zoon.ru/restaurants/kafe-kofejnya_pit_kofe_na_prospekte_sholohova/" TargetMode="External"/><Relationship Id="rId29" Type="http://schemas.openxmlformats.org/officeDocument/2006/relationships/hyperlink" Target="https://kazan.zoon.ru/restaurants/restoran_hemingway_na_ulitse_baumana/" TargetMode="External"/><Relationship Id="rId11" Type="http://schemas.openxmlformats.org/officeDocument/2006/relationships/hyperlink" Target="https://rostov.zoon.ru/restaurants/mozart_wine_house_na_bolshoj_sadovoj_ulitse/" TargetMode="External"/><Relationship Id="rId24" Type="http://schemas.openxmlformats.org/officeDocument/2006/relationships/hyperlink" Target="https://kazan.zoon.ru/restaurants/restoran_marusovka/" TargetMode="External"/><Relationship Id="rId32" Type="http://schemas.openxmlformats.org/officeDocument/2006/relationships/hyperlink" Target="https://rostov.zoon.ru/restaurants/bistro_i_market_more_fishka_na_sotsialisticheskoj_ulitse/" TargetMode="External"/><Relationship Id="rId37" Type="http://schemas.openxmlformats.org/officeDocument/2006/relationships/hyperlink" Target="https://www.tripadvisor.ru/Restaurant_Review-g298540-d6351590-Reviews-Bar_Restaurant_Ogonyok-Yekaterinburg_Sverdlovsk_Oblast_Urals_District.html" TargetMode="External"/><Relationship Id="rId40" Type="http://schemas.openxmlformats.org/officeDocument/2006/relationships/hyperlink" Target="https://www.tripadvisor.ru/Restaurant_Review-g298516-d6076381-Reviews-Havana_Cup-Perm_Perm_Krai_Volga_District.html" TargetMode="External"/><Relationship Id="rId45" Type="http://schemas.openxmlformats.org/officeDocument/2006/relationships/hyperlink" Target="https://daskogroup.com/odjakhuri" TargetMode="External"/><Relationship Id="rId53" Type="http://schemas.openxmlformats.org/officeDocument/2006/relationships/hyperlink" Target="https://oshposh-pravberdon.ru/" TargetMode="External"/><Relationship Id="rId58" Type="http://schemas.openxmlformats.org/officeDocument/2006/relationships/hyperlink" Target="https://www.pir.nnov.ru/lacantinettadaroberto/" TargetMode="External"/><Relationship Id="rId5" Type="http://schemas.openxmlformats.org/officeDocument/2006/relationships/hyperlink" Target="https://ufa.zoon.ru/restaurants/restoran_syrovarnya_na_prospekte_oktyabrya/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volgograd.zoon.ru/restaurants/gastropab_biblioteka_v_tsentralnom_rajone/" TargetMode="External"/><Relationship Id="rId14" Type="http://schemas.openxmlformats.org/officeDocument/2006/relationships/hyperlink" Target="https://zoon.ru/samara/restaurants/grand-kafe_pasternak" TargetMode="External"/><Relationship Id="rId22" Type="http://schemas.openxmlformats.org/officeDocument/2006/relationships/hyperlink" Target="https://zoon.ru/perm/restaurants/restoran_gedonist/" TargetMode="External"/><Relationship Id="rId27" Type="http://schemas.openxmlformats.org/officeDocument/2006/relationships/hyperlink" Target="https://daskogarden.com/chajxana/" TargetMode="External"/><Relationship Id="rId30" Type="http://schemas.openxmlformats.org/officeDocument/2006/relationships/hyperlink" Target="https://www.tripadvisor.ru/Restaurant_Review-g298520-d12860794-Reviews-Chirem-Kazan_Republic_of_Tatarstan_Volga_District.html" TargetMode="External"/><Relationship Id="rId35" Type="http://schemas.openxmlformats.org/officeDocument/2006/relationships/hyperlink" Target="https://chelyabinsk.zoon.ru/restaurants/restoran_chester_na_universitetskoj_naberezhnoj/" TargetMode="External"/><Relationship Id="rId43" Type="http://schemas.openxmlformats.org/officeDocument/2006/relationships/hyperlink" Target="https://trend.restaurant/birds" TargetMode="External"/><Relationship Id="rId48" Type="http://schemas.openxmlformats.org/officeDocument/2006/relationships/hyperlink" Target="https://ginza.ru/spb/restaurant/moskva" TargetMode="External"/><Relationship Id="rId56" Type="http://schemas.openxmlformats.org/officeDocument/2006/relationships/hyperlink" Target="https://www.tripadvisor.ru/Restaurant_Review-g298515-d23775800-Reviews-Lucky_Fish-Nizhny_Novgorod_Nizhny_Novgorod_Oblast_Volga_District.html" TargetMode="External"/><Relationship Id="rId8" Type="http://schemas.openxmlformats.org/officeDocument/2006/relationships/hyperlink" Target="https://volgograd.zoon.ru/shops/gastronomicheskij_butik_zelandia/" TargetMode="External"/><Relationship Id="rId51" Type="http://schemas.openxmlformats.org/officeDocument/2006/relationships/hyperlink" Target="https://makao-pravberdon.ru/" TargetMode="External"/><Relationship Id="rId3" Type="http://schemas.openxmlformats.org/officeDocument/2006/relationships/hyperlink" Target="https://nn.zoon.ru/restaurants/restoran_stejk-haus_v_gostinitse_marins_park_otel/" TargetMode="External"/><Relationship Id="rId12" Type="http://schemas.openxmlformats.org/officeDocument/2006/relationships/hyperlink" Target="https://ekb.zoon.ru/restaurants/restoran_donna_olivia" TargetMode="External"/><Relationship Id="rId17" Type="http://schemas.openxmlformats.org/officeDocument/2006/relationships/hyperlink" Target="https://zoon.ru/msk/restaurants/italyanskij_restoran_probka_na_tsvetnom_bulvare" TargetMode="External"/><Relationship Id="rId25" Type="http://schemas.openxmlformats.org/officeDocument/2006/relationships/hyperlink" Target="https://zoon.ru/perm/restaurants/restorannyj_dom_dunaj_na_ulitse_lunacharskogo/" TargetMode="External"/><Relationship Id="rId33" Type="http://schemas.openxmlformats.org/officeDocument/2006/relationships/hyperlink" Target="https://nsk.zoon.ru/restaurants/kofejnya_chashka_kofe_v_tts_tsum_novosibirsk/" TargetMode="External"/><Relationship Id="rId38" Type="http://schemas.openxmlformats.org/officeDocument/2006/relationships/hyperlink" Target="https://zoon.ru/perm/restaurants/gastropab_derby/" TargetMode="External"/><Relationship Id="rId46" Type="http://schemas.openxmlformats.org/officeDocument/2006/relationships/hyperlink" Target="https://ginza.ru/spb/restaurant/korushka" TargetMode="External"/><Relationship Id="rId59" Type="http://schemas.openxmlformats.org/officeDocument/2006/relationships/hyperlink" Target="https://www.novikovgroup.ru/restaurants/detail/magadan-nizhniy-novgorod/" TargetMode="External"/><Relationship Id="rId20" Type="http://schemas.openxmlformats.org/officeDocument/2006/relationships/hyperlink" Target="https://zoon.ru/omsk/restaurants/neapolitanskaya_pitstseriya_pitstsot_na_ulitse_lermontova/" TargetMode="External"/><Relationship Id="rId41" Type="http://schemas.openxmlformats.org/officeDocument/2006/relationships/hyperlink" Target="https://zoon.ru/perm/restaurants/sushi-bar_nami_v_sverdlovskom_rajone/" TargetMode="External"/><Relationship Id="rId54" Type="http://schemas.openxmlformats.org/officeDocument/2006/relationships/hyperlink" Target="https://nn.zoon.ru/restaurants/hachapuri_i_vino_g_group/" TargetMode="External"/><Relationship Id="rId62" Type="http://schemas.openxmlformats.org/officeDocument/2006/relationships/table" Target="../tables/table1.xml"/><Relationship Id="rId1" Type="http://schemas.openxmlformats.org/officeDocument/2006/relationships/hyperlink" Target="https://zoon.ru/msk/restaurants/restoran_krabykutaby_na_lesnoj_ulitse/" TargetMode="External"/><Relationship Id="rId6" Type="http://schemas.openxmlformats.org/officeDocument/2006/relationships/hyperlink" Target="https://zoon.ru/omsk/restaurants/restoran_rafael_na_ulitse_lukashevicha/" TargetMode="External"/><Relationship Id="rId15" Type="http://schemas.openxmlformats.org/officeDocument/2006/relationships/hyperlink" Target="https://zoon.ru/voronezh/restaurants/restoran_avtorskoj_kuhni_15_86" TargetMode="External"/><Relationship Id="rId23" Type="http://schemas.openxmlformats.org/officeDocument/2006/relationships/hyperlink" Target="https://ufa.zoon.ru/entertainment/laundzh-bar_dom/" TargetMode="External"/><Relationship Id="rId28" Type="http://schemas.openxmlformats.org/officeDocument/2006/relationships/hyperlink" Target="https://syrovarnya-spb.ru/" TargetMode="External"/><Relationship Id="rId36" Type="http://schemas.openxmlformats.org/officeDocument/2006/relationships/hyperlink" Target="https://ekb.zoon.ru/restaurants/restoran_bar_ogonyok_na_ulitse_engelsa" TargetMode="External"/><Relationship Id="rId49" Type="http://schemas.openxmlformats.org/officeDocument/2006/relationships/hyperlink" Target="https://ginza.ru/spb/restaurant/mansarda" TargetMode="External"/><Relationship Id="rId57" Type="http://schemas.openxmlformats.org/officeDocument/2006/relationships/hyperlink" Target="https://www.pir.nnov.ru/pyatkin/" TargetMode="External"/><Relationship Id="rId10" Type="http://schemas.openxmlformats.org/officeDocument/2006/relationships/hyperlink" Target="https://zoon.ru/perm/restaurants/restoran_four/" TargetMode="External"/><Relationship Id="rId31" Type="http://schemas.openxmlformats.org/officeDocument/2006/relationships/hyperlink" Target="https://kinza-dza.burgergroup.ru/" TargetMode="External"/><Relationship Id="rId44" Type="http://schemas.openxmlformats.org/officeDocument/2006/relationships/hyperlink" Target="https://cpufa.com/restorany/novum-taganok/" TargetMode="External"/><Relationship Id="rId52" Type="http://schemas.openxmlformats.org/officeDocument/2006/relationships/hyperlink" Target="http://mandarinfamily.ru/rest/bellini/" TargetMode="External"/><Relationship Id="rId60" Type="http://schemas.openxmlformats.org/officeDocument/2006/relationships/hyperlink" Target="https://www.syrovarnya.com/nizhnij-novgorod" TargetMode="External"/><Relationship Id="rId4" Type="http://schemas.openxmlformats.org/officeDocument/2006/relationships/hyperlink" Target="https://krasnoyarsk.zoon.ru/utility_service/sluzhba_dostavki_shtolle/" TargetMode="External"/><Relationship Id="rId9" Type="http://schemas.openxmlformats.org/officeDocument/2006/relationships/hyperlink" Target="https://zoon.ru/perm/restaurants/kafe_rolls_v_sverdlovskom_raj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0"/>
  <sheetViews>
    <sheetView tabSelected="1" zoomScale="70" zoomScaleNormal="70" workbookViewId="0">
      <selection activeCell="C11" sqref="C11"/>
    </sheetView>
  </sheetViews>
  <sheetFormatPr defaultRowHeight="14.4" x14ac:dyDescent="0.3"/>
  <cols>
    <col min="1" max="1" width="8.88671875" style="4"/>
    <col min="2" max="3" width="22.21875" customWidth="1"/>
    <col min="4" max="4" width="54.109375" style="4" bestFit="1" customWidth="1"/>
    <col min="5" max="5" width="14.5546875" style="4" bestFit="1" customWidth="1"/>
    <col min="6" max="6" width="14.5546875" style="4" customWidth="1"/>
    <col min="7" max="7" width="15.44140625" customWidth="1"/>
    <col min="8" max="8" width="29.88671875" bestFit="1" customWidth="1"/>
    <col min="9" max="9" width="10.44140625" bestFit="1" customWidth="1"/>
    <col min="11" max="11" width="8.88671875" style="4"/>
    <col min="12" max="12" width="19.21875" bestFit="1" customWidth="1"/>
    <col min="13" max="13" width="11.88671875" customWidth="1"/>
    <col min="14" max="14" width="10.21875" customWidth="1"/>
    <col min="15" max="15" width="9" customWidth="1"/>
    <col min="18" max="18" width="16.44140625" bestFit="1" customWidth="1"/>
  </cols>
  <sheetData>
    <row r="1" spans="1:18" x14ac:dyDescent="0.3">
      <c r="A1" s="4" t="s">
        <v>823</v>
      </c>
      <c r="B1" s="1" t="s">
        <v>1</v>
      </c>
      <c r="C1" s="1" t="s">
        <v>2</v>
      </c>
      <c r="D1" s="1" t="s">
        <v>2260</v>
      </c>
      <c r="E1" s="1" t="s">
        <v>2314</v>
      </c>
      <c r="F1" s="1" t="s">
        <v>2317</v>
      </c>
      <c r="G1" s="2" t="s">
        <v>5</v>
      </c>
      <c r="H1" s="2" t="s">
        <v>6</v>
      </c>
      <c r="I1" s="2" t="s">
        <v>7</v>
      </c>
      <c r="J1" s="3" t="s">
        <v>4</v>
      </c>
      <c r="K1" s="3" t="s">
        <v>2319</v>
      </c>
      <c r="L1" s="3" t="s">
        <v>15</v>
      </c>
      <c r="M1" s="3" t="s">
        <v>2169</v>
      </c>
      <c r="N1" s="3" t="s">
        <v>2181</v>
      </c>
      <c r="O1" s="3" t="s">
        <v>2254</v>
      </c>
      <c r="P1" s="3" t="s">
        <v>2258</v>
      </c>
      <c r="Q1" s="3" t="s">
        <v>2285</v>
      </c>
      <c r="R1" s="3" t="s">
        <v>2294</v>
      </c>
    </row>
    <row r="2" spans="1:18" x14ac:dyDescent="0.3">
      <c r="A2" s="4">
        <v>809</v>
      </c>
      <c r="B2" s="4" t="s">
        <v>426</v>
      </c>
      <c r="C2" s="4" t="s">
        <v>56</v>
      </c>
      <c r="D2" s="4" t="str">
        <f t="shared" ref="D2:D33" si="0">B2&amp;C2</f>
        <v>КрасноярскЯкитория</v>
      </c>
      <c r="E2" s="4" t="s">
        <v>2315</v>
      </c>
      <c r="F2" s="4" t="str">
        <f>VLOOKUP(Table2[[#This Row],[Column1]],[1]Sheet1!$C:$C,1,FALSE)</f>
        <v>КрасноярскЯкитория</v>
      </c>
      <c r="G2" s="4">
        <v>1225032523</v>
      </c>
      <c r="H2" s="4" t="s">
        <v>1197</v>
      </c>
      <c r="I2" t="s">
        <v>2145</v>
      </c>
      <c r="J2">
        <v>1</v>
      </c>
      <c r="K2" s="4">
        <v>0</v>
      </c>
      <c r="L2" t="s">
        <v>16</v>
      </c>
      <c r="N2" s="4"/>
    </row>
    <row r="3" spans="1:18" x14ac:dyDescent="0.3">
      <c r="A3" s="4">
        <v>108</v>
      </c>
      <c r="B3" s="4" t="s">
        <v>10</v>
      </c>
      <c r="C3" s="4" t="s">
        <v>56</v>
      </c>
      <c r="D3" s="4" t="str">
        <f t="shared" si="0"/>
        <v>Московская областьЯкитория</v>
      </c>
      <c r="E3" s="4" t="s">
        <v>2316</v>
      </c>
      <c r="F3" s="4" t="e">
        <f>VLOOKUP(Table2[[#This Row],[Column1]],[1]Sheet1!$C:$C,1,FALSE)</f>
        <v>#N/A</v>
      </c>
      <c r="G3" s="4">
        <v>141816646746</v>
      </c>
      <c r="H3" t="s">
        <v>60</v>
      </c>
      <c r="J3">
        <v>1</v>
      </c>
      <c r="K3" s="4">
        <v>1</v>
      </c>
      <c r="L3" t="s">
        <v>16</v>
      </c>
      <c r="M3" s="4"/>
      <c r="N3" s="4"/>
    </row>
    <row r="4" spans="1:18" x14ac:dyDescent="0.3">
      <c r="A4" s="4">
        <v>1032</v>
      </c>
      <c r="B4" s="4" t="s">
        <v>21</v>
      </c>
      <c r="C4" s="4" t="s">
        <v>549</v>
      </c>
      <c r="D4" s="4" t="str">
        <f t="shared" si="0"/>
        <v>УфаЩепка</v>
      </c>
      <c r="E4" s="4" t="s">
        <v>2316</v>
      </c>
      <c r="F4" s="4" t="e">
        <f>VLOOKUP(Table2[[#This Row],[Column1]],[1]Sheet1!$C:$C,1,FALSE)</f>
        <v>#N/A</v>
      </c>
      <c r="G4">
        <v>1245646868</v>
      </c>
      <c r="H4" t="s">
        <v>1306</v>
      </c>
      <c r="I4" t="s">
        <v>1864</v>
      </c>
      <c r="J4">
        <v>0</v>
      </c>
      <c r="K4" s="4">
        <v>0</v>
      </c>
      <c r="L4" s="4" t="s">
        <v>16</v>
      </c>
      <c r="M4" s="4"/>
    </row>
    <row r="5" spans="1:18" x14ac:dyDescent="0.3">
      <c r="A5" s="4">
        <v>1000</v>
      </c>
      <c r="B5" s="4" t="s">
        <v>21</v>
      </c>
      <c r="C5" s="4" t="s">
        <v>519</v>
      </c>
      <c r="D5" s="4" t="str">
        <f t="shared" si="0"/>
        <v>УфаШерлок Холмс</v>
      </c>
      <c r="E5" s="4" t="s">
        <v>2315</v>
      </c>
      <c r="F5" s="4" t="str">
        <f>VLOOKUP(Table2[[#This Row],[Column1]],[1]Sheet1!$C:$C,1,FALSE)</f>
        <v>УфаШерлок Холмс</v>
      </c>
      <c r="G5" s="4">
        <v>1106228179</v>
      </c>
      <c r="H5" s="4" t="s">
        <v>1277</v>
      </c>
      <c r="I5" t="s">
        <v>1838</v>
      </c>
      <c r="J5" s="4">
        <v>1</v>
      </c>
      <c r="K5" s="4">
        <v>0</v>
      </c>
      <c r="L5" s="4" t="s">
        <v>16</v>
      </c>
      <c r="M5" s="4"/>
    </row>
    <row r="6" spans="1:18" x14ac:dyDescent="0.3">
      <c r="A6" s="4">
        <v>1241</v>
      </c>
      <c r="B6" s="4" t="s">
        <v>23</v>
      </c>
      <c r="C6" s="4" t="s">
        <v>657</v>
      </c>
      <c r="D6" s="4" t="str">
        <f t="shared" si="0"/>
        <v>ОмскШашлыкоFF</v>
      </c>
      <c r="E6" s="4" t="s">
        <v>2316</v>
      </c>
      <c r="F6" s="4" t="e">
        <f>VLOOKUP(Table2[[#This Row],[Column1]],[1]Sheet1!$C:$C,1,FALSE)</f>
        <v>#N/A</v>
      </c>
      <c r="G6" s="4">
        <v>1303555557</v>
      </c>
      <c r="H6" s="4" t="s">
        <v>1418</v>
      </c>
      <c r="I6" t="s">
        <v>1919</v>
      </c>
      <c r="J6" s="4">
        <v>0</v>
      </c>
      <c r="K6" s="4">
        <v>0</v>
      </c>
      <c r="L6" s="4" t="s">
        <v>16</v>
      </c>
      <c r="M6" s="4"/>
    </row>
    <row r="7" spans="1:18" x14ac:dyDescent="0.3">
      <c r="A7" s="4">
        <v>127</v>
      </c>
      <c r="B7" s="4" t="s">
        <v>10</v>
      </c>
      <c r="C7" s="4" t="s">
        <v>153</v>
      </c>
      <c r="D7" s="4" t="str">
        <f t="shared" si="0"/>
        <v>Московская областьШале Ривер</v>
      </c>
      <c r="E7" s="4" t="s">
        <v>2315</v>
      </c>
      <c r="F7" s="4" t="str">
        <f>VLOOKUP(Table2[[#This Row],[Column1]],[1]Sheet1!$C:$C,1,FALSE)</f>
        <v>Московская областьШале Ривер</v>
      </c>
      <c r="G7" s="4">
        <v>1061362467</v>
      </c>
      <c r="H7" s="4" t="s">
        <v>924</v>
      </c>
      <c r="J7" s="4">
        <v>1</v>
      </c>
      <c r="K7" s="4">
        <v>0</v>
      </c>
      <c r="L7" s="4" t="s">
        <v>16</v>
      </c>
      <c r="M7" s="4"/>
    </row>
    <row r="8" spans="1:18" x14ac:dyDescent="0.3">
      <c r="A8" s="4">
        <v>318</v>
      </c>
      <c r="B8" s="4" t="s">
        <v>224</v>
      </c>
      <c r="C8" s="4" t="s">
        <v>241</v>
      </c>
      <c r="D8" s="4" t="str">
        <f t="shared" si="0"/>
        <v>НовосибирскЧучвара</v>
      </c>
      <c r="E8" s="4" t="s">
        <v>2315</v>
      </c>
      <c r="F8" s="4" t="str">
        <f>VLOOKUP(Table2[[#This Row],[Column1]],[1]Sheet1!$C:$C,1,FALSE)</f>
        <v>НовосибирскЧучвара</v>
      </c>
      <c r="G8" s="4">
        <v>1279700515</v>
      </c>
      <c r="H8" s="4" t="s">
        <v>1006</v>
      </c>
      <c r="I8" s="4"/>
      <c r="J8" s="4">
        <v>1</v>
      </c>
      <c r="K8" s="4">
        <v>0</v>
      </c>
      <c r="L8" s="4" t="s">
        <v>16</v>
      </c>
      <c r="M8" s="4"/>
    </row>
    <row r="9" spans="1:18" x14ac:dyDescent="0.3">
      <c r="A9" s="4">
        <v>1304</v>
      </c>
      <c r="B9" s="4" t="s">
        <v>24</v>
      </c>
      <c r="C9" s="4" t="s">
        <v>669</v>
      </c>
      <c r="D9" s="4" t="str">
        <f t="shared" si="0"/>
        <v>КраснодарЧо-чо</v>
      </c>
      <c r="E9" s="4" t="s">
        <v>2315</v>
      </c>
      <c r="F9" s="4" t="str">
        <f>VLOOKUP(Table2[[#This Row],[Column1]],[1]Sheet1!$C:$C,1,FALSE)</f>
        <v>КраснодарЧо-чо</v>
      </c>
      <c r="G9" s="4">
        <v>1013666945</v>
      </c>
      <c r="H9" s="4" t="s">
        <v>1431</v>
      </c>
      <c r="J9" s="4">
        <v>1</v>
      </c>
      <c r="K9" s="4">
        <v>0</v>
      </c>
      <c r="L9" s="4" t="s">
        <v>16</v>
      </c>
      <c r="M9" s="4"/>
    </row>
    <row r="10" spans="1:18" x14ac:dyDescent="0.3">
      <c r="B10" s="4" t="s">
        <v>10</v>
      </c>
      <c r="C10" s="4" t="s">
        <v>62</v>
      </c>
      <c r="D10" s="4" t="str">
        <f t="shared" si="0"/>
        <v>Московская областьЧайхона номер 1</v>
      </c>
      <c r="E10" s="4" t="s">
        <v>2315</v>
      </c>
      <c r="F10" s="4" t="str">
        <f>VLOOKUP(Table2[[#This Row],[Column1]],[1]Sheet1!$C:$C,1,FALSE)</f>
        <v>Московская областьЧайхона номер 1</v>
      </c>
      <c r="G10" s="4">
        <v>1371507540</v>
      </c>
      <c r="H10" s="4" t="s">
        <v>827</v>
      </c>
      <c r="J10" s="4">
        <v>1</v>
      </c>
      <c r="K10" s="4">
        <v>1</v>
      </c>
      <c r="L10" s="4"/>
      <c r="M10" s="4"/>
    </row>
    <row r="11" spans="1:18" x14ac:dyDescent="0.3">
      <c r="A11" s="4">
        <v>11</v>
      </c>
      <c r="B11" s="4" t="s">
        <v>14</v>
      </c>
      <c r="C11" s="4" t="s">
        <v>51</v>
      </c>
      <c r="D11" s="4" t="str">
        <f t="shared" si="0"/>
        <v>МоскваЧайхона №1</v>
      </c>
      <c r="E11" s="4" t="s">
        <v>2315</v>
      </c>
      <c r="F11" s="4" t="str">
        <f>VLOOKUP(Table2[[#This Row],[Column1]],[1]Sheet1!$C:$C,1,FALSE)</f>
        <v>МоскваЧайхона №1</v>
      </c>
      <c r="G11" s="4">
        <v>191506212315</v>
      </c>
      <c r="H11" s="4" t="s">
        <v>52</v>
      </c>
      <c r="I11" t="s">
        <v>1598</v>
      </c>
      <c r="J11" s="4">
        <v>1</v>
      </c>
      <c r="K11" s="4">
        <v>1</v>
      </c>
      <c r="L11" s="4" t="s">
        <v>16</v>
      </c>
      <c r="M11" s="4"/>
    </row>
    <row r="12" spans="1:18" x14ac:dyDescent="0.3">
      <c r="A12" s="4">
        <v>507</v>
      </c>
      <c r="B12" s="4" t="s">
        <v>294</v>
      </c>
      <c r="C12" s="4" t="s">
        <v>302</v>
      </c>
      <c r="D12" s="4" t="str">
        <f t="shared" si="0"/>
        <v>КазаньЧайхона № 1</v>
      </c>
      <c r="E12" s="4" t="s">
        <v>2315</v>
      </c>
      <c r="F12" s="4" t="str">
        <f>VLOOKUP(Table2[[#This Row],[Column1]],[1]Sheet1!$C:$C,1,FALSE)</f>
        <v>КазаньЧайхона № 1</v>
      </c>
      <c r="G12" s="4">
        <v>47263140875</v>
      </c>
      <c r="H12" s="4" t="s">
        <v>1065</v>
      </c>
      <c r="J12" s="4">
        <v>1</v>
      </c>
      <c r="K12" s="4">
        <v>0</v>
      </c>
      <c r="L12" s="4" t="s">
        <v>16</v>
      </c>
      <c r="M12" s="4"/>
    </row>
    <row r="13" spans="1:18" x14ac:dyDescent="0.3">
      <c r="A13" s="4">
        <v>828</v>
      </c>
      <c r="B13" s="4" t="s">
        <v>426</v>
      </c>
      <c r="C13" s="4" t="s">
        <v>453</v>
      </c>
      <c r="D13" s="4" t="str">
        <f t="shared" si="0"/>
        <v>КрасноярскЧайхана Гранат</v>
      </c>
      <c r="E13" s="4" t="s">
        <v>2315</v>
      </c>
      <c r="F13" s="4" t="str">
        <f>VLOOKUP(Table2[[#This Row],[Column1]],[1]Sheet1!$C:$C,1,FALSE)</f>
        <v>КрасноярскЧайхана Гранат</v>
      </c>
      <c r="G13" s="4">
        <v>173084714969</v>
      </c>
      <c r="H13" s="4" t="s">
        <v>1213</v>
      </c>
      <c r="J13" s="4">
        <v>1</v>
      </c>
      <c r="K13" s="4">
        <v>0</v>
      </c>
      <c r="L13" s="4" t="s">
        <v>16</v>
      </c>
      <c r="M13" s="4"/>
    </row>
    <row r="14" spans="1:18" x14ac:dyDescent="0.3">
      <c r="A14" s="4">
        <v>1505</v>
      </c>
      <c r="B14" s="4" t="s">
        <v>25</v>
      </c>
      <c r="C14" s="4" t="s">
        <v>732</v>
      </c>
      <c r="D14" s="4" t="str">
        <f t="shared" si="0"/>
        <v>ПермьЧайка ZaZa</v>
      </c>
      <c r="E14" s="4" t="s">
        <v>2315</v>
      </c>
      <c r="F14" s="4" t="str">
        <f>VLOOKUP(Table2[[#This Row],[Column1]],[1]Sheet1!$C:$C,1,FALSE)</f>
        <v>ПермьЧайка ZaZa</v>
      </c>
      <c r="G14" s="4">
        <v>1829641551</v>
      </c>
      <c r="H14" s="4" t="s">
        <v>1498</v>
      </c>
      <c r="I14" t="s">
        <v>1932</v>
      </c>
      <c r="J14" s="4">
        <v>1</v>
      </c>
      <c r="K14" s="4">
        <v>0</v>
      </c>
      <c r="L14" s="4" t="s">
        <v>16</v>
      </c>
      <c r="M14" s="4"/>
    </row>
    <row r="15" spans="1:18" x14ac:dyDescent="0.3">
      <c r="A15" s="4">
        <v>1173</v>
      </c>
      <c r="B15" s="4" t="s">
        <v>22</v>
      </c>
      <c r="C15" s="4" t="s">
        <v>625</v>
      </c>
      <c r="D15" s="4" t="str">
        <f t="shared" si="0"/>
        <v>Ростов-на-ДонуЦех Этого Города</v>
      </c>
      <c r="E15" s="4" t="s">
        <v>2316</v>
      </c>
      <c r="F15" s="4" t="e">
        <f>VLOOKUP(Table2[[#This Row],[Column1]],[1]Sheet1!$C:$C,1,FALSE)</f>
        <v>#N/A</v>
      </c>
      <c r="G15" s="4">
        <v>189690005712</v>
      </c>
      <c r="H15" s="4" t="s">
        <v>1382</v>
      </c>
      <c r="J15" s="4">
        <v>0</v>
      </c>
      <c r="K15" s="4">
        <v>0</v>
      </c>
      <c r="L15" s="4" t="s">
        <v>16</v>
      </c>
      <c r="M15" s="4"/>
    </row>
    <row r="16" spans="1:18" x14ac:dyDescent="0.3">
      <c r="A16" s="4">
        <v>537</v>
      </c>
      <c r="B16" s="4" t="s">
        <v>294</v>
      </c>
      <c r="C16" s="4" t="s">
        <v>332</v>
      </c>
      <c r="D16" s="4" t="str">
        <f t="shared" si="0"/>
        <v>КазаньЦех</v>
      </c>
      <c r="E16" s="4" t="s">
        <v>2316</v>
      </c>
      <c r="F16" s="4" t="e">
        <f>VLOOKUP(Table2[[#This Row],[Column1]],[1]Sheet1!$C:$C,1,FALSE)</f>
        <v>#N/A</v>
      </c>
      <c r="G16" s="4">
        <v>143935384026</v>
      </c>
      <c r="H16" s="4" t="s">
        <v>1093</v>
      </c>
      <c r="J16" s="4">
        <v>0</v>
      </c>
      <c r="K16" s="4">
        <v>0</v>
      </c>
      <c r="L16" s="4" t="s">
        <v>16</v>
      </c>
      <c r="M16" s="4"/>
    </row>
    <row r="17" spans="1:18" x14ac:dyDescent="0.3">
      <c r="A17" s="4">
        <v>101</v>
      </c>
      <c r="B17" s="4" t="s">
        <v>10</v>
      </c>
      <c r="C17" s="4" t="s">
        <v>135</v>
      </c>
      <c r="D17" s="4" t="str">
        <f t="shared" si="0"/>
        <v>Московская областьЦарская охота</v>
      </c>
      <c r="E17" s="4" t="s">
        <v>2315</v>
      </c>
      <c r="F17" s="4" t="str">
        <f>VLOOKUP(Table2[[#This Row],[Column1]],[1]Sheet1!$C:$C,1,FALSE)</f>
        <v>Московская областьЦарская охота</v>
      </c>
      <c r="G17" s="4">
        <v>1046515247</v>
      </c>
      <c r="H17" s="4" t="s">
        <v>901</v>
      </c>
      <c r="I17" t="s">
        <v>2079</v>
      </c>
      <c r="J17" s="4">
        <v>1</v>
      </c>
      <c r="K17" s="4">
        <v>0</v>
      </c>
      <c r="L17" s="4" t="s">
        <v>16</v>
      </c>
      <c r="M17" s="4"/>
    </row>
    <row r="18" spans="1:18" x14ac:dyDescent="0.3">
      <c r="A18" s="4">
        <v>1224</v>
      </c>
      <c r="B18" s="4" t="s">
        <v>23</v>
      </c>
      <c r="C18" s="4" t="s">
        <v>649</v>
      </c>
      <c r="D18" s="4" t="str">
        <f t="shared" si="0"/>
        <v>ОмскХуторок</v>
      </c>
      <c r="E18" s="4" t="s">
        <v>2315</v>
      </c>
      <c r="F18" s="4" t="str">
        <f>VLOOKUP(Table2[[#This Row],[Column1]],[1]Sheet1!$C:$C,1,FALSE)</f>
        <v>ОмскХуторок</v>
      </c>
      <c r="G18" s="4">
        <v>1236857531</v>
      </c>
      <c r="H18" s="4" t="s">
        <v>1408</v>
      </c>
      <c r="I18" t="s">
        <v>1917</v>
      </c>
      <c r="J18" s="4">
        <v>1</v>
      </c>
      <c r="K18" s="4">
        <v>0</v>
      </c>
      <c r="L18" s="4" t="s">
        <v>16</v>
      </c>
      <c r="M18" s="4"/>
    </row>
    <row r="19" spans="1:18" x14ac:dyDescent="0.3">
      <c r="A19" s="4">
        <v>1617</v>
      </c>
      <c r="B19" s="4" t="s">
        <v>26</v>
      </c>
      <c r="C19" s="4" t="s">
        <v>815</v>
      </c>
      <c r="D19" s="4" t="str">
        <f t="shared" si="0"/>
        <v>Волгоградchajka</v>
      </c>
      <c r="E19" s="4" t="s">
        <v>2315</v>
      </c>
      <c r="F19" s="4" t="str">
        <f>VLOOKUP(Table2[[#This Row],[Column1]],[1]Sheet1!$C:$C,1,FALSE)</f>
        <v>Волгоградchajka</v>
      </c>
      <c r="G19" s="4">
        <v>52227881570</v>
      </c>
      <c r="H19" s="4" t="s">
        <v>1564</v>
      </c>
      <c r="J19" s="4">
        <v>1</v>
      </c>
      <c r="K19" s="4">
        <v>0</v>
      </c>
      <c r="L19" s="4" t="s">
        <v>16</v>
      </c>
      <c r="M19" s="4"/>
    </row>
    <row r="20" spans="1:18" x14ac:dyDescent="0.3">
      <c r="A20" s="4">
        <v>802</v>
      </c>
      <c r="B20" s="4" t="s">
        <v>426</v>
      </c>
      <c r="C20" s="4" t="s">
        <v>429</v>
      </c>
      <c r="D20" s="4" t="str">
        <f t="shared" si="0"/>
        <v>КрасноярскХозяин Тайги</v>
      </c>
      <c r="E20" s="4" t="s">
        <v>2315</v>
      </c>
      <c r="F20" s="4" t="str">
        <f>VLOOKUP(Table2[[#This Row],[Column1]],[1]Sheet1!$C:$C,1,FALSE)</f>
        <v>КрасноярскХозяин Тайги</v>
      </c>
      <c r="G20" s="4">
        <v>1005752604</v>
      </c>
      <c r="H20" s="4" t="s">
        <v>1190</v>
      </c>
      <c r="J20" s="4">
        <v>1</v>
      </c>
      <c r="K20" s="4">
        <v>0</v>
      </c>
      <c r="L20" s="4" t="s">
        <v>16</v>
      </c>
      <c r="M20" s="4"/>
    </row>
    <row r="21" spans="1:18" x14ac:dyDescent="0.3">
      <c r="A21" s="4">
        <v>307</v>
      </c>
      <c r="B21" s="4" t="s">
        <v>224</v>
      </c>
      <c r="C21" s="4" t="s">
        <v>231</v>
      </c>
      <c r="D21" s="4" t="str">
        <f t="shared" si="0"/>
        <v>НовосибирскХлеб и Нино</v>
      </c>
      <c r="E21" s="4" t="s">
        <v>2315</v>
      </c>
      <c r="F21" s="4" t="str">
        <f>VLOOKUP(Table2[[#This Row],[Column1]],[1]Sheet1!$C:$C,1,FALSE)</f>
        <v>НовосибирскХлеб и Нино</v>
      </c>
      <c r="G21" s="4">
        <v>222676664334</v>
      </c>
      <c r="H21" s="4" t="s">
        <v>998</v>
      </c>
      <c r="I21" t="s">
        <v>2115</v>
      </c>
      <c r="J21" s="4">
        <v>1</v>
      </c>
      <c r="K21" s="4">
        <v>0</v>
      </c>
      <c r="L21" s="4" t="s">
        <v>16</v>
      </c>
      <c r="M21" s="4"/>
    </row>
    <row r="22" spans="1:18" x14ac:dyDescent="0.3">
      <c r="A22" s="4">
        <v>514</v>
      </c>
      <c r="B22" s="4" t="s">
        <v>294</v>
      </c>
      <c r="C22" s="4" t="s">
        <v>309</v>
      </c>
      <c r="D22" s="4" t="str">
        <f t="shared" si="0"/>
        <v>КазаньХемингуэй</v>
      </c>
      <c r="E22" s="4" t="s">
        <v>2315</v>
      </c>
      <c r="F22" s="4" t="str">
        <f>VLOOKUP(Table2[[#This Row],[Column1]],[1]Sheet1!$C:$C,1,FALSE)</f>
        <v>КазаньХемингуэй</v>
      </c>
      <c r="G22" s="4">
        <v>1289217844</v>
      </c>
      <c r="H22" s="4" t="s">
        <v>2298</v>
      </c>
      <c r="I22" t="s">
        <v>1716</v>
      </c>
      <c r="J22" s="4">
        <v>1</v>
      </c>
      <c r="K22" s="4">
        <v>0</v>
      </c>
      <c r="L22" s="4" t="s">
        <v>824</v>
      </c>
      <c r="M22" s="4"/>
      <c r="N22" s="11" t="s">
        <v>2257</v>
      </c>
      <c r="R22" s="31">
        <v>45225.529166666667</v>
      </c>
    </row>
    <row r="23" spans="1:18" x14ac:dyDescent="0.3">
      <c r="A23" s="4">
        <v>619</v>
      </c>
      <c r="B23" s="4" t="s">
        <v>364</v>
      </c>
      <c r="C23" s="4" t="s">
        <v>379</v>
      </c>
      <c r="D23" s="4" t="str">
        <f t="shared" si="0"/>
        <v>Нижний НовгородХачапурия</v>
      </c>
      <c r="E23" s="4" t="s">
        <v>2315</v>
      </c>
      <c r="F23" s="4" t="str">
        <f>VLOOKUP(Table2[[#This Row],[Column1]],[1]Sheet1!$C:$C,1,FALSE)</f>
        <v>Нижний НовгородХачапурия</v>
      </c>
      <c r="G23" s="4">
        <v>122728159799</v>
      </c>
      <c r="H23" s="4" t="s">
        <v>1140</v>
      </c>
      <c r="I23" t="s">
        <v>1764</v>
      </c>
      <c r="J23" s="4">
        <v>1</v>
      </c>
      <c r="K23" s="4">
        <v>0</v>
      </c>
      <c r="L23" s="4" t="s">
        <v>16</v>
      </c>
      <c r="M23" s="4"/>
      <c r="N23" s="4"/>
    </row>
    <row r="24" spans="1:18" x14ac:dyDescent="0.3">
      <c r="A24" s="4">
        <v>703</v>
      </c>
      <c r="B24" s="4" t="s">
        <v>3</v>
      </c>
      <c r="C24" s="4" t="s">
        <v>395</v>
      </c>
      <c r="D24" s="4" t="str">
        <f t="shared" si="0"/>
        <v>ЧелябинскХачапури тетушки Марико</v>
      </c>
      <c r="E24" s="4" t="s">
        <v>2315</v>
      </c>
      <c r="F24" s="4" t="str">
        <f>VLOOKUP(Table2[[#This Row],[Column1]],[1]Sheet1!$C:$C,1,FALSE)</f>
        <v>ЧелябинскХачапури тетушки Марико</v>
      </c>
      <c r="G24" s="4">
        <v>82595280527</v>
      </c>
      <c r="H24" s="4" t="s">
        <v>1156</v>
      </c>
      <c r="I24" t="s">
        <v>1777</v>
      </c>
      <c r="J24" s="4">
        <v>1</v>
      </c>
      <c r="K24" s="4">
        <v>0</v>
      </c>
      <c r="L24" s="4" t="s">
        <v>16</v>
      </c>
      <c r="M24" s="4"/>
    </row>
    <row r="25" spans="1:18" x14ac:dyDescent="0.3">
      <c r="A25" s="4">
        <v>1525</v>
      </c>
      <c r="B25" s="4" t="s">
        <v>25</v>
      </c>
      <c r="C25" s="4" t="s">
        <v>750</v>
      </c>
      <c r="D25" s="4" t="str">
        <f t="shared" si="0"/>
        <v>ПермьХалва</v>
      </c>
      <c r="E25" s="4" t="s">
        <v>2315</v>
      </c>
      <c r="F25" s="4" t="str">
        <f>VLOOKUP(Table2[[#This Row],[Column1]],[1]Sheet1!$C:$C,1,FALSE)</f>
        <v>ПермьХалва</v>
      </c>
      <c r="G25" s="4">
        <v>238677762260</v>
      </c>
      <c r="H25" s="4" t="s">
        <v>1511</v>
      </c>
      <c r="I25" t="s">
        <v>1941</v>
      </c>
      <c r="J25" s="4">
        <v>1</v>
      </c>
      <c r="K25" s="4">
        <v>0</v>
      </c>
      <c r="L25" s="4" t="s">
        <v>16</v>
      </c>
      <c r="M25" s="4"/>
    </row>
    <row r="26" spans="1:18" x14ac:dyDescent="0.3">
      <c r="A26" s="4">
        <v>939</v>
      </c>
      <c r="B26" s="4" t="s">
        <v>470</v>
      </c>
      <c r="C26" s="4" t="s">
        <v>505</v>
      </c>
      <c r="D26" s="4" t="str">
        <f t="shared" si="0"/>
        <v>СамараХадсон</v>
      </c>
      <c r="E26" s="4" t="s">
        <v>2316</v>
      </c>
      <c r="F26" s="4" t="e">
        <f>VLOOKUP(Table2[[#This Row],[Column1]],[1]Sheet1!$C:$C,1,FALSE)</f>
        <v>#N/A</v>
      </c>
      <c r="G26" s="4">
        <v>235627001338</v>
      </c>
      <c r="H26" s="4"/>
      <c r="J26" s="4">
        <v>1</v>
      </c>
      <c r="K26" s="4">
        <v>1</v>
      </c>
      <c r="L26" s="4" t="s">
        <v>825</v>
      </c>
      <c r="M26" s="4"/>
    </row>
    <row r="27" spans="1:18" x14ac:dyDescent="0.3">
      <c r="A27" s="4">
        <v>827</v>
      </c>
      <c r="B27" s="4" t="s">
        <v>426</v>
      </c>
      <c r="C27" s="4" t="s">
        <v>452</v>
      </c>
      <c r="D27" s="4" t="str">
        <f t="shared" si="0"/>
        <v>КрасноярскФрэнки Ву</v>
      </c>
      <c r="E27" s="4" t="s">
        <v>2315</v>
      </c>
      <c r="F27" s="4" t="str">
        <f>VLOOKUP(Table2[[#This Row],[Column1]],[1]Sheet1!$C:$C,1,FALSE)</f>
        <v>КрасноярскФрэнки Ву</v>
      </c>
      <c r="G27" s="4">
        <v>1259870097</v>
      </c>
      <c r="H27" s="4" t="s">
        <v>1212</v>
      </c>
      <c r="I27" t="s">
        <v>2109</v>
      </c>
      <c r="J27" s="4">
        <v>1</v>
      </c>
      <c r="K27" s="4">
        <v>0</v>
      </c>
      <c r="L27" s="4" t="s">
        <v>16</v>
      </c>
      <c r="M27" s="4"/>
    </row>
    <row r="28" spans="1:18" x14ac:dyDescent="0.3">
      <c r="A28" s="4">
        <v>145</v>
      </c>
      <c r="B28" s="4" t="s">
        <v>10</v>
      </c>
      <c r="C28" s="4" t="s">
        <v>167</v>
      </c>
      <c r="D28" s="4" t="str">
        <f t="shared" si="0"/>
        <v>Московская областьФермерский двор</v>
      </c>
      <c r="E28" s="4" t="s">
        <v>2316</v>
      </c>
      <c r="F28" s="4" t="e">
        <f>VLOOKUP(Table2[[#This Row],[Column1]],[1]Sheet1!$C:$C,1,FALSE)</f>
        <v>#N/A</v>
      </c>
      <c r="G28" s="4">
        <v>1494799449</v>
      </c>
      <c r="H28" s="4"/>
      <c r="I28" s="4" t="s">
        <v>1654</v>
      </c>
      <c r="J28" s="4">
        <v>0</v>
      </c>
      <c r="K28" s="4">
        <v>0</v>
      </c>
      <c r="L28" s="4" t="s">
        <v>825</v>
      </c>
      <c r="M28" s="4"/>
    </row>
    <row r="29" spans="1:18" x14ac:dyDescent="0.3">
      <c r="A29" s="4">
        <v>705</v>
      </c>
      <c r="B29" s="4" t="s">
        <v>3</v>
      </c>
      <c r="C29" s="4" t="s">
        <v>8</v>
      </c>
      <c r="D29" s="4" t="str">
        <f t="shared" si="0"/>
        <v>ЧелябинскУральские пельмени</v>
      </c>
      <c r="E29" s="4" t="s">
        <v>2315</v>
      </c>
      <c r="F29" s="4" t="str">
        <f>VLOOKUP(Table2[[#This Row],[Column1]],[1]Sheet1!$C:$C,1,FALSE)</f>
        <v>ЧелябинскУральские пельмени</v>
      </c>
      <c r="G29" s="4">
        <v>1103276753</v>
      </c>
      <c r="H29" s="4" t="s">
        <v>0</v>
      </c>
      <c r="J29" s="4">
        <v>1</v>
      </c>
      <c r="K29" s="4">
        <v>1</v>
      </c>
      <c r="L29" s="4" t="s">
        <v>16</v>
      </c>
      <c r="M29" s="4"/>
    </row>
    <row r="30" spans="1:18" x14ac:dyDescent="0.3">
      <c r="A30" s="4">
        <v>76</v>
      </c>
      <c r="B30" s="4" t="s">
        <v>14</v>
      </c>
      <c r="C30" s="4" t="s">
        <v>126</v>
      </c>
      <c r="D30" s="4" t="str">
        <f t="shared" si="0"/>
        <v>МоскваУголек</v>
      </c>
      <c r="E30" s="4" t="s">
        <v>2316</v>
      </c>
      <c r="F30" s="4" t="e">
        <f>VLOOKUP(Table2[[#This Row],[Column1]],[1]Sheet1!$C:$C,1,FALSE)</f>
        <v>#N/A</v>
      </c>
      <c r="G30" s="4">
        <v>3004254825</v>
      </c>
      <c r="H30" s="4" t="s">
        <v>893</v>
      </c>
      <c r="J30" s="4">
        <v>0</v>
      </c>
      <c r="K30" s="4">
        <v>0</v>
      </c>
      <c r="L30" s="4" t="s">
        <v>16</v>
      </c>
      <c r="M30" s="4"/>
      <c r="N30" s="4"/>
    </row>
    <row r="31" spans="1:18" ht="15" thickBot="1" x14ac:dyDescent="0.35">
      <c r="A31" s="4">
        <v>1216</v>
      </c>
      <c r="B31" s="4" t="s">
        <v>23</v>
      </c>
      <c r="C31" s="4" t="s">
        <v>642</v>
      </c>
      <c r="D31" s="4" t="str">
        <f t="shared" si="0"/>
        <v>ОмскУ Швейка</v>
      </c>
      <c r="E31" s="4" t="s">
        <v>2316</v>
      </c>
      <c r="F31" s="4" t="e">
        <f>VLOOKUP(Table2[[#This Row],[Column1]],[1]Sheet1!$C:$C,1,FALSE)</f>
        <v>#N/A</v>
      </c>
      <c r="G31" s="4">
        <v>205327838123</v>
      </c>
      <c r="H31" s="21" t="s">
        <v>1401</v>
      </c>
      <c r="I31" t="s">
        <v>1915</v>
      </c>
      <c r="J31" s="4">
        <v>0</v>
      </c>
      <c r="K31" s="4">
        <v>0</v>
      </c>
      <c r="L31" s="4" t="s">
        <v>16</v>
      </c>
      <c r="M31" s="4"/>
      <c r="N31" s="20"/>
    </row>
    <row r="32" spans="1:18" x14ac:dyDescent="0.3">
      <c r="A32" s="4">
        <v>1219</v>
      </c>
      <c r="B32" s="4" t="s">
        <v>23</v>
      </c>
      <c r="C32" s="4" t="s">
        <v>645</v>
      </c>
      <c r="D32" s="4" t="str">
        <f t="shared" si="0"/>
        <v>ОмскУ Беллуччи круче</v>
      </c>
      <c r="E32" s="4" t="s">
        <v>2315</v>
      </c>
      <c r="F32" s="4" t="str">
        <f>VLOOKUP(Table2[[#This Row],[Column1]],[1]Sheet1!$C:$C,1,FALSE)</f>
        <v>ОмскУ Беллуччи круче</v>
      </c>
      <c r="G32" s="4">
        <v>232677526536</v>
      </c>
      <c r="H32" s="4" t="s">
        <v>1404</v>
      </c>
      <c r="J32" s="4">
        <v>1</v>
      </c>
      <c r="K32" s="4">
        <v>0</v>
      </c>
      <c r="L32" s="4" t="s">
        <v>16</v>
      </c>
      <c r="M32" s="4"/>
    </row>
    <row r="33" spans="1:14" x14ac:dyDescent="0.3">
      <c r="A33" s="4">
        <v>519</v>
      </c>
      <c r="B33" s="4" t="s">
        <v>294</v>
      </c>
      <c r="C33" s="4" t="s">
        <v>314</v>
      </c>
      <c r="D33" s="4" t="str">
        <f t="shared" si="0"/>
        <v>КазаньТуган авылым</v>
      </c>
      <c r="E33" s="4" t="s">
        <v>2315</v>
      </c>
      <c r="F33" s="4" t="str">
        <f>VLOOKUP(Table2[[#This Row],[Column1]],[1]Sheet1!$C:$C,1,FALSE)</f>
        <v>КазаньТуган авылым</v>
      </c>
      <c r="G33" s="4">
        <v>170098007505</v>
      </c>
      <c r="H33" s="4" t="s">
        <v>1075</v>
      </c>
      <c r="I33" t="s">
        <v>1719</v>
      </c>
      <c r="J33" s="4">
        <v>1</v>
      </c>
      <c r="K33" s="4">
        <v>0</v>
      </c>
      <c r="L33" s="4" t="s">
        <v>16</v>
      </c>
      <c r="M33" s="4"/>
    </row>
    <row r="34" spans="1:14" x14ac:dyDescent="0.3">
      <c r="A34" s="4">
        <v>1546</v>
      </c>
      <c r="B34" s="4" t="s">
        <v>25</v>
      </c>
      <c r="C34" s="4" t="s">
        <v>766</v>
      </c>
      <c r="D34" s="4" t="str">
        <f t="shared" ref="D34:D64" si="1">B34&amp;C34</f>
        <v>ПермьТсуру</v>
      </c>
      <c r="E34" s="4" t="s">
        <v>2315</v>
      </c>
      <c r="F34" s="4" t="str">
        <f>VLOOKUP(Table2[[#This Row],[Column1]],[1]Sheet1!$C:$C,1,FALSE)</f>
        <v>ПермьТсуру</v>
      </c>
      <c r="G34" s="4">
        <v>1114129480</v>
      </c>
      <c r="H34" s="4" t="s">
        <v>1531</v>
      </c>
      <c r="I34" t="s">
        <v>1954</v>
      </c>
      <c r="J34" s="4">
        <v>1</v>
      </c>
      <c r="K34" s="4">
        <v>0</v>
      </c>
      <c r="L34" s="4" t="s">
        <v>16</v>
      </c>
      <c r="M34" s="4"/>
    </row>
    <row r="35" spans="1:14" x14ac:dyDescent="0.3">
      <c r="A35" s="4">
        <v>1311</v>
      </c>
      <c r="B35" s="4" t="s">
        <v>24</v>
      </c>
      <c r="C35" s="4" t="s">
        <v>676</v>
      </c>
      <c r="D35" s="4" t="str">
        <f t="shared" si="1"/>
        <v>КраснодарТомми Lee</v>
      </c>
      <c r="E35" s="4" t="s">
        <v>2315</v>
      </c>
      <c r="F35" s="4" t="str">
        <f>VLOOKUP(Table2[[#This Row],[Column1]],[1]Sheet1!$C:$C,1,FALSE)</f>
        <v>КраснодарТомми Lee</v>
      </c>
      <c r="G35" s="4">
        <v>1136255712</v>
      </c>
      <c r="H35" s="4" t="s">
        <v>1438</v>
      </c>
      <c r="I35" t="s">
        <v>2117</v>
      </c>
      <c r="J35" s="4">
        <v>1</v>
      </c>
      <c r="K35" s="4">
        <v>0</v>
      </c>
      <c r="L35" s="4" t="s">
        <v>16</v>
      </c>
      <c r="M35" s="4"/>
    </row>
    <row r="36" spans="1:14" x14ac:dyDescent="0.3">
      <c r="A36" s="4">
        <v>213</v>
      </c>
      <c r="B36" s="4" t="s">
        <v>20</v>
      </c>
      <c r="C36" s="4" t="s">
        <v>184</v>
      </c>
      <c r="D36" s="4" t="str">
        <f t="shared" si="1"/>
        <v>Санкт-ПетербургТОКИО-CITY</v>
      </c>
      <c r="E36" s="4" t="s">
        <v>2315</v>
      </c>
      <c r="F36" s="4" t="str">
        <f>VLOOKUP(Table2[[#This Row],[Column1]],[1]Sheet1!$C:$C,1,FALSE)</f>
        <v>Санкт-ПетербургТОКИО-CITY</v>
      </c>
      <c r="G36" s="4">
        <v>109027798556</v>
      </c>
      <c r="H36" s="4" t="s">
        <v>956</v>
      </c>
      <c r="I36" t="s">
        <v>1666</v>
      </c>
      <c r="J36" s="4">
        <v>1</v>
      </c>
      <c r="K36" s="4">
        <v>0</v>
      </c>
      <c r="L36" s="4" t="s">
        <v>16</v>
      </c>
      <c r="M36" s="4"/>
    </row>
    <row r="37" spans="1:14" x14ac:dyDescent="0.3">
      <c r="A37" s="4">
        <v>1217</v>
      </c>
      <c r="B37" s="4" t="s">
        <v>23</v>
      </c>
      <c r="C37" s="4" t="s">
        <v>643</v>
      </c>
      <c r="D37" s="4" t="str">
        <f t="shared" si="1"/>
        <v>ОмскТинто кофе</v>
      </c>
      <c r="E37" s="4" t="s">
        <v>2316</v>
      </c>
      <c r="F37" s="4" t="e">
        <f>VLOOKUP(Table2[[#This Row],[Column1]],[1]Sheet1!$C:$C,1,FALSE)</f>
        <v>#N/A</v>
      </c>
      <c r="G37" s="4">
        <v>1284389606</v>
      </c>
      <c r="H37" s="4" t="s">
        <v>1402</v>
      </c>
      <c r="I37" s="4" t="s">
        <v>1916</v>
      </c>
      <c r="J37" s="4">
        <v>0</v>
      </c>
      <c r="K37" s="4">
        <v>0</v>
      </c>
      <c r="L37" s="4" t="s">
        <v>16</v>
      </c>
      <c r="M37" s="4"/>
    </row>
    <row r="38" spans="1:14" x14ac:dyDescent="0.3">
      <c r="A38" s="4">
        <v>17</v>
      </c>
      <c r="B38" s="4" t="s">
        <v>14</v>
      </c>
      <c r="C38" s="4" t="s">
        <v>79</v>
      </c>
      <c r="D38" s="4" t="str">
        <f t="shared" si="1"/>
        <v>МоскваТеплоход Ласточка</v>
      </c>
      <c r="E38" s="4" t="s">
        <v>2315</v>
      </c>
      <c r="F38" s="4" t="str">
        <f>VLOOKUP(Table2[[#This Row],[Column1]],[1]Sheet1!$C:$C,1,FALSE)</f>
        <v>МоскваТеплоход Ласточка</v>
      </c>
      <c r="G38" s="4">
        <v>166167751500</v>
      </c>
      <c r="H38" s="4" t="s">
        <v>845</v>
      </c>
      <c r="I38" t="s">
        <v>1601</v>
      </c>
      <c r="J38" s="4">
        <v>1</v>
      </c>
      <c r="K38" s="4">
        <v>0</v>
      </c>
      <c r="L38" s="4" t="s">
        <v>16</v>
      </c>
      <c r="M38" s="4"/>
    </row>
    <row r="39" spans="1:14" x14ac:dyDescent="0.3">
      <c r="A39" s="4">
        <v>1140</v>
      </c>
      <c r="B39" s="4" t="s">
        <v>22</v>
      </c>
      <c r="C39" s="4" t="s">
        <v>615</v>
      </c>
      <c r="D39" s="4" t="str">
        <f t="shared" si="1"/>
        <v>Ростов-на-ДонуТемерницкий</v>
      </c>
      <c r="E39" s="4" t="s">
        <v>2316</v>
      </c>
      <c r="F39" s="4" t="e">
        <f>VLOOKUP(Table2[[#This Row],[Column1]],[1]Sheet1!$C:$C,1,FALSE)</f>
        <v>#N/A</v>
      </c>
      <c r="G39" s="4">
        <v>11724788264</v>
      </c>
      <c r="H39" s="4" t="s">
        <v>1372</v>
      </c>
      <c r="J39" s="4">
        <v>0</v>
      </c>
      <c r="K39" s="4">
        <v>0</v>
      </c>
      <c r="L39" s="4" t="s">
        <v>16</v>
      </c>
      <c r="M39" s="4"/>
    </row>
    <row r="40" spans="1:14" x14ac:dyDescent="0.3">
      <c r="A40" s="4">
        <v>504</v>
      </c>
      <c r="B40" s="4" t="s">
        <v>294</v>
      </c>
      <c r="C40" s="4" t="s">
        <v>299</v>
      </c>
      <c r="D40" s="4" t="str">
        <f t="shared" si="1"/>
        <v>КазаньТатарская усадьба</v>
      </c>
      <c r="E40" s="4" t="s">
        <v>2315</v>
      </c>
      <c r="F40" s="4" t="str">
        <f>VLOOKUP(Table2[[#This Row],[Column1]],[1]Sheet1!$C:$C,1,FALSE)</f>
        <v>КазаньТатарская усадьба</v>
      </c>
      <c r="G40" s="4">
        <v>1191221375</v>
      </c>
      <c r="H40" s="4" t="s">
        <v>1062</v>
      </c>
      <c r="I40" t="s">
        <v>1710</v>
      </c>
      <c r="J40" s="4">
        <v>1</v>
      </c>
      <c r="K40" s="4">
        <v>0</v>
      </c>
      <c r="L40" s="4" t="s">
        <v>16</v>
      </c>
      <c r="M40" s="4"/>
    </row>
    <row r="41" spans="1:14" x14ac:dyDescent="0.3">
      <c r="A41" s="4">
        <v>1014</v>
      </c>
      <c r="B41" s="4" t="s">
        <v>21</v>
      </c>
      <c r="C41" s="4" t="s">
        <v>532</v>
      </c>
      <c r="D41" s="4" t="str">
        <f t="shared" si="1"/>
        <v>УфаТануки</v>
      </c>
      <c r="E41" s="4" t="s">
        <v>2315</v>
      </c>
      <c r="F41" s="4" t="str">
        <f>VLOOKUP(Table2[[#This Row],[Column1]],[1]Sheet1!$C:$C,1,FALSE)</f>
        <v>УфаТануки</v>
      </c>
      <c r="G41" s="4">
        <v>1007764925</v>
      </c>
      <c r="H41" s="4" t="s">
        <v>1288</v>
      </c>
      <c r="I41" t="s">
        <v>1850</v>
      </c>
      <c r="J41" s="4">
        <v>1</v>
      </c>
      <c r="K41" s="4">
        <v>0</v>
      </c>
      <c r="L41" s="4" t="s">
        <v>16</v>
      </c>
      <c r="M41" s="4"/>
    </row>
    <row r="42" spans="1:14" x14ac:dyDescent="0.3">
      <c r="A42" s="4">
        <v>1625</v>
      </c>
      <c r="B42" s="4" t="s">
        <v>26</v>
      </c>
      <c r="C42" s="4" t="s">
        <v>2124</v>
      </c>
      <c r="D42" s="4" t="str">
        <f t="shared" si="1"/>
        <v>ВолгоградШафран</v>
      </c>
      <c r="E42" s="4" t="s">
        <v>2315</v>
      </c>
      <c r="F42" s="4" t="str">
        <f>VLOOKUP(Table2[[#This Row],[Column1]],[1]Sheet1!$C:$C,1,FALSE)</f>
        <v>ВолгоградШафран</v>
      </c>
      <c r="G42" s="4">
        <v>1133833044</v>
      </c>
      <c r="H42" s="4" t="s">
        <v>1572</v>
      </c>
      <c r="I42" t="s">
        <v>1967</v>
      </c>
      <c r="J42" s="4">
        <v>1</v>
      </c>
      <c r="K42" s="4">
        <v>0</v>
      </c>
      <c r="L42" s="4" t="s">
        <v>16</v>
      </c>
      <c r="M42" s="4"/>
      <c r="N42" s="4"/>
    </row>
    <row r="43" spans="1:14" x14ac:dyDescent="0.3">
      <c r="A43" s="4">
        <v>1302</v>
      </c>
      <c r="B43" s="4" t="s">
        <v>24</v>
      </c>
      <c r="C43" s="4" t="s">
        <v>66</v>
      </c>
      <c r="D43" s="4" t="str">
        <f t="shared" si="1"/>
        <v>КраснодарСыроварня</v>
      </c>
      <c r="E43" s="4" t="s">
        <v>2315</v>
      </c>
      <c r="F43" s="4" t="str">
        <f>VLOOKUP(Table2[[#This Row],[Column1]],[1]Sheet1!$C:$C,1,FALSE)</f>
        <v>КраснодарСыроварня</v>
      </c>
      <c r="G43" s="4">
        <v>84967910794</v>
      </c>
      <c r="H43" s="4" t="s">
        <v>1429</v>
      </c>
      <c r="J43" s="4">
        <v>1</v>
      </c>
      <c r="K43" s="4">
        <v>0</v>
      </c>
      <c r="L43" s="4" t="s">
        <v>825</v>
      </c>
      <c r="M43" s="4"/>
    </row>
    <row r="44" spans="1:14" x14ac:dyDescent="0.3">
      <c r="A44" s="4">
        <v>1108</v>
      </c>
      <c r="B44" s="4" t="s">
        <v>22</v>
      </c>
      <c r="C44" s="4" t="s">
        <v>66</v>
      </c>
      <c r="D44" s="4" t="str">
        <f t="shared" si="1"/>
        <v>Ростов-на-ДонуСыроварня</v>
      </c>
      <c r="E44" s="4" t="s">
        <v>2315</v>
      </c>
      <c r="F44" s="4" t="str">
        <f>VLOOKUP(Table2[[#This Row],[Column1]],[1]Sheet1!$C:$C,1,FALSE)</f>
        <v>Ростов-на-ДонуСыроварня</v>
      </c>
      <c r="G44" s="4">
        <v>208795372921</v>
      </c>
      <c r="H44" s="4" t="s">
        <v>1346</v>
      </c>
      <c r="I44" t="s">
        <v>1894</v>
      </c>
      <c r="J44" s="4">
        <v>1</v>
      </c>
      <c r="K44" s="4">
        <v>0</v>
      </c>
      <c r="L44" s="4" t="s">
        <v>16</v>
      </c>
      <c r="M44" s="4"/>
    </row>
    <row r="45" spans="1:14" x14ac:dyDescent="0.3">
      <c r="A45" s="4">
        <v>2</v>
      </c>
      <c r="B45" s="4" t="s">
        <v>14</v>
      </c>
      <c r="C45" s="4" t="s">
        <v>66</v>
      </c>
      <c r="D45" s="4" t="str">
        <f t="shared" si="1"/>
        <v>МоскваСыроварня</v>
      </c>
      <c r="E45" s="4" t="s">
        <v>2315</v>
      </c>
      <c r="F45" s="4" t="str">
        <f>VLOOKUP(Table2[[#This Row],[Column1]],[1]Sheet1!$C:$C,1,FALSE)</f>
        <v>МоскваСыроварня</v>
      </c>
      <c r="G45" s="4">
        <v>127120056962</v>
      </c>
      <c r="H45" s="4" t="s">
        <v>831</v>
      </c>
      <c r="J45" s="4">
        <v>1</v>
      </c>
      <c r="K45" s="4">
        <v>0</v>
      </c>
      <c r="L45" s="4" t="s">
        <v>16</v>
      </c>
      <c r="M45" s="4"/>
    </row>
    <row r="46" spans="1:14" x14ac:dyDescent="0.3">
      <c r="A46" s="4">
        <v>0</v>
      </c>
      <c r="B46" s="4" t="s">
        <v>14</v>
      </c>
      <c r="C46" s="4" t="s">
        <v>64</v>
      </c>
      <c r="D46" s="4" t="str">
        <f t="shared" si="1"/>
        <v>МоскваСтейк Хаус Бутчер</v>
      </c>
      <c r="E46" s="4" t="s">
        <v>2315</v>
      </c>
      <c r="F46" s="4" t="str">
        <f>VLOOKUP(Table2[[#This Row],[Column1]],[1]Sheet1!$C:$C,1,FALSE)</f>
        <v>МоскваСтейк Хаус Бутчер</v>
      </c>
      <c r="G46" s="4">
        <v>1038599331</v>
      </c>
      <c r="H46" s="4" t="s">
        <v>829</v>
      </c>
      <c r="I46" t="s">
        <v>2102</v>
      </c>
      <c r="J46" s="4">
        <v>1</v>
      </c>
      <c r="K46" s="4">
        <v>0</v>
      </c>
      <c r="L46" s="4" t="s">
        <v>16</v>
      </c>
      <c r="M46" s="4"/>
      <c r="N46" s="21"/>
    </row>
    <row r="47" spans="1:14" x14ac:dyDescent="0.3">
      <c r="A47" s="4">
        <v>732</v>
      </c>
      <c r="B47" s="4" t="s">
        <v>3</v>
      </c>
      <c r="C47" s="4" t="s">
        <v>418</v>
      </c>
      <c r="D47" s="4" t="str">
        <f t="shared" si="1"/>
        <v>ЧелябинскСтарый Ереван</v>
      </c>
      <c r="E47" s="4" t="s">
        <v>2316</v>
      </c>
      <c r="F47" s="4" t="e">
        <f>VLOOKUP(Table2[[#This Row],[Column1]],[1]Sheet1!$C:$C,1,FALSE)</f>
        <v>#N/A</v>
      </c>
      <c r="G47" s="4">
        <v>5681905012</v>
      </c>
      <c r="H47" s="4" t="s">
        <v>1181</v>
      </c>
      <c r="I47" t="s">
        <v>1795</v>
      </c>
      <c r="J47" s="4">
        <v>0</v>
      </c>
      <c r="K47" s="4">
        <v>0</v>
      </c>
      <c r="L47" s="4" t="s">
        <v>16</v>
      </c>
      <c r="M47" s="4"/>
    </row>
    <row r="48" spans="1:14" x14ac:dyDescent="0.3">
      <c r="A48" s="4">
        <v>1426</v>
      </c>
      <c r="B48" s="4" t="s">
        <v>18</v>
      </c>
      <c r="C48" s="4" t="s">
        <v>721</v>
      </c>
      <c r="D48" s="4" t="str">
        <f t="shared" si="1"/>
        <v>ВоронежСовременники</v>
      </c>
      <c r="E48" s="4" t="s">
        <v>2315</v>
      </c>
      <c r="F48" s="4" t="str">
        <f>VLOOKUP(Table2[[#This Row],[Column1]],[1]Sheet1!$C:$C,1,FALSE)</f>
        <v>ВоронежСовременники</v>
      </c>
      <c r="G48" s="4">
        <v>8723900786</v>
      </c>
      <c r="H48" s="4" t="s">
        <v>1487</v>
      </c>
      <c r="J48" s="4">
        <v>1</v>
      </c>
      <c r="K48" s="4">
        <v>0</v>
      </c>
      <c r="L48" s="4" t="s">
        <v>16</v>
      </c>
      <c r="M48" s="4"/>
    </row>
    <row r="49" spans="1:14" x14ac:dyDescent="0.3">
      <c r="A49" s="4">
        <v>1020</v>
      </c>
      <c r="B49" s="4" t="s">
        <v>21</v>
      </c>
      <c r="C49" s="4" t="s">
        <v>538</v>
      </c>
      <c r="D49" s="4" t="str">
        <f t="shared" si="1"/>
        <v>УфаСвоя компания</v>
      </c>
      <c r="E49" s="4" t="s">
        <v>2315</v>
      </c>
      <c r="F49" s="4" t="str">
        <f>VLOOKUP(Table2[[#This Row],[Column1]],[1]Sheet1!$C:$C,1,FALSE)</f>
        <v>УфаСвоя компания</v>
      </c>
      <c r="G49" s="4">
        <v>34452942844</v>
      </c>
      <c r="H49" s="4" t="s">
        <v>1294</v>
      </c>
      <c r="I49" t="s">
        <v>1854</v>
      </c>
      <c r="J49" s="4">
        <v>1</v>
      </c>
      <c r="K49" s="4">
        <v>0</v>
      </c>
      <c r="L49" s="4" t="s">
        <v>16</v>
      </c>
      <c r="M49" s="4"/>
    </row>
    <row r="50" spans="1:14" x14ac:dyDescent="0.3">
      <c r="A50" s="4">
        <v>806</v>
      </c>
      <c r="B50" s="4" t="s">
        <v>426</v>
      </c>
      <c r="C50" s="4" t="s">
        <v>433</v>
      </c>
      <c r="D50" s="4" t="str">
        <f t="shared" si="1"/>
        <v>КрасноярскСвинья и бисер</v>
      </c>
      <c r="E50" s="4" t="s">
        <v>2315</v>
      </c>
      <c r="F50" s="4" t="str">
        <f>VLOOKUP(Table2[[#This Row],[Column1]],[1]Sheet1!$C:$C,1,FALSE)</f>
        <v>КрасноярскСвинья и бисер</v>
      </c>
      <c r="G50" s="4">
        <v>1043581373</v>
      </c>
      <c r="H50" s="4" t="s">
        <v>1194</v>
      </c>
      <c r="I50" t="s">
        <v>1800</v>
      </c>
      <c r="J50" s="4">
        <v>1</v>
      </c>
      <c r="K50" s="4">
        <v>0</v>
      </c>
      <c r="L50" s="4" t="s">
        <v>16</v>
      </c>
      <c r="M50" s="4"/>
    </row>
    <row r="51" spans="1:14" x14ac:dyDescent="0.3">
      <c r="A51" s="4">
        <v>1611</v>
      </c>
      <c r="B51" s="4" t="s">
        <v>26</v>
      </c>
      <c r="C51" s="4" t="s">
        <v>793</v>
      </c>
      <c r="D51" s="4" t="str">
        <f t="shared" si="1"/>
        <v>ВолгоградСаперави</v>
      </c>
      <c r="E51" s="4" t="s">
        <v>2315</v>
      </c>
      <c r="F51" s="4" t="str">
        <f>VLOOKUP(Table2[[#This Row],[Column1]],[1]Sheet1!$C:$C,1,FALSE)</f>
        <v>ВолгоградСаперави</v>
      </c>
      <c r="G51" s="4">
        <v>1667730977</v>
      </c>
      <c r="H51" s="4" t="s">
        <v>2180</v>
      </c>
      <c r="J51" s="4">
        <v>1</v>
      </c>
      <c r="K51" s="4">
        <v>1</v>
      </c>
      <c r="L51" s="4" t="s">
        <v>16</v>
      </c>
      <c r="M51" s="4"/>
    </row>
    <row r="52" spans="1:14" x14ac:dyDescent="0.3">
      <c r="A52" s="4">
        <v>1316</v>
      </c>
      <c r="B52" s="4" t="s">
        <v>24</v>
      </c>
      <c r="C52" s="4" t="s">
        <v>681</v>
      </c>
      <c r="D52" s="4" t="str">
        <f t="shared" si="1"/>
        <v>КраснодарСанторини</v>
      </c>
      <c r="E52" s="4" t="s">
        <v>2316</v>
      </c>
      <c r="F52" s="4" t="e">
        <f>VLOOKUP(Table2[[#This Row],[Column1]],[1]Sheet1!$C:$C,1,FALSE)</f>
        <v>#N/A</v>
      </c>
      <c r="G52" s="4">
        <v>1265959570</v>
      </c>
      <c r="H52" s="4"/>
      <c r="J52" s="4">
        <v>0</v>
      </c>
      <c r="K52" s="4">
        <v>0</v>
      </c>
      <c r="L52" s="4" t="s">
        <v>825</v>
      </c>
      <c r="M52" s="4"/>
    </row>
    <row r="53" spans="1:14" x14ac:dyDescent="0.3">
      <c r="A53" s="4">
        <v>40</v>
      </c>
      <c r="B53" s="4" t="s">
        <v>14</v>
      </c>
      <c r="C53" s="4" t="s">
        <v>17</v>
      </c>
      <c r="D53" s="4" t="str">
        <f t="shared" si="1"/>
        <v>МоскваРыбы нет ресторан</v>
      </c>
      <c r="E53" s="4" t="s">
        <v>2316</v>
      </c>
      <c r="F53" s="4" t="e">
        <f>VLOOKUP(Table2[[#This Row],[Column1]],[1]Sheet1!$C:$C,1,FALSE)</f>
        <v>#N/A</v>
      </c>
      <c r="G53" s="4">
        <v>9448791302</v>
      </c>
      <c r="H53" s="4" t="s">
        <v>859</v>
      </c>
      <c r="I53" s="4" t="s">
        <v>1613</v>
      </c>
      <c r="J53" s="4">
        <v>1</v>
      </c>
      <c r="K53" s="4">
        <v>1</v>
      </c>
      <c r="L53" s="4" t="s">
        <v>16</v>
      </c>
      <c r="M53" s="4"/>
    </row>
    <row r="54" spans="1:14" x14ac:dyDescent="0.3">
      <c r="A54" s="4">
        <v>1136</v>
      </c>
      <c r="B54" s="4" t="s">
        <v>22</v>
      </c>
      <c r="C54" s="4" t="s">
        <v>611</v>
      </c>
      <c r="D54" s="4" t="str">
        <f t="shared" si="1"/>
        <v>Ростов-на-ДонуРыбный Базар</v>
      </c>
      <c r="E54" s="4" t="s">
        <v>2316</v>
      </c>
      <c r="F54" s="4" t="e">
        <f>VLOOKUP(Table2[[#This Row],[Column1]],[1]Sheet1!$C:$C,1,FALSE)</f>
        <v>#N/A</v>
      </c>
      <c r="G54" s="4">
        <v>146959458492</v>
      </c>
      <c r="H54" s="4" t="s">
        <v>1368</v>
      </c>
      <c r="J54" s="4">
        <v>0</v>
      </c>
      <c r="K54" s="4">
        <v>0</v>
      </c>
      <c r="L54" s="4" t="s">
        <v>16</v>
      </c>
      <c r="M54" s="4"/>
    </row>
    <row r="55" spans="1:14" x14ac:dyDescent="0.3">
      <c r="A55" s="4">
        <v>1001</v>
      </c>
      <c r="B55" s="4" t="s">
        <v>21</v>
      </c>
      <c r="C55" s="4" t="s">
        <v>520</v>
      </c>
      <c r="D55" s="4" t="str">
        <f t="shared" si="1"/>
        <v>УфаРоссинский</v>
      </c>
      <c r="E55" s="4" t="s">
        <v>2315</v>
      </c>
      <c r="F55" s="4" t="str">
        <f>VLOOKUP(Table2[[#This Row],[Column1]],[1]Sheet1!$C:$C,1,FALSE)</f>
        <v>УфаРоссинский</v>
      </c>
      <c r="G55" s="4">
        <v>1856232376</v>
      </c>
      <c r="H55" s="4" t="s">
        <v>2177</v>
      </c>
      <c r="J55" s="4">
        <v>1</v>
      </c>
      <c r="K55" s="4">
        <v>1</v>
      </c>
      <c r="L55" s="4" t="s">
        <v>16</v>
      </c>
      <c r="M55" s="4"/>
    </row>
    <row r="56" spans="1:14" x14ac:dyDescent="0.3">
      <c r="A56" s="4">
        <v>136</v>
      </c>
      <c r="B56" s="4" t="s">
        <v>10</v>
      </c>
      <c r="C56" s="4" t="s">
        <v>9</v>
      </c>
      <c r="D56" s="4" t="str">
        <f t="shared" si="1"/>
        <v>Московская областьРосинка ресторан</v>
      </c>
      <c r="E56" s="4" t="s">
        <v>2316</v>
      </c>
      <c r="F56" s="4" t="e">
        <f>VLOOKUP(Table2[[#This Row],[Column1]],[1]Sheet1!$C:$C,1,FALSE)</f>
        <v>#N/A</v>
      </c>
      <c r="G56" s="4">
        <v>61769246882</v>
      </c>
      <c r="H56" s="4" t="s">
        <v>11</v>
      </c>
      <c r="J56" s="4">
        <v>1</v>
      </c>
      <c r="K56" s="4">
        <v>1</v>
      </c>
      <c r="L56" s="4" t="s">
        <v>16</v>
      </c>
      <c r="M56" s="4"/>
    </row>
    <row r="57" spans="1:14" x14ac:dyDescent="0.3">
      <c r="A57" s="4">
        <v>535</v>
      </c>
      <c r="B57" s="4" t="s">
        <v>294</v>
      </c>
      <c r="C57" s="4" t="s">
        <v>330</v>
      </c>
      <c r="D57" s="4" t="str">
        <f t="shared" si="1"/>
        <v>КазаньРомэйн Meat</v>
      </c>
      <c r="E57" s="4" t="s">
        <v>2316</v>
      </c>
      <c r="F57" s="4" t="e">
        <f>VLOOKUP(Table2[[#This Row],[Column1]],[1]Sheet1!$C:$C,1,FALSE)</f>
        <v>#N/A</v>
      </c>
      <c r="G57" s="4">
        <v>10494793954</v>
      </c>
      <c r="H57" s="4" t="s">
        <v>1091</v>
      </c>
      <c r="I57" t="s">
        <v>1733</v>
      </c>
      <c r="J57" s="4">
        <v>0</v>
      </c>
      <c r="K57" s="4">
        <v>0</v>
      </c>
      <c r="L57" s="4" t="s">
        <v>16</v>
      </c>
      <c r="M57" s="4"/>
    </row>
    <row r="58" spans="1:14" x14ac:dyDescent="0.3">
      <c r="A58" s="4">
        <v>1300</v>
      </c>
      <c r="B58" s="4" t="s">
        <v>24</v>
      </c>
      <c r="C58" s="4" t="s">
        <v>666</v>
      </c>
      <c r="D58" s="4" t="str">
        <f t="shared" si="1"/>
        <v>КраснодарРётей</v>
      </c>
      <c r="E58" s="4" t="s">
        <v>2315</v>
      </c>
      <c r="F58" s="4" t="str">
        <f>VLOOKUP(Table2[[#This Row],[Column1]],[1]Sheet1!$C:$C,1,FALSE)</f>
        <v>КраснодарРётей</v>
      </c>
      <c r="G58" s="4">
        <v>44285147668</v>
      </c>
      <c r="H58" s="4" t="s">
        <v>1427</v>
      </c>
      <c r="J58" s="4">
        <v>1</v>
      </c>
      <c r="K58" s="4">
        <v>0</v>
      </c>
      <c r="L58" s="4" t="s">
        <v>825</v>
      </c>
      <c r="M58" s="4"/>
    </row>
    <row r="59" spans="1:14" x14ac:dyDescent="0.3">
      <c r="A59" s="4">
        <v>618</v>
      </c>
      <c r="B59" s="4" t="s">
        <v>364</v>
      </c>
      <c r="C59" s="4" t="s">
        <v>378</v>
      </c>
      <c r="D59" s="4" t="str">
        <f t="shared" si="1"/>
        <v>Нижний НовгородРесторан-клуб Строгов</v>
      </c>
      <c r="E59" s="4" t="s">
        <v>2316</v>
      </c>
      <c r="F59" s="4" t="e">
        <f>VLOOKUP(Table2[[#This Row],[Column1]],[1]Sheet1!$C:$C,1,FALSE)</f>
        <v>#N/A</v>
      </c>
      <c r="G59" s="4">
        <v>179000383059</v>
      </c>
      <c r="H59" s="4" t="s">
        <v>1139</v>
      </c>
      <c r="I59" t="s">
        <v>1763</v>
      </c>
      <c r="J59" s="4">
        <v>0</v>
      </c>
      <c r="K59" s="4">
        <v>0</v>
      </c>
      <c r="L59" s="4" t="s">
        <v>16</v>
      </c>
      <c r="M59" s="4"/>
    </row>
    <row r="60" spans="1:14" x14ac:dyDescent="0.3">
      <c r="A60" s="4">
        <v>151</v>
      </c>
      <c r="B60" s="4" t="s">
        <v>10</v>
      </c>
      <c r="C60" s="4" t="s">
        <v>172</v>
      </c>
      <c r="D60" s="4" t="str">
        <f t="shared" si="1"/>
        <v>Московская областьРесторан-бар А где я?</v>
      </c>
      <c r="E60" s="4" t="s">
        <v>2316</v>
      </c>
      <c r="F60" s="4" t="e">
        <f>VLOOKUP(Table2[[#This Row],[Column1]],[1]Sheet1!$C:$C,1,FALSE)</f>
        <v>#N/A</v>
      </c>
      <c r="G60" s="4">
        <v>218590278179</v>
      </c>
      <c r="H60" s="4" t="s">
        <v>943</v>
      </c>
      <c r="J60" s="4">
        <v>0</v>
      </c>
      <c r="K60" s="4">
        <v>0</v>
      </c>
      <c r="L60" s="4" t="s">
        <v>16</v>
      </c>
      <c r="M60" s="4"/>
      <c r="N60" s="21"/>
    </row>
    <row r="61" spans="1:14" x14ac:dyDescent="0.3">
      <c r="B61" s="4" t="s">
        <v>470</v>
      </c>
      <c r="C61" s="4" t="s">
        <v>1997</v>
      </c>
      <c r="D61" s="4" t="str">
        <f t="shared" si="1"/>
        <v>СамараРесторан Честных Цен</v>
      </c>
      <c r="E61" s="4" t="s">
        <v>2316</v>
      </c>
      <c r="F61" s="4" t="e">
        <f>VLOOKUP(Table2[[#This Row],[Column1]],[1]Sheet1!$C:$C,1,FALSE)</f>
        <v>#N/A</v>
      </c>
      <c r="G61" s="4">
        <v>32274581307</v>
      </c>
      <c r="H61" s="4" t="s">
        <v>2054</v>
      </c>
      <c r="I61" t="s">
        <v>2055</v>
      </c>
      <c r="J61" s="4">
        <v>0</v>
      </c>
      <c r="K61" s="4">
        <v>0</v>
      </c>
      <c r="L61" s="4"/>
      <c r="M61" s="4"/>
      <c r="N61" s="4"/>
    </row>
    <row r="62" spans="1:14" x14ac:dyDescent="0.3">
      <c r="A62" s="4">
        <v>629</v>
      </c>
      <c r="B62" s="4" t="s">
        <v>364</v>
      </c>
      <c r="C62" s="4" t="s">
        <v>389</v>
      </c>
      <c r="D62" s="4" t="str">
        <f t="shared" si="1"/>
        <v>Нижний НовгородРесторан ОКА</v>
      </c>
      <c r="E62" s="4" t="s">
        <v>2316</v>
      </c>
      <c r="F62" s="4" t="e">
        <f>VLOOKUP(Table2[[#This Row],[Column1]],[1]Sheet1!$C:$C,1,FALSE)</f>
        <v>#N/A</v>
      </c>
      <c r="G62" s="4">
        <v>55113842504</v>
      </c>
      <c r="H62" s="4" t="s">
        <v>1149</v>
      </c>
      <c r="I62" t="s">
        <v>1770</v>
      </c>
      <c r="J62" s="4">
        <v>0</v>
      </c>
      <c r="K62" s="4">
        <v>0</v>
      </c>
      <c r="L62" s="4" t="s">
        <v>16</v>
      </c>
      <c r="M62" s="4"/>
    </row>
    <row r="63" spans="1:14" x14ac:dyDescent="0.3">
      <c r="A63" s="4">
        <v>512</v>
      </c>
      <c r="B63" s="4" t="s">
        <v>294</v>
      </c>
      <c r="C63" s="4" t="s">
        <v>307</v>
      </c>
      <c r="D63" s="4" t="str">
        <f t="shared" si="1"/>
        <v>КазаньРесторан восточной кухни Eshak</v>
      </c>
      <c r="E63" s="4" t="s">
        <v>2315</v>
      </c>
      <c r="F63" s="4" t="str">
        <f>VLOOKUP(Table2[[#This Row],[Column1]],[1]Sheet1!$C:$C,1,FALSE)</f>
        <v>КазаньРесторан восточной кухни Eshak</v>
      </c>
      <c r="G63" s="4">
        <v>231156892211</v>
      </c>
      <c r="H63" s="4" t="s">
        <v>1069</v>
      </c>
      <c r="J63" s="4">
        <v>1</v>
      </c>
      <c r="K63" s="4">
        <v>0</v>
      </c>
      <c r="L63" s="4" t="s">
        <v>16</v>
      </c>
      <c r="M63" s="4"/>
    </row>
    <row r="64" spans="1:14" x14ac:dyDescent="0.3">
      <c r="A64" s="4">
        <v>47</v>
      </c>
      <c r="B64" s="4" t="s">
        <v>14</v>
      </c>
      <c r="C64" s="4" t="s">
        <v>28</v>
      </c>
      <c r="D64" s="4" t="str">
        <f t="shared" si="1"/>
        <v>Москваресторан водный</v>
      </c>
      <c r="E64" s="4" t="s">
        <v>2316</v>
      </c>
      <c r="F64" s="4" t="e">
        <f>VLOOKUP(Table2[[#This Row],[Column1]],[1]Sheet1!$C:$C,1,FALSE)</f>
        <v>#N/A</v>
      </c>
      <c r="G64" s="4">
        <v>1091847841</v>
      </c>
      <c r="H64" s="4" t="s">
        <v>866</v>
      </c>
      <c r="I64" t="s">
        <v>1620</v>
      </c>
      <c r="J64" s="4">
        <v>1</v>
      </c>
      <c r="K64" s="4">
        <v>1</v>
      </c>
      <c r="L64" s="4" t="s">
        <v>16</v>
      </c>
      <c r="M64" s="4"/>
    </row>
    <row r="65" spans="1:18" x14ac:dyDescent="0.3">
      <c r="A65" s="4">
        <v>128</v>
      </c>
      <c r="B65" s="4" t="s">
        <v>10</v>
      </c>
      <c r="C65" s="4" t="s">
        <v>31</v>
      </c>
      <c r="D65" s="4" t="str">
        <f t="shared" ref="D65" si="2">B65&amp;C65</f>
        <v>Московская областьРесторан Nikol'sky</v>
      </c>
      <c r="E65" s="4" t="s">
        <v>2316</v>
      </c>
      <c r="F65" s="4" t="e">
        <f>VLOOKUP(Table2[[#This Row],[Column1]],[1]Sheet1!$C:$C,1,FALSE)</f>
        <v>#N/A</v>
      </c>
      <c r="G65" s="4">
        <v>59624825993</v>
      </c>
      <c r="H65" s="4"/>
      <c r="J65" s="4">
        <v>1</v>
      </c>
      <c r="K65" s="4">
        <v>1</v>
      </c>
      <c r="L65" s="4" t="s">
        <v>825</v>
      </c>
      <c r="M65" s="4"/>
    </row>
    <row r="66" spans="1:18" x14ac:dyDescent="0.3">
      <c r="A66" s="4">
        <v>1125</v>
      </c>
      <c r="B66" s="4" t="s">
        <v>22</v>
      </c>
      <c r="C66" s="4" t="s">
        <v>601</v>
      </c>
      <c r="D66" s="4" t="str">
        <f t="shared" ref="D66:D129" si="3">B66&amp;C66</f>
        <v>Ростов-на-ДонуПитькофе</v>
      </c>
      <c r="E66" s="4" t="s">
        <v>2315</v>
      </c>
      <c r="F66" s="4" t="str">
        <f>VLOOKUP(Table2[[#This Row],[Column1]],[1]Sheet1!$C:$C,1,FALSE)</f>
        <v>Ростов-на-ДонуПитькофе</v>
      </c>
      <c r="G66" s="7">
        <v>107208288564</v>
      </c>
      <c r="H66" s="4" t="s">
        <v>2300</v>
      </c>
      <c r="I66" s="7">
        <v>14178011</v>
      </c>
      <c r="J66" s="4">
        <v>1</v>
      </c>
      <c r="K66" s="4">
        <v>0</v>
      </c>
      <c r="L66" s="4" t="s">
        <v>16</v>
      </c>
      <c r="M66" s="4"/>
      <c r="N66" s="27" t="s">
        <v>2244</v>
      </c>
      <c r="R66" s="31" t="s">
        <v>2312</v>
      </c>
    </row>
    <row r="67" spans="1:18" x14ac:dyDescent="0.3">
      <c r="A67" s="4">
        <v>717</v>
      </c>
      <c r="B67" s="4" t="s">
        <v>3</v>
      </c>
      <c r="C67" s="4" t="s">
        <v>406</v>
      </c>
      <c r="D67" s="4" t="str">
        <f t="shared" si="3"/>
        <v>Челябинскkamonkardamon</v>
      </c>
      <c r="E67" s="4" t="s">
        <v>2315</v>
      </c>
      <c r="F67" s="4" t="str">
        <f>VLOOKUP(Table2[[#This Row],[Column1]],[1]Sheet1!$C:$C,1,FALSE)</f>
        <v>Челябинскkamonkardamon</v>
      </c>
      <c r="G67" s="4">
        <v>12183390621</v>
      </c>
      <c r="H67" s="4"/>
      <c r="I67" t="s">
        <v>1784</v>
      </c>
      <c r="J67" s="4">
        <v>1</v>
      </c>
      <c r="K67" s="4">
        <v>0</v>
      </c>
      <c r="L67" s="4" t="s">
        <v>16</v>
      </c>
      <c r="M67" s="4"/>
      <c r="N67" t="s">
        <v>2234</v>
      </c>
    </row>
    <row r="68" spans="1:18" x14ac:dyDescent="0.3">
      <c r="A68" s="4">
        <v>32</v>
      </c>
      <c r="B68" s="4" t="s">
        <v>14</v>
      </c>
      <c r="C68" s="4" t="s">
        <v>27</v>
      </c>
      <c r="D68" s="4" t="str">
        <f t="shared" si="3"/>
        <v>МоскваПробка цветной</v>
      </c>
      <c r="E68" s="4" t="s">
        <v>2315</v>
      </c>
      <c r="F68" s="4" t="str">
        <f>VLOOKUP(Table2[[#This Row],[Column1]],[1]Sheet1!$C:$C,1,FALSE)</f>
        <v>МоскваПробка цветной</v>
      </c>
      <c r="G68" s="4">
        <v>1231611587</v>
      </c>
      <c r="H68" s="8"/>
      <c r="I68" t="s">
        <v>1607</v>
      </c>
      <c r="J68" s="4">
        <v>1</v>
      </c>
      <c r="K68" s="4">
        <v>1</v>
      </c>
      <c r="L68" s="4" t="s">
        <v>16</v>
      </c>
      <c r="M68" s="4"/>
      <c r="N68" s="27" t="s">
        <v>2251</v>
      </c>
    </row>
    <row r="69" spans="1:18" x14ac:dyDescent="0.3">
      <c r="A69" s="4">
        <v>414</v>
      </c>
      <c r="B69" s="4" t="s">
        <v>267</v>
      </c>
      <c r="C69" s="4" t="s">
        <v>280</v>
      </c>
      <c r="D69" s="4" t="str">
        <f t="shared" si="3"/>
        <v>ЕкатеринбургДонна Оливия</v>
      </c>
      <c r="E69" s="4" t="s">
        <v>2315</v>
      </c>
      <c r="F69" s="4" t="str">
        <f>VLOOKUP(Table2[[#This Row],[Column1]],[1]Sheet1!$C:$C,1,FALSE)</f>
        <v>ЕкатеринбургДонна Оливия</v>
      </c>
      <c r="G69" s="4">
        <v>1124504877</v>
      </c>
      <c r="H69" s="4"/>
      <c r="I69" t="s">
        <v>1693</v>
      </c>
      <c r="J69" s="4">
        <v>1</v>
      </c>
      <c r="K69" s="4">
        <v>0</v>
      </c>
      <c r="L69" s="4" t="s">
        <v>16</v>
      </c>
      <c r="M69" s="4"/>
      <c r="N69" s="11" t="s">
        <v>2240</v>
      </c>
    </row>
    <row r="70" spans="1:18" x14ac:dyDescent="0.3">
      <c r="A70" s="4">
        <v>543</v>
      </c>
      <c r="B70" s="4" t="s">
        <v>294</v>
      </c>
      <c r="C70" s="4" t="s">
        <v>337</v>
      </c>
      <c r="D70" s="4" t="str">
        <f t="shared" si="3"/>
        <v>Казаньpalace bar</v>
      </c>
      <c r="E70" s="4" t="s">
        <v>2316</v>
      </c>
      <c r="F70" s="4" t="e">
        <f>VLOOKUP(Table2[[#This Row],[Column1]],[1]Sheet1!$C:$C,1,FALSE)</f>
        <v>#N/A</v>
      </c>
      <c r="G70" s="4">
        <v>66006641139</v>
      </c>
      <c r="H70" s="4"/>
      <c r="J70" s="4">
        <v>0</v>
      </c>
      <c r="K70" s="4">
        <v>0</v>
      </c>
      <c r="L70" s="4" t="s">
        <v>16</v>
      </c>
      <c r="M70" s="4"/>
      <c r="N70" t="s">
        <v>2238</v>
      </c>
    </row>
    <row r="71" spans="1:18" x14ac:dyDescent="0.3">
      <c r="A71" s="4">
        <v>567</v>
      </c>
      <c r="B71" s="4" t="s">
        <v>294</v>
      </c>
      <c r="C71" s="4" t="s">
        <v>361</v>
      </c>
      <c r="D71" s="4" t="str">
        <f t="shared" si="3"/>
        <v>Казаньlimoncello</v>
      </c>
      <c r="E71" s="4" t="s">
        <v>2316</v>
      </c>
      <c r="F71" s="4" t="e">
        <f>VLOOKUP(Table2[[#This Row],[Column1]],[1]Sheet1!$C:$C,1,FALSE)</f>
        <v>#N/A</v>
      </c>
      <c r="G71" s="4">
        <v>173568005809</v>
      </c>
      <c r="H71" s="4"/>
      <c r="I71" t="s">
        <v>1750</v>
      </c>
      <c r="J71" s="4">
        <v>0</v>
      </c>
      <c r="K71" s="4">
        <v>0</v>
      </c>
      <c r="L71" s="4" t="s">
        <v>16</v>
      </c>
      <c r="M71" s="4"/>
      <c r="N71" s="19" t="s">
        <v>2183</v>
      </c>
    </row>
    <row r="72" spans="1:18" x14ac:dyDescent="0.3">
      <c r="B72" s="4" t="s">
        <v>426</v>
      </c>
      <c r="C72" s="4" t="s">
        <v>1983</v>
      </c>
      <c r="D72" s="4" t="str">
        <f t="shared" si="3"/>
        <v>Красноярскpirogovaya shtolle</v>
      </c>
      <c r="E72" s="4" t="s">
        <v>2316</v>
      </c>
      <c r="F72" s="4" t="e">
        <f>VLOOKUP(Table2[[#This Row],[Column1]],[1]Sheet1!$C:$C,1,FALSE)</f>
        <v>#N/A</v>
      </c>
      <c r="G72" s="4">
        <v>30332555562</v>
      </c>
      <c r="H72" s="4"/>
      <c r="J72" s="4">
        <v>0</v>
      </c>
      <c r="K72" s="4">
        <v>0</v>
      </c>
      <c r="L72" s="4" t="s">
        <v>16</v>
      </c>
      <c r="M72" s="4"/>
      <c r="N72" s="19" t="s">
        <v>2185</v>
      </c>
    </row>
    <row r="73" spans="1:18" x14ac:dyDescent="0.3">
      <c r="A73" s="4">
        <v>616</v>
      </c>
      <c r="B73" s="4" t="s">
        <v>364</v>
      </c>
      <c r="C73" s="4" t="s">
        <v>377</v>
      </c>
      <c r="D73" s="4" t="str">
        <f t="shared" si="3"/>
        <v>Нижний Новгородsteak house</v>
      </c>
      <c r="E73" s="4" t="s">
        <v>2316</v>
      </c>
      <c r="F73" s="4" t="e">
        <f>VLOOKUP(Table2[[#This Row],[Column1]],[1]Sheet1!$C:$C,1,FALSE)</f>
        <v>#N/A</v>
      </c>
      <c r="G73" s="4">
        <v>154246349853</v>
      </c>
      <c r="H73" s="4"/>
      <c r="J73" s="4">
        <v>0</v>
      </c>
      <c r="K73" s="4">
        <v>0</v>
      </c>
      <c r="L73" s="4" t="s">
        <v>16</v>
      </c>
      <c r="M73" s="4"/>
      <c r="N73" s="11" t="s">
        <v>2184</v>
      </c>
    </row>
    <row r="74" spans="1:18" x14ac:dyDescent="0.3">
      <c r="A74" s="4">
        <v>753</v>
      </c>
      <c r="B74" s="4" t="s">
        <v>3</v>
      </c>
      <c r="C74" s="4" t="s">
        <v>424</v>
      </c>
      <c r="D74" s="4" t="str">
        <f t="shared" si="3"/>
        <v>ЧелябинскПодди-Пицца</v>
      </c>
      <c r="E74" s="4" t="s">
        <v>2316</v>
      </c>
      <c r="F74" s="4" t="e">
        <f>VLOOKUP(Table2[[#This Row],[Column1]],[1]Sheet1!$C:$C,1,FALSE)</f>
        <v>#N/A</v>
      </c>
      <c r="G74" s="4">
        <v>245047543224</v>
      </c>
      <c r="H74" s="4"/>
      <c r="I74" t="s">
        <v>1799</v>
      </c>
      <c r="J74" s="4">
        <v>0</v>
      </c>
      <c r="K74" s="4">
        <v>0</v>
      </c>
      <c r="L74" s="7" t="s">
        <v>824</v>
      </c>
      <c r="M74" s="4" t="s">
        <v>16</v>
      </c>
    </row>
    <row r="75" spans="1:18" x14ac:dyDescent="0.3">
      <c r="A75" s="4">
        <v>304</v>
      </c>
      <c r="B75" s="4" t="s">
        <v>224</v>
      </c>
      <c r="C75" s="4" t="s">
        <v>229</v>
      </c>
      <c r="D75" s="4" t="str">
        <f t="shared" si="3"/>
        <v>НовосибирскГорячий цех</v>
      </c>
      <c r="E75" s="4" t="s">
        <v>2315</v>
      </c>
      <c r="F75" s="4" t="str">
        <f>VLOOKUP(Table2[[#This Row],[Column1]],[1]Sheet1!$C:$C,1,FALSE)</f>
        <v>НовосибирскГорячий цех</v>
      </c>
      <c r="G75" s="4">
        <v>57059122850</v>
      </c>
      <c r="H75" s="5"/>
      <c r="I75" t="s">
        <v>2134</v>
      </c>
      <c r="J75" s="4">
        <v>1</v>
      </c>
      <c r="K75" s="4">
        <v>0</v>
      </c>
      <c r="L75" s="4" t="s">
        <v>825</v>
      </c>
      <c r="M75" s="4"/>
      <c r="N75" s="7" t="s">
        <v>2241</v>
      </c>
    </row>
    <row r="76" spans="1:18" x14ac:dyDescent="0.3">
      <c r="A76" s="4">
        <v>1104</v>
      </c>
      <c r="B76" s="4" t="s">
        <v>22</v>
      </c>
      <c r="C76" s="4" t="s">
        <v>583</v>
      </c>
      <c r="D76" s="4" t="str">
        <f t="shared" si="3"/>
        <v>Ростов-на-ДонуПетровский причал</v>
      </c>
      <c r="E76" s="4" t="s">
        <v>2315</v>
      </c>
      <c r="F76" s="4" t="str">
        <f>VLOOKUP(Table2[[#This Row],[Column1]],[1]Sheet1!$C:$C,1,FALSE)</f>
        <v>Ростов-на-ДонуПетровский причал</v>
      </c>
      <c r="G76" s="4">
        <v>87758728058</v>
      </c>
      <c r="H76" s="4" t="s">
        <v>1342</v>
      </c>
      <c r="I76" t="s">
        <v>1892</v>
      </c>
      <c r="J76" s="4">
        <v>1</v>
      </c>
      <c r="K76" s="4">
        <v>0</v>
      </c>
      <c r="L76" s="4" t="s">
        <v>16</v>
      </c>
      <c r="M76" s="4"/>
    </row>
    <row r="77" spans="1:18" x14ac:dyDescent="0.3">
      <c r="A77" s="4">
        <v>1025</v>
      </c>
      <c r="B77" s="4" t="s">
        <v>21</v>
      </c>
      <c r="C77" s="4" t="s">
        <v>543</v>
      </c>
      <c r="D77" s="4" t="str">
        <f t="shared" si="3"/>
        <v>УфаПерчини на огне</v>
      </c>
      <c r="E77" s="4" t="s">
        <v>2315</v>
      </c>
      <c r="F77" s="4" t="str">
        <f>VLOOKUP(Table2[[#This Row],[Column1]],[1]Sheet1!$C:$C,1,FALSE)</f>
        <v>УфаПерчини на огне</v>
      </c>
      <c r="G77" s="4">
        <v>59855147620</v>
      </c>
      <c r="H77" s="4" t="s">
        <v>1299</v>
      </c>
      <c r="I77" t="s">
        <v>1859</v>
      </c>
      <c r="J77" s="4">
        <v>1</v>
      </c>
      <c r="K77" s="4">
        <v>0</v>
      </c>
      <c r="L77" s="4" t="s">
        <v>16</v>
      </c>
      <c r="M77" s="4"/>
    </row>
    <row r="78" spans="1:18" x14ac:dyDescent="0.3">
      <c r="A78" s="4">
        <v>29</v>
      </c>
      <c r="B78" s="4" t="s">
        <v>14</v>
      </c>
      <c r="C78" s="4" t="s">
        <v>87</v>
      </c>
      <c r="D78" s="4" t="str">
        <f t="shared" si="3"/>
        <v>Москваrestoran peach</v>
      </c>
      <c r="E78" s="4" t="s">
        <v>2316</v>
      </c>
      <c r="F78" s="4" t="e">
        <f>VLOOKUP(Table2[[#This Row],[Column1]],[1]Sheet1!$C:$C,1,FALSE)</f>
        <v>#N/A</v>
      </c>
      <c r="G78" s="4">
        <v>93290608556</v>
      </c>
      <c r="H78" s="4"/>
      <c r="I78" t="s">
        <v>1605</v>
      </c>
      <c r="J78" s="4">
        <v>0</v>
      </c>
      <c r="K78" s="4">
        <v>0</v>
      </c>
      <c r="L78" s="4" t="s">
        <v>16</v>
      </c>
      <c r="M78" s="4" t="s">
        <v>16</v>
      </c>
      <c r="N78" s="19"/>
    </row>
    <row r="79" spans="1:18" x14ac:dyDescent="0.3">
      <c r="A79" s="4">
        <v>904</v>
      </c>
      <c r="B79" s="4" t="s">
        <v>470</v>
      </c>
      <c r="C79" s="4" t="s">
        <v>236</v>
      </c>
      <c r="D79" s="4" t="str">
        <f t="shared" si="3"/>
        <v>СамараПерчини</v>
      </c>
      <c r="E79" s="4" t="s">
        <v>2315</v>
      </c>
      <c r="F79" s="4" t="str">
        <f>VLOOKUP(Table2[[#This Row],[Column1]],[1]Sheet1!$C:$C,1,FALSE)</f>
        <v>СамараПерчини</v>
      </c>
      <c r="G79" s="4">
        <v>109540250841</v>
      </c>
      <c r="H79" s="4" t="s">
        <v>1232</v>
      </c>
      <c r="J79" s="4">
        <v>1</v>
      </c>
      <c r="K79" s="4">
        <v>0</v>
      </c>
      <c r="L79" s="4" t="s">
        <v>16</v>
      </c>
      <c r="M79" s="4"/>
    </row>
    <row r="80" spans="1:18" x14ac:dyDescent="0.3">
      <c r="A80" s="4">
        <v>826</v>
      </c>
      <c r="B80" s="4" t="s">
        <v>426</v>
      </c>
      <c r="C80" s="4" t="s">
        <v>451</v>
      </c>
      <c r="D80" s="4" t="str">
        <f t="shared" si="3"/>
        <v>КрасноярскПерцы</v>
      </c>
      <c r="E80" s="4" t="s">
        <v>2315</v>
      </c>
      <c r="F80" s="4" t="str">
        <f>VLOOKUP(Table2[[#This Row],[Column1]],[1]Sheet1!$C:$C,1,FALSE)</f>
        <v>КрасноярскПерцы</v>
      </c>
      <c r="G80" s="4">
        <v>1007596871</v>
      </c>
      <c r="H80" s="4" t="s">
        <v>1211</v>
      </c>
      <c r="J80" s="4">
        <v>1</v>
      </c>
      <c r="K80" s="4">
        <v>0</v>
      </c>
      <c r="L80" s="4" t="s">
        <v>16</v>
      </c>
      <c r="M80" s="4"/>
    </row>
    <row r="81" spans="1:14" x14ac:dyDescent="0.3">
      <c r="A81" s="4">
        <v>1607</v>
      </c>
      <c r="B81" s="4" t="s">
        <v>26</v>
      </c>
      <c r="C81" s="4" t="s">
        <v>789</v>
      </c>
      <c r="D81" s="4" t="str">
        <f t="shared" si="3"/>
        <v>ВолгоградПерсонажи</v>
      </c>
      <c r="E81" s="4" t="s">
        <v>2315</v>
      </c>
      <c r="F81" s="4" t="str">
        <f>VLOOKUP(Table2[[#This Row],[Column1]],[1]Sheet1!$C:$C,1,FALSE)</f>
        <v>ВолгоградПерсонажи</v>
      </c>
      <c r="G81" s="4">
        <v>67278181820</v>
      </c>
      <c r="H81" s="4" t="s">
        <v>1555</v>
      </c>
      <c r="J81" s="4">
        <v>1</v>
      </c>
      <c r="K81" s="4">
        <v>0</v>
      </c>
      <c r="L81" s="4" t="s">
        <v>825</v>
      </c>
      <c r="M81" s="4"/>
    </row>
    <row r="82" spans="1:14" x14ac:dyDescent="0.3">
      <c r="A82" s="4">
        <v>506</v>
      </c>
      <c r="B82" s="4" t="s">
        <v>294</v>
      </c>
      <c r="C82" s="4" t="s">
        <v>301</v>
      </c>
      <c r="D82" s="4" t="str">
        <f t="shared" si="3"/>
        <v>КазаньПашмир</v>
      </c>
      <c r="E82" s="4" t="s">
        <v>2315</v>
      </c>
      <c r="F82" s="4" t="str">
        <f>VLOOKUP(Table2[[#This Row],[Column1]],[1]Sheet1!$C:$C,1,FALSE)</f>
        <v>КазаньПашмир</v>
      </c>
      <c r="G82" s="4">
        <v>1004263654</v>
      </c>
      <c r="H82" s="4" t="s">
        <v>1064</v>
      </c>
      <c r="I82" t="s">
        <v>1712</v>
      </c>
      <c r="J82" s="4">
        <v>1</v>
      </c>
      <c r="K82" s="4">
        <v>0</v>
      </c>
      <c r="L82" s="4" t="s">
        <v>16</v>
      </c>
      <c r="M82" s="4"/>
    </row>
    <row r="83" spans="1:14" x14ac:dyDescent="0.3">
      <c r="A83" s="4">
        <v>1514</v>
      </c>
      <c r="B83" s="4" t="s">
        <v>25</v>
      </c>
      <c r="C83" s="4" t="s">
        <v>740</v>
      </c>
      <c r="D83" s="4" t="str">
        <f t="shared" si="3"/>
        <v>ПермьПартизан</v>
      </c>
      <c r="E83" s="4" t="s">
        <v>2316</v>
      </c>
      <c r="F83" s="4" t="e">
        <f>VLOOKUP(Table2[[#This Row],[Column1]],[1]Sheet1!$C:$C,1,FALSE)</f>
        <v>#N/A</v>
      </c>
      <c r="G83" s="4">
        <v>169135821852</v>
      </c>
      <c r="H83" s="4" t="s">
        <v>1507</v>
      </c>
      <c r="J83" s="4">
        <v>0</v>
      </c>
      <c r="K83" s="4">
        <v>0</v>
      </c>
      <c r="L83" s="4" t="s">
        <v>16</v>
      </c>
      <c r="M83" s="4"/>
    </row>
    <row r="84" spans="1:14" x14ac:dyDescent="0.3">
      <c r="A84" s="4">
        <v>712</v>
      </c>
      <c r="B84" s="4" t="s">
        <v>3</v>
      </c>
      <c r="C84" s="4" t="s">
        <v>402</v>
      </c>
      <c r="D84" s="4" t="str">
        <f t="shared" si="3"/>
        <v>ЧелябинскОливер</v>
      </c>
      <c r="E84" s="4" t="s">
        <v>2315</v>
      </c>
      <c r="F84" s="4" t="str">
        <f>VLOOKUP(Table2[[#This Row],[Column1]],[1]Sheet1!$C:$C,1,FALSE)</f>
        <v>ЧелябинскОливер</v>
      </c>
      <c r="G84" s="4">
        <v>174635693971</v>
      </c>
      <c r="H84" s="4" t="s">
        <v>1164</v>
      </c>
      <c r="I84" t="s">
        <v>1780</v>
      </c>
      <c r="J84" s="4">
        <v>1</v>
      </c>
      <c r="K84" s="4">
        <v>0</v>
      </c>
      <c r="L84" s="4" t="s">
        <v>16</v>
      </c>
      <c r="M84" s="4"/>
    </row>
    <row r="85" spans="1:14" x14ac:dyDescent="0.3">
      <c r="A85" s="4">
        <v>118</v>
      </c>
      <c r="B85" s="4" t="s">
        <v>10</v>
      </c>
      <c r="C85" s="4" t="s">
        <v>145</v>
      </c>
      <c r="D85" s="4" t="str">
        <f t="shared" si="3"/>
        <v>Московская областьОджахури</v>
      </c>
      <c r="E85" s="4" t="s">
        <v>2316</v>
      </c>
      <c r="F85" s="4" t="str">
        <f>VLOOKUP(Table2[[#This Row],[Column1]],[1]Sheet1!$C:$C,1,FALSE)</f>
        <v>Московская областьОджахури</v>
      </c>
      <c r="G85" s="4">
        <v>1256136798</v>
      </c>
      <c r="H85" s="4" t="s">
        <v>916</v>
      </c>
      <c r="I85" t="s">
        <v>1644</v>
      </c>
      <c r="J85" s="4">
        <v>1</v>
      </c>
      <c r="K85" s="4">
        <v>0</v>
      </c>
      <c r="L85" s="4" t="s">
        <v>16</v>
      </c>
      <c r="M85" s="4"/>
    </row>
    <row r="86" spans="1:14" x14ac:dyDescent="0.3">
      <c r="A86" s="4">
        <v>1223</v>
      </c>
      <c r="B86" s="4" t="s">
        <v>23</v>
      </c>
      <c r="C86" s="4" t="s">
        <v>36</v>
      </c>
      <c r="D86" s="4" t="str">
        <f t="shared" si="3"/>
        <v>ОмскОгурцы</v>
      </c>
      <c r="E86" s="4" t="s">
        <v>2316</v>
      </c>
      <c r="F86" s="4" t="e">
        <f>VLOOKUP(Table2[[#This Row],[Column1]],[1]Sheet1!$C:$C,1,FALSE)</f>
        <v>#N/A</v>
      </c>
      <c r="G86" s="4">
        <v>1001005856</v>
      </c>
      <c r="H86" s="4"/>
      <c r="J86" s="4">
        <v>1</v>
      </c>
      <c r="K86" s="4">
        <v>1</v>
      </c>
      <c r="L86" s="4" t="s">
        <v>825</v>
      </c>
      <c r="M86" s="4"/>
    </row>
    <row r="87" spans="1:14" x14ac:dyDescent="0.3">
      <c r="A87" s="4">
        <v>1520</v>
      </c>
      <c r="B87" s="4" t="s">
        <v>25</v>
      </c>
      <c r="C87" s="4" t="s">
        <v>745</v>
      </c>
      <c r="D87" s="4" t="str">
        <f t="shared" si="3"/>
        <v>ПермьНикала Пиросмани</v>
      </c>
      <c r="E87" s="4" t="s">
        <v>2316</v>
      </c>
      <c r="F87" s="4" t="e">
        <f>VLOOKUP(Table2[[#This Row],[Column1]],[1]Sheet1!$C:$C,1,FALSE)</f>
        <v>#N/A</v>
      </c>
      <c r="G87" s="4">
        <v>199986980569</v>
      </c>
      <c r="H87" s="4" t="s">
        <v>1513</v>
      </c>
      <c r="I87" t="s">
        <v>1943</v>
      </c>
      <c r="J87" s="4">
        <v>0</v>
      </c>
      <c r="K87" s="4">
        <v>0</v>
      </c>
      <c r="L87" s="4" t="s">
        <v>16</v>
      </c>
      <c r="M87" s="4"/>
    </row>
    <row r="88" spans="1:14" x14ac:dyDescent="0.3">
      <c r="A88" s="4">
        <v>423</v>
      </c>
      <c r="B88" s="4" t="s">
        <v>267</v>
      </c>
      <c r="C88" s="4" t="s">
        <v>2213</v>
      </c>
      <c r="D88" s="4" t="str">
        <f t="shared" si="3"/>
        <v>ЕкатеринбургAsado The Butchery</v>
      </c>
      <c r="E88" s="4" t="s">
        <v>2315</v>
      </c>
      <c r="F88" s="4" t="str">
        <f>VLOOKUP(Table2[[#This Row],[Column1]],[1]Sheet1!$C:$C,1,FALSE)</f>
        <v>ЕкатеринбургAsado The Butchery</v>
      </c>
      <c r="G88" s="4">
        <v>1056654561</v>
      </c>
      <c r="H88" s="4" t="s">
        <v>1055</v>
      </c>
      <c r="I88" t="s">
        <v>1702</v>
      </c>
      <c r="J88" s="4">
        <v>1</v>
      </c>
      <c r="K88" s="4">
        <v>0</v>
      </c>
      <c r="L88" s="4" t="s">
        <v>16</v>
      </c>
      <c r="M88" s="4"/>
      <c r="N88" s="4"/>
    </row>
    <row r="89" spans="1:14" x14ac:dyDescent="0.3">
      <c r="A89" s="4">
        <v>22</v>
      </c>
      <c r="B89" s="4" t="s">
        <v>14</v>
      </c>
      <c r="C89" s="4" t="s">
        <v>53</v>
      </c>
      <c r="D89" s="4" t="str">
        <f t="shared" si="3"/>
        <v>МоскваМята Platinum</v>
      </c>
      <c r="E89" s="4" t="s">
        <v>2316</v>
      </c>
      <c r="F89" s="4" t="e">
        <f>VLOOKUP(Table2[[#This Row],[Column1]],[1]Sheet1!$C:$C,1,FALSE)</f>
        <v>#N/A</v>
      </c>
      <c r="G89" s="4">
        <v>213918131473</v>
      </c>
      <c r="H89" s="4"/>
      <c r="J89" s="4">
        <v>1</v>
      </c>
      <c r="K89" s="4">
        <v>1</v>
      </c>
      <c r="L89" s="4" t="s">
        <v>16</v>
      </c>
      <c r="M89" s="4"/>
      <c r="N89" s="11" t="s">
        <v>2253</v>
      </c>
    </row>
    <row r="90" spans="1:14" x14ac:dyDescent="0.3">
      <c r="A90" s="4">
        <v>7</v>
      </c>
      <c r="B90" s="4" t="s">
        <v>14</v>
      </c>
      <c r="C90" s="4" t="s">
        <v>70</v>
      </c>
      <c r="D90" s="4" t="str">
        <f t="shared" si="3"/>
        <v>МоскваМясо&amp;Рыба</v>
      </c>
      <c r="E90" s="4" t="s">
        <v>2315</v>
      </c>
      <c r="F90" s="4" t="str">
        <f>VLOOKUP(Table2[[#This Row],[Column1]],[1]Sheet1!$C:$C,1,FALSE)</f>
        <v>МоскваМясо&amp;Рыба</v>
      </c>
      <c r="G90" s="4">
        <v>19395904090</v>
      </c>
      <c r="H90" s="4" t="s">
        <v>836</v>
      </c>
      <c r="I90" t="s">
        <v>1595</v>
      </c>
      <c r="J90" s="4">
        <v>1</v>
      </c>
      <c r="K90" s="4">
        <v>0</v>
      </c>
      <c r="L90" s="4" t="s">
        <v>16</v>
      </c>
      <c r="M90" s="4"/>
    </row>
    <row r="91" spans="1:14" x14ac:dyDescent="0.3">
      <c r="A91" s="4">
        <v>1600</v>
      </c>
      <c r="B91" s="4" t="s">
        <v>26</v>
      </c>
      <c r="C91" s="4" t="s">
        <v>70</v>
      </c>
      <c r="D91" s="4" t="str">
        <f t="shared" si="3"/>
        <v>ВолгоградМясо&amp;Рыба</v>
      </c>
      <c r="E91" s="4" t="s">
        <v>2315</v>
      </c>
      <c r="F91" s="4" t="str">
        <f>VLOOKUP(Table2[[#This Row],[Column1]],[1]Sheet1!$C:$C,1,FALSE)</f>
        <v>ВолгоградМясо&amp;Рыба</v>
      </c>
      <c r="G91" s="4">
        <v>233768625407</v>
      </c>
      <c r="H91" s="4" t="s">
        <v>1548</v>
      </c>
      <c r="I91" t="s">
        <v>2130</v>
      </c>
      <c r="J91" s="4">
        <v>1</v>
      </c>
      <c r="K91" s="4">
        <v>0</v>
      </c>
      <c r="L91" s="4" t="s">
        <v>16</v>
      </c>
      <c r="M91" s="4"/>
    </row>
    <row r="92" spans="1:14" x14ac:dyDescent="0.3">
      <c r="A92" s="4">
        <v>106</v>
      </c>
      <c r="B92" s="4" t="s">
        <v>10</v>
      </c>
      <c r="C92" s="4" t="s">
        <v>70</v>
      </c>
      <c r="D92" s="4" t="str">
        <f t="shared" si="3"/>
        <v>Московская областьМясо&amp;Рыба</v>
      </c>
      <c r="E92" s="4" t="s">
        <v>2315</v>
      </c>
      <c r="F92" s="4" t="str">
        <f>VLOOKUP(Table2[[#This Row],[Column1]],[1]Sheet1!$C:$C,1,FALSE)</f>
        <v>Московская областьМясо&amp;Рыба</v>
      </c>
      <c r="G92" s="4">
        <v>63597094852</v>
      </c>
      <c r="H92" s="4" t="s">
        <v>906</v>
      </c>
      <c r="J92" s="4">
        <v>1</v>
      </c>
      <c r="K92" s="4">
        <v>0</v>
      </c>
      <c r="L92" s="4" t="s">
        <v>16</v>
      </c>
      <c r="M92" s="4"/>
    </row>
    <row r="93" spans="1:14" x14ac:dyDescent="0.3">
      <c r="A93" s="4">
        <v>1414</v>
      </c>
      <c r="B93" s="4" t="s">
        <v>18</v>
      </c>
      <c r="C93" s="4" t="s">
        <v>19</v>
      </c>
      <c r="D93" s="4" t="str">
        <f t="shared" si="3"/>
        <v>ВоронежМосква бар</v>
      </c>
      <c r="E93" s="4" t="s">
        <v>2315</v>
      </c>
      <c r="F93" s="4" t="str">
        <f>VLOOKUP(Table2[[#This Row],[Column1]],[1]Sheet1!$C:$C,1,FALSE)</f>
        <v>ВоронежМосква бар</v>
      </c>
      <c r="G93" s="4">
        <v>1759916240</v>
      </c>
      <c r="H93" s="4" t="s">
        <v>1475</v>
      </c>
      <c r="J93" s="4">
        <v>1</v>
      </c>
      <c r="K93" s="4">
        <v>1</v>
      </c>
      <c r="L93" s="4" t="s">
        <v>16</v>
      </c>
      <c r="M93" s="4"/>
    </row>
    <row r="94" spans="1:14" x14ac:dyDescent="0.3">
      <c r="A94" s="4">
        <v>1041</v>
      </c>
      <c r="B94" s="4" t="s">
        <v>21</v>
      </c>
      <c r="C94" s="4" t="s">
        <v>556</v>
      </c>
      <c r="D94" s="4" t="str">
        <f t="shared" si="3"/>
        <v>УфаМоррис</v>
      </c>
      <c r="E94" s="4" t="s">
        <v>2316</v>
      </c>
      <c r="F94" s="4" t="e">
        <f>VLOOKUP(Table2[[#This Row],[Column1]],[1]Sheet1!$C:$C,1,FALSE)</f>
        <v>#N/A</v>
      </c>
      <c r="G94" s="4">
        <v>1357942558</v>
      </c>
      <c r="H94" s="4" t="s">
        <v>1313</v>
      </c>
      <c r="J94" s="4">
        <v>0</v>
      </c>
      <c r="K94" s="4">
        <v>0</v>
      </c>
      <c r="L94" s="4" t="s">
        <v>825</v>
      </c>
      <c r="M94" s="4"/>
    </row>
    <row r="95" spans="1:14" x14ac:dyDescent="0.3">
      <c r="A95" s="4">
        <v>1624</v>
      </c>
      <c r="B95" s="4" t="s">
        <v>26</v>
      </c>
      <c r="C95" s="4" t="s">
        <v>804</v>
      </c>
      <c r="D95" s="4" t="str">
        <f t="shared" si="3"/>
        <v>ВолгоградМольер</v>
      </c>
      <c r="E95" s="4" t="s">
        <v>2316</v>
      </c>
      <c r="F95" s="4" t="e">
        <f>VLOOKUP(Table2[[#This Row],[Column1]],[1]Sheet1!$C:$C,1,FALSE)</f>
        <v>#N/A</v>
      </c>
      <c r="G95" s="4">
        <v>16501349709</v>
      </c>
      <c r="H95" s="4" t="s">
        <v>1571</v>
      </c>
      <c r="J95" s="4">
        <v>0</v>
      </c>
      <c r="K95" s="4">
        <v>0</v>
      </c>
      <c r="L95" s="4" t="s">
        <v>825</v>
      </c>
      <c r="M95" s="4"/>
    </row>
    <row r="96" spans="1:14" x14ac:dyDescent="0.3">
      <c r="A96" s="4">
        <v>547</v>
      </c>
      <c r="B96" s="4" t="s">
        <v>294</v>
      </c>
      <c r="C96" s="4" t="s">
        <v>341</v>
      </c>
      <c r="D96" s="4" t="str">
        <f t="shared" si="3"/>
        <v>КазаньМилли</v>
      </c>
      <c r="E96" s="4" t="s">
        <v>2316</v>
      </c>
      <c r="F96" s="4" t="e">
        <f>VLOOKUP(Table2[[#This Row],[Column1]],[1]Sheet1!$C:$C,1,FALSE)</f>
        <v>#N/A</v>
      </c>
      <c r="G96" s="4">
        <v>14256592242</v>
      </c>
      <c r="H96" s="4" t="s">
        <v>1102</v>
      </c>
      <c r="J96" s="4">
        <v>0</v>
      </c>
      <c r="K96" s="4">
        <v>0</v>
      </c>
      <c r="L96" s="4" t="s">
        <v>825</v>
      </c>
      <c r="M96" s="4"/>
    </row>
    <row r="97" spans="1:18" x14ac:dyDescent="0.3">
      <c r="A97" s="4">
        <v>1222</v>
      </c>
      <c r="B97" s="4" t="s">
        <v>23</v>
      </c>
      <c r="C97" s="4" t="s">
        <v>648</v>
      </c>
      <c r="D97" s="4" t="str">
        <f t="shared" si="3"/>
        <v>ОмскМетаморфозы</v>
      </c>
      <c r="E97" s="4" t="s">
        <v>2316</v>
      </c>
      <c r="F97" s="4" t="e">
        <f>VLOOKUP(Table2[[#This Row],[Column1]],[1]Sheet1!$C:$C,1,FALSE)</f>
        <v>#N/A</v>
      </c>
      <c r="G97" s="4">
        <v>24343782057</v>
      </c>
      <c r="H97" s="4" t="s">
        <v>1407</v>
      </c>
      <c r="J97" s="4">
        <v>0</v>
      </c>
      <c r="K97" s="4">
        <v>0</v>
      </c>
      <c r="L97" s="4" t="s">
        <v>16</v>
      </c>
      <c r="M97" s="4"/>
    </row>
    <row r="98" spans="1:18" x14ac:dyDescent="0.3">
      <c r="A98" s="4">
        <v>710</v>
      </c>
      <c r="B98" s="4" t="s">
        <v>3</v>
      </c>
      <c r="C98" s="4" t="s">
        <v>400</v>
      </c>
      <c r="D98" s="4" t="str">
        <f t="shared" si="3"/>
        <v>ЧелябинскМанана Мама</v>
      </c>
      <c r="E98" s="4" t="s">
        <v>2315</v>
      </c>
      <c r="F98" s="4" t="str">
        <f>VLOOKUP(Table2[[#This Row],[Column1]],[1]Sheet1!$C:$C,1,FALSE)</f>
        <v>ЧелябинскМанана Мама</v>
      </c>
      <c r="G98" s="4">
        <v>216636613953</v>
      </c>
      <c r="H98" s="4" t="s">
        <v>1162</v>
      </c>
      <c r="I98" t="s">
        <v>1779</v>
      </c>
      <c r="J98" s="4">
        <v>1</v>
      </c>
      <c r="K98" s="4">
        <v>0</v>
      </c>
      <c r="L98" s="4" t="s">
        <v>824</v>
      </c>
      <c r="M98" s="4"/>
    </row>
    <row r="99" spans="1:18" x14ac:dyDescent="0.3">
      <c r="A99" s="4">
        <v>818</v>
      </c>
      <c r="B99" s="4" t="s">
        <v>426</v>
      </c>
      <c r="C99" s="4" t="s">
        <v>443</v>
      </c>
      <c r="D99" s="4" t="str">
        <f t="shared" si="3"/>
        <v>КрасноярскМама Рома</v>
      </c>
      <c r="E99" s="4" t="s">
        <v>2315</v>
      </c>
      <c r="F99" s="4" t="str">
        <f>VLOOKUP(Table2[[#This Row],[Column1]],[1]Sheet1!$C:$C,1,FALSE)</f>
        <v>КрасноярскМама Рома</v>
      </c>
      <c r="G99" s="4">
        <v>26699075665</v>
      </c>
      <c r="H99" s="4" t="s">
        <v>2176</v>
      </c>
      <c r="J99" s="4">
        <v>1</v>
      </c>
      <c r="K99" s="4">
        <v>1</v>
      </c>
      <c r="L99" s="4" t="s">
        <v>16</v>
      </c>
      <c r="M99" s="4"/>
    </row>
    <row r="100" spans="1:18" x14ac:dyDescent="0.3">
      <c r="B100" s="10" t="s">
        <v>26</v>
      </c>
      <c r="C100" s="10" t="s">
        <v>2168</v>
      </c>
      <c r="D100" s="4" t="str">
        <f t="shared" si="3"/>
        <v>ВолгоградМама Норка Папа Бобер</v>
      </c>
      <c r="E100" s="4" t="s">
        <v>2315</v>
      </c>
      <c r="F100" s="4" t="str">
        <f>VLOOKUP(Table2[[#This Row],[Column1]],[1]Sheet1!$C:$C,1,FALSE)</f>
        <v>ВолгоградМама Норка Папа Бобер</v>
      </c>
      <c r="G100" s="13">
        <v>1776995135</v>
      </c>
      <c r="H100" s="10" t="s">
        <v>2225</v>
      </c>
      <c r="J100" s="4">
        <v>1</v>
      </c>
      <c r="K100" s="4">
        <v>0</v>
      </c>
      <c r="L100" s="4" t="s">
        <v>824</v>
      </c>
      <c r="M100" s="13"/>
      <c r="N100" s="10"/>
    </row>
    <row r="101" spans="1:18" x14ac:dyDescent="0.3">
      <c r="A101" s="4">
        <v>727</v>
      </c>
      <c r="B101" s="4" t="s">
        <v>3</v>
      </c>
      <c r="C101" s="4" t="s">
        <v>414</v>
      </c>
      <c r="D101" s="4" t="str">
        <f t="shared" si="3"/>
        <v>ЧелябинскМаксимилианс</v>
      </c>
      <c r="E101" s="4" t="s">
        <v>2315</v>
      </c>
      <c r="F101" s="4" t="str">
        <f>VLOOKUP(Table2[[#This Row],[Column1]],[1]Sheet1!$C:$C,1,FALSE)</f>
        <v>ЧелябинскМаксимилианс</v>
      </c>
      <c r="G101" s="4">
        <v>1197595938</v>
      </c>
      <c r="H101" s="4" t="s">
        <v>1176</v>
      </c>
      <c r="I101" t="s">
        <v>1790</v>
      </c>
      <c r="J101" s="4">
        <v>1</v>
      </c>
      <c r="K101" s="4">
        <v>0</v>
      </c>
      <c r="L101" s="4" t="s">
        <v>16</v>
      </c>
      <c r="M101" s="4"/>
    </row>
    <row r="102" spans="1:18" x14ac:dyDescent="0.3">
      <c r="A102" s="4">
        <v>1051</v>
      </c>
      <c r="B102" s="4" t="s">
        <v>21</v>
      </c>
      <c r="C102" s="4" t="s">
        <v>414</v>
      </c>
      <c r="D102" s="4" t="str">
        <f t="shared" si="3"/>
        <v>УфаМаксимилианс</v>
      </c>
      <c r="E102" s="4" t="s">
        <v>2316</v>
      </c>
      <c r="F102" s="4" t="e">
        <f>VLOOKUP(Table2[[#This Row],[Column1]],[1]Sheet1!$C:$C,1,FALSE)</f>
        <v>#N/A</v>
      </c>
      <c r="G102" s="4">
        <v>1023699562</v>
      </c>
      <c r="H102" s="4" t="s">
        <v>1323</v>
      </c>
      <c r="I102" t="s">
        <v>1878</v>
      </c>
      <c r="J102" s="4">
        <v>0</v>
      </c>
      <c r="K102" s="4">
        <v>0</v>
      </c>
      <c r="L102" s="4" t="s">
        <v>16</v>
      </c>
      <c r="M102" s="4"/>
    </row>
    <row r="103" spans="1:18" x14ac:dyDescent="0.3">
      <c r="B103" s="10" t="s">
        <v>224</v>
      </c>
      <c r="C103" s="10" t="s">
        <v>414</v>
      </c>
      <c r="D103" s="4" t="str">
        <f t="shared" si="3"/>
        <v>НовосибирскМаксимилианс</v>
      </c>
      <c r="E103" s="4" t="s">
        <v>2315</v>
      </c>
      <c r="F103" s="4" t="str">
        <f>VLOOKUP(Table2[[#This Row],[Column1]],[1]Sheet1!$C:$C,1,FALSE)</f>
        <v>НовосибирскМаксимилианс</v>
      </c>
      <c r="G103" s="13">
        <v>1137743564</v>
      </c>
      <c r="H103" s="10" t="s">
        <v>2221</v>
      </c>
      <c r="J103" s="4">
        <v>1</v>
      </c>
      <c r="K103" s="4">
        <v>0</v>
      </c>
      <c r="L103" s="4"/>
      <c r="M103" s="9"/>
      <c r="N103" s="10"/>
    </row>
    <row r="104" spans="1:18" x14ac:dyDescent="0.3">
      <c r="A104" s="4">
        <v>1615</v>
      </c>
      <c r="B104" s="4" t="s">
        <v>26</v>
      </c>
      <c r="C104" s="4" t="s">
        <v>797</v>
      </c>
      <c r="D104" s="4" t="str">
        <f t="shared" si="3"/>
        <v>ВолгоградРёберная</v>
      </c>
      <c r="E104" s="4" t="s">
        <v>2315</v>
      </c>
      <c r="F104" s="4" t="str">
        <f>VLOOKUP(Table2[[#This Row],[Column1]],[1]Sheet1!$C:$C,1,FALSE)</f>
        <v>ВолгоградРёберная</v>
      </c>
      <c r="G104" s="4">
        <v>114589183939</v>
      </c>
      <c r="H104" s="4" t="s">
        <v>1562</v>
      </c>
      <c r="I104" t="s">
        <v>2131</v>
      </c>
      <c r="J104" s="4">
        <v>1</v>
      </c>
      <c r="K104" s="4">
        <v>0</v>
      </c>
      <c r="L104" s="4" t="s">
        <v>16</v>
      </c>
      <c r="M104" s="4"/>
      <c r="N104" t="s">
        <v>2237</v>
      </c>
    </row>
    <row r="105" spans="1:18" x14ac:dyDescent="0.3">
      <c r="A105" s="4">
        <v>71</v>
      </c>
      <c r="B105" s="4" t="s">
        <v>14</v>
      </c>
      <c r="C105" s="4" t="s">
        <v>29</v>
      </c>
      <c r="D105" s="4" t="str">
        <f t="shared" si="3"/>
        <v>МоскваМагадан белая площадь</v>
      </c>
      <c r="E105" s="4" t="s">
        <v>2316</v>
      </c>
      <c r="F105" s="4" t="e">
        <f>VLOOKUP(Table2[[#This Row],[Column1]],[1]Sheet1!$C:$C,1,FALSE)</f>
        <v>#N/A</v>
      </c>
      <c r="G105" s="4">
        <v>19361493962</v>
      </c>
      <c r="H105" s="18" t="s">
        <v>889</v>
      </c>
      <c r="I105" t="s">
        <v>1633</v>
      </c>
      <c r="J105" s="4">
        <v>1</v>
      </c>
      <c r="K105" s="4">
        <v>1</v>
      </c>
      <c r="L105" s="4" t="s">
        <v>16</v>
      </c>
      <c r="M105" s="4"/>
    </row>
    <row r="106" spans="1:18" x14ac:dyDescent="0.3">
      <c r="A106" s="4">
        <v>339</v>
      </c>
      <c r="B106" s="4" t="s">
        <v>224</v>
      </c>
      <c r="C106" s="4" t="s">
        <v>259</v>
      </c>
      <c r="D106" s="4" t="str">
        <f t="shared" si="3"/>
        <v>НовосибирскЛето</v>
      </c>
      <c r="E106" s="4" t="s">
        <v>2316</v>
      </c>
      <c r="F106" s="4" t="e">
        <f>VLOOKUP(Table2[[#This Row],[Column1]],[1]Sheet1!$C:$C,1,FALSE)</f>
        <v>#N/A</v>
      </c>
      <c r="G106" s="4">
        <v>81687538421</v>
      </c>
      <c r="H106" s="4" t="s">
        <v>1024</v>
      </c>
      <c r="J106" s="4">
        <v>0</v>
      </c>
      <c r="K106" s="4">
        <v>0</v>
      </c>
      <c r="L106" s="4" t="s">
        <v>16</v>
      </c>
      <c r="M106" s="4"/>
    </row>
    <row r="107" spans="1:18" x14ac:dyDescent="0.3">
      <c r="A107" s="4">
        <v>1128</v>
      </c>
      <c r="B107" s="4" t="s">
        <v>22</v>
      </c>
      <c r="C107" s="4" t="s">
        <v>604</v>
      </c>
      <c r="D107" s="4" t="str">
        <f t="shared" si="3"/>
        <v>Ростов-на-ДонуЛев Голицын</v>
      </c>
      <c r="E107" s="4" t="s">
        <v>2316</v>
      </c>
      <c r="F107" s="4" t="e">
        <f>VLOOKUP(Table2[[#This Row],[Column1]],[1]Sheet1!$C:$C,1,FALSE)</f>
        <v>#N/A</v>
      </c>
      <c r="G107" s="4">
        <v>217731853921</v>
      </c>
      <c r="H107" s="4"/>
      <c r="I107" s="4"/>
      <c r="J107" s="4">
        <v>0</v>
      </c>
      <c r="K107" s="4">
        <v>0</v>
      </c>
      <c r="L107" s="4" t="s">
        <v>825</v>
      </c>
      <c r="M107" s="4"/>
    </row>
    <row r="108" spans="1:18" x14ac:dyDescent="0.3">
      <c r="A108" s="4">
        <v>900</v>
      </c>
      <c r="B108" s="4" t="s">
        <v>470</v>
      </c>
      <c r="C108" s="4" t="s">
        <v>471</v>
      </c>
      <c r="D108" s="4" t="str">
        <f t="shared" si="3"/>
        <v>СамараКухмистерская фон Вакано</v>
      </c>
      <c r="E108" s="4" t="s">
        <v>2315</v>
      </c>
      <c r="F108" s="4" t="e">
        <f>VLOOKUP(Table2[[#This Row],[Column1]],[1]Sheet1!$C:$C,1,FALSE)</f>
        <v>#N/A</v>
      </c>
      <c r="G108" s="4">
        <v>235988198731</v>
      </c>
      <c r="H108" s="4"/>
      <c r="J108" s="4">
        <v>0</v>
      </c>
      <c r="K108" s="4">
        <v>0</v>
      </c>
      <c r="L108" s="4" t="s">
        <v>16</v>
      </c>
      <c r="M108" s="4" t="s">
        <v>16</v>
      </c>
    </row>
    <row r="109" spans="1:18" x14ac:dyDescent="0.3">
      <c r="A109" s="4">
        <v>1413</v>
      </c>
      <c r="B109" s="4" t="s">
        <v>18</v>
      </c>
      <c r="C109" s="4" t="s">
        <v>711</v>
      </c>
      <c r="D109" s="4" t="str">
        <f t="shared" si="3"/>
        <v>ВоронежСтарый город</v>
      </c>
      <c r="E109" s="4" t="s">
        <v>2315</v>
      </c>
      <c r="F109" s="4" t="str">
        <f>VLOOKUP(Table2[[#This Row],[Column1]],[1]Sheet1!$C:$C,1,FALSE)</f>
        <v>ВоронежСтарый город</v>
      </c>
      <c r="G109" s="4">
        <v>1010019634</v>
      </c>
      <c r="H109" s="4" t="s">
        <v>1470</v>
      </c>
      <c r="I109" t="s">
        <v>2155</v>
      </c>
      <c r="J109" s="4">
        <v>1</v>
      </c>
      <c r="K109" s="4">
        <v>0</v>
      </c>
      <c r="L109" s="4" t="s">
        <v>16</v>
      </c>
      <c r="M109" s="4"/>
    </row>
    <row r="110" spans="1:18" x14ac:dyDescent="0.3">
      <c r="B110" s="4" t="s">
        <v>267</v>
      </c>
      <c r="C110" s="4" t="s">
        <v>1977</v>
      </c>
      <c r="D110" s="4" t="str">
        <f t="shared" si="3"/>
        <v>ЕкатеринбургКреветки и бургеры</v>
      </c>
      <c r="E110" s="4" t="s">
        <v>2316</v>
      </c>
      <c r="F110" s="4" t="e">
        <f>VLOOKUP(Table2[[#This Row],[Column1]],[1]Sheet1!$C:$C,1,FALSE)</f>
        <v>#N/A</v>
      </c>
      <c r="G110" s="4">
        <v>141484219871</v>
      </c>
      <c r="H110" s="4" t="s">
        <v>2296</v>
      </c>
      <c r="I110" t="s">
        <v>2021</v>
      </c>
      <c r="J110" s="4">
        <v>0</v>
      </c>
      <c r="K110" s="4">
        <v>0</v>
      </c>
      <c r="L110" s="4"/>
      <c r="M110" s="4"/>
      <c r="R110" s="31">
        <v>45225.529166666667</v>
      </c>
    </row>
    <row r="111" spans="1:18" x14ac:dyDescent="0.3">
      <c r="A111" s="4">
        <v>1149</v>
      </c>
      <c r="B111" s="4" t="s">
        <v>22</v>
      </c>
      <c r="C111" s="4" t="s">
        <v>623</v>
      </c>
      <c r="D111" s="4" t="str">
        <f t="shared" si="3"/>
        <v>Ростов-на-ДонуКорова</v>
      </c>
      <c r="E111" s="4" t="s">
        <v>2316</v>
      </c>
      <c r="F111" s="4" t="str">
        <f>VLOOKUP(Table2[[#This Row],[Column1]],[1]Sheet1!$C:$C,1,FALSE)</f>
        <v>Ростов-на-ДонуКорова</v>
      </c>
      <c r="G111" s="4">
        <v>1213945383</v>
      </c>
      <c r="H111" s="4" t="s">
        <v>1380</v>
      </c>
      <c r="J111" s="4">
        <v>1</v>
      </c>
      <c r="K111" s="4">
        <v>0</v>
      </c>
      <c r="L111" s="4" t="s">
        <v>16</v>
      </c>
      <c r="M111" s="4"/>
    </row>
    <row r="112" spans="1:18" x14ac:dyDescent="0.3">
      <c r="B112" s="4" t="s">
        <v>267</v>
      </c>
      <c r="C112" s="4" t="s">
        <v>623</v>
      </c>
      <c r="D112" s="4" t="str">
        <f t="shared" si="3"/>
        <v>ЕкатеринбургКорова</v>
      </c>
      <c r="E112" s="4" t="s">
        <v>2315</v>
      </c>
      <c r="F112" s="4" t="str">
        <f>VLOOKUP(Table2[[#This Row],[Column1]],[1]Sheet1!$C:$C,1,FALSE)</f>
        <v>ЕкатеринбургКорова</v>
      </c>
      <c r="G112" s="4">
        <v>52637919707</v>
      </c>
      <c r="H112" s="4" t="s">
        <v>2015</v>
      </c>
      <c r="I112" t="s">
        <v>2016</v>
      </c>
      <c r="J112" s="4">
        <v>1</v>
      </c>
      <c r="K112" s="4">
        <v>0</v>
      </c>
      <c r="L112" s="4"/>
      <c r="M112" s="4"/>
    </row>
    <row r="113" spans="1:18" x14ac:dyDescent="0.3">
      <c r="B113" s="10" t="s">
        <v>224</v>
      </c>
      <c r="C113" s="10" t="s">
        <v>2219</v>
      </c>
      <c r="D113" s="4" t="str">
        <f t="shared" si="3"/>
        <v>НовосибирскКоробок</v>
      </c>
      <c r="E113" s="4" t="s">
        <v>2315</v>
      </c>
      <c r="F113" s="4" t="str">
        <f>VLOOKUP(Table2[[#This Row],[Column1]],[1]Sheet1!$C:$C,1,FALSE)</f>
        <v>НовосибирскКоробок</v>
      </c>
      <c r="G113" s="13">
        <v>116521508564</v>
      </c>
      <c r="H113" s="10" t="s">
        <v>2220</v>
      </c>
      <c r="J113" s="4">
        <v>1</v>
      </c>
      <c r="K113" s="4">
        <v>0</v>
      </c>
      <c r="L113" s="4" t="s">
        <v>824</v>
      </c>
      <c r="M113" s="13"/>
      <c r="N113" s="10"/>
    </row>
    <row r="114" spans="1:18" x14ac:dyDescent="0.3">
      <c r="A114" s="4">
        <v>1423</v>
      </c>
      <c r="B114" s="4" t="s">
        <v>18</v>
      </c>
      <c r="C114" s="4" t="s">
        <v>718</v>
      </c>
      <c r="D114" s="4" t="str">
        <f t="shared" si="3"/>
        <v>ВоронежКоптильня</v>
      </c>
      <c r="E114" s="4" t="s">
        <v>2315</v>
      </c>
      <c r="F114" s="4" t="str">
        <f>VLOOKUP(Table2[[#This Row],[Column1]],[1]Sheet1!$C:$C,1,FALSE)</f>
        <v>ВоронежКоптильня</v>
      </c>
      <c r="G114" s="4">
        <v>188520757469</v>
      </c>
      <c r="H114" s="4" t="s">
        <v>1484</v>
      </c>
      <c r="I114" t="s">
        <v>2157</v>
      </c>
      <c r="J114" s="4">
        <v>1</v>
      </c>
      <c r="K114" s="4">
        <v>0</v>
      </c>
      <c r="L114" s="4" t="s">
        <v>824</v>
      </c>
      <c r="M114" s="4"/>
      <c r="P114" t="s">
        <v>2295</v>
      </c>
      <c r="R114" s="30">
        <v>45225</v>
      </c>
    </row>
    <row r="115" spans="1:18" x14ac:dyDescent="0.3">
      <c r="A115" s="4">
        <v>946</v>
      </c>
      <c r="B115" s="4" t="s">
        <v>470</v>
      </c>
      <c r="C115" s="4" t="s">
        <v>510</v>
      </c>
      <c r="D115" s="4" t="str">
        <f t="shared" si="3"/>
        <v>СамараКонфитюр</v>
      </c>
      <c r="E115" s="4" t="s">
        <v>2316</v>
      </c>
      <c r="F115" s="4" t="e">
        <f>VLOOKUP(Table2[[#This Row],[Column1]],[1]Sheet1!$C:$C,1,FALSE)</f>
        <v>#N/A</v>
      </c>
      <c r="G115" s="4">
        <v>1085457802</v>
      </c>
      <c r="H115" s="4" t="s">
        <v>1267</v>
      </c>
      <c r="I115" t="s">
        <v>1831</v>
      </c>
      <c r="J115" s="4">
        <v>0</v>
      </c>
      <c r="K115" s="4">
        <v>0</v>
      </c>
      <c r="L115" s="4" t="s">
        <v>16</v>
      </c>
      <c r="M115" s="4"/>
    </row>
    <row r="116" spans="1:18" x14ac:dyDescent="0.3">
      <c r="A116" s="4">
        <v>1631</v>
      </c>
      <c r="B116" s="4" t="s">
        <v>26</v>
      </c>
      <c r="C116" s="4" t="s">
        <v>810</v>
      </c>
      <c r="D116" s="4" t="str">
        <f t="shared" si="3"/>
        <v>ВолгоградКнягининский двор</v>
      </c>
      <c r="E116" s="4" t="s">
        <v>2316</v>
      </c>
      <c r="F116" s="4" t="e">
        <f>VLOOKUP(Table2[[#This Row],[Column1]],[1]Sheet1!$C:$C,1,FALSE)</f>
        <v>#N/A</v>
      </c>
      <c r="G116" s="4">
        <v>1240173947</v>
      </c>
      <c r="H116" s="4" t="s">
        <v>1577</v>
      </c>
      <c r="I116" t="s">
        <v>2165</v>
      </c>
      <c r="J116" s="4">
        <v>0</v>
      </c>
      <c r="K116" s="4">
        <v>0</v>
      </c>
      <c r="L116" s="4" t="s">
        <v>16</v>
      </c>
      <c r="M116" s="4"/>
    </row>
    <row r="117" spans="1:18" x14ac:dyDescent="0.3">
      <c r="A117" s="4">
        <v>859</v>
      </c>
      <c r="B117" s="4" t="s">
        <v>426</v>
      </c>
      <c r="C117" s="4" t="s">
        <v>469</v>
      </c>
      <c r="D117" s="4" t="str">
        <f t="shared" si="3"/>
        <v>КрасноярскКинза</v>
      </c>
      <c r="E117" s="4" t="s">
        <v>2316</v>
      </c>
      <c r="F117" s="4" t="e">
        <f>VLOOKUP(Table2[[#This Row],[Column1]],[1]Sheet1!$C:$C,1,FALSE)</f>
        <v>#N/A</v>
      </c>
      <c r="G117" s="4">
        <v>244426866793</v>
      </c>
      <c r="H117" s="4" t="s">
        <v>1229</v>
      </c>
      <c r="J117" s="4">
        <v>0</v>
      </c>
      <c r="K117" s="4">
        <v>0</v>
      </c>
      <c r="L117" s="4" t="s">
        <v>16</v>
      </c>
      <c r="M117" s="4"/>
    </row>
    <row r="118" spans="1:18" x14ac:dyDescent="0.3">
      <c r="A118" s="4">
        <v>328</v>
      </c>
      <c r="B118" s="4" t="s">
        <v>224</v>
      </c>
      <c r="C118" s="4" t="s">
        <v>250</v>
      </c>
      <c r="D118" s="4" t="str">
        <f t="shared" si="3"/>
        <v>НовосибирскКвантум</v>
      </c>
      <c r="E118" s="4" t="s">
        <v>2316</v>
      </c>
      <c r="F118" s="4" t="e">
        <f>VLOOKUP(Table2[[#This Row],[Column1]],[1]Sheet1!$C:$C,1,FALSE)</f>
        <v>#N/A</v>
      </c>
      <c r="G118" s="4">
        <v>1212756046</v>
      </c>
      <c r="H118" s="4"/>
      <c r="J118" s="4">
        <v>0</v>
      </c>
      <c r="K118" s="4">
        <v>0</v>
      </c>
      <c r="L118" s="4" t="s">
        <v>825</v>
      </c>
      <c r="M118" s="4"/>
    </row>
    <row r="119" spans="1:18" x14ac:dyDescent="0.3">
      <c r="A119" s="4">
        <v>1174</v>
      </c>
      <c r="B119" s="4" t="s">
        <v>22</v>
      </c>
      <c r="C119" s="4" t="s">
        <v>626</v>
      </c>
      <c r="D119" s="4" t="str">
        <f t="shared" si="3"/>
        <v>Ростов-на-ДонуКазачий Курень</v>
      </c>
      <c r="E119" s="4" t="s">
        <v>2316</v>
      </c>
      <c r="F119" s="4" t="e">
        <f>VLOOKUP(Table2[[#This Row],[Column1]],[1]Sheet1!$C:$C,1,FALSE)</f>
        <v>#N/A</v>
      </c>
      <c r="G119" s="4">
        <v>96951523886</v>
      </c>
      <c r="H119" s="4" t="s">
        <v>1383</v>
      </c>
      <c r="I119" t="s">
        <v>1910</v>
      </c>
      <c r="J119" s="4">
        <v>0</v>
      </c>
      <c r="K119" s="4">
        <v>0</v>
      </c>
      <c r="L119" s="4" t="s">
        <v>824</v>
      </c>
      <c r="M119" s="4"/>
    </row>
    <row r="120" spans="1:18" x14ac:dyDescent="0.3">
      <c r="A120" s="4">
        <v>312</v>
      </c>
      <c r="B120" s="4" t="s">
        <v>224</v>
      </c>
      <c r="C120" s="4" t="s">
        <v>236</v>
      </c>
      <c r="D120" s="4" t="str">
        <f t="shared" si="3"/>
        <v>НовосибирскПерчини</v>
      </c>
      <c r="E120" s="4" t="s">
        <v>2315</v>
      </c>
      <c r="F120" s="4" t="str">
        <f>VLOOKUP(Table2[[#This Row],[Column1]],[1]Sheet1!$C:$C,1,FALSE)</f>
        <v>НовосибирскПерчини</v>
      </c>
      <c r="G120" s="4">
        <v>1179506126</v>
      </c>
      <c r="H120" s="4"/>
      <c r="J120" s="4">
        <v>1</v>
      </c>
      <c r="K120" s="4">
        <v>0</v>
      </c>
      <c r="L120" s="4" t="s">
        <v>16</v>
      </c>
      <c r="M120" s="4"/>
      <c r="N120" t="s">
        <v>2233</v>
      </c>
    </row>
    <row r="121" spans="1:18" x14ac:dyDescent="0.3">
      <c r="A121" s="4">
        <v>620</v>
      </c>
      <c r="B121" s="4" t="s">
        <v>364</v>
      </c>
      <c r="C121" s="4" t="s">
        <v>380</v>
      </c>
      <c r="D121" s="4" t="str">
        <f t="shared" si="3"/>
        <v>Нижний НовгородДомашняя Италия</v>
      </c>
      <c r="E121" s="4" t="s">
        <v>2315</v>
      </c>
      <c r="F121" s="4" t="str">
        <f>VLOOKUP(Table2[[#This Row],[Column1]],[1]Sheet1!$C:$C,1,FALSE)</f>
        <v>Нижний НовгородДомашняя Италия</v>
      </c>
      <c r="G121" s="4">
        <v>213174158254</v>
      </c>
      <c r="H121" s="4" t="s">
        <v>1141</v>
      </c>
      <c r="I121" t="s">
        <v>1765</v>
      </c>
      <c r="J121" s="4">
        <v>1</v>
      </c>
      <c r="K121" s="4">
        <v>0</v>
      </c>
      <c r="L121" s="4" t="s">
        <v>16</v>
      </c>
      <c r="M121" s="4"/>
    </row>
    <row r="122" spans="1:18" x14ac:dyDescent="0.3">
      <c r="A122" s="4">
        <v>402</v>
      </c>
      <c r="B122" s="4" t="s">
        <v>267</v>
      </c>
      <c r="C122" s="4" t="s">
        <v>2207</v>
      </c>
      <c r="D122" s="4" t="str">
        <f t="shared" si="3"/>
        <v>ЕкатеринбургПаштет</v>
      </c>
      <c r="E122" s="4" t="s">
        <v>2315</v>
      </c>
      <c r="F122" s="4" t="str">
        <f>VLOOKUP(Table2[[#This Row],[Column1]],[1]Sheet1!$C:$C,1,FALSE)</f>
        <v>ЕкатеринбургПаштет</v>
      </c>
      <c r="G122" s="4">
        <v>1305638501</v>
      </c>
      <c r="H122" s="4" t="s">
        <v>1035</v>
      </c>
      <c r="I122" t="s">
        <v>2093</v>
      </c>
      <c r="J122" s="4">
        <v>1</v>
      </c>
      <c r="K122" s="4">
        <v>0</v>
      </c>
      <c r="L122" s="4" t="s">
        <v>16</v>
      </c>
      <c r="M122" s="4"/>
    </row>
    <row r="123" spans="1:18" x14ac:dyDescent="0.3">
      <c r="A123" s="4">
        <v>801</v>
      </c>
      <c r="B123" s="4" t="s">
        <v>426</v>
      </c>
      <c r="C123" s="4" t="s">
        <v>428</v>
      </c>
      <c r="D123" s="4" t="str">
        <f t="shared" si="3"/>
        <v>КрасноярскДзе</v>
      </c>
      <c r="E123" s="4" t="s">
        <v>2315</v>
      </c>
      <c r="F123" s="4" t="str">
        <f>VLOOKUP(Table2[[#This Row],[Column1]],[1]Sheet1!$C:$C,1,FALSE)</f>
        <v>КрасноярскДзе</v>
      </c>
      <c r="G123" s="4">
        <v>42188563693</v>
      </c>
      <c r="H123" s="4" t="s">
        <v>1189</v>
      </c>
      <c r="J123" s="4">
        <v>1</v>
      </c>
      <c r="K123" s="4">
        <v>0</v>
      </c>
      <c r="L123" s="4" t="s">
        <v>16</v>
      </c>
      <c r="M123" s="4"/>
    </row>
    <row r="124" spans="1:18" x14ac:dyDescent="0.3">
      <c r="A124" s="4">
        <v>1584</v>
      </c>
      <c r="B124" s="4" t="s">
        <v>25</v>
      </c>
      <c r="C124" s="4" t="s">
        <v>780</v>
      </c>
      <c r="D124" s="4" t="str">
        <f t="shared" si="3"/>
        <v>ПермьДева</v>
      </c>
      <c r="E124" s="4" t="s">
        <v>2316</v>
      </c>
      <c r="F124" s="4" t="e">
        <f>VLOOKUP(Table2[[#This Row],[Column1]],[1]Sheet1!$C:$C,1,FALSE)</f>
        <v>#N/A</v>
      </c>
      <c r="G124" s="4">
        <v>229146354057</v>
      </c>
      <c r="H124" s="4" t="s">
        <v>1545</v>
      </c>
      <c r="I124" t="s">
        <v>1961</v>
      </c>
      <c r="J124" s="4">
        <v>0</v>
      </c>
      <c r="K124" s="4">
        <v>0</v>
      </c>
      <c r="L124" s="4" t="s">
        <v>16</v>
      </c>
      <c r="M124" s="4"/>
    </row>
    <row r="125" spans="1:18" x14ac:dyDescent="0.3">
      <c r="A125" s="4">
        <v>1606</v>
      </c>
      <c r="B125" s="4" t="s">
        <v>26</v>
      </c>
      <c r="C125" s="4" t="s">
        <v>788</v>
      </c>
      <c r="D125" s="4" t="str">
        <f t="shared" si="3"/>
        <v>ВолгоградДача шефа</v>
      </c>
      <c r="E125" s="4" t="s">
        <v>2315</v>
      </c>
      <c r="F125" s="4" t="str">
        <f>VLOOKUP(Table2[[#This Row],[Column1]],[1]Sheet1!$C:$C,1,FALSE)</f>
        <v>ВолгоградДача шефа</v>
      </c>
      <c r="G125" s="4">
        <v>171931581025</v>
      </c>
      <c r="H125" s="4" t="s">
        <v>1554</v>
      </c>
      <c r="J125" s="4">
        <v>1</v>
      </c>
      <c r="K125" s="4">
        <v>0</v>
      </c>
      <c r="L125" s="4" t="s">
        <v>16</v>
      </c>
      <c r="M125" s="4"/>
    </row>
    <row r="126" spans="1:18" x14ac:dyDescent="0.3">
      <c r="A126" s="4">
        <v>1115</v>
      </c>
      <c r="B126" s="4" t="s">
        <v>22</v>
      </c>
      <c r="C126" s="4" t="s">
        <v>593</v>
      </c>
      <c r="D126" s="4" t="str">
        <f t="shared" si="3"/>
        <v>Ростов-на-ДонуДарк Lounge</v>
      </c>
      <c r="E126" s="4" t="s">
        <v>2315</v>
      </c>
      <c r="F126" s="4" t="str">
        <f>VLOOKUP(Table2[[#This Row],[Column1]],[1]Sheet1!$C:$C,1,FALSE)</f>
        <v>Ростов-на-ДонуДарк Lounge</v>
      </c>
      <c r="G126" s="4">
        <v>177452246305</v>
      </c>
      <c r="H126" s="4"/>
      <c r="J126" s="4">
        <v>1</v>
      </c>
      <c r="K126" s="4">
        <v>0</v>
      </c>
      <c r="L126" s="4" t="s">
        <v>16</v>
      </c>
      <c r="M126" s="4"/>
      <c r="N126" s="4" t="s">
        <v>2235</v>
      </c>
    </row>
    <row r="127" spans="1:18" x14ac:dyDescent="0.3">
      <c r="A127" s="4">
        <v>942</v>
      </c>
      <c r="B127" s="4" t="s">
        <v>470</v>
      </c>
      <c r="C127" s="4" t="s">
        <v>508</v>
      </c>
      <c r="D127" s="4" t="str">
        <f t="shared" si="3"/>
        <v>СамараДади</v>
      </c>
      <c r="E127" s="4" t="s">
        <v>2316</v>
      </c>
      <c r="F127" s="4" t="e">
        <f>VLOOKUP(Table2[[#This Row],[Column1]],[1]Sheet1!$C:$C,1,FALSE)</f>
        <v>#N/A</v>
      </c>
      <c r="G127" s="4">
        <v>197467067754</v>
      </c>
      <c r="H127" s="4" t="s">
        <v>1266</v>
      </c>
      <c r="I127" t="s">
        <v>1830</v>
      </c>
      <c r="J127" s="4">
        <v>0</v>
      </c>
      <c r="K127" s="4">
        <v>0</v>
      </c>
      <c r="L127" s="4" t="s">
        <v>16</v>
      </c>
      <c r="M127" s="4"/>
    </row>
    <row r="128" spans="1:18" x14ac:dyDescent="0.3">
      <c r="B128" s="4" t="s">
        <v>3</v>
      </c>
      <c r="C128" s="4" t="s">
        <v>2005</v>
      </c>
      <c r="D128" s="4" t="str">
        <f t="shared" si="3"/>
        <v>ЧелябинскГриль Хаус</v>
      </c>
      <c r="E128" s="4" t="s">
        <v>2315</v>
      </c>
      <c r="F128" s="4" t="str">
        <f>VLOOKUP(Table2[[#This Row],[Column1]],[1]Sheet1!$C:$C,1,FALSE)</f>
        <v>ЧелябинскГриль Хаус</v>
      </c>
      <c r="G128" s="4">
        <v>215820653737</v>
      </c>
      <c r="H128" s="4" t="s">
        <v>2068</v>
      </c>
      <c r="I128" t="s">
        <v>2069</v>
      </c>
      <c r="J128" s="4">
        <v>1</v>
      </c>
      <c r="K128" s="4">
        <v>0</v>
      </c>
      <c r="L128" s="4"/>
      <c r="M128" s="4"/>
    </row>
    <row r="129" spans="1:14" x14ac:dyDescent="0.3">
      <c r="A129" s="4">
        <v>1112</v>
      </c>
      <c r="B129" s="4" t="s">
        <v>22</v>
      </c>
      <c r="C129" s="4" t="s">
        <v>590</v>
      </c>
      <c r="D129" s="4" t="str">
        <f t="shared" si="3"/>
        <v>Ростов-на-Донуmozart house</v>
      </c>
      <c r="E129" s="4" t="s">
        <v>2315</v>
      </c>
      <c r="F129" s="4" t="str">
        <f>VLOOKUP(Table2[[#This Row],[Column1]],[1]Sheet1!$C:$C,1,FALSE)</f>
        <v>Ростов-на-Донуmozart house</v>
      </c>
      <c r="G129" s="4">
        <v>1139064727</v>
      </c>
      <c r="H129" s="4"/>
      <c r="J129" s="4">
        <v>1</v>
      </c>
      <c r="K129" s="4">
        <v>1</v>
      </c>
      <c r="L129" s="4" t="s">
        <v>16</v>
      </c>
      <c r="M129" s="4"/>
      <c r="N129" s="12" t="s">
        <v>2262</v>
      </c>
    </row>
    <row r="130" spans="1:14" x14ac:dyDescent="0.3">
      <c r="A130" s="4">
        <v>1310</v>
      </c>
      <c r="B130" s="4" t="s">
        <v>24</v>
      </c>
      <c r="C130" s="4" t="s">
        <v>675</v>
      </c>
      <c r="D130" s="4" t="str">
        <f t="shared" ref="D130:D193" si="4">B130&amp;C130</f>
        <v>КраснодарГолый повар</v>
      </c>
      <c r="E130" s="4" t="s">
        <v>2315</v>
      </c>
      <c r="F130" s="4" t="str">
        <f>VLOOKUP(Table2[[#This Row],[Column1]],[1]Sheet1!$C:$C,1,FALSE)</f>
        <v>КраснодарГолый повар</v>
      </c>
      <c r="G130" s="4">
        <v>171465803958</v>
      </c>
      <c r="H130" s="4" t="s">
        <v>1437</v>
      </c>
      <c r="I130" t="s">
        <v>1922</v>
      </c>
      <c r="J130" s="4">
        <v>1</v>
      </c>
      <c r="K130" s="4">
        <v>0</v>
      </c>
      <c r="L130" s="4" t="s">
        <v>16</v>
      </c>
      <c r="M130" s="4"/>
    </row>
    <row r="131" spans="1:14" x14ac:dyDescent="0.3">
      <c r="A131" s="4">
        <v>1010</v>
      </c>
      <c r="B131" s="4" t="s">
        <v>21</v>
      </c>
      <c r="C131" s="4" t="s">
        <v>528</v>
      </c>
      <c r="D131" s="4" t="str">
        <f t="shared" si="4"/>
        <v>Уфаrestoran syrovarnya</v>
      </c>
      <c r="E131" s="4" t="s">
        <v>2315</v>
      </c>
      <c r="F131" s="4" t="str">
        <f>VLOOKUP(Table2[[#This Row],[Column1]],[1]Sheet1!$C:$C,1,FALSE)</f>
        <v>Уфаrestoran syrovarnya</v>
      </c>
      <c r="G131" s="4">
        <v>232386084527</v>
      </c>
      <c r="H131" s="4"/>
      <c r="I131" t="s">
        <v>1847</v>
      </c>
      <c r="J131" s="4">
        <v>1</v>
      </c>
      <c r="K131" s="4">
        <v>0</v>
      </c>
      <c r="L131" s="4" t="s">
        <v>16</v>
      </c>
      <c r="M131" s="4"/>
      <c r="N131" s="19" t="s">
        <v>2186</v>
      </c>
    </row>
    <row r="132" spans="1:14" x14ac:dyDescent="0.3">
      <c r="A132" s="4">
        <v>417</v>
      </c>
      <c r="B132" s="4" t="s">
        <v>267</v>
      </c>
      <c r="C132" s="4" t="s">
        <v>283</v>
      </c>
      <c r="D132" s="4" t="str">
        <f t="shared" si="4"/>
        <v>ЕкатеринбургГады, Крабы и Вино</v>
      </c>
      <c r="E132" s="4" t="s">
        <v>2316</v>
      </c>
      <c r="F132" s="4" t="e">
        <f>VLOOKUP(Table2[[#This Row],[Column1]],[1]Sheet1!$C:$C,1,FALSE)</f>
        <v>#N/A</v>
      </c>
      <c r="G132" s="4">
        <v>109778113549</v>
      </c>
      <c r="H132" s="4" t="s">
        <v>1050</v>
      </c>
      <c r="I132" s="4" t="s">
        <v>1696</v>
      </c>
      <c r="J132" s="4">
        <v>0</v>
      </c>
      <c r="K132" s="4">
        <v>0</v>
      </c>
      <c r="L132" s="4" t="s">
        <v>824</v>
      </c>
      <c r="M132" s="4"/>
    </row>
    <row r="133" spans="1:14" x14ac:dyDescent="0.3">
      <c r="A133" s="4">
        <v>546</v>
      </c>
      <c r="B133" s="4" t="s">
        <v>294</v>
      </c>
      <c r="C133" s="4" t="s">
        <v>340</v>
      </c>
      <c r="D133" s="4" t="str">
        <f t="shared" si="4"/>
        <v>КазаньВишня золотая</v>
      </c>
      <c r="E133" s="4" t="s">
        <v>2315</v>
      </c>
      <c r="F133" s="4" t="str">
        <f>VLOOKUP(Table2[[#This Row],[Column1]],[1]Sheet1!$C:$C,1,FALSE)</f>
        <v>КазаньВишня золотая</v>
      </c>
      <c r="G133" s="4">
        <v>79705898592</v>
      </c>
      <c r="H133" s="4" t="s">
        <v>1101</v>
      </c>
      <c r="J133" s="4">
        <v>1</v>
      </c>
      <c r="K133" s="4">
        <v>0</v>
      </c>
      <c r="L133" s="4" t="s">
        <v>16</v>
      </c>
      <c r="M133" s="4"/>
    </row>
    <row r="134" spans="1:14" x14ac:dyDescent="0.3">
      <c r="A134" s="4">
        <v>1021</v>
      </c>
      <c r="B134" s="4" t="s">
        <v>21</v>
      </c>
      <c r="C134" s="4" t="s">
        <v>539</v>
      </c>
      <c r="D134" s="4" t="str">
        <f t="shared" si="4"/>
        <v>УфаВино и Сыр</v>
      </c>
      <c r="E134" s="4" t="s">
        <v>2316</v>
      </c>
      <c r="F134" s="4" t="e">
        <f>VLOOKUP(Table2[[#This Row],[Column1]],[1]Sheet1!$C:$C,1,FALSE)</f>
        <v>#N/A</v>
      </c>
      <c r="G134" s="4">
        <v>1261305546</v>
      </c>
      <c r="H134" s="4" t="s">
        <v>1295</v>
      </c>
      <c r="I134" t="s">
        <v>1855</v>
      </c>
      <c r="J134" s="4">
        <v>0</v>
      </c>
      <c r="K134" s="4">
        <v>0</v>
      </c>
      <c r="L134" s="4" t="s">
        <v>16</v>
      </c>
      <c r="M134" s="4"/>
    </row>
    <row r="135" spans="1:14" x14ac:dyDescent="0.3">
      <c r="A135" s="4">
        <v>150</v>
      </c>
      <c r="B135" s="4" t="s">
        <v>10</v>
      </c>
      <c r="C135" s="4" t="s">
        <v>171</v>
      </c>
      <c r="D135" s="4" t="str">
        <f t="shared" si="4"/>
        <v>Московская областьВивецца</v>
      </c>
      <c r="E135" s="4" t="s">
        <v>2316</v>
      </c>
      <c r="F135" s="4" t="e">
        <f>VLOOKUP(Table2[[#This Row],[Column1]],[1]Sheet1!$C:$C,1,FALSE)</f>
        <v>#N/A</v>
      </c>
      <c r="G135" s="4">
        <v>152118176268</v>
      </c>
      <c r="H135" s="4" t="s">
        <v>942</v>
      </c>
      <c r="I135" t="s">
        <v>1656</v>
      </c>
      <c r="J135" s="4">
        <v>0</v>
      </c>
      <c r="K135" s="4">
        <v>0</v>
      </c>
      <c r="L135" s="4" t="s">
        <v>16</v>
      </c>
      <c r="M135" s="4"/>
    </row>
    <row r="136" spans="1:14" x14ac:dyDescent="0.3">
      <c r="A136" s="4">
        <v>901</v>
      </c>
      <c r="B136" s="4" t="s">
        <v>470</v>
      </c>
      <c r="C136" s="4" t="s">
        <v>472</v>
      </c>
      <c r="D136" s="4" t="str">
        <f t="shared" si="4"/>
        <v>СамараВаще Огонь</v>
      </c>
      <c r="E136" s="4" t="s">
        <v>2315</v>
      </c>
      <c r="F136" s="4" t="str">
        <f>VLOOKUP(Table2[[#This Row],[Column1]],[1]Sheet1!$C:$C,1,FALSE)</f>
        <v>СамараВаще Огонь</v>
      </c>
      <c r="G136" s="4">
        <v>41322576137</v>
      </c>
      <c r="H136" s="4" t="s">
        <v>1230</v>
      </c>
      <c r="I136" t="s">
        <v>1807</v>
      </c>
      <c r="J136" s="4">
        <v>1</v>
      </c>
      <c r="K136" s="4">
        <v>0</v>
      </c>
      <c r="L136" s="4" t="s">
        <v>16</v>
      </c>
      <c r="M136" s="4"/>
    </row>
    <row r="137" spans="1:14" x14ac:dyDescent="0.3">
      <c r="A137" s="4">
        <v>272</v>
      </c>
      <c r="B137" s="4" t="s">
        <v>20</v>
      </c>
      <c r="C137" s="4" t="s">
        <v>223</v>
      </c>
      <c r="D137" s="4" t="str">
        <f t="shared" si="4"/>
        <v>Санкт-ПетербургБуфетЪ</v>
      </c>
      <c r="E137" s="4" t="s">
        <v>2316</v>
      </c>
      <c r="F137" s="4" t="e">
        <f>VLOOKUP(Table2[[#This Row],[Column1]],[1]Sheet1!$C:$C,1,FALSE)</f>
        <v>#N/A</v>
      </c>
      <c r="G137" s="4">
        <v>1068913153</v>
      </c>
      <c r="H137" s="4" t="s">
        <v>993</v>
      </c>
      <c r="I137" t="s">
        <v>2091</v>
      </c>
      <c r="J137" s="4">
        <v>0</v>
      </c>
      <c r="K137" s="4">
        <v>0</v>
      </c>
      <c r="L137" s="4" t="s">
        <v>16</v>
      </c>
      <c r="M137" s="4"/>
    </row>
    <row r="138" spans="1:14" x14ac:dyDescent="0.3">
      <c r="A138" s="4">
        <v>1326</v>
      </c>
      <c r="B138" s="4" t="s">
        <v>24</v>
      </c>
      <c r="C138" s="4" t="s">
        <v>37</v>
      </c>
      <c r="D138" s="4" t="str">
        <f t="shared" si="4"/>
        <v>КраснодарБургер Бар Леонова 4</v>
      </c>
      <c r="E138" s="4" t="s">
        <v>2316</v>
      </c>
      <c r="F138" s="4" t="e">
        <f>VLOOKUP(Table2[[#This Row],[Column1]],[1]Sheet1!$C:$C,1,FALSE)</f>
        <v>#N/A</v>
      </c>
      <c r="G138" s="4">
        <v>74006526766</v>
      </c>
      <c r="H138" s="4" t="s">
        <v>1451</v>
      </c>
      <c r="I138" t="s">
        <v>1924</v>
      </c>
      <c r="J138" s="4">
        <v>1</v>
      </c>
      <c r="K138" s="4">
        <v>1</v>
      </c>
      <c r="L138" s="4" t="s">
        <v>16</v>
      </c>
      <c r="M138" s="4"/>
    </row>
    <row r="139" spans="1:14" x14ac:dyDescent="0.3">
      <c r="A139" s="4">
        <v>251</v>
      </c>
      <c r="B139" s="4" t="s">
        <v>20</v>
      </c>
      <c r="C139" s="4" t="s">
        <v>221</v>
      </c>
      <c r="D139" s="4" t="str">
        <f t="shared" si="4"/>
        <v>Санкт-ПетербургРене</v>
      </c>
      <c r="E139" s="4" t="s">
        <v>2316</v>
      </c>
      <c r="F139" s="4" t="e">
        <f>VLOOKUP(Table2[[#This Row],[Column1]],[1]Sheet1!$C:$C,1,FALSE)</f>
        <v>#N/A</v>
      </c>
      <c r="G139" s="4">
        <v>111980268124</v>
      </c>
      <c r="H139" s="4"/>
      <c r="J139" s="4">
        <v>0</v>
      </c>
      <c r="K139" s="4">
        <v>0</v>
      </c>
      <c r="L139" s="4" t="s">
        <v>16</v>
      </c>
      <c r="M139" s="4"/>
      <c r="N139" s="27" t="s">
        <v>2245</v>
      </c>
    </row>
    <row r="140" spans="1:14" x14ac:dyDescent="0.3">
      <c r="A140" s="4">
        <v>941</v>
      </c>
      <c r="B140" s="4" t="s">
        <v>470</v>
      </c>
      <c r="C140" s="4" t="s">
        <v>507</v>
      </c>
      <c r="D140" s="4" t="str">
        <f t="shared" si="4"/>
        <v>СамараБразерия</v>
      </c>
      <c r="E140" s="4" t="s">
        <v>2316</v>
      </c>
      <c r="F140" s="4" t="e">
        <f>VLOOKUP(Table2[[#This Row],[Column1]],[1]Sheet1!$C:$C,1,FALSE)</f>
        <v>#N/A</v>
      </c>
      <c r="G140" s="4">
        <v>1111448778</v>
      </c>
      <c r="H140" s="4" t="s">
        <v>1265</v>
      </c>
      <c r="J140" s="4">
        <v>0</v>
      </c>
      <c r="K140" s="4">
        <v>0</v>
      </c>
      <c r="L140" s="4" t="s">
        <v>16</v>
      </c>
      <c r="M140" s="4"/>
    </row>
    <row r="141" spans="1:14" x14ac:dyDescent="0.3">
      <c r="A141" s="4">
        <v>609</v>
      </c>
      <c r="B141" s="4" t="s">
        <v>364</v>
      </c>
      <c r="C141" s="4" t="s">
        <v>372</v>
      </c>
      <c r="D141" s="4" t="str">
        <f t="shared" si="4"/>
        <v>Нижний НовгородБезухов</v>
      </c>
      <c r="E141" s="4" t="s">
        <v>2315</v>
      </c>
      <c r="F141" s="4" t="str">
        <f>VLOOKUP(Table2[[#This Row],[Column1]],[1]Sheet1!$C:$C,1,FALSE)</f>
        <v>Нижний НовгородБезухов</v>
      </c>
      <c r="G141" s="4">
        <v>1146778923</v>
      </c>
      <c r="H141" s="4" t="s">
        <v>1133</v>
      </c>
      <c r="I141" t="s">
        <v>1759</v>
      </c>
      <c r="J141" s="4">
        <v>1</v>
      </c>
      <c r="K141" s="4">
        <v>0</v>
      </c>
      <c r="L141" s="4" t="s">
        <v>16</v>
      </c>
      <c r="M141" s="4"/>
    </row>
    <row r="142" spans="1:14" x14ac:dyDescent="0.3">
      <c r="A142" s="4">
        <v>844</v>
      </c>
      <c r="B142" s="4" t="s">
        <v>426</v>
      </c>
      <c r="C142" s="4" t="s">
        <v>464</v>
      </c>
      <c r="D142" s="4" t="str">
        <f t="shared" si="4"/>
        <v>КрасноярскБалкан гриль</v>
      </c>
      <c r="E142" s="4" t="s">
        <v>2316</v>
      </c>
      <c r="F142" s="4" t="e">
        <f>VLOOKUP(Table2[[#This Row],[Column1]],[1]Sheet1!$C:$C,1,FALSE)</f>
        <v>#N/A</v>
      </c>
      <c r="G142" s="4">
        <v>1097289043</v>
      </c>
      <c r="H142" s="4" t="s">
        <v>1224</v>
      </c>
      <c r="I142" t="s">
        <v>2148</v>
      </c>
      <c r="J142" s="4">
        <v>0</v>
      </c>
      <c r="K142" s="4">
        <v>0</v>
      </c>
      <c r="L142" s="4" t="s">
        <v>16</v>
      </c>
      <c r="M142" s="4"/>
    </row>
    <row r="143" spans="1:14" x14ac:dyDescent="0.3">
      <c r="A143" s="4">
        <v>545</v>
      </c>
      <c r="B143" s="4" t="s">
        <v>294</v>
      </c>
      <c r="C143" s="4" t="s">
        <v>339</v>
      </c>
      <c r="D143" s="4" t="str">
        <f t="shared" si="4"/>
        <v>КазаньБаза winline</v>
      </c>
      <c r="E143" s="4" t="s">
        <v>2316</v>
      </c>
      <c r="F143" s="4" t="e">
        <f>VLOOKUP(Table2[[#This Row],[Column1]],[1]Sheet1!$C:$C,1,FALSE)</f>
        <v>#N/A</v>
      </c>
      <c r="G143" s="4">
        <v>10652183379</v>
      </c>
      <c r="H143" s="4" t="s">
        <v>1100</v>
      </c>
      <c r="J143" s="4">
        <v>0</v>
      </c>
      <c r="K143" s="4">
        <v>0</v>
      </c>
      <c r="L143" s="4" t="s">
        <v>16</v>
      </c>
      <c r="M143" s="4"/>
      <c r="N143" s="21"/>
    </row>
    <row r="144" spans="1:14" x14ac:dyDescent="0.3">
      <c r="A144" s="4">
        <v>138</v>
      </c>
      <c r="B144" s="4" t="s">
        <v>10</v>
      </c>
      <c r="C144" s="4" t="s">
        <v>13</v>
      </c>
      <c r="D144" s="4" t="str">
        <f t="shared" si="4"/>
        <v>Московская областьАзия</v>
      </c>
      <c r="E144" s="4" t="s">
        <v>2316</v>
      </c>
      <c r="F144" s="4" t="e">
        <f>VLOOKUP(Table2[[#This Row],[Column1]],[1]Sheet1!$C:$C,1,FALSE)</f>
        <v>#N/A</v>
      </c>
      <c r="G144" s="4">
        <v>1062955322</v>
      </c>
      <c r="H144" s="4" t="s">
        <v>12</v>
      </c>
      <c r="J144" s="4">
        <v>1</v>
      </c>
      <c r="K144" s="4">
        <v>1</v>
      </c>
      <c r="L144" s="4" t="s">
        <v>16</v>
      </c>
      <c r="M144" s="4"/>
    </row>
    <row r="145" spans="1:14" x14ac:dyDescent="0.3">
      <c r="A145" s="4">
        <v>303</v>
      </c>
      <c r="B145" s="4" t="s">
        <v>224</v>
      </c>
      <c r="C145" s="4" t="s">
        <v>228</v>
      </c>
      <c r="D145" s="4" t="str">
        <f t="shared" si="4"/>
        <v>НовосибирскАджикинежаль</v>
      </c>
      <c r="E145" s="4" t="s">
        <v>2315</v>
      </c>
      <c r="F145" s="4" t="str">
        <f>VLOOKUP(Table2[[#This Row],[Column1]],[1]Sheet1!$C:$C,1,FALSE)</f>
        <v>НовосибирскАджикинежаль</v>
      </c>
      <c r="G145" s="4">
        <v>1179121345</v>
      </c>
      <c r="H145" s="4" t="s">
        <v>996</v>
      </c>
      <c r="J145" s="4">
        <v>1</v>
      </c>
      <c r="K145" s="4">
        <v>0</v>
      </c>
      <c r="L145" s="4" t="s">
        <v>16</v>
      </c>
      <c r="M145" s="4"/>
    </row>
    <row r="146" spans="1:14" x14ac:dyDescent="0.3">
      <c r="A146" s="4">
        <v>1046</v>
      </c>
      <c r="B146" s="4" t="s">
        <v>21</v>
      </c>
      <c r="C146" s="4" t="s">
        <v>228</v>
      </c>
      <c r="D146" s="4" t="str">
        <f t="shared" si="4"/>
        <v>УфаАджикинежаль</v>
      </c>
      <c r="E146" s="4" t="s">
        <v>2316</v>
      </c>
      <c r="F146" s="4" t="e">
        <f>VLOOKUP(Table2[[#This Row],[Column1]],[1]Sheet1!$C:$C,1,FALSE)</f>
        <v>#N/A</v>
      </c>
      <c r="G146" s="4">
        <v>25266964172</v>
      </c>
      <c r="H146" s="4" t="s">
        <v>1318</v>
      </c>
      <c r="I146" t="s">
        <v>1873</v>
      </c>
      <c r="J146" s="4">
        <v>0</v>
      </c>
      <c r="K146" s="4">
        <v>0</v>
      </c>
      <c r="L146" s="4" t="s">
        <v>16</v>
      </c>
      <c r="M146" s="4"/>
    </row>
    <row r="147" spans="1:14" x14ac:dyDescent="0.3">
      <c r="A147" s="4">
        <v>552</v>
      </c>
      <c r="B147" s="4" t="s">
        <v>294</v>
      </c>
      <c r="C147" s="4" t="s">
        <v>346</v>
      </c>
      <c r="D147" s="4" t="str">
        <f t="shared" si="4"/>
        <v>Казаньzuka</v>
      </c>
      <c r="E147" s="4" t="s">
        <v>2316</v>
      </c>
      <c r="F147" s="4" t="e">
        <f>VLOOKUP(Table2[[#This Row],[Column1]],[1]Sheet1!$C:$C,1,FALSE)</f>
        <v>#N/A</v>
      </c>
      <c r="G147" s="4">
        <v>98708059874</v>
      </c>
      <c r="H147" s="4" t="s">
        <v>1107</v>
      </c>
      <c r="I147" t="s">
        <v>1740</v>
      </c>
      <c r="J147" s="4">
        <v>0</v>
      </c>
      <c r="K147" s="4">
        <v>0</v>
      </c>
      <c r="L147" s="4" t="s">
        <v>16</v>
      </c>
      <c r="M147" s="4"/>
    </row>
    <row r="148" spans="1:14" x14ac:dyDescent="0.3">
      <c r="A148" s="4">
        <v>1647</v>
      </c>
      <c r="B148" s="4" t="s">
        <v>26</v>
      </c>
      <c r="C148" s="4" t="s">
        <v>817</v>
      </c>
      <c r="D148" s="4" t="str">
        <f t="shared" si="4"/>
        <v>Волгоградzolotoj drakon</v>
      </c>
      <c r="E148" s="4" t="s">
        <v>2316</v>
      </c>
      <c r="F148" s="4" t="e">
        <f>VLOOKUP(Table2[[#This Row],[Column1]],[1]Sheet1!$C:$C,1,FALSE)</f>
        <v>#N/A</v>
      </c>
      <c r="G148" s="4">
        <v>1608570916</v>
      </c>
      <c r="H148" s="4" t="s">
        <v>1585</v>
      </c>
      <c r="I148" t="s">
        <v>2163</v>
      </c>
      <c r="J148" s="4">
        <v>0</v>
      </c>
      <c r="K148" s="4">
        <v>0</v>
      </c>
      <c r="L148" s="4" t="s">
        <v>16</v>
      </c>
      <c r="M148" s="4"/>
    </row>
    <row r="149" spans="1:14" x14ac:dyDescent="0.3">
      <c r="A149" s="4">
        <v>1621</v>
      </c>
      <c r="B149" s="4" t="s">
        <v>26</v>
      </c>
      <c r="C149" s="4" t="s">
        <v>801</v>
      </c>
      <c r="D149" s="4" t="str">
        <f t="shared" si="4"/>
        <v>Волгоградzolotaya praga</v>
      </c>
      <c r="E149" s="4" t="s">
        <v>2316</v>
      </c>
      <c r="F149" s="4" t="str">
        <f>VLOOKUP(Table2[[#This Row],[Column1]],[1]Sheet1!$C:$C,1,FALSE)</f>
        <v>Волгоградzolotaya praga</v>
      </c>
      <c r="G149" s="4">
        <v>1262973014</v>
      </c>
      <c r="H149" s="4" t="s">
        <v>1568</v>
      </c>
      <c r="I149" t="s">
        <v>2164</v>
      </c>
      <c r="J149" s="4">
        <v>1</v>
      </c>
      <c r="K149" s="4">
        <v>0</v>
      </c>
      <c r="L149" s="4" t="s">
        <v>16</v>
      </c>
      <c r="M149" s="4"/>
    </row>
    <row r="150" spans="1:14" x14ac:dyDescent="0.3">
      <c r="A150" s="4">
        <v>1531</v>
      </c>
      <c r="B150" s="4" t="s">
        <v>25</v>
      </c>
      <c r="C150" s="4" t="s">
        <v>756</v>
      </c>
      <c r="D150" s="4" t="str">
        <f t="shared" si="4"/>
        <v>Пермьzlatibar</v>
      </c>
      <c r="E150" s="4" t="s">
        <v>2316</v>
      </c>
      <c r="F150" s="4" t="e">
        <f>VLOOKUP(Table2[[#This Row],[Column1]],[1]Sheet1!$C:$C,1,FALSE)</f>
        <v>#N/A</v>
      </c>
      <c r="G150" s="4">
        <v>1063838469</v>
      </c>
      <c r="H150" s="4" t="s">
        <v>1522</v>
      </c>
      <c r="I150" t="s">
        <v>1948</v>
      </c>
      <c r="J150" s="4">
        <v>0</v>
      </c>
      <c r="K150" s="4">
        <v>0</v>
      </c>
      <c r="L150" s="4" t="s">
        <v>16</v>
      </c>
      <c r="M150" s="4"/>
    </row>
    <row r="151" spans="1:14" x14ac:dyDescent="0.3">
      <c r="A151" s="4">
        <v>1506</v>
      </c>
      <c r="B151" s="4" t="s">
        <v>25</v>
      </c>
      <c r="C151" s="4" t="s">
        <v>733</v>
      </c>
      <c r="D151" s="4" t="str">
        <f t="shared" si="4"/>
        <v>Пермьzlata husa</v>
      </c>
      <c r="E151" s="4" t="s">
        <v>2315</v>
      </c>
      <c r="F151" s="4" t="str">
        <f>VLOOKUP(Table2[[#This Row],[Column1]],[1]Sheet1!$C:$C,1,FALSE)</f>
        <v>Пермьzlata husa</v>
      </c>
      <c r="G151" s="4">
        <v>1259938818</v>
      </c>
      <c r="H151" s="4" t="s">
        <v>1499</v>
      </c>
      <c r="I151" t="s">
        <v>1933</v>
      </c>
      <c r="J151" s="4">
        <v>1</v>
      </c>
      <c r="K151" s="4">
        <v>0</v>
      </c>
      <c r="L151" s="4" t="s">
        <v>16</v>
      </c>
      <c r="M151" s="4"/>
    </row>
    <row r="152" spans="1:14" s="22" customFormat="1" x14ac:dyDescent="0.3">
      <c r="A152" s="4">
        <v>716</v>
      </c>
      <c r="B152" s="4" t="s">
        <v>3</v>
      </c>
      <c r="C152" s="4" t="s">
        <v>405</v>
      </c>
      <c r="D152" s="4" t="str">
        <f t="shared" si="4"/>
        <v>Челябинскzhuravlina</v>
      </c>
      <c r="E152" s="4" t="s">
        <v>2315</v>
      </c>
      <c r="F152" s="4" t="str">
        <f>VLOOKUP(Table2[[#This Row],[Column1]],[1]Sheet1!$C:$C,1,FALSE)</f>
        <v>Челябинскzhuravlina</v>
      </c>
      <c r="G152" s="4">
        <v>1131426976</v>
      </c>
      <c r="H152" s="4" t="s">
        <v>1168</v>
      </c>
      <c r="I152" s="4" t="s">
        <v>1783</v>
      </c>
      <c r="J152" s="4">
        <v>1</v>
      </c>
      <c r="K152" s="4">
        <v>0</v>
      </c>
      <c r="L152" s="4" t="s">
        <v>16</v>
      </c>
      <c r="M152" s="4"/>
      <c r="N152" s="4"/>
    </row>
    <row r="153" spans="1:14" x14ac:dyDescent="0.3">
      <c r="A153" s="4">
        <v>1655</v>
      </c>
      <c r="B153" s="21" t="s">
        <v>26</v>
      </c>
      <c r="C153" s="21" t="s">
        <v>821</v>
      </c>
      <c r="D153" s="4" t="str">
        <f t="shared" si="4"/>
        <v>Волгоградzhiguli</v>
      </c>
      <c r="E153" s="4" t="s">
        <v>2316</v>
      </c>
      <c r="F153" s="4" t="e">
        <f>VLOOKUP(Table2[[#This Row],[Column1]],[1]Sheet1!$C:$C,1,FALSE)</f>
        <v>#N/A</v>
      </c>
      <c r="G153" s="4">
        <v>142264676623</v>
      </c>
      <c r="H153" s="4" t="s">
        <v>1589</v>
      </c>
      <c r="J153" s="4">
        <v>0</v>
      </c>
      <c r="K153" s="4">
        <v>0</v>
      </c>
      <c r="L153" s="4" t="s">
        <v>16</v>
      </c>
      <c r="M153" s="4"/>
    </row>
    <row r="154" spans="1:14" x14ac:dyDescent="0.3">
      <c r="A154" s="4">
        <v>316</v>
      </c>
      <c r="B154" s="4" t="s">
        <v>224</v>
      </c>
      <c r="C154" s="4" t="s">
        <v>240</v>
      </c>
      <c r="D154" s="4" t="str">
        <f t="shared" si="4"/>
        <v>Новосибирскzhan khuan lu</v>
      </c>
      <c r="E154" s="4" t="s">
        <v>2315</v>
      </c>
      <c r="F154" s="4" t="str">
        <f>VLOOKUP(Table2[[#This Row],[Column1]],[1]Sheet1!$C:$C,1,FALSE)</f>
        <v>Новосибирскzhan khuan lu</v>
      </c>
      <c r="G154" s="4">
        <v>92743220159</v>
      </c>
      <c r="H154" s="4" t="s">
        <v>1005</v>
      </c>
      <c r="J154" s="4">
        <v>1</v>
      </c>
      <c r="K154" s="4">
        <v>0</v>
      </c>
      <c r="L154" s="4" t="s">
        <v>16</v>
      </c>
      <c r="M154" s="4"/>
    </row>
    <row r="155" spans="1:14" x14ac:dyDescent="0.3">
      <c r="A155" s="4">
        <v>1630</v>
      </c>
      <c r="B155" s="4" t="s">
        <v>26</v>
      </c>
      <c r="C155" s="4" t="s">
        <v>809</v>
      </c>
      <c r="D155" s="4" t="str">
        <f t="shared" si="4"/>
        <v>Волгоградzelandia food wine</v>
      </c>
      <c r="E155" s="4" t="s">
        <v>2316</v>
      </c>
      <c r="F155" s="4" t="e">
        <f>VLOOKUP(Table2[[#This Row],[Column1]],[1]Sheet1!$C:$C,1,FALSE)</f>
        <v>#N/A</v>
      </c>
      <c r="G155" s="4">
        <v>25077689340</v>
      </c>
      <c r="H155" s="4"/>
      <c r="J155" s="4">
        <v>0</v>
      </c>
      <c r="K155" s="4">
        <v>0</v>
      </c>
      <c r="L155" s="4" t="s">
        <v>16</v>
      </c>
      <c r="M155" s="4"/>
      <c r="N155" s="11" t="s">
        <v>2189</v>
      </c>
    </row>
    <row r="156" spans="1:14" x14ac:dyDescent="0.3">
      <c r="A156" s="4">
        <v>805</v>
      </c>
      <c r="B156" s="4" t="s">
        <v>426</v>
      </c>
      <c r="C156" s="4" t="s">
        <v>432</v>
      </c>
      <c r="D156" s="4" t="str">
        <f t="shared" si="4"/>
        <v>Красноярскzalech na dno gamburg</v>
      </c>
      <c r="E156" s="4" t="s">
        <v>2315</v>
      </c>
      <c r="F156" s="4" t="str">
        <f>VLOOKUP(Table2[[#This Row],[Column1]],[1]Sheet1!$C:$C,1,FALSE)</f>
        <v>Красноярскzalech na dno gamburg</v>
      </c>
      <c r="G156" s="4">
        <v>1794281026</v>
      </c>
      <c r="H156" s="4" t="s">
        <v>1193</v>
      </c>
      <c r="J156" s="4">
        <v>1</v>
      </c>
      <c r="K156" s="4">
        <v>0</v>
      </c>
      <c r="L156" s="4" t="s">
        <v>16</v>
      </c>
      <c r="M156" s="4"/>
    </row>
    <row r="157" spans="1:14" x14ac:dyDescent="0.3">
      <c r="A157" s="4">
        <v>116</v>
      </c>
      <c r="B157" s="4" t="s">
        <v>10</v>
      </c>
      <c r="C157" s="4" t="s">
        <v>144</v>
      </c>
      <c r="D157" s="4" t="str">
        <f t="shared" si="4"/>
        <v>Московская областьZafferano</v>
      </c>
      <c r="E157" s="4" t="s">
        <v>2316</v>
      </c>
      <c r="F157" s="4" t="e">
        <f>VLOOKUP(Table2[[#This Row],[Column1]],[1]Sheet1!$C:$C,1,FALSE)</f>
        <v>#N/A</v>
      </c>
      <c r="G157" s="4">
        <v>71639896744</v>
      </c>
      <c r="H157" s="4" t="s">
        <v>914</v>
      </c>
      <c r="J157" s="4">
        <v>0</v>
      </c>
      <c r="K157" s="4">
        <v>0</v>
      </c>
      <c r="L157" s="4" t="s">
        <v>16</v>
      </c>
      <c r="M157" s="4"/>
    </row>
    <row r="158" spans="1:14" x14ac:dyDescent="0.3">
      <c r="A158" s="4">
        <v>1586</v>
      </c>
      <c r="B158" s="4" t="s">
        <v>25</v>
      </c>
      <c r="C158" s="4" t="s">
        <v>781</v>
      </c>
      <c r="D158" s="4" t="str">
        <f t="shared" si="4"/>
        <v>Пермьyapona matrena</v>
      </c>
      <c r="E158" s="4" t="s">
        <v>2316</v>
      </c>
      <c r="F158" s="4" t="e">
        <f>VLOOKUP(Table2[[#This Row],[Column1]],[1]Sheet1!$C:$C,1,FALSE)</f>
        <v>#N/A</v>
      </c>
      <c r="G158" s="4">
        <v>1012469197</v>
      </c>
      <c r="H158" s="4" t="s">
        <v>1546</v>
      </c>
      <c r="I158" t="s">
        <v>1962</v>
      </c>
      <c r="J158" s="4">
        <v>0</v>
      </c>
      <c r="K158" s="4">
        <v>0</v>
      </c>
      <c r="L158" s="4" t="s">
        <v>16</v>
      </c>
      <c r="M158" s="4"/>
    </row>
    <row r="159" spans="1:14" x14ac:dyDescent="0.3">
      <c r="A159" s="4">
        <v>821</v>
      </c>
      <c r="B159" s="4" t="s">
        <v>426</v>
      </c>
      <c r="C159" s="4" t="s">
        <v>446</v>
      </c>
      <c r="D159" s="4" t="str">
        <f t="shared" si="4"/>
        <v>Красноярскyan grimus</v>
      </c>
      <c r="E159" s="4" t="s">
        <v>2315</v>
      </c>
      <c r="F159" s="4" t="str">
        <f>VLOOKUP(Table2[[#This Row],[Column1]],[1]Sheet1!$C:$C,1,FALSE)</f>
        <v>Красноярскyan grimus</v>
      </c>
      <c r="G159" s="4">
        <v>182584409145</v>
      </c>
      <c r="H159" s="4" t="s">
        <v>1207</v>
      </c>
      <c r="J159" s="4">
        <v>1</v>
      </c>
      <c r="K159" s="4">
        <v>0</v>
      </c>
      <c r="L159" s="4" t="s">
        <v>16</v>
      </c>
      <c r="M159" s="4"/>
    </row>
    <row r="160" spans="1:14" x14ac:dyDescent="0.3">
      <c r="A160" s="4">
        <v>1105</v>
      </c>
      <c r="B160" s="4" t="s">
        <v>22</v>
      </c>
      <c r="C160" s="4" t="s">
        <v>584</v>
      </c>
      <c r="D160" s="4" t="str">
        <f t="shared" si="4"/>
        <v>Ростов-на-Донуyalla</v>
      </c>
      <c r="E160" s="4" t="s">
        <v>2315</v>
      </c>
      <c r="F160" s="4" t="str">
        <f>VLOOKUP(Table2[[#This Row],[Column1]],[1]Sheet1!$C:$C,1,FALSE)</f>
        <v>Ростов-на-Донуyalla</v>
      </c>
      <c r="G160" s="4">
        <v>64171166967</v>
      </c>
      <c r="H160" s="4" t="s">
        <v>1343</v>
      </c>
      <c r="I160" t="s">
        <v>1893</v>
      </c>
      <c r="J160" s="4">
        <v>1</v>
      </c>
      <c r="K160" s="4">
        <v>0</v>
      </c>
      <c r="L160" s="4" t="s">
        <v>16</v>
      </c>
      <c r="M160" s="4"/>
    </row>
    <row r="161" spans="1:18" x14ac:dyDescent="0.3">
      <c r="A161" s="4">
        <v>1648</v>
      </c>
      <c r="B161" s="4" t="s">
        <v>26</v>
      </c>
      <c r="C161" s="4" t="s">
        <v>818</v>
      </c>
      <c r="D161" s="4" t="str">
        <f t="shared" si="4"/>
        <v>Волгоградyakitoriya</v>
      </c>
      <c r="E161" s="4" t="s">
        <v>2316</v>
      </c>
      <c r="F161" s="4" t="e">
        <f>VLOOKUP(Table2[[#This Row],[Column1]],[1]Sheet1!$C:$C,1,FALSE)</f>
        <v>#N/A</v>
      </c>
      <c r="G161" s="4">
        <v>197708351424</v>
      </c>
      <c r="H161" s="4" t="s">
        <v>1586</v>
      </c>
      <c r="J161" s="4">
        <v>0</v>
      </c>
      <c r="K161" s="4">
        <v>0</v>
      </c>
      <c r="L161" s="4" t="s">
        <v>16</v>
      </c>
      <c r="M161" s="4"/>
    </row>
    <row r="162" spans="1:18" x14ac:dyDescent="0.3">
      <c r="A162" s="4">
        <v>5</v>
      </c>
      <c r="B162" s="4" t="s">
        <v>14</v>
      </c>
      <c r="C162" s="4" t="s">
        <v>68</v>
      </c>
      <c r="D162" s="4" t="str">
        <f t="shared" si="4"/>
        <v>Москваwhite rabbit</v>
      </c>
      <c r="E162" s="4" t="s">
        <v>2315</v>
      </c>
      <c r="F162" s="4" t="str">
        <f>VLOOKUP(Table2[[#This Row],[Column1]],[1]Sheet1!$C:$C,1,FALSE)</f>
        <v>Москваwhite rabbit</v>
      </c>
      <c r="G162" s="4">
        <v>1281512603</v>
      </c>
      <c r="H162" s="4" t="s">
        <v>834</v>
      </c>
      <c r="I162" t="s">
        <v>1594</v>
      </c>
      <c r="J162" s="4">
        <v>1</v>
      </c>
      <c r="K162" s="4">
        <v>0</v>
      </c>
      <c r="L162" s="4" t="s">
        <v>16</v>
      </c>
      <c r="M162" s="4"/>
    </row>
    <row r="163" spans="1:18" x14ac:dyDescent="0.3">
      <c r="A163" s="4">
        <v>41</v>
      </c>
      <c r="B163" s="4" t="s">
        <v>14</v>
      </c>
      <c r="C163" s="4" t="s">
        <v>96</v>
      </c>
      <c r="D163" s="4" t="str">
        <f t="shared" si="4"/>
        <v>Москваwhite hart pab</v>
      </c>
      <c r="E163" s="4" t="s">
        <v>2316</v>
      </c>
      <c r="F163" s="4" t="e">
        <f>VLOOKUP(Table2[[#This Row],[Column1]],[1]Sheet1!$C:$C,1,FALSE)</f>
        <v>#N/A</v>
      </c>
      <c r="G163" s="4">
        <v>1311673128</v>
      </c>
      <c r="H163" s="4" t="s">
        <v>860</v>
      </c>
      <c r="I163" t="s">
        <v>1614</v>
      </c>
      <c r="J163" s="4">
        <v>0</v>
      </c>
      <c r="K163" s="4">
        <v>0</v>
      </c>
      <c r="L163" s="4" t="s">
        <v>16</v>
      </c>
      <c r="M163" s="4"/>
    </row>
    <row r="164" spans="1:18" x14ac:dyDescent="0.3">
      <c r="A164" s="4">
        <v>1005</v>
      </c>
      <c r="B164" s="4" t="s">
        <v>21</v>
      </c>
      <c r="C164" s="4" t="s">
        <v>523</v>
      </c>
      <c r="D164" s="4" t="str">
        <f t="shared" si="4"/>
        <v>УфаVысота 22</v>
      </c>
      <c r="E164" s="4" t="s">
        <v>2315</v>
      </c>
      <c r="F164" s="4" t="str">
        <f>VLOOKUP(Table2[[#This Row],[Column1]],[1]Sheet1!$C:$C,1,FALSE)</f>
        <v>УфаVысота 22</v>
      </c>
      <c r="G164" s="4">
        <v>239529632769</v>
      </c>
      <c r="H164" s="4" t="s">
        <v>1281</v>
      </c>
      <c r="I164" t="s">
        <v>1842</v>
      </c>
      <c r="J164" s="4">
        <v>1</v>
      </c>
      <c r="K164" s="4">
        <v>0</v>
      </c>
      <c r="L164" s="4" t="s">
        <v>16</v>
      </c>
      <c r="M164" s="4"/>
    </row>
    <row r="165" spans="1:18" x14ac:dyDescent="0.3">
      <c r="A165" s="4">
        <v>410</v>
      </c>
      <c r="B165" s="4" t="s">
        <v>267</v>
      </c>
      <c r="C165" s="4" t="s">
        <v>276</v>
      </c>
      <c r="D165" s="4" t="str">
        <f t="shared" si="4"/>
        <v>Екатеринбургvysota 5642</v>
      </c>
      <c r="E165" s="4" t="s">
        <v>2315</v>
      </c>
      <c r="F165" s="4" t="str">
        <f>VLOOKUP(Table2[[#This Row],[Column1]],[1]Sheet1!$C:$C,1,FALSE)</f>
        <v>Екатеринбургvysota 5642</v>
      </c>
      <c r="G165" s="4">
        <v>6678240898</v>
      </c>
      <c r="H165" s="4" t="s">
        <v>1043</v>
      </c>
      <c r="I165" s="4" t="s">
        <v>1690</v>
      </c>
      <c r="J165" s="4">
        <v>1</v>
      </c>
      <c r="K165" s="4">
        <v>0</v>
      </c>
      <c r="L165" s="4" t="s">
        <v>16</v>
      </c>
      <c r="M165" s="4"/>
    </row>
    <row r="166" spans="1:18" x14ac:dyDescent="0.3">
      <c r="A166" s="4">
        <v>1118</v>
      </c>
      <c r="B166" s="4" t="s">
        <v>22</v>
      </c>
      <c r="C166" s="4" t="s">
        <v>276</v>
      </c>
      <c r="D166" s="4" t="str">
        <f t="shared" si="4"/>
        <v>Ростов-на-Донуvysota 5642</v>
      </c>
      <c r="E166" s="4" t="s">
        <v>2315</v>
      </c>
      <c r="F166" s="4" t="str">
        <f>VLOOKUP(Table2[[#This Row],[Column1]],[1]Sheet1!$C:$C,1,FALSE)</f>
        <v>Ростов-на-Донуvysota 5642</v>
      </c>
      <c r="G166" s="4">
        <v>54671417796</v>
      </c>
      <c r="H166" s="4" t="s">
        <v>1353</v>
      </c>
      <c r="I166" t="s">
        <v>1899</v>
      </c>
      <c r="J166" s="4">
        <v>1</v>
      </c>
      <c r="K166" s="4">
        <v>0</v>
      </c>
      <c r="L166" s="4" t="s">
        <v>16</v>
      </c>
      <c r="M166" s="4"/>
      <c r="O166" s="12" t="s">
        <v>2302</v>
      </c>
      <c r="R166" s="31">
        <v>45225.578673495373</v>
      </c>
    </row>
    <row r="167" spans="1:18" x14ac:dyDescent="0.3">
      <c r="A167" s="4">
        <v>218</v>
      </c>
      <c r="B167" s="4" t="s">
        <v>20</v>
      </c>
      <c r="C167" s="4" t="s">
        <v>189</v>
      </c>
      <c r="D167" s="4" t="str">
        <f t="shared" si="4"/>
        <v>Санкт-Петербургvox</v>
      </c>
      <c r="E167" s="4" t="s">
        <v>2315</v>
      </c>
      <c r="F167" s="4" t="str">
        <f>VLOOKUP(Table2[[#This Row],[Column1]],[1]Sheet1!$C:$C,1,FALSE)</f>
        <v>Санкт-Петербургvox</v>
      </c>
      <c r="G167" s="4">
        <v>1007669551</v>
      </c>
      <c r="H167" s="4" t="s">
        <v>961</v>
      </c>
      <c r="J167" s="4">
        <v>1</v>
      </c>
      <c r="K167" s="4">
        <v>0</v>
      </c>
      <c r="L167" s="4" t="s">
        <v>16</v>
      </c>
      <c r="M167" s="4"/>
    </row>
    <row r="168" spans="1:18" x14ac:dyDescent="0.3">
      <c r="A168" s="4">
        <v>59</v>
      </c>
      <c r="B168" s="4" t="s">
        <v>14</v>
      </c>
      <c r="C168" s="4" t="s">
        <v>112</v>
      </c>
      <c r="D168" s="4" t="str">
        <f t="shared" si="4"/>
        <v>Москваvoronezh</v>
      </c>
      <c r="E168" s="4" t="s">
        <v>2316</v>
      </c>
      <c r="F168" s="4" t="e">
        <f>VLOOKUP(Table2[[#This Row],[Column1]],[1]Sheet1!$C:$C,1,FALSE)</f>
        <v>#N/A</v>
      </c>
      <c r="G168" s="4">
        <v>180829493121</v>
      </c>
      <c r="H168" s="4" t="s">
        <v>877</v>
      </c>
      <c r="I168" t="s">
        <v>1625</v>
      </c>
      <c r="J168" s="4">
        <v>0</v>
      </c>
      <c r="K168" s="4">
        <v>0</v>
      </c>
      <c r="L168" s="4" t="s">
        <v>16</v>
      </c>
      <c r="M168" s="4"/>
    </row>
    <row r="169" spans="1:18" x14ac:dyDescent="0.3">
      <c r="A169" s="4">
        <v>607</v>
      </c>
      <c r="B169" s="4" t="s">
        <v>364</v>
      </c>
      <c r="C169" s="4" t="s">
        <v>371</v>
      </c>
      <c r="D169" s="4" t="str">
        <f t="shared" si="4"/>
        <v>Нижний Новгородvitalich</v>
      </c>
      <c r="E169" s="4" t="s">
        <v>2315</v>
      </c>
      <c r="F169" s="4" t="str">
        <f>VLOOKUP(Table2[[#This Row],[Column1]],[1]Sheet1!$C:$C,1,FALSE)</f>
        <v>Нижний Новгородvitalich</v>
      </c>
      <c r="G169" s="4">
        <v>1077968979</v>
      </c>
      <c r="H169" s="4" t="s">
        <v>1131</v>
      </c>
      <c r="I169" t="s">
        <v>1758</v>
      </c>
      <c r="J169" s="4">
        <v>1</v>
      </c>
      <c r="K169" s="4">
        <v>0</v>
      </c>
      <c r="L169" s="4" t="s">
        <v>16</v>
      </c>
      <c r="M169" s="4"/>
    </row>
    <row r="170" spans="1:18" x14ac:dyDescent="0.3">
      <c r="B170" s="4" t="s">
        <v>426</v>
      </c>
      <c r="C170" s="4" t="s">
        <v>1985</v>
      </c>
      <c r="D170" s="4" t="str">
        <f t="shared" si="4"/>
        <v>Красноярскvita margarita</v>
      </c>
      <c r="E170" s="4" t="s">
        <v>2316</v>
      </c>
      <c r="F170" s="4" t="e">
        <f>VLOOKUP(Table2[[#This Row],[Column1]],[1]Sheet1!$C:$C,1,FALSE)</f>
        <v>#N/A</v>
      </c>
      <c r="G170" s="4">
        <v>75578401180</v>
      </c>
      <c r="H170" s="4" t="s">
        <v>2035</v>
      </c>
      <c r="J170" s="4">
        <v>0</v>
      </c>
      <c r="K170" s="4">
        <v>0</v>
      </c>
      <c r="L170" s="4"/>
      <c r="M170" s="4"/>
    </row>
    <row r="171" spans="1:18" x14ac:dyDescent="0.3">
      <c r="A171" s="4">
        <v>1565</v>
      </c>
      <c r="B171" s="4" t="s">
        <v>25</v>
      </c>
      <c r="C171" s="4" t="s">
        <v>775</v>
      </c>
      <c r="D171" s="4" t="str">
        <f t="shared" si="4"/>
        <v>Пермьvinniy bar piu vino</v>
      </c>
      <c r="E171" s="4" t="s">
        <v>2316</v>
      </c>
      <c r="F171" s="4" t="e">
        <f>VLOOKUP(Table2[[#This Row],[Column1]],[1]Sheet1!$C:$C,1,FALSE)</f>
        <v>#N/A</v>
      </c>
      <c r="G171" s="4">
        <v>231336568990</v>
      </c>
      <c r="H171" s="4" t="s">
        <v>1538</v>
      </c>
      <c r="I171" t="s">
        <v>1958</v>
      </c>
      <c r="J171" s="4">
        <v>0</v>
      </c>
      <c r="K171" s="4">
        <v>0</v>
      </c>
      <c r="L171" s="4" t="s">
        <v>16</v>
      </c>
      <c r="M171" s="4"/>
    </row>
    <row r="172" spans="1:18" x14ac:dyDescent="0.3">
      <c r="A172" s="4">
        <v>1301</v>
      </c>
      <c r="B172" s="4" t="s">
        <v>24</v>
      </c>
      <c r="C172" s="4" t="s">
        <v>667</v>
      </c>
      <c r="D172" s="4" t="str">
        <f t="shared" si="4"/>
        <v>КраснодарVilla Verde</v>
      </c>
      <c r="E172" s="4" t="s">
        <v>2315</v>
      </c>
      <c r="F172" s="4" t="str">
        <f>VLOOKUP(Table2[[#This Row],[Column1]],[1]Sheet1!$C:$C,1,FALSE)</f>
        <v>КраснодарVilla Verde</v>
      </c>
      <c r="G172" s="4">
        <v>229257205110</v>
      </c>
      <c r="H172" s="4" t="s">
        <v>1428</v>
      </c>
      <c r="J172" s="4">
        <v>1</v>
      </c>
      <c r="K172" s="4">
        <v>0</v>
      </c>
      <c r="L172" s="4" t="s">
        <v>16</v>
      </c>
      <c r="M172" s="4"/>
    </row>
    <row r="173" spans="1:18" x14ac:dyDescent="0.3">
      <c r="A173" s="4">
        <v>103</v>
      </c>
      <c r="B173" s="4" t="s">
        <v>10</v>
      </c>
      <c r="C173" s="4" t="s">
        <v>137</v>
      </c>
      <c r="D173" s="4" t="str">
        <f t="shared" si="4"/>
        <v>Московская областьveranda u dachi</v>
      </c>
      <c r="E173" s="4" t="s">
        <v>2315</v>
      </c>
      <c r="F173" s="4" t="str">
        <f>VLOOKUP(Table2[[#This Row],[Column1]],[1]Sheet1!$C:$C,1,FALSE)</f>
        <v>Московская областьveranda u dachi</v>
      </c>
      <c r="G173" s="4">
        <v>1079467875</v>
      </c>
      <c r="H173" s="4" t="s">
        <v>903</v>
      </c>
      <c r="I173" t="s">
        <v>1638</v>
      </c>
      <c r="J173" s="4">
        <v>1</v>
      </c>
      <c r="K173" s="4">
        <v>0</v>
      </c>
      <c r="L173" s="4" t="s">
        <v>16</v>
      </c>
      <c r="M173" s="4"/>
    </row>
    <row r="174" spans="1:18" x14ac:dyDescent="0.3">
      <c r="A174" s="4">
        <v>1059</v>
      </c>
      <c r="B174" s="4" t="s">
        <v>21</v>
      </c>
      <c r="C174" s="4" t="s">
        <v>571</v>
      </c>
      <c r="D174" s="4" t="str">
        <f t="shared" si="4"/>
        <v>Уфаveranda ben emir</v>
      </c>
      <c r="E174" s="4" t="s">
        <v>2316</v>
      </c>
      <c r="F174" s="4" t="e">
        <f>VLOOKUP(Table2[[#This Row],[Column1]],[1]Sheet1!$C:$C,1,FALSE)</f>
        <v>#N/A</v>
      </c>
      <c r="G174" s="4">
        <v>26312399527</v>
      </c>
      <c r="H174" s="4" t="s">
        <v>1330</v>
      </c>
      <c r="I174" t="s">
        <v>1882</v>
      </c>
      <c r="J174" s="4">
        <v>0</v>
      </c>
      <c r="K174" s="4">
        <v>0</v>
      </c>
      <c r="L174" s="4" t="s">
        <v>16</v>
      </c>
      <c r="M174" s="4"/>
    </row>
    <row r="175" spans="1:18" x14ac:dyDescent="0.3">
      <c r="A175" s="4">
        <v>1424</v>
      </c>
      <c r="B175" s="4" t="s">
        <v>18</v>
      </c>
      <c r="C175" s="4" t="s">
        <v>719</v>
      </c>
      <c r="D175" s="4" t="str">
        <f t="shared" si="4"/>
        <v>ВоронежVeranda</v>
      </c>
      <c r="E175" s="4" t="s">
        <v>2315</v>
      </c>
      <c r="F175" s="4" t="str">
        <f>VLOOKUP(Table2[[#This Row],[Column1]],[1]Sheet1!$C:$C,1,FALSE)</f>
        <v>ВоронежVeranda</v>
      </c>
      <c r="G175" s="4">
        <v>1696599664</v>
      </c>
      <c r="H175" s="4" t="s">
        <v>1485</v>
      </c>
      <c r="J175" s="4">
        <v>1</v>
      </c>
      <c r="K175" s="4">
        <v>0</v>
      </c>
      <c r="L175" s="4" t="s">
        <v>825</v>
      </c>
      <c r="M175" s="4"/>
    </row>
    <row r="176" spans="1:18" x14ac:dyDescent="0.3">
      <c r="A176" s="4">
        <v>615</v>
      </c>
      <c r="B176" s="4" t="s">
        <v>364</v>
      </c>
      <c r="C176" s="4" t="s">
        <v>376</v>
      </c>
      <c r="D176" s="4" t="str">
        <f t="shared" si="4"/>
        <v>Нижний НовгородVasilchuki Chaihona № 1</v>
      </c>
      <c r="E176" s="4" t="s">
        <v>2315</v>
      </c>
      <c r="F176" s="4" t="str">
        <f>VLOOKUP(Table2[[#This Row],[Column1]],[1]Sheet1!$C:$C,1,FALSE)</f>
        <v>Нижний НовгородVasilchuki Chaihona № 1</v>
      </c>
      <c r="G176" s="4">
        <v>4106300444</v>
      </c>
      <c r="H176" s="4" t="s">
        <v>1138</v>
      </c>
      <c r="I176" t="s">
        <v>1762</v>
      </c>
      <c r="J176" s="4">
        <v>1</v>
      </c>
      <c r="K176" s="4">
        <v>0</v>
      </c>
      <c r="L176" s="4" t="s">
        <v>16</v>
      </c>
      <c r="M176" s="4"/>
    </row>
    <row r="177" spans="1:13" x14ac:dyDescent="0.3">
      <c r="A177" s="4">
        <v>137</v>
      </c>
      <c r="B177" s="4" t="s">
        <v>10</v>
      </c>
      <c r="C177" s="4" t="s">
        <v>161</v>
      </c>
      <c r="D177" s="4" t="str">
        <f t="shared" si="4"/>
        <v>Московская областьvasilchuki</v>
      </c>
      <c r="E177" s="4" t="s">
        <v>2316</v>
      </c>
      <c r="F177" s="4" t="e">
        <f>VLOOKUP(Table2[[#This Row],[Column1]],[1]Sheet1!$C:$C,1,FALSE)</f>
        <v>#N/A</v>
      </c>
      <c r="G177" s="4">
        <v>1372635720</v>
      </c>
      <c r="H177" s="4" t="s">
        <v>932</v>
      </c>
      <c r="J177" s="4">
        <v>0</v>
      </c>
      <c r="K177" s="4">
        <v>0</v>
      </c>
      <c r="L177" s="4" t="s">
        <v>16</v>
      </c>
      <c r="M177" s="4"/>
    </row>
    <row r="178" spans="1:13" x14ac:dyDescent="0.3">
      <c r="A178" s="4">
        <v>564</v>
      </c>
      <c r="B178" s="4" t="s">
        <v>294</v>
      </c>
      <c r="C178" s="4" t="s">
        <v>358</v>
      </c>
      <c r="D178" s="4" t="str">
        <f t="shared" si="4"/>
        <v>Казаньvartaziya</v>
      </c>
      <c r="E178" s="4" t="s">
        <v>2316</v>
      </c>
      <c r="F178" s="4" t="e">
        <f>VLOOKUP(Table2[[#This Row],[Column1]],[1]Sheet1!$C:$C,1,FALSE)</f>
        <v>#N/A</v>
      </c>
      <c r="G178" s="4">
        <v>145036154051</v>
      </c>
      <c r="H178" s="4" t="s">
        <v>1119</v>
      </c>
      <c r="I178" t="s">
        <v>1748</v>
      </c>
      <c r="J178" s="4">
        <v>0</v>
      </c>
      <c r="K178" s="4">
        <v>0</v>
      </c>
      <c r="L178" s="4" t="s">
        <v>824</v>
      </c>
      <c r="M178" s="4"/>
    </row>
    <row r="179" spans="1:13" x14ac:dyDescent="0.3">
      <c r="A179" s="4">
        <v>36</v>
      </c>
      <c r="B179" s="4" t="s">
        <v>14</v>
      </c>
      <c r="C179" s="4" t="s">
        <v>92</v>
      </c>
      <c r="D179" s="4" t="str">
        <f t="shared" si="4"/>
        <v>Москваuzbekistan - restoran</v>
      </c>
      <c r="E179" s="4" t="s">
        <v>2316</v>
      </c>
      <c r="F179" s="4" t="e">
        <f>VLOOKUP(Table2[[#This Row],[Column1]],[1]Sheet1!$C:$C,1,FALSE)</f>
        <v>#N/A</v>
      </c>
      <c r="G179" s="4">
        <v>1088826357</v>
      </c>
      <c r="H179" s="4" t="s">
        <v>855</v>
      </c>
      <c r="I179" t="s">
        <v>1610</v>
      </c>
      <c r="J179" s="4">
        <v>0</v>
      </c>
      <c r="K179" s="4">
        <v>0</v>
      </c>
      <c r="L179" s="4" t="s">
        <v>16</v>
      </c>
      <c r="M179" s="4"/>
    </row>
    <row r="180" spans="1:13" x14ac:dyDescent="0.3">
      <c r="A180" s="4">
        <v>3</v>
      </c>
      <c r="B180" s="4" t="s">
        <v>14</v>
      </c>
      <c r="C180" s="4" t="s">
        <v>67</v>
      </c>
      <c r="D180" s="4" t="str">
        <f t="shared" si="4"/>
        <v>Москваuryuk</v>
      </c>
      <c r="E180" s="4" t="s">
        <v>2315</v>
      </c>
      <c r="F180" s="4" t="str">
        <f>VLOOKUP(Table2[[#This Row],[Column1]],[1]Sheet1!$C:$C,1,FALSE)</f>
        <v>Москваuryuk</v>
      </c>
      <c r="G180" s="4">
        <v>1042523749</v>
      </c>
      <c r="H180" s="4" t="s">
        <v>832</v>
      </c>
      <c r="I180" t="s">
        <v>1592</v>
      </c>
      <c r="J180" s="4">
        <v>1</v>
      </c>
      <c r="K180" s="4">
        <v>0</v>
      </c>
      <c r="L180" s="4" t="s">
        <v>16</v>
      </c>
      <c r="M180" s="4"/>
    </row>
    <row r="181" spans="1:13" x14ac:dyDescent="0.3">
      <c r="A181" s="4">
        <v>109</v>
      </c>
      <c r="B181" s="4" t="s">
        <v>10</v>
      </c>
      <c r="C181" s="4" t="s">
        <v>67</v>
      </c>
      <c r="D181" s="4" t="str">
        <f t="shared" si="4"/>
        <v>Московская областьuryuk</v>
      </c>
      <c r="E181" s="4" t="s">
        <v>2315</v>
      </c>
      <c r="F181" s="4" t="str">
        <f>VLOOKUP(Table2[[#This Row],[Column1]],[1]Sheet1!$C:$C,1,FALSE)</f>
        <v>Московская областьuryuk</v>
      </c>
      <c r="G181" s="4">
        <v>1334512237</v>
      </c>
      <c r="H181" s="4" t="s">
        <v>908</v>
      </c>
      <c r="I181" t="s">
        <v>1640</v>
      </c>
      <c r="J181" s="4">
        <v>1</v>
      </c>
      <c r="K181" s="4">
        <v>0</v>
      </c>
      <c r="L181" s="4" t="s">
        <v>16</v>
      </c>
      <c r="M181" s="4"/>
    </row>
    <row r="182" spans="1:13" x14ac:dyDescent="0.3">
      <c r="A182" s="4">
        <v>817</v>
      </c>
      <c r="B182" s="4" t="s">
        <v>426</v>
      </c>
      <c r="C182" s="4" t="s">
        <v>442</v>
      </c>
      <c r="D182" s="4" t="str">
        <f t="shared" si="4"/>
        <v>Красноярскurartu</v>
      </c>
      <c r="E182" s="4" t="s">
        <v>2315</v>
      </c>
      <c r="F182" s="4" t="str">
        <f>VLOOKUP(Table2[[#This Row],[Column1]],[1]Sheet1!$C:$C,1,FALSE)</f>
        <v>Красноярскurartu</v>
      </c>
      <c r="G182" s="4">
        <v>1126109638</v>
      </c>
      <c r="H182" s="4" t="s">
        <v>1204</v>
      </c>
      <c r="I182" t="s">
        <v>1801</v>
      </c>
      <c r="J182" s="4">
        <v>1</v>
      </c>
      <c r="K182" s="4">
        <v>0</v>
      </c>
      <c r="L182" s="4" t="s">
        <v>16</v>
      </c>
      <c r="M182" s="4"/>
    </row>
    <row r="183" spans="1:13" x14ac:dyDescent="0.3">
      <c r="A183" s="4">
        <v>719</v>
      </c>
      <c r="B183" s="4" t="s">
        <v>3</v>
      </c>
      <c r="C183" s="4" t="s">
        <v>408</v>
      </c>
      <c r="D183" s="4" t="str">
        <f t="shared" si="4"/>
        <v>Челябинскugol</v>
      </c>
      <c r="E183" s="4" t="s">
        <v>2315</v>
      </c>
      <c r="F183" s="4" t="str">
        <f>VLOOKUP(Table2[[#This Row],[Column1]],[1]Sheet1!$C:$C,1,FALSE)</f>
        <v>Челябинскugol</v>
      </c>
      <c r="G183" s="4">
        <v>99366899289</v>
      </c>
      <c r="H183" s="4" t="s">
        <v>1170</v>
      </c>
      <c r="J183" s="4">
        <v>1</v>
      </c>
      <c r="K183" s="4">
        <v>0</v>
      </c>
      <c r="L183" s="4" t="s">
        <v>16</v>
      </c>
      <c r="M183" s="4"/>
    </row>
    <row r="184" spans="1:13" x14ac:dyDescent="0.3">
      <c r="A184" s="4">
        <v>1071</v>
      </c>
      <c r="B184" s="4" t="s">
        <v>21</v>
      </c>
      <c r="C184" s="4" t="s">
        <v>282</v>
      </c>
      <c r="D184" s="4" t="str">
        <f t="shared" si="4"/>
        <v>Уфаugli</v>
      </c>
      <c r="E184" s="4" t="s">
        <v>2316</v>
      </c>
      <c r="F184" s="4" t="e">
        <f>VLOOKUP(Table2[[#This Row],[Column1]],[1]Sheet1!$C:$C,1,FALSE)</f>
        <v>#N/A</v>
      </c>
      <c r="G184" s="4">
        <v>1345677647</v>
      </c>
      <c r="H184" s="4" t="s">
        <v>1337</v>
      </c>
      <c r="I184" t="s">
        <v>1888</v>
      </c>
      <c r="J184" s="4">
        <v>0</v>
      </c>
      <c r="K184" s="4">
        <v>0</v>
      </c>
      <c r="L184" s="4" t="s">
        <v>16</v>
      </c>
      <c r="M184" s="4"/>
    </row>
    <row r="185" spans="1:13" x14ac:dyDescent="0.3">
      <c r="A185" s="4">
        <v>416</v>
      </c>
      <c r="B185" s="4" t="s">
        <v>267</v>
      </c>
      <c r="C185" s="4" t="s">
        <v>282</v>
      </c>
      <c r="D185" s="4" t="str">
        <f t="shared" si="4"/>
        <v>Екатеринбургugli</v>
      </c>
      <c r="E185" s="4" t="s">
        <v>2315</v>
      </c>
      <c r="F185" s="4" t="str">
        <f>VLOOKUP(Table2[[#This Row],[Column1]],[1]Sheet1!$C:$C,1,FALSE)</f>
        <v>Екатеринбургugli</v>
      </c>
      <c r="G185" s="4">
        <v>94861721145</v>
      </c>
      <c r="H185" s="4" t="s">
        <v>1049</v>
      </c>
      <c r="I185" t="s">
        <v>1695</v>
      </c>
      <c r="J185" s="4">
        <v>1</v>
      </c>
      <c r="K185" s="4">
        <v>0</v>
      </c>
      <c r="L185" s="4" t="s">
        <v>16</v>
      </c>
      <c r="M185" s="4"/>
    </row>
    <row r="186" spans="1:13" x14ac:dyDescent="0.3">
      <c r="A186" s="4">
        <v>544</v>
      </c>
      <c r="B186" s="4" t="s">
        <v>294</v>
      </c>
      <c r="C186" s="4" t="s">
        <v>338</v>
      </c>
      <c r="D186" s="4" t="str">
        <f t="shared" si="4"/>
        <v>Казаньugar</v>
      </c>
      <c r="E186" s="4" t="s">
        <v>2316</v>
      </c>
      <c r="F186" s="4" t="str">
        <f>VLOOKUP(Table2[[#This Row],[Column1]],[1]Sheet1!$C:$C,1,FALSE)</f>
        <v>Казаньugar</v>
      </c>
      <c r="G186" s="4">
        <v>164506592969</v>
      </c>
      <c r="H186" s="4" t="s">
        <v>1099</v>
      </c>
      <c r="I186" t="s">
        <v>1736</v>
      </c>
      <c r="J186" s="4">
        <v>1</v>
      </c>
      <c r="K186" s="4">
        <v>0</v>
      </c>
      <c r="L186" s="4" t="s">
        <v>16</v>
      </c>
      <c r="M186" s="4"/>
    </row>
    <row r="187" spans="1:13" x14ac:dyDescent="0.3">
      <c r="A187" s="4">
        <v>983</v>
      </c>
      <c r="B187" s="4" t="s">
        <v>470</v>
      </c>
      <c r="C187" s="4" t="s">
        <v>516</v>
      </c>
      <c r="D187" s="4" t="str">
        <f t="shared" si="4"/>
        <v>Самараu shveyka</v>
      </c>
      <c r="E187" s="4" t="s">
        <v>2316</v>
      </c>
      <c r="F187" s="4" t="e">
        <f>VLOOKUP(Table2[[#This Row],[Column1]],[1]Sheet1!$C:$C,1,FALSE)</f>
        <v>#N/A</v>
      </c>
      <c r="G187" s="4">
        <v>111732386313</v>
      </c>
      <c r="H187" s="4" t="s">
        <v>1274</v>
      </c>
      <c r="J187" s="4">
        <v>0</v>
      </c>
      <c r="K187" s="4">
        <v>0</v>
      </c>
      <c r="L187" s="4" t="s">
        <v>16</v>
      </c>
      <c r="M187" s="4"/>
    </row>
    <row r="188" spans="1:13" x14ac:dyDescent="0.3">
      <c r="A188" s="4">
        <v>149</v>
      </c>
      <c r="B188" s="4" t="s">
        <v>10</v>
      </c>
      <c r="C188" s="4" t="s">
        <v>170</v>
      </c>
      <c r="D188" s="4" t="str">
        <f t="shared" si="4"/>
        <v>Московская областьu dyadi maksa</v>
      </c>
      <c r="E188" s="4" t="s">
        <v>2316</v>
      </c>
      <c r="F188" s="4" t="e">
        <f>VLOOKUP(Table2[[#This Row],[Column1]],[1]Sheet1!$C:$C,1,FALSE)</f>
        <v>#N/A</v>
      </c>
      <c r="G188" s="4">
        <v>66975338489</v>
      </c>
      <c r="H188" s="4" t="s">
        <v>941</v>
      </c>
      <c r="J188" s="4">
        <v>0</v>
      </c>
      <c r="K188" s="4">
        <v>0</v>
      </c>
      <c r="L188" s="4" t="s">
        <v>16</v>
      </c>
      <c r="M188" s="4"/>
    </row>
    <row r="189" spans="1:13" x14ac:dyDescent="0.3">
      <c r="A189" s="4">
        <v>1165</v>
      </c>
      <c r="B189" s="4" t="s">
        <v>22</v>
      </c>
      <c r="C189" s="4" t="s">
        <v>624</v>
      </c>
      <c r="D189" s="4" t="str">
        <f t="shared" si="4"/>
        <v>Ростов-на-Донуtyo</v>
      </c>
      <c r="E189" s="4" t="s">
        <v>2316</v>
      </c>
      <c r="F189" s="4" t="e">
        <f>VLOOKUP(Table2[[#This Row],[Column1]],[1]Sheet1!$C:$C,1,FALSE)</f>
        <v>#N/A</v>
      </c>
      <c r="G189" s="4">
        <v>99463599689</v>
      </c>
      <c r="H189" s="4" t="s">
        <v>1381</v>
      </c>
      <c r="I189" s="4"/>
      <c r="J189" s="4">
        <v>0</v>
      </c>
      <c r="K189" s="4">
        <v>0</v>
      </c>
      <c r="L189" s="4" t="s">
        <v>16</v>
      </c>
      <c r="M189" s="4"/>
    </row>
    <row r="190" spans="1:13" x14ac:dyDescent="0.3">
      <c r="A190" s="4">
        <v>56</v>
      </c>
      <c r="B190" s="4" t="s">
        <v>14</v>
      </c>
      <c r="C190" s="4" t="s">
        <v>110</v>
      </c>
      <c r="D190" s="4" t="str">
        <f t="shared" si="4"/>
        <v>Москваtwins garden</v>
      </c>
      <c r="E190" s="4" t="s">
        <v>2316</v>
      </c>
      <c r="F190" s="4" t="e">
        <f>VLOOKUP(Table2[[#This Row],[Column1]],[1]Sheet1!$C:$C,1,FALSE)</f>
        <v>#N/A</v>
      </c>
      <c r="G190" s="4">
        <v>192990200894</v>
      </c>
      <c r="H190" s="4" t="s">
        <v>875</v>
      </c>
      <c r="I190" t="s">
        <v>1624</v>
      </c>
      <c r="J190" s="4">
        <v>0</v>
      </c>
      <c r="K190" s="4">
        <v>0</v>
      </c>
      <c r="L190" s="4" t="s">
        <v>824</v>
      </c>
      <c r="M190" s="4"/>
    </row>
    <row r="191" spans="1:13" x14ac:dyDescent="0.3">
      <c r="A191" s="4">
        <v>324</v>
      </c>
      <c r="B191" s="4" t="s">
        <v>224</v>
      </c>
      <c r="C191" s="4" t="s">
        <v>247</v>
      </c>
      <c r="D191" s="4" t="str">
        <f t="shared" si="4"/>
        <v>Новосибирскtwenty two</v>
      </c>
      <c r="E191" s="4" t="s">
        <v>2315</v>
      </c>
      <c r="F191" s="4" t="str">
        <f>VLOOKUP(Table2[[#This Row],[Column1]],[1]Sheet1!$C:$C,1,FALSE)</f>
        <v>Новосибирскtwenty two</v>
      </c>
      <c r="G191" s="4">
        <v>9222822977</v>
      </c>
      <c r="H191" s="4" t="s">
        <v>1012</v>
      </c>
      <c r="J191" s="4">
        <v>1</v>
      </c>
      <c r="K191" s="4">
        <v>0</v>
      </c>
      <c r="L191" s="4" t="s">
        <v>16</v>
      </c>
      <c r="M191" s="4"/>
    </row>
    <row r="192" spans="1:13" x14ac:dyDescent="0.3">
      <c r="A192" s="4">
        <v>1034</v>
      </c>
      <c r="B192" s="4" t="s">
        <v>21</v>
      </c>
      <c r="C192" s="4" t="s">
        <v>551</v>
      </c>
      <c r="D192" s="4" t="str">
        <f t="shared" si="4"/>
        <v>УфаTutto Bene</v>
      </c>
      <c r="E192" s="4" t="s">
        <v>2316</v>
      </c>
      <c r="F192" s="4" t="e">
        <f>VLOOKUP(Table2[[#This Row],[Column1]],[1]Sheet1!$C:$C,1,FALSE)</f>
        <v>#N/A</v>
      </c>
      <c r="G192" s="4">
        <v>197935053836</v>
      </c>
      <c r="H192" s="4" t="s">
        <v>1308</v>
      </c>
      <c r="I192" t="s">
        <v>1865</v>
      </c>
      <c r="J192" s="4">
        <v>0</v>
      </c>
      <c r="K192" s="4">
        <v>0</v>
      </c>
      <c r="L192" s="4" t="s">
        <v>824</v>
      </c>
      <c r="M192" s="4"/>
    </row>
    <row r="193" spans="1:13" x14ac:dyDescent="0.3">
      <c r="A193" s="4">
        <v>800</v>
      </c>
      <c r="B193" s="4" t="s">
        <v>426</v>
      </c>
      <c r="C193" s="4" t="s">
        <v>427</v>
      </c>
      <c r="D193" s="4" t="str">
        <f t="shared" si="4"/>
        <v>Красноярскtunguska</v>
      </c>
      <c r="E193" s="4" t="s">
        <v>2315</v>
      </c>
      <c r="F193" s="4" t="str">
        <f>VLOOKUP(Table2[[#This Row],[Column1]],[1]Sheet1!$C:$C,1,FALSE)</f>
        <v>Красноярскtunguska</v>
      </c>
      <c r="G193" s="4">
        <v>172153549781</v>
      </c>
      <c r="H193" s="4" t="s">
        <v>1188</v>
      </c>
      <c r="I193" t="s">
        <v>2121</v>
      </c>
      <c r="J193" s="4">
        <v>1</v>
      </c>
      <c r="K193" s="4">
        <v>0</v>
      </c>
      <c r="L193" s="4" t="s">
        <v>16</v>
      </c>
      <c r="M193" s="4"/>
    </row>
    <row r="194" spans="1:13" x14ac:dyDescent="0.3">
      <c r="B194" s="4" t="s">
        <v>26</v>
      </c>
      <c r="C194" s="4" t="s">
        <v>1971</v>
      </c>
      <c r="D194" s="4" t="str">
        <f t="shared" ref="D194:D257" si="5">B194&amp;C194</f>
        <v>Волгоградtrue asia</v>
      </c>
      <c r="E194" s="4" t="s">
        <v>2316</v>
      </c>
      <c r="F194" s="4" t="e">
        <f>VLOOKUP(Table2[[#This Row],[Column1]],[1]Sheet1!$C:$C,1,FALSE)</f>
        <v>#N/A</v>
      </c>
      <c r="G194" s="4">
        <v>223135653557</v>
      </c>
      <c r="H194" s="4" t="s">
        <v>2010</v>
      </c>
      <c r="I194" t="s">
        <v>2011</v>
      </c>
      <c r="J194" s="4">
        <v>0</v>
      </c>
      <c r="K194" s="4">
        <v>0</v>
      </c>
      <c r="L194" s="4"/>
      <c r="M194" s="4"/>
    </row>
    <row r="195" spans="1:13" x14ac:dyDescent="0.3">
      <c r="B195" s="4" t="s">
        <v>224</v>
      </c>
      <c r="C195" s="4" t="s">
        <v>1987</v>
      </c>
      <c r="D195" s="4" t="str">
        <f t="shared" si="5"/>
        <v>Новосибирскtri losya nova</v>
      </c>
      <c r="E195" s="4" t="s">
        <v>2316</v>
      </c>
      <c r="F195" s="4" t="e">
        <f>VLOOKUP(Table2[[#This Row],[Column1]],[1]Sheet1!$C:$C,1,FALSE)</f>
        <v>#N/A</v>
      </c>
      <c r="G195" s="4">
        <v>49443753735</v>
      </c>
      <c r="H195" s="4" t="s">
        <v>2038</v>
      </c>
      <c r="I195" t="s">
        <v>2039</v>
      </c>
      <c r="J195" s="4">
        <v>0</v>
      </c>
      <c r="K195" s="4">
        <v>0</v>
      </c>
      <c r="L195" s="4"/>
      <c r="M195" s="4"/>
    </row>
    <row r="196" spans="1:13" x14ac:dyDescent="0.3">
      <c r="A196" s="4">
        <v>235</v>
      </c>
      <c r="B196" s="4" t="s">
        <v>20</v>
      </c>
      <c r="C196" s="4" t="s">
        <v>206</v>
      </c>
      <c r="D196" s="4" t="str">
        <f t="shared" si="5"/>
        <v>Санкт-Петербургtrappist</v>
      </c>
      <c r="E196" s="4" t="s">
        <v>2316</v>
      </c>
      <c r="F196" s="4" t="e">
        <f>VLOOKUP(Table2[[#This Row],[Column1]],[1]Sheet1!$C:$C,1,FALSE)</f>
        <v>#N/A</v>
      </c>
      <c r="G196" s="4">
        <v>1237948124</v>
      </c>
      <c r="H196" s="4" t="s">
        <v>977</v>
      </c>
      <c r="I196" t="s">
        <v>1675</v>
      </c>
      <c r="J196" s="4">
        <v>0</v>
      </c>
      <c r="K196" s="4">
        <v>0</v>
      </c>
      <c r="L196" s="4" t="s">
        <v>16</v>
      </c>
      <c r="M196" s="4"/>
    </row>
    <row r="197" spans="1:13" x14ac:dyDescent="0.3">
      <c r="A197" s="4">
        <v>848</v>
      </c>
      <c r="B197" s="4" t="s">
        <v>426</v>
      </c>
      <c r="C197" s="4" t="s">
        <v>467</v>
      </c>
      <c r="D197" s="4" t="str">
        <f t="shared" si="5"/>
        <v>Красноярскtraktir kadril</v>
      </c>
      <c r="E197" s="4" t="s">
        <v>2316</v>
      </c>
      <c r="F197" s="4" t="e">
        <f>VLOOKUP(Table2[[#This Row],[Column1]],[1]Sheet1!$C:$C,1,FALSE)</f>
        <v>#N/A</v>
      </c>
      <c r="G197" s="4">
        <v>1001898789</v>
      </c>
      <c r="H197" s="4" t="s">
        <v>1227</v>
      </c>
      <c r="J197" s="4">
        <v>0</v>
      </c>
      <c r="K197" s="4">
        <v>0</v>
      </c>
      <c r="L197" s="4" t="s">
        <v>16</v>
      </c>
      <c r="M197" s="4"/>
    </row>
    <row r="198" spans="1:13" x14ac:dyDescent="0.3">
      <c r="A198" s="4">
        <v>736</v>
      </c>
      <c r="B198" s="4" t="s">
        <v>3</v>
      </c>
      <c r="C198" s="4" t="s">
        <v>422</v>
      </c>
      <c r="D198" s="4" t="str">
        <f t="shared" si="5"/>
        <v>Челябинскtortillas&amp;grill</v>
      </c>
      <c r="E198" s="4" t="s">
        <v>2316</v>
      </c>
      <c r="F198" s="4" t="e">
        <f>VLOOKUP(Table2[[#This Row],[Column1]],[1]Sheet1!$C:$C,1,FALSE)</f>
        <v>#N/A</v>
      </c>
      <c r="G198" s="4">
        <v>140065221033</v>
      </c>
      <c r="H198" s="4" t="s">
        <v>1185</v>
      </c>
      <c r="I198" t="s">
        <v>1798</v>
      </c>
      <c r="J198" s="4">
        <v>0</v>
      </c>
      <c r="K198" s="4">
        <v>0</v>
      </c>
      <c r="L198" s="4" t="s">
        <v>16</v>
      </c>
      <c r="M198" s="4"/>
    </row>
    <row r="199" spans="1:13" x14ac:dyDescent="0.3">
      <c r="A199" s="4">
        <v>1402</v>
      </c>
      <c r="B199" s="4" t="s">
        <v>18</v>
      </c>
      <c r="C199" s="4" t="s">
        <v>701</v>
      </c>
      <c r="D199" s="4" t="str">
        <f t="shared" si="5"/>
        <v>Воронежtorrogrill bar</v>
      </c>
      <c r="E199" s="4" t="s">
        <v>2315</v>
      </c>
      <c r="F199" s="4" t="str">
        <f>VLOOKUP(Table2[[#This Row],[Column1]],[1]Sheet1!$C:$C,1,FALSE)</f>
        <v>Воронежtorrogrill bar</v>
      </c>
      <c r="G199" s="4">
        <v>52325215037</v>
      </c>
      <c r="H199" s="4" t="s">
        <v>1465</v>
      </c>
      <c r="J199" s="4">
        <v>1</v>
      </c>
      <c r="K199" s="4">
        <v>0</v>
      </c>
      <c r="L199" s="4" t="s">
        <v>16</v>
      </c>
      <c r="M199" s="4"/>
    </row>
    <row r="200" spans="1:13" x14ac:dyDescent="0.3">
      <c r="A200" s="4">
        <v>10</v>
      </c>
      <c r="B200" s="4" t="s">
        <v>14</v>
      </c>
      <c r="C200" s="4" t="s">
        <v>73</v>
      </c>
      <c r="D200" s="4" t="str">
        <f t="shared" si="5"/>
        <v>МоскваTorro Grill</v>
      </c>
      <c r="E200" s="4" t="s">
        <v>2316</v>
      </c>
      <c r="F200" s="4" t="e">
        <f>VLOOKUP(Table2[[#This Row],[Column1]],[1]Sheet1!$C:$C,1,FALSE)</f>
        <v>#N/A</v>
      </c>
      <c r="G200" s="4">
        <v>166262304025</v>
      </c>
      <c r="H200" s="4" t="s">
        <v>839</v>
      </c>
      <c r="I200" t="s">
        <v>1597</v>
      </c>
      <c r="J200" s="4">
        <v>0</v>
      </c>
      <c r="K200" s="4">
        <v>0</v>
      </c>
      <c r="L200" s="4" t="s">
        <v>16</v>
      </c>
      <c r="M200" s="4"/>
    </row>
    <row r="201" spans="1:13" x14ac:dyDescent="0.3">
      <c r="A201" s="4">
        <v>548</v>
      </c>
      <c r="B201" s="4" t="s">
        <v>294</v>
      </c>
      <c r="C201" s="4" t="s">
        <v>342</v>
      </c>
      <c r="D201" s="4" t="str">
        <f t="shared" si="5"/>
        <v>Казаньtop khop</v>
      </c>
      <c r="E201" s="4" t="s">
        <v>2316</v>
      </c>
      <c r="F201" s="4" t="e">
        <f>VLOOKUP(Table2[[#This Row],[Column1]],[1]Sheet1!$C:$C,1,FALSE)</f>
        <v>#N/A</v>
      </c>
      <c r="G201" s="4">
        <v>1676868331</v>
      </c>
      <c r="H201" s="4" t="s">
        <v>1103</v>
      </c>
      <c r="I201" t="s">
        <v>1737</v>
      </c>
      <c r="J201" s="4">
        <v>0</v>
      </c>
      <c r="K201" s="4">
        <v>0</v>
      </c>
      <c r="L201" s="4" t="s">
        <v>824</v>
      </c>
      <c r="M201" s="4"/>
    </row>
    <row r="202" spans="1:13" x14ac:dyDescent="0.3">
      <c r="A202" s="4">
        <v>1040</v>
      </c>
      <c r="B202" s="4" t="s">
        <v>21</v>
      </c>
      <c r="C202" s="4" t="s">
        <v>555</v>
      </c>
      <c r="D202" s="4" t="str">
        <f t="shared" si="5"/>
        <v>Уфаtop hop</v>
      </c>
      <c r="E202" s="4" t="s">
        <v>2316</v>
      </c>
      <c r="F202" s="4" t="e">
        <f>VLOOKUP(Table2[[#This Row],[Column1]],[1]Sheet1!$C:$C,1,FALSE)</f>
        <v>#N/A</v>
      </c>
      <c r="G202" s="4">
        <v>79848835239</v>
      </c>
      <c r="H202" s="4" t="s">
        <v>1312</v>
      </c>
      <c r="J202" s="4">
        <v>0</v>
      </c>
      <c r="K202" s="4">
        <v>0</v>
      </c>
      <c r="L202" s="4" t="s">
        <v>16</v>
      </c>
      <c r="M202" s="4"/>
    </row>
    <row r="203" spans="1:13" x14ac:dyDescent="0.3">
      <c r="A203" s="4">
        <v>1210</v>
      </c>
      <c r="B203" s="4" t="s">
        <v>23</v>
      </c>
      <c r="C203" s="4" t="s">
        <v>638</v>
      </c>
      <c r="D203" s="4" t="str">
        <f t="shared" si="5"/>
        <v>Омскtomyumbar</v>
      </c>
      <c r="E203" s="4" t="s">
        <v>2315</v>
      </c>
      <c r="F203" s="4" t="str">
        <f>VLOOKUP(Table2[[#This Row],[Column1]],[1]Sheet1!$C:$C,1,FALSE)</f>
        <v>Омскtomyumbar</v>
      </c>
      <c r="G203" s="4">
        <v>132060040158</v>
      </c>
      <c r="H203" s="4" t="s">
        <v>1395</v>
      </c>
      <c r="J203" s="4">
        <v>1</v>
      </c>
      <c r="K203" s="4">
        <v>0</v>
      </c>
      <c r="L203" s="4" t="s">
        <v>16</v>
      </c>
      <c r="M203" s="4"/>
    </row>
    <row r="204" spans="1:13" x14ac:dyDescent="0.3">
      <c r="A204" s="4">
        <v>315</v>
      </c>
      <c r="B204" s="4" t="s">
        <v>224</v>
      </c>
      <c r="C204" s="4" t="s">
        <v>239</v>
      </c>
      <c r="D204" s="4" t="str">
        <f t="shared" si="5"/>
        <v>НовосибирскTomYumBar</v>
      </c>
      <c r="E204" s="4" t="s">
        <v>2315</v>
      </c>
      <c r="F204" s="4" t="str">
        <f>VLOOKUP(Table2[[#This Row],[Column1]],[1]Sheet1!$C:$C,1,FALSE)</f>
        <v>НовосибирскTomYumBar</v>
      </c>
      <c r="G204" s="4">
        <v>167559166399</v>
      </c>
      <c r="H204" s="4" t="s">
        <v>1004</v>
      </c>
      <c r="J204" s="4">
        <v>1</v>
      </c>
      <c r="K204" s="4">
        <v>0</v>
      </c>
      <c r="L204" s="4" t="s">
        <v>16</v>
      </c>
      <c r="M204" s="4"/>
    </row>
    <row r="205" spans="1:13" x14ac:dyDescent="0.3">
      <c r="A205" s="4">
        <v>834</v>
      </c>
      <c r="B205" s="4" t="s">
        <v>426</v>
      </c>
      <c r="C205" s="4" t="s">
        <v>459</v>
      </c>
      <c r="D205" s="4" t="str">
        <f t="shared" si="5"/>
        <v>Красноярскtommy house</v>
      </c>
      <c r="E205" s="4" t="s">
        <v>2315</v>
      </c>
      <c r="F205" s="4" t="str">
        <f>VLOOKUP(Table2[[#This Row],[Column1]],[1]Sheet1!$C:$C,1,FALSE)</f>
        <v>Красноярскtommy house</v>
      </c>
      <c r="G205" s="4">
        <v>197085481376</v>
      </c>
      <c r="H205" s="4" t="s">
        <v>1219</v>
      </c>
      <c r="I205" t="s">
        <v>2147</v>
      </c>
      <c r="J205" s="4">
        <v>1</v>
      </c>
      <c r="K205" s="4">
        <v>0</v>
      </c>
      <c r="L205" s="4" t="s">
        <v>16</v>
      </c>
      <c r="M205" s="4"/>
    </row>
    <row r="206" spans="1:13" x14ac:dyDescent="0.3">
      <c r="A206" s="4">
        <v>1418</v>
      </c>
      <c r="B206" s="4" t="s">
        <v>18</v>
      </c>
      <c r="C206" s="4" t="s">
        <v>714</v>
      </c>
      <c r="D206" s="4" t="str">
        <f t="shared" si="5"/>
        <v>Воронежtomato</v>
      </c>
      <c r="E206" s="4" t="s">
        <v>2315</v>
      </c>
      <c r="F206" s="4" t="str">
        <f>VLOOKUP(Table2[[#This Row],[Column1]],[1]Sheet1!$C:$C,1,FALSE)</f>
        <v>Воронежtomato</v>
      </c>
      <c r="G206" s="4">
        <v>220232027618</v>
      </c>
      <c r="H206" s="4" t="s">
        <v>1479</v>
      </c>
      <c r="I206" t="s">
        <v>2156</v>
      </c>
      <c r="J206" s="4">
        <v>1</v>
      </c>
      <c r="K206" s="4">
        <v>0</v>
      </c>
      <c r="L206" s="4" t="s">
        <v>824</v>
      </c>
      <c r="M206" s="4"/>
    </row>
    <row r="207" spans="1:13" x14ac:dyDescent="0.3">
      <c r="A207" s="4">
        <v>711</v>
      </c>
      <c r="B207" s="4" t="s">
        <v>3</v>
      </c>
      <c r="C207" s="4" t="s">
        <v>401</v>
      </c>
      <c r="D207" s="4" t="str">
        <f t="shared" si="5"/>
        <v>Челябинскthepechka</v>
      </c>
      <c r="E207" s="4" t="s">
        <v>2316</v>
      </c>
      <c r="F207" s="4" t="e">
        <f>VLOOKUP(Table2[[#This Row],[Column1]],[1]Sheet1!$C:$C,1,FALSE)</f>
        <v>#N/A</v>
      </c>
      <c r="G207" s="4">
        <v>44141847728</v>
      </c>
      <c r="H207" s="4" t="s">
        <v>1163</v>
      </c>
      <c r="J207" s="4">
        <v>0</v>
      </c>
      <c r="K207" s="4">
        <v>0</v>
      </c>
      <c r="L207" s="4" t="s">
        <v>16</v>
      </c>
      <c r="M207" s="4"/>
    </row>
    <row r="208" spans="1:13" x14ac:dyDescent="0.3">
      <c r="A208" s="4">
        <v>1122</v>
      </c>
      <c r="B208" s="4" t="s">
        <v>22</v>
      </c>
      <c r="C208" s="4" t="s">
        <v>598</v>
      </c>
      <c r="D208" s="4" t="str">
        <f t="shared" si="5"/>
        <v>Ростов-на-Донуthe legend 84</v>
      </c>
      <c r="E208" s="4" t="s">
        <v>2316</v>
      </c>
      <c r="F208" s="4" t="e">
        <f>VLOOKUP(Table2[[#This Row],[Column1]],[1]Sheet1!$C:$C,1,FALSE)</f>
        <v>#N/A</v>
      </c>
      <c r="G208" s="4">
        <v>38100637493</v>
      </c>
      <c r="H208" s="4" t="s">
        <v>1356</v>
      </c>
      <c r="I208" t="s">
        <v>1901</v>
      </c>
      <c r="J208" s="4">
        <v>0</v>
      </c>
      <c r="K208" s="4">
        <v>0</v>
      </c>
      <c r="L208" s="4" t="s">
        <v>16</v>
      </c>
      <c r="M208" s="4"/>
    </row>
    <row r="209" spans="1:15" x14ac:dyDescent="0.3">
      <c r="A209" s="4">
        <v>557</v>
      </c>
      <c r="B209" s="4" t="s">
        <v>294</v>
      </c>
      <c r="C209" s="4" t="s">
        <v>351</v>
      </c>
      <c r="D209" s="4" t="str">
        <f t="shared" si="5"/>
        <v>Казаньthe jungle</v>
      </c>
      <c r="E209" s="4" t="s">
        <v>2316</v>
      </c>
      <c r="F209" s="4" t="e">
        <f>VLOOKUP(Table2[[#This Row],[Column1]],[1]Sheet1!$C:$C,1,FALSE)</f>
        <v>#N/A</v>
      </c>
      <c r="G209" s="4">
        <v>94558610265</v>
      </c>
      <c r="H209" s="4" t="s">
        <v>1112</v>
      </c>
      <c r="J209" s="4">
        <v>0</v>
      </c>
      <c r="K209" s="4">
        <v>0</v>
      </c>
      <c r="L209" s="4" t="s">
        <v>16</v>
      </c>
      <c r="M209" s="4"/>
    </row>
    <row r="210" spans="1:15" x14ac:dyDescent="0.3">
      <c r="A210" s="4">
        <v>1328</v>
      </c>
      <c r="B210" s="4" t="s">
        <v>24</v>
      </c>
      <c r="C210" s="4" t="s">
        <v>691</v>
      </c>
      <c r="D210" s="4" t="str">
        <f t="shared" si="5"/>
        <v>Краснодарthe great kraken</v>
      </c>
      <c r="E210" s="4" t="s">
        <v>2316</v>
      </c>
      <c r="F210" s="4" t="e">
        <f>VLOOKUP(Table2[[#This Row],[Column1]],[1]Sheet1!$C:$C,1,FALSE)</f>
        <v>#N/A</v>
      </c>
      <c r="G210" s="4">
        <v>107971263449</v>
      </c>
      <c r="H210" s="4" t="s">
        <v>1453</v>
      </c>
      <c r="I210" t="s">
        <v>1925</v>
      </c>
      <c r="J210" s="4">
        <v>0</v>
      </c>
      <c r="K210" s="4">
        <v>0</v>
      </c>
      <c r="L210" s="4" t="s">
        <v>16</v>
      </c>
      <c r="M210" s="4"/>
    </row>
    <row r="211" spans="1:15" x14ac:dyDescent="0.3">
      <c r="A211" s="4">
        <v>1555</v>
      </c>
      <c r="B211" s="4" t="s">
        <v>25</v>
      </c>
      <c r="C211" s="4" t="s">
        <v>771</v>
      </c>
      <c r="D211" s="4" t="str">
        <f t="shared" si="5"/>
        <v>Пермьthe butchers daughter</v>
      </c>
      <c r="E211" s="4" t="s">
        <v>2316</v>
      </c>
      <c r="F211" s="4" t="e">
        <f>VLOOKUP(Table2[[#This Row],[Column1]],[1]Sheet1!$C:$C,1,FALSE)</f>
        <v>#N/A</v>
      </c>
      <c r="G211" s="4">
        <v>211550117323</v>
      </c>
      <c r="H211" s="4" t="s">
        <v>1535</v>
      </c>
      <c r="J211" s="4">
        <v>0</v>
      </c>
      <c r="K211" s="4">
        <v>0</v>
      </c>
      <c r="L211" s="4" t="s">
        <v>16</v>
      </c>
      <c r="M211" s="4"/>
    </row>
    <row r="212" spans="1:15" x14ac:dyDescent="0.3">
      <c r="A212" s="4">
        <v>26</v>
      </c>
      <c r="B212" s="4" t="s">
        <v>14</v>
      </c>
      <c r="C212" s="4" t="s">
        <v>50</v>
      </c>
      <c r="D212" s="4" t="str">
        <f t="shared" si="5"/>
        <v>Москваthe bull</v>
      </c>
      <c r="E212" s="4" t="s">
        <v>2316</v>
      </c>
      <c r="F212" s="4" t="e">
        <f>VLOOKUP(Table2[[#This Row],[Column1]],[1]Sheet1!$C:$C,1,FALSE)</f>
        <v>#N/A</v>
      </c>
      <c r="G212" s="4">
        <v>229717471981</v>
      </c>
      <c r="H212" s="4" t="s">
        <v>49</v>
      </c>
      <c r="J212" s="4">
        <v>1</v>
      </c>
      <c r="K212" s="4">
        <v>1</v>
      </c>
      <c r="L212" s="4" t="s">
        <v>16</v>
      </c>
      <c r="M212" s="4"/>
    </row>
    <row r="213" spans="1:15" x14ac:dyDescent="0.3">
      <c r="A213" s="4">
        <v>1058</v>
      </c>
      <c r="B213" s="4" t="s">
        <v>21</v>
      </c>
      <c r="C213" s="4" t="s">
        <v>570</v>
      </c>
      <c r="D213" s="4" t="str">
        <f t="shared" si="5"/>
        <v>Уфаthe bar</v>
      </c>
      <c r="E213" s="4" t="s">
        <v>2316</v>
      </c>
      <c r="F213" s="4" t="e">
        <f>VLOOKUP(Table2[[#This Row],[Column1]],[1]Sheet1!$C:$C,1,FALSE)</f>
        <v>#N/A</v>
      </c>
      <c r="G213" s="4">
        <v>203845812189</v>
      </c>
      <c r="H213" s="4" t="s">
        <v>1329</v>
      </c>
      <c r="I213" t="s">
        <v>1881</v>
      </c>
      <c r="J213" s="4">
        <v>0</v>
      </c>
      <c r="K213" s="4">
        <v>0</v>
      </c>
      <c r="L213" s="4" t="s">
        <v>16</v>
      </c>
      <c r="M213" s="4"/>
    </row>
    <row r="214" spans="1:15" x14ac:dyDescent="0.3">
      <c r="A214" s="4">
        <v>1527</v>
      </c>
      <c r="B214" s="4" t="s">
        <v>25</v>
      </c>
      <c r="C214" s="4" t="s">
        <v>752</v>
      </c>
      <c r="D214" s="4" t="str">
        <f t="shared" si="5"/>
        <v>Пермьthe amber</v>
      </c>
      <c r="E214" s="4" t="s">
        <v>2315</v>
      </c>
      <c r="F214" s="4" t="str">
        <f>VLOOKUP(Table2[[#This Row],[Column1]],[1]Sheet1!$C:$C,1,FALSE)</f>
        <v>Пермьthe amber</v>
      </c>
      <c r="G214" s="4">
        <v>33915199268</v>
      </c>
      <c r="H214" s="4" t="s">
        <v>1519</v>
      </c>
      <c r="I214" t="s">
        <v>1946</v>
      </c>
      <c r="J214" s="4">
        <v>1</v>
      </c>
      <c r="K214" s="4">
        <v>0</v>
      </c>
      <c r="L214" s="4" t="s">
        <v>16</v>
      </c>
      <c r="M214" s="4"/>
    </row>
    <row r="215" spans="1:15" x14ac:dyDescent="0.3">
      <c r="A215" s="4">
        <v>222</v>
      </c>
      <c r="B215" s="4" t="s">
        <v>20</v>
      </c>
      <c r="C215" s="4" t="s">
        <v>193</v>
      </c>
      <c r="D215" s="4" t="str">
        <f t="shared" si="5"/>
        <v>Санкт-ПетербургTerrassa</v>
      </c>
      <c r="E215" s="4" t="s">
        <v>2315</v>
      </c>
      <c r="F215" s="4" t="str">
        <f>VLOOKUP(Table2[[#This Row],[Column1]],[1]Sheet1!$C:$C,1,FALSE)</f>
        <v>Санкт-ПетербургTerrassa</v>
      </c>
      <c r="G215" s="4">
        <v>1199187387</v>
      </c>
      <c r="H215" s="4" t="s">
        <v>965</v>
      </c>
      <c r="J215" s="4">
        <v>1</v>
      </c>
      <c r="K215" s="4">
        <v>0</v>
      </c>
      <c r="L215" s="4" t="s">
        <v>16</v>
      </c>
      <c r="M215" s="4"/>
      <c r="O215" s="12" t="s">
        <v>2291</v>
      </c>
    </row>
    <row r="216" spans="1:15" x14ac:dyDescent="0.3">
      <c r="A216" s="4">
        <v>1024</v>
      </c>
      <c r="B216" s="4" t="s">
        <v>21</v>
      </c>
      <c r="C216" s="4" t="s">
        <v>542</v>
      </c>
      <c r="D216" s="4" t="str">
        <f t="shared" si="5"/>
        <v>Уфаterracco</v>
      </c>
      <c r="E216" s="4" t="s">
        <v>2316</v>
      </c>
      <c r="F216" s="4" t="e">
        <f>VLOOKUP(Table2[[#This Row],[Column1]],[1]Sheet1!$C:$C,1,FALSE)</f>
        <v>#N/A</v>
      </c>
      <c r="G216" s="4">
        <v>46041885958</v>
      </c>
      <c r="H216" s="4" t="s">
        <v>1298</v>
      </c>
      <c r="I216" t="s">
        <v>1858</v>
      </c>
      <c r="J216" s="4">
        <v>0</v>
      </c>
      <c r="K216" s="4">
        <v>0</v>
      </c>
      <c r="L216" s="4" t="s">
        <v>16</v>
      </c>
      <c r="M216" s="4"/>
    </row>
    <row r="217" spans="1:15" x14ac:dyDescent="0.3">
      <c r="B217" s="4" t="s">
        <v>22</v>
      </c>
      <c r="C217" s="4" t="s">
        <v>1992</v>
      </c>
      <c r="D217" s="4" t="str">
        <f t="shared" si="5"/>
        <v>Ростов-на-Донуten june</v>
      </c>
      <c r="E217" s="4" t="s">
        <v>2316</v>
      </c>
      <c r="F217" s="4" t="e">
        <f>VLOOKUP(Table2[[#This Row],[Column1]],[1]Sheet1!$C:$C,1,FALSE)</f>
        <v>#N/A</v>
      </c>
      <c r="G217" s="4">
        <v>117990946093</v>
      </c>
      <c r="H217" s="4" t="s">
        <v>2044</v>
      </c>
      <c r="I217" t="s">
        <v>2045</v>
      </c>
      <c r="J217" s="4">
        <v>0</v>
      </c>
      <c r="K217" s="4">
        <v>0</v>
      </c>
      <c r="L217" s="4"/>
      <c r="M217" s="4"/>
    </row>
    <row r="218" spans="1:15" x14ac:dyDescent="0.3">
      <c r="A218" s="4">
        <v>927</v>
      </c>
      <c r="B218" s="4" t="s">
        <v>470</v>
      </c>
      <c r="C218" s="4" t="s">
        <v>495</v>
      </c>
      <c r="D218" s="4" t="str">
        <f t="shared" si="5"/>
        <v>Самараtbilisi</v>
      </c>
      <c r="E218" s="4" t="s">
        <v>2316</v>
      </c>
      <c r="F218" s="4" t="e">
        <f>VLOOKUP(Table2[[#This Row],[Column1]],[1]Sheet1!$C:$C,1,FALSE)</f>
        <v>#N/A</v>
      </c>
      <c r="G218" s="4">
        <v>1205456675</v>
      </c>
      <c r="H218" s="4" t="s">
        <v>1252</v>
      </c>
      <c r="I218" t="s">
        <v>1823</v>
      </c>
      <c r="J218" s="4">
        <v>0</v>
      </c>
      <c r="K218" s="4">
        <v>0</v>
      </c>
      <c r="L218" s="4" t="s">
        <v>16</v>
      </c>
      <c r="M218" s="4"/>
    </row>
    <row r="219" spans="1:15" x14ac:dyDescent="0.3">
      <c r="A219" s="4">
        <v>248</v>
      </c>
      <c r="B219" s="4" t="s">
        <v>20</v>
      </c>
      <c r="C219" s="4" t="s">
        <v>218</v>
      </c>
      <c r="D219" s="4" t="str">
        <f t="shared" si="5"/>
        <v>Санкт-Петербургtartar-bar</v>
      </c>
      <c r="E219" s="4" t="s">
        <v>2316</v>
      </c>
      <c r="F219" s="4" t="e">
        <f>VLOOKUP(Table2[[#This Row],[Column1]],[1]Sheet1!$C:$C,1,FALSE)</f>
        <v>#N/A</v>
      </c>
      <c r="G219" s="4">
        <v>1736371961</v>
      </c>
      <c r="H219" s="4" t="s">
        <v>989</v>
      </c>
      <c r="I219" t="s">
        <v>1683</v>
      </c>
      <c r="J219" s="4">
        <v>0</v>
      </c>
      <c r="K219" s="4">
        <v>0</v>
      </c>
      <c r="L219" s="4" t="s">
        <v>825</v>
      </c>
      <c r="M219" s="4"/>
    </row>
    <row r="220" spans="1:15" x14ac:dyDescent="0.3">
      <c r="A220" s="4">
        <v>418</v>
      </c>
      <c r="B220" s="4" t="s">
        <v>267</v>
      </c>
      <c r="C220" s="4" t="s">
        <v>284</v>
      </c>
      <c r="D220" s="4" t="str">
        <f t="shared" si="5"/>
        <v>Екатеринбургtanuki</v>
      </c>
      <c r="E220" s="4" t="s">
        <v>2315</v>
      </c>
      <c r="F220" s="4" t="str">
        <f>VLOOKUP(Table2[[#This Row],[Column1]],[1]Sheet1!$C:$C,1,FALSE)</f>
        <v>Екатеринбургtanuki</v>
      </c>
      <c r="G220" s="4">
        <v>1041925629</v>
      </c>
      <c r="H220" s="4" t="s">
        <v>1051</v>
      </c>
      <c r="I220" t="s">
        <v>1697</v>
      </c>
      <c r="J220" s="4">
        <v>1</v>
      </c>
      <c r="K220" s="4">
        <v>0</v>
      </c>
      <c r="L220" s="4" t="s">
        <v>16</v>
      </c>
      <c r="M220" s="4"/>
    </row>
    <row r="221" spans="1:15" x14ac:dyDescent="0.3">
      <c r="A221" s="4">
        <v>614</v>
      </c>
      <c r="B221" s="4" t="s">
        <v>364</v>
      </c>
      <c r="C221" s="4" t="s">
        <v>284</v>
      </c>
      <c r="D221" s="4" t="str">
        <f t="shared" si="5"/>
        <v>Нижний Новгородtanuki</v>
      </c>
      <c r="E221" s="4" t="s">
        <v>2315</v>
      </c>
      <c r="F221" s="4" t="str">
        <f>VLOOKUP(Table2[[#This Row],[Column1]],[1]Sheet1!$C:$C,1,FALSE)</f>
        <v>Нижний Новгородtanuki</v>
      </c>
      <c r="G221" s="4">
        <v>1249068990</v>
      </c>
      <c r="H221" s="4" t="s">
        <v>1137</v>
      </c>
      <c r="I221" t="s">
        <v>1761</v>
      </c>
      <c r="J221" s="4">
        <v>1</v>
      </c>
      <c r="K221" s="4">
        <v>0</v>
      </c>
      <c r="L221" s="4" t="s">
        <v>16</v>
      </c>
      <c r="M221" s="4"/>
    </row>
    <row r="222" spans="1:15" x14ac:dyDescent="0.3">
      <c r="A222" s="4">
        <v>1419</v>
      </c>
      <c r="B222" s="4" t="s">
        <v>18</v>
      </c>
      <c r="C222" s="4" t="s">
        <v>284</v>
      </c>
      <c r="D222" s="4" t="str">
        <f t="shared" si="5"/>
        <v>Воронежtanuki</v>
      </c>
      <c r="E222" s="4" t="s">
        <v>2315</v>
      </c>
      <c r="F222" s="4" t="str">
        <f>VLOOKUP(Table2[[#This Row],[Column1]],[1]Sheet1!$C:$C,1,FALSE)</f>
        <v>Воронежtanuki</v>
      </c>
      <c r="G222" s="4">
        <v>1015024139</v>
      </c>
      <c r="H222" s="4" t="s">
        <v>1480</v>
      </c>
      <c r="I222" t="s">
        <v>1928</v>
      </c>
      <c r="J222" s="4">
        <v>1</v>
      </c>
      <c r="K222" s="4">
        <v>0</v>
      </c>
      <c r="L222" s="4" t="s">
        <v>16</v>
      </c>
      <c r="M222" s="4"/>
    </row>
    <row r="223" spans="1:15" x14ac:dyDescent="0.3">
      <c r="A223" s="4">
        <v>565</v>
      </c>
      <c r="B223" s="4" t="s">
        <v>294</v>
      </c>
      <c r="C223" s="4" t="s">
        <v>359</v>
      </c>
      <c r="D223" s="4" t="str">
        <f t="shared" si="5"/>
        <v>Казаньtangiers lounge</v>
      </c>
      <c r="E223" s="4" t="s">
        <v>2316</v>
      </c>
      <c r="F223" s="4" t="e">
        <f>VLOOKUP(Table2[[#This Row],[Column1]],[1]Sheet1!$C:$C,1,FALSE)</f>
        <v>#N/A</v>
      </c>
      <c r="G223" s="4">
        <v>102472073514</v>
      </c>
      <c r="H223" s="4" t="s">
        <v>1120</v>
      </c>
      <c r="J223" s="4">
        <v>0</v>
      </c>
      <c r="K223" s="4">
        <v>0</v>
      </c>
      <c r="L223" s="4" t="s">
        <v>16</v>
      </c>
      <c r="M223" s="4"/>
    </row>
    <row r="224" spans="1:15" x14ac:dyDescent="0.3">
      <c r="A224" s="4">
        <v>227</v>
      </c>
      <c r="B224" s="4" t="s">
        <v>20</v>
      </c>
      <c r="C224" s="4" t="s">
        <v>198</v>
      </c>
      <c r="D224" s="4" t="str">
        <f t="shared" si="5"/>
        <v>Санкт-Петербургtan zhen</v>
      </c>
      <c r="E224" s="4" t="s">
        <v>2316</v>
      </c>
      <c r="F224" s="4" t="e">
        <f>VLOOKUP(Table2[[#This Row],[Column1]],[1]Sheet1!$C:$C,1,FALSE)</f>
        <v>#N/A</v>
      </c>
      <c r="G224" s="4">
        <v>1078047006</v>
      </c>
      <c r="H224" s="4" t="s">
        <v>970</v>
      </c>
      <c r="I224" t="s">
        <v>1672</v>
      </c>
      <c r="J224" s="4">
        <v>0</v>
      </c>
      <c r="K224" s="4">
        <v>0</v>
      </c>
      <c r="L224" s="4" t="s">
        <v>16</v>
      </c>
      <c r="M224" s="4"/>
    </row>
    <row r="225" spans="1:18" x14ac:dyDescent="0.3">
      <c r="A225" s="4">
        <v>119</v>
      </c>
      <c r="B225" s="4" t="s">
        <v>10</v>
      </c>
      <c r="C225" s="4" t="s">
        <v>146</v>
      </c>
      <c r="D225" s="4" t="str">
        <f t="shared" si="5"/>
        <v>Московская областьta restoran torro gril</v>
      </c>
      <c r="E225" s="4" t="s">
        <v>2316</v>
      </c>
      <c r="F225" s="4" t="e">
        <f>VLOOKUP(Table2[[#This Row],[Column1]],[1]Sheet1!$C:$C,1,FALSE)</f>
        <v>#N/A</v>
      </c>
      <c r="G225" s="4">
        <v>1316403819</v>
      </c>
      <c r="H225" s="4" t="s">
        <v>917</v>
      </c>
      <c r="I225" t="s">
        <v>1645</v>
      </c>
      <c r="J225" s="4">
        <v>0</v>
      </c>
      <c r="K225" s="4">
        <v>0</v>
      </c>
      <c r="L225" s="4" t="s">
        <v>16</v>
      </c>
      <c r="M225" s="4"/>
    </row>
    <row r="226" spans="1:18" x14ac:dyDescent="0.3">
      <c r="A226" s="4">
        <v>14</v>
      </c>
      <c r="B226" s="4" t="s">
        <v>14</v>
      </c>
      <c r="C226" s="4" t="s">
        <v>76</v>
      </c>
      <c r="D226" s="4" t="str">
        <f t="shared" si="5"/>
        <v>Москваta boston seafood bar</v>
      </c>
      <c r="E226" s="4" t="s">
        <v>2315</v>
      </c>
      <c r="F226" s="4" t="str">
        <f>VLOOKUP(Table2[[#This Row],[Column1]],[1]Sheet1!$C:$C,1,FALSE)</f>
        <v>Москваta boston seafood bar</v>
      </c>
      <c r="G226" s="4">
        <v>1717602591</v>
      </c>
      <c r="H226" s="4" t="s">
        <v>842</v>
      </c>
      <c r="J226" s="4">
        <v>1</v>
      </c>
      <c r="K226" s="4">
        <v>0</v>
      </c>
      <c r="L226" s="4" t="s">
        <v>16</v>
      </c>
      <c r="M226" s="4"/>
    </row>
    <row r="227" spans="1:18" x14ac:dyDescent="0.3">
      <c r="A227" s="4">
        <v>332</v>
      </c>
      <c r="B227" s="4" t="s">
        <v>224</v>
      </c>
      <c r="C227" s="4" t="s">
        <v>254</v>
      </c>
      <c r="D227" s="4" t="str">
        <f t="shared" si="5"/>
        <v>Новосибирскt.b.k.lonzh</v>
      </c>
      <c r="E227" s="4" t="s">
        <v>2315</v>
      </c>
      <c r="F227" s="4" t="str">
        <f>VLOOKUP(Table2[[#This Row],[Column1]],[1]Sheet1!$C:$C,1,FALSE)</f>
        <v>Новосибирскt.b.k.lonzh</v>
      </c>
      <c r="G227" s="4">
        <v>1176225357</v>
      </c>
      <c r="H227" s="4" t="s">
        <v>1017</v>
      </c>
      <c r="J227" s="4">
        <v>1</v>
      </c>
      <c r="K227" s="4">
        <v>0</v>
      </c>
      <c r="L227" s="4" t="s">
        <v>16</v>
      </c>
      <c r="M227" s="4"/>
    </row>
    <row r="228" spans="1:18" x14ac:dyDescent="0.3">
      <c r="A228" s="4">
        <v>503</v>
      </c>
      <c r="B228" s="4" t="s">
        <v>294</v>
      </c>
      <c r="C228" s="4" t="s">
        <v>298</v>
      </c>
      <c r="D228" s="4" t="str">
        <f t="shared" si="5"/>
        <v>Казаньsyrovarnya kazan</v>
      </c>
      <c r="E228" s="4" t="s">
        <v>2315</v>
      </c>
      <c r="F228" s="4" t="str">
        <f>VLOOKUP(Table2[[#This Row],[Column1]],[1]Sheet1!$C:$C,1,FALSE)</f>
        <v>Казаньsyrovarnya kazan</v>
      </c>
      <c r="G228" s="4">
        <v>111227956555</v>
      </c>
      <c r="H228" s="4" t="s">
        <v>1061</v>
      </c>
      <c r="I228" t="s">
        <v>1709</v>
      </c>
      <c r="J228" s="4">
        <v>1</v>
      </c>
      <c r="K228" s="4">
        <v>0</v>
      </c>
      <c r="L228" s="4" t="s">
        <v>16</v>
      </c>
      <c r="M228" s="4"/>
    </row>
    <row r="229" spans="1:18" x14ac:dyDescent="0.3">
      <c r="A229" s="4">
        <v>201</v>
      </c>
      <c r="B229" s="4" t="s">
        <v>20</v>
      </c>
      <c r="C229" s="4" t="s">
        <v>142</v>
      </c>
      <c r="D229" s="4" t="str">
        <f t="shared" si="5"/>
        <v>Санкт-Петербургsyrovarnya</v>
      </c>
      <c r="E229" s="4" t="s">
        <v>2315</v>
      </c>
      <c r="F229" s="4" t="str">
        <f>VLOOKUP(Table2[[#This Row],[Column1]],[1]Sheet1!$C:$C,1,FALSE)</f>
        <v>Санкт-Петербургsyrovarnya</v>
      </c>
      <c r="G229" s="4">
        <v>98123860242</v>
      </c>
      <c r="H229" s="4" t="s">
        <v>946</v>
      </c>
      <c r="I229" t="s">
        <v>1658</v>
      </c>
      <c r="J229" s="4">
        <v>1</v>
      </c>
      <c r="K229" s="4">
        <v>0</v>
      </c>
      <c r="L229" s="4" t="s">
        <v>16</v>
      </c>
      <c r="M229" s="4"/>
      <c r="Q229" s="11" t="s">
        <v>2256</v>
      </c>
    </row>
    <row r="230" spans="1:18" ht="15" thickBot="1" x14ac:dyDescent="0.35">
      <c r="A230" s="4">
        <v>602</v>
      </c>
      <c r="B230" s="4" t="s">
        <v>364</v>
      </c>
      <c r="C230" s="4" t="s">
        <v>142</v>
      </c>
      <c r="D230" s="4" t="str">
        <f t="shared" si="5"/>
        <v>Нижний Новгородsyrovarnya</v>
      </c>
      <c r="E230" s="4" t="s">
        <v>2315</v>
      </c>
      <c r="F230" s="4" t="str">
        <f>VLOOKUP(Table2[[#This Row],[Column1]],[1]Sheet1!$C:$C,1,FALSE)</f>
        <v>Нижний Новгородsyrovarnya</v>
      </c>
      <c r="G230" s="4">
        <v>16148242428</v>
      </c>
      <c r="H230" s="4" t="s">
        <v>1126</v>
      </c>
      <c r="I230" t="s">
        <v>1754</v>
      </c>
      <c r="J230" s="4">
        <v>1</v>
      </c>
      <c r="K230" s="4">
        <v>0</v>
      </c>
      <c r="L230" s="4" t="s">
        <v>16</v>
      </c>
      <c r="M230" s="4"/>
      <c r="Q230" s="25" t="s">
        <v>2309</v>
      </c>
      <c r="R230" s="31">
        <v>45226.497891666666</v>
      </c>
    </row>
    <row r="231" spans="1:18" x14ac:dyDescent="0.3">
      <c r="A231" s="4">
        <v>113</v>
      </c>
      <c r="B231" s="4" t="s">
        <v>10</v>
      </c>
      <c r="C231" s="4" t="s">
        <v>142</v>
      </c>
      <c r="D231" s="4" t="str">
        <f t="shared" si="5"/>
        <v>Московская областьsyrovarnya</v>
      </c>
      <c r="E231" s="4" t="s">
        <v>2315</v>
      </c>
      <c r="F231" s="4" t="str">
        <f>VLOOKUP(Table2[[#This Row],[Column1]],[1]Sheet1!$C:$C,1,FALSE)</f>
        <v>Московская областьsyrovarnya</v>
      </c>
      <c r="G231" s="4">
        <v>27969045807</v>
      </c>
      <c r="H231" s="4" t="s">
        <v>911</v>
      </c>
      <c r="J231" s="4">
        <v>1</v>
      </c>
      <c r="K231" s="4">
        <v>0</v>
      </c>
      <c r="L231" s="4" t="s">
        <v>16</v>
      </c>
      <c r="M231" s="4"/>
    </row>
    <row r="232" spans="1:18" x14ac:dyDescent="0.3">
      <c r="A232" s="4">
        <v>406</v>
      </c>
      <c r="B232" s="4" t="s">
        <v>267</v>
      </c>
      <c r="C232" s="4" t="s">
        <v>142</v>
      </c>
      <c r="D232" s="4" t="str">
        <f t="shared" si="5"/>
        <v>Екатеринбургsyrovarnya</v>
      </c>
      <c r="E232" s="4" t="s">
        <v>2315</v>
      </c>
      <c r="F232" s="4" t="str">
        <f>VLOOKUP(Table2[[#This Row],[Column1]],[1]Sheet1!$C:$C,1,FALSE)</f>
        <v>Екатеринбургsyrovarnya</v>
      </c>
      <c r="G232" s="4">
        <v>205941506787</v>
      </c>
      <c r="H232" s="4" t="s">
        <v>1039</v>
      </c>
      <c r="I232" t="s">
        <v>1688</v>
      </c>
      <c r="J232" s="4">
        <v>1</v>
      </c>
      <c r="K232" s="4">
        <v>0</v>
      </c>
      <c r="L232" s="4" t="s">
        <v>16</v>
      </c>
      <c r="M232" s="4"/>
    </row>
    <row r="233" spans="1:18" x14ac:dyDescent="0.3">
      <c r="A233" s="4">
        <v>411</v>
      </c>
      <c r="B233" s="4" t="s">
        <v>267</v>
      </c>
      <c r="C233" s="4" t="s">
        <v>277</v>
      </c>
      <c r="D233" s="4" t="str">
        <f t="shared" si="5"/>
        <v>Екатеринбургsvoya kompaniya</v>
      </c>
      <c r="E233" s="4" t="s">
        <v>2315</v>
      </c>
      <c r="F233" s="4" t="str">
        <f>VLOOKUP(Table2[[#This Row],[Column1]],[1]Sheet1!$C:$C,1,FALSE)</f>
        <v>Екатеринбургsvoya kompaniya</v>
      </c>
      <c r="G233" s="4">
        <v>1562366514</v>
      </c>
      <c r="H233" s="4" t="s">
        <v>1044</v>
      </c>
      <c r="I233" t="s">
        <v>1691</v>
      </c>
      <c r="J233" s="4">
        <v>1</v>
      </c>
      <c r="K233" s="4">
        <v>0</v>
      </c>
      <c r="L233" s="4" t="s">
        <v>16</v>
      </c>
      <c r="M233" s="4"/>
    </row>
    <row r="234" spans="1:18" x14ac:dyDescent="0.3">
      <c r="A234" s="4">
        <v>707</v>
      </c>
      <c r="B234" s="4" t="s">
        <v>3</v>
      </c>
      <c r="C234" s="4" t="s">
        <v>277</v>
      </c>
      <c r="D234" s="4" t="str">
        <f t="shared" si="5"/>
        <v>Челябинскsvoya kompaniya</v>
      </c>
      <c r="E234" s="4" t="s">
        <v>2315</v>
      </c>
      <c r="F234" s="4" t="str">
        <f>VLOOKUP(Table2[[#This Row],[Column1]],[1]Sheet1!$C:$C,1,FALSE)</f>
        <v>Челябинскsvoya kompaniya</v>
      </c>
      <c r="G234" s="4">
        <v>114248511230</v>
      </c>
      <c r="H234" s="4" t="s">
        <v>1159</v>
      </c>
      <c r="J234" s="4">
        <v>1</v>
      </c>
      <c r="K234" s="4">
        <v>0</v>
      </c>
      <c r="L234" s="4" t="s">
        <v>16</v>
      </c>
      <c r="M234" s="4"/>
    </row>
    <row r="235" spans="1:18" x14ac:dyDescent="0.3">
      <c r="A235" s="4">
        <v>1623</v>
      </c>
      <c r="B235" s="4" t="s">
        <v>26</v>
      </c>
      <c r="C235" s="4" t="s">
        <v>803</v>
      </c>
      <c r="D235" s="4" t="str">
        <f t="shared" si="5"/>
        <v>Волгоградsushivesla</v>
      </c>
      <c r="E235" s="4" t="s">
        <v>2315</v>
      </c>
      <c r="F235" s="4" t="str">
        <f>VLOOKUP(Table2[[#This Row],[Column1]],[1]Sheet1!$C:$C,1,FALSE)</f>
        <v>Волгоградsushivesla</v>
      </c>
      <c r="G235" s="4">
        <v>65456733760</v>
      </c>
      <c r="H235" s="4" t="s">
        <v>1570</v>
      </c>
      <c r="I235" t="s">
        <v>2161</v>
      </c>
      <c r="J235" s="4">
        <v>1</v>
      </c>
      <c r="K235" s="4">
        <v>0</v>
      </c>
      <c r="L235" s="4" t="s">
        <v>16</v>
      </c>
      <c r="M235" s="4"/>
    </row>
    <row r="236" spans="1:18" x14ac:dyDescent="0.3">
      <c r="B236" s="4" t="s">
        <v>294</v>
      </c>
      <c r="C236" s="4" t="s">
        <v>1980</v>
      </c>
      <c r="D236" s="4" t="str">
        <f t="shared" si="5"/>
        <v>Казаньsushi bar okinava</v>
      </c>
      <c r="E236" s="4" t="s">
        <v>2316</v>
      </c>
      <c r="F236" s="4" t="e">
        <f>VLOOKUP(Table2[[#This Row],[Column1]],[1]Sheet1!$C:$C,1,FALSE)</f>
        <v>#N/A</v>
      </c>
      <c r="G236" s="4">
        <v>1051434801</v>
      </c>
      <c r="H236" s="4" t="s">
        <v>2028</v>
      </c>
      <c r="I236" t="s">
        <v>2029</v>
      </c>
      <c r="J236" s="4">
        <v>0</v>
      </c>
      <c r="K236" s="4">
        <v>0</v>
      </c>
      <c r="L236" s="4"/>
      <c r="M236" s="4"/>
    </row>
    <row r="237" spans="1:18" x14ac:dyDescent="0.3">
      <c r="A237" s="4">
        <v>245</v>
      </c>
      <c r="B237" s="4" t="s">
        <v>20</v>
      </c>
      <c r="C237" s="4" t="s">
        <v>215</v>
      </c>
      <c r="D237" s="4" t="str">
        <f t="shared" si="5"/>
        <v>Санкт-Петербургsunday ginza</v>
      </c>
      <c r="E237" s="4" t="s">
        <v>2316</v>
      </c>
      <c r="F237" s="4" t="e">
        <f>VLOOKUP(Table2[[#This Row],[Column1]],[1]Sheet1!$C:$C,1,FALSE)</f>
        <v>#N/A</v>
      </c>
      <c r="G237" s="4">
        <v>1300870386</v>
      </c>
      <c r="H237" s="4" t="s">
        <v>986</v>
      </c>
      <c r="I237" t="s">
        <v>1680</v>
      </c>
      <c r="J237" s="4">
        <v>0</v>
      </c>
      <c r="K237" s="4">
        <v>0</v>
      </c>
      <c r="L237" s="4" t="s">
        <v>16</v>
      </c>
      <c r="M237" s="4"/>
    </row>
    <row r="238" spans="1:18" x14ac:dyDescent="0.3">
      <c r="A238" s="4">
        <v>1425</v>
      </c>
      <c r="B238" s="4" t="s">
        <v>18</v>
      </c>
      <c r="C238" s="4" t="s">
        <v>720</v>
      </c>
      <c r="D238" s="4" t="str">
        <f t="shared" si="5"/>
        <v>Воронежsuliko belucci</v>
      </c>
      <c r="E238" s="4" t="s">
        <v>2315</v>
      </c>
      <c r="F238" s="4" t="str">
        <f>VLOOKUP(Table2[[#This Row],[Column1]],[1]Sheet1!$C:$C,1,FALSE)</f>
        <v>Воронежsuliko belucci</v>
      </c>
      <c r="G238" s="4">
        <v>223742619097</v>
      </c>
      <c r="H238" s="4" t="s">
        <v>1486</v>
      </c>
      <c r="J238" s="4">
        <v>1</v>
      </c>
      <c r="K238" s="4">
        <v>0</v>
      </c>
      <c r="L238" s="4" t="s">
        <v>16</v>
      </c>
      <c r="M238" s="4"/>
    </row>
    <row r="239" spans="1:18" x14ac:dyDescent="0.3">
      <c r="A239" s="4">
        <v>1563</v>
      </c>
      <c r="B239" s="4" t="s">
        <v>25</v>
      </c>
      <c r="C239" s="4" t="s">
        <v>773</v>
      </c>
      <c r="D239" s="4" t="str">
        <f t="shared" si="5"/>
        <v>Пермьstudia</v>
      </c>
      <c r="E239" s="4" t="s">
        <v>2315</v>
      </c>
      <c r="F239" s="4" t="e">
        <f>VLOOKUP(Table2[[#This Row],[Column1]],[1]Sheet1!$C:$C,1,FALSE)</f>
        <v>#N/A</v>
      </c>
      <c r="G239" s="4">
        <v>53713788707</v>
      </c>
      <c r="H239" s="4" t="s">
        <v>2179</v>
      </c>
      <c r="J239" s="4">
        <v>1</v>
      </c>
      <c r="K239" s="4">
        <v>1</v>
      </c>
      <c r="L239" s="4" t="s">
        <v>16</v>
      </c>
      <c r="M239" s="4"/>
    </row>
    <row r="240" spans="1:18" x14ac:dyDescent="0.3">
      <c r="A240" s="4">
        <v>1556</v>
      </c>
      <c r="B240" s="4" t="s">
        <v>25</v>
      </c>
      <c r="C240" s="4" t="s">
        <v>772</v>
      </c>
      <c r="D240" s="4" t="str">
        <f t="shared" si="5"/>
        <v>Пермьstroganovskaya votchin</v>
      </c>
      <c r="E240" s="4" t="s">
        <v>2315</v>
      </c>
      <c r="F240" s="4" t="str">
        <f>VLOOKUP(Table2[[#This Row],[Column1]],[1]Sheet1!$C:$C,1,FALSE)</f>
        <v>Пермьstroganovskaya votchin</v>
      </c>
      <c r="G240" s="4">
        <v>1118269867</v>
      </c>
      <c r="H240" s="4" t="s">
        <v>1536</v>
      </c>
      <c r="I240" t="s">
        <v>1957</v>
      </c>
      <c r="J240" s="4">
        <v>1</v>
      </c>
      <c r="K240" s="4">
        <v>0</v>
      </c>
      <c r="L240" s="4" t="s">
        <v>16</v>
      </c>
      <c r="M240" s="4"/>
    </row>
    <row r="241" spans="1:14" x14ac:dyDescent="0.3">
      <c r="A241" s="4">
        <v>234</v>
      </c>
      <c r="B241" s="4" t="s">
        <v>20</v>
      </c>
      <c r="C241" s="4" t="s">
        <v>205</v>
      </c>
      <c r="D241" s="4" t="str">
        <f t="shared" si="5"/>
        <v>Санкт-Петербургstroganoff steak house</v>
      </c>
      <c r="E241" s="4" t="s">
        <v>2316</v>
      </c>
      <c r="F241" s="4" t="e">
        <f>VLOOKUP(Table2[[#This Row],[Column1]],[1]Sheet1!$C:$C,1,FALSE)</f>
        <v>#N/A</v>
      </c>
      <c r="G241" s="4">
        <v>1352668036</v>
      </c>
      <c r="H241" s="4" t="s">
        <v>976</v>
      </c>
      <c r="I241" s="5" t="s">
        <v>2172</v>
      </c>
      <c r="J241" s="4">
        <v>0</v>
      </c>
      <c r="K241" s="4">
        <v>0</v>
      </c>
      <c r="L241" s="4" t="s">
        <v>16</v>
      </c>
      <c r="M241" s="4"/>
    </row>
    <row r="242" spans="1:14" x14ac:dyDescent="0.3">
      <c r="B242" s="4" t="s">
        <v>20</v>
      </c>
      <c r="C242" s="4" t="s">
        <v>1999</v>
      </c>
      <c r="D242" s="4" t="str">
        <f t="shared" si="5"/>
        <v>Санкт-Петербургstroganoff bar&amp;grill</v>
      </c>
      <c r="E242" s="4" t="s">
        <v>2315</v>
      </c>
      <c r="F242" s="4" t="str">
        <f>VLOOKUP(Table2[[#This Row],[Column1]],[1]Sheet1!$C:$C,1,FALSE)</f>
        <v>Санкт-Петербургstroganoff bar&amp;grill</v>
      </c>
      <c r="G242" s="4">
        <v>1329700557</v>
      </c>
      <c r="H242" s="4" t="s">
        <v>2058</v>
      </c>
      <c r="I242" t="s">
        <v>2059</v>
      </c>
      <c r="J242" s="4">
        <v>1</v>
      </c>
      <c r="K242" s="4">
        <v>0</v>
      </c>
      <c r="L242" s="4"/>
      <c r="M242" s="4"/>
    </row>
    <row r="243" spans="1:14" x14ac:dyDescent="0.3">
      <c r="A243" s="4">
        <v>45</v>
      </c>
      <c r="B243" s="4" t="s">
        <v>14</v>
      </c>
      <c r="C243" s="4" t="s">
        <v>100</v>
      </c>
      <c r="D243" s="4" t="str">
        <f t="shared" si="5"/>
        <v>Москваstrana kotoroy net</v>
      </c>
      <c r="E243" s="4" t="s">
        <v>2316</v>
      </c>
      <c r="F243" s="4" t="e">
        <f>VLOOKUP(Table2[[#This Row],[Column1]],[1]Sheet1!$C:$C,1,FALSE)</f>
        <v>#N/A</v>
      </c>
      <c r="G243" s="4">
        <v>1166723766</v>
      </c>
      <c r="H243" s="4" t="s">
        <v>864</v>
      </c>
      <c r="I243" t="s">
        <v>1618</v>
      </c>
      <c r="J243" s="4">
        <v>0</v>
      </c>
      <c r="K243" s="4">
        <v>0</v>
      </c>
      <c r="L243" s="4" t="s">
        <v>16</v>
      </c>
      <c r="M243" s="4"/>
    </row>
    <row r="244" spans="1:14" x14ac:dyDescent="0.3">
      <c r="B244" s="4" t="s">
        <v>3</v>
      </c>
      <c r="C244" s="4" t="s">
        <v>2009</v>
      </c>
      <c r="D244" s="4" t="str">
        <f t="shared" si="5"/>
        <v>Челябинскstories</v>
      </c>
      <c r="E244" s="4" t="s">
        <v>2316</v>
      </c>
      <c r="F244" s="4" t="e">
        <f>VLOOKUP(Table2[[#This Row],[Column1]],[1]Sheet1!$C:$C,1,FALSE)</f>
        <v>#N/A</v>
      </c>
      <c r="G244" s="4">
        <v>21563714344</v>
      </c>
      <c r="H244" s="4" t="s">
        <v>2076</v>
      </c>
      <c r="I244" t="s">
        <v>2077</v>
      </c>
      <c r="J244" s="4">
        <v>0</v>
      </c>
      <c r="K244" s="4">
        <v>0</v>
      </c>
      <c r="L244" s="4"/>
      <c r="M244" s="4"/>
    </row>
    <row r="245" spans="1:14" x14ac:dyDescent="0.3">
      <c r="A245" s="4">
        <v>405</v>
      </c>
      <c r="B245" s="4" t="s">
        <v>267</v>
      </c>
      <c r="C245" s="4" t="s">
        <v>272</v>
      </c>
      <c r="D245" s="4" t="str">
        <f t="shared" si="5"/>
        <v>Екатеринбургsteyk haus</v>
      </c>
      <c r="E245" s="4" t="s">
        <v>2315</v>
      </c>
      <c r="F245" s="4" t="str">
        <f>VLOOKUP(Table2[[#This Row],[Column1]],[1]Sheet1!$C:$C,1,FALSE)</f>
        <v>Екатеринбургsteyk haus</v>
      </c>
      <c r="G245" s="4">
        <v>1139141697</v>
      </c>
      <c r="H245" s="4" t="s">
        <v>1038</v>
      </c>
      <c r="J245" s="4">
        <v>1</v>
      </c>
      <c r="K245" s="4">
        <v>0</v>
      </c>
      <c r="L245" s="4" t="s">
        <v>16</v>
      </c>
      <c r="M245" s="4"/>
    </row>
    <row r="246" spans="1:14" x14ac:dyDescent="0.3">
      <c r="A246" s="4">
        <v>1323</v>
      </c>
      <c r="B246" s="4" t="s">
        <v>24</v>
      </c>
      <c r="C246" s="4" t="s">
        <v>687</v>
      </c>
      <c r="D246" s="4" t="str">
        <f t="shared" si="5"/>
        <v>Краснодарstephania garden</v>
      </c>
      <c r="E246" s="4" t="s">
        <v>2316</v>
      </c>
      <c r="F246" s="4" t="e">
        <f>VLOOKUP(Table2[[#This Row],[Column1]],[1]Sheet1!$C:$C,1,FALSE)</f>
        <v>#N/A</v>
      </c>
      <c r="G246" s="4">
        <v>241385193254</v>
      </c>
      <c r="H246" s="4" t="s">
        <v>1448</v>
      </c>
      <c r="I246" t="s">
        <v>2120</v>
      </c>
      <c r="J246" s="4">
        <v>0</v>
      </c>
      <c r="K246" s="4">
        <v>0</v>
      </c>
      <c r="L246" s="4" t="s">
        <v>16</v>
      </c>
      <c r="M246" s="4"/>
    </row>
    <row r="247" spans="1:14" x14ac:dyDescent="0.3">
      <c r="A247" s="4">
        <v>623</v>
      </c>
      <c r="B247" s="4" t="s">
        <v>364</v>
      </c>
      <c r="C247" s="4" t="s">
        <v>383</v>
      </c>
      <c r="D247" s="4" t="str">
        <f t="shared" si="5"/>
        <v>Нижний Новгородstejk-khaus km</v>
      </c>
      <c r="E247" s="4" t="s">
        <v>2316</v>
      </c>
      <c r="F247" s="4" t="e">
        <f>VLOOKUP(Table2[[#This Row],[Column1]],[1]Sheet1!$C:$C,1,FALSE)</f>
        <v>#N/A</v>
      </c>
      <c r="G247" s="4">
        <v>46826391865</v>
      </c>
      <c r="H247" s="4" t="s">
        <v>1144</v>
      </c>
      <c r="J247" s="4">
        <v>0</v>
      </c>
      <c r="K247" s="4">
        <v>0</v>
      </c>
      <c r="L247" s="4" t="s">
        <v>16</v>
      </c>
      <c r="M247" s="4"/>
    </row>
    <row r="248" spans="1:14" x14ac:dyDescent="0.3">
      <c r="A248" s="4">
        <v>718</v>
      </c>
      <c r="B248" s="4" t="s">
        <v>3</v>
      </c>
      <c r="C248" s="4" t="s">
        <v>407</v>
      </c>
      <c r="D248" s="4" t="str">
        <f t="shared" si="5"/>
        <v>Челябинскsteakman</v>
      </c>
      <c r="E248" s="4" t="s">
        <v>2315</v>
      </c>
      <c r="F248" s="4" t="str">
        <f>VLOOKUP(Table2[[#This Row],[Column1]],[1]Sheet1!$C:$C,1,FALSE)</f>
        <v>Челябинскsteakman</v>
      </c>
      <c r="G248" s="4">
        <v>1017176268</v>
      </c>
      <c r="H248" s="4" t="s">
        <v>1169</v>
      </c>
      <c r="I248" t="s">
        <v>1785</v>
      </c>
      <c r="J248" s="4">
        <v>1</v>
      </c>
      <c r="K248" s="4">
        <v>0</v>
      </c>
      <c r="L248" s="4" t="s">
        <v>16</v>
      </c>
      <c r="M248" s="4"/>
    </row>
    <row r="249" spans="1:14" x14ac:dyDescent="0.3">
      <c r="A249" s="4">
        <v>1635</v>
      </c>
      <c r="B249" s="4" t="s">
        <v>26</v>
      </c>
      <c r="C249" s="4" t="s">
        <v>602</v>
      </c>
      <c r="D249" s="4" t="str">
        <f t="shared" si="5"/>
        <v>Волгоградpivnaya biblioteka</v>
      </c>
      <c r="E249" s="4" t="s">
        <v>2315</v>
      </c>
      <c r="F249" s="4" t="str">
        <f>VLOOKUP(Table2[[#This Row],[Column1]],[1]Sheet1!$C:$C,1,FALSE)</f>
        <v>Волгоградpivnaya biblioteka</v>
      </c>
      <c r="G249" s="4">
        <v>1068732871</v>
      </c>
      <c r="H249" s="4" t="s">
        <v>1581</v>
      </c>
      <c r="I249" t="s">
        <v>1968</v>
      </c>
      <c r="J249" s="4">
        <v>1</v>
      </c>
      <c r="K249" s="4">
        <v>0</v>
      </c>
      <c r="L249" s="4" t="s">
        <v>16</v>
      </c>
      <c r="M249" s="4"/>
      <c r="N249" s="27" t="s">
        <v>2246</v>
      </c>
    </row>
    <row r="250" spans="1:14" x14ac:dyDescent="0.3">
      <c r="A250" s="4">
        <v>1330</v>
      </c>
      <c r="B250" s="4" t="s">
        <v>24</v>
      </c>
      <c r="C250" s="4" t="s">
        <v>692</v>
      </c>
      <c r="D250" s="4" t="str">
        <f t="shared" si="5"/>
        <v>Краснодарstaryj gorod</v>
      </c>
      <c r="E250" s="4" t="s">
        <v>2316</v>
      </c>
      <c r="F250" s="4" t="e">
        <f>VLOOKUP(Table2[[#This Row],[Column1]],[1]Sheet1!$C:$C,1,FALSE)</f>
        <v>#N/A</v>
      </c>
      <c r="G250" s="4">
        <v>1832763340</v>
      </c>
      <c r="H250" s="4" t="s">
        <v>1455</v>
      </c>
      <c r="J250" s="4">
        <v>0</v>
      </c>
      <c r="K250" s="4">
        <v>0</v>
      </c>
      <c r="L250" s="4" t="s">
        <v>825</v>
      </c>
      <c r="M250" s="4"/>
    </row>
    <row r="251" spans="1:14" x14ac:dyDescent="0.3">
      <c r="A251" s="4">
        <v>1148</v>
      </c>
      <c r="B251" s="4" t="s">
        <v>22</v>
      </c>
      <c r="C251" s="4" t="s">
        <v>622</v>
      </c>
      <c r="D251" s="4" t="str">
        <f t="shared" si="5"/>
        <v>Ростов-на-Донуstaroe mesto</v>
      </c>
      <c r="E251" s="4" t="s">
        <v>2316</v>
      </c>
      <c r="F251" s="4" t="e">
        <f>VLOOKUP(Table2[[#This Row],[Column1]],[1]Sheet1!$C:$C,1,FALSE)</f>
        <v>#N/A</v>
      </c>
      <c r="G251" s="4">
        <v>1067634125</v>
      </c>
      <c r="H251" s="4" t="s">
        <v>1379</v>
      </c>
      <c r="J251" s="4">
        <v>0</v>
      </c>
      <c r="K251" s="4">
        <v>0</v>
      </c>
      <c r="L251" s="4" t="s">
        <v>16</v>
      </c>
      <c r="M251" s="4"/>
    </row>
    <row r="252" spans="1:14" x14ac:dyDescent="0.3">
      <c r="A252" s="4">
        <v>568</v>
      </c>
      <c r="B252" s="4" t="s">
        <v>294</v>
      </c>
      <c r="C252" s="4" t="s">
        <v>362</v>
      </c>
      <c r="D252" s="4" t="str">
        <f t="shared" si="5"/>
        <v>Казаньsp restoran markhaba</v>
      </c>
      <c r="E252" s="4" t="s">
        <v>2316</v>
      </c>
      <c r="F252" s="4" t="e">
        <f>VLOOKUP(Table2[[#This Row],[Column1]],[1]Sheet1!$C:$C,1,FALSE)</f>
        <v>#N/A</v>
      </c>
      <c r="G252" s="4">
        <v>2571573197</v>
      </c>
      <c r="H252" s="4" t="s">
        <v>1122</v>
      </c>
      <c r="I252" t="s">
        <v>1751</v>
      </c>
      <c r="J252" s="4">
        <v>0</v>
      </c>
      <c r="K252" s="4">
        <v>0</v>
      </c>
      <c r="L252" s="4" t="s">
        <v>16</v>
      </c>
      <c r="M252" s="4"/>
    </row>
    <row r="253" spans="1:14" x14ac:dyDescent="0.3">
      <c r="A253" s="4">
        <v>1205</v>
      </c>
      <c r="B253" s="4" t="s">
        <v>23</v>
      </c>
      <c r="C253" s="4" t="s">
        <v>633</v>
      </c>
      <c r="D253" s="4" t="str">
        <f t="shared" si="5"/>
        <v>Омскsp rekonstrukciya</v>
      </c>
      <c r="E253" s="4" t="s">
        <v>2315</v>
      </c>
      <c r="F253" s="4" t="str">
        <f>VLOOKUP(Table2[[#This Row],[Column1]],[1]Sheet1!$C:$C,1,FALSE)</f>
        <v>Омскsp rekonstrukciya</v>
      </c>
      <c r="G253" s="4">
        <v>191931305517</v>
      </c>
      <c r="H253" s="4" t="s">
        <v>1390</v>
      </c>
      <c r="J253" s="4">
        <v>1</v>
      </c>
      <c r="K253" s="4">
        <v>0</v>
      </c>
      <c r="L253" s="4" t="s">
        <v>16</v>
      </c>
      <c r="M253" s="4"/>
    </row>
    <row r="254" spans="1:14" x14ac:dyDescent="0.3">
      <c r="B254" s="10" t="s">
        <v>3</v>
      </c>
      <c r="C254" s="10" t="s">
        <v>2214</v>
      </c>
      <c r="D254" s="4" t="str">
        <f t="shared" si="5"/>
        <v>Челябинскsolnce</v>
      </c>
      <c r="E254" s="4" t="s">
        <v>2315</v>
      </c>
      <c r="F254" s="4" t="str">
        <f>VLOOKUP(Table2[[#This Row],[Column1]],[1]Sheet1!$C:$C,1,FALSE)</f>
        <v>Челябинскsolnce</v>
      </c>
      <c r="G254" s="13">
        <v>25409171619</v>
      </c>
      <c r="H254" s="10" t="s">
        <v>2215</v>
      </c>
      <c r="J254" s="4">
        <v>1</v>
      </c>
      <c r="K254" s="4">
        <v>0</v>
      </c>
      <c r="L254" s="4"/>
      <c r="M254" s="9"/>
      <c r="N254" s="10"/>
    </row>
    <row r="255" spans="1:14" x14ac:dyDescent="0.3">
      <c r="B255" s="4" t="s">
        <v>267</v>
      </c>
      <c r="C255" s="4" t="s">
        <v>1976</v>
      </c>
      <c r="D255" s="4" t="str">
        <f t="shared" si="5"/>
        <v>Екатеринбургsojka</v>
      </c>
      <c r="E255" s="4" t="s">
        <v>2316</v>
      </c>
      <c r="F255" s="4" t="e">
        <f>VLOOKUP(Table2[[#This Row],[Column1]],[1]Sheet1!$C:$C,1,FALSE)</f>
        <v>#N/A</v>
      </c>
      <c r="G255" s="4">
        <v>139185105991</v>
      </c>
      <c r="H255" s="4" t="s">
        <v>2019</v>
      </c>
      <c r="I255" t="s">
        <v>2020</v>
      </c>
      <c r="J255" s="4">
        <v>0</v>
      </c>
      <c r="K255" s="4">
        <v>0</v>
      </c>
      <c r="L255" s="4"/>
      <c r="M255" s="4"/>
    </row>
    <row r="256" spans="1:14" x14ac:dyDescent="0.3">
      <c r="A256" s="4">
        <v>1538</v>
      </c>
      <c r="B256" s="4" t="s">
        <v>25</v>
      </c>
      <c r="C256" s="4" t="s">
        <v>760</v>
      </c>
      <c r="D256" s="4" t="str">
        <f t="shared" si="5"/>
        <v>Пермьsochi</v>
      </c>
      <c r="E256" s="4" t="s">
        <v>2316</v>
      </c>
      <c r="F256" s="4" t="e">
        <f>VLOOKUP(Table2[[#This Row],[Column1]],[1]Sheet1!$C:$C,1,FALSE)</f>
        <v>#N/A</v>
      </c>
      <c r="G256" s="4">
        <v>1001113090</v>
      </c>
      <c r="H256" s="4" t="s">
        <v>1525</v>
      </c>
      <c r="J256" s="4">
        <v>0</v>
      </c>
      <c r="K256" s="4">
        <v>0</v>
      </c>
      <c r="L256" s="4" t="s">
        <v>16</v>
      </c>
      <c r="M256" s="4"/>
    </row>
    <row r="257" spans="1:13" x14ac:dyDescent="0.3">
      <c r="A257" s="4">
        <v>917</v>
      </c>
      <c r="B257" s="4" t="s">
        <v>470</v>
      </c>
      <c r="C257" s="4" t="s">
        <v>485</v>
      </c>
      <c r="D257" s="4" t="str">
        <f t="shared" si="5"/>
        <v>Самараsmorodina</v>
      </c>
      <c r="E257" s="4" t="s">
        <v>2315</v>
      </c>
      <c r="F257" s="4" t="str">
        <f>VLOOKUP(Table2[[#This Row],[Column1]],[1]Sheet1!$C:$C,1,FALSE)</f>
        <v>Самараsmorodina</v>
      </c>
      <c r="G257" s="4">
        <v>154447877967</v>
      </c>
      <c r="H257" s="4" t="s">
        <v>1244</v>
      </c>
      <c r="I257" t="s">
        <v>1816</v>
      </c>
      <c r="J257" s="4">
        <v>1</v>
      </c>
      <c r="K257" s="4">
        <v>0</v>
      </c>
      <c r="L257" s="4" t="s">
        <v>16</v>
      </c>
      <c r="M257" s="4"/>
    </row>
    <row r="258" spans="1:13" x14ac:dyDescent="0.3">
      <c r="A258" s="4">
        <v>1033</v>
      </c>
      <c r="B258" s="4" t="s">
        <v>21</v>
      </c>
      <c r="C258" s="4" t="s">
        <v>550</v>
      </c>
      <c r="D258" s="4" t="str">
        <f t="shared" ref="D258:D289" si="6">B258&amp;C258</f>
        <v>УфаSmoky People</v>
      </c>
      <c r="E258" s="4" t="s">
        <v>2316</v>
      </c>
      <c r="F258" s="4" t="e">
        <f>VLOOKUP(Table2[[#This Row],[Column1]],[1]Sheet1!$C:$C,1,FALSE)</f>
        <v>#N/A</v>
      </c>
      <c r="G258" s="4">
        <v>1719465414</v>
      </c>
      <c r="H258" s="4" t="s">
        <v>1307</v>
      </c>
      <c r="J258" s="4">
        <v>0</v>
      </c>
      <c r="K258" s="4">
        <v>0</v>
      </c>
      <c r="L258" s="4" t="s">
        <v>16</v>
      </c>
      <c r="M258" s="4"/>
    </row>
    <row r="259" spans="1:13" x14ac:dyDescent="0.3">
      <c r="A259" s="4">
        <v>934</v>
      </c>
      <c r="B259" s="4" t="s">
        <v>470</v>
      </c>
      <c r="C259" s="4" t="s">
        <v>500</v>
      </c>
      <c r="D259" s="4" t="str">
        <f t="shared" si="6"/>
        <v>Самараsky bar</v>
      </c>
      <c r="E259" s="4" t="s">
        <v>2316</v>
      </c>
      <c r="F259" s="4" t="e">
        <f>VLOOKUP(Table2[[#This Row],[Column1]],[1]Sheet1!$C:$C,1,FALSE)</f>
        <v>#N/A</v>
      </c>
      <c r="G259" s="4">
        <v>42454772624</v>
      </c>
      <c r="H259" s="4" t="s">
        <v>1259</v>
      </c>
      <c r="I259" t="s">
        <v>2110</v>
      </c>
      <c r="J259" s="4">
        <v>0</v>
      </c>
      <c r="K259" s="4">
        <v>0</v>
      </c>
      <c r="L259" s="4" t="s">
        <v>16</v>
      </c>
      <c r="M259" s="4"/>
    </row>
    <row r="260" spans="1:13" x14ac:dyDescent="0.3">
      <c r="A260" s="4">
        <v>1226</v>
      </c>
      <c r="B260" s="4" t="s">
        <v>23</v>
      </c>
      <c r="C260" s="4" t="s">
        <v>256</v>
      </c>
      <c r="D260" s="4" t="str">
        <f t="shared" si="6"/>
        <v>Омскskopin</v>
      </c>
      <c r="E260" s="4" t="s">
        <v>2316</v>
      </c>
      <c r="F260" s="4" t="e">
        <f>VLOOKUP(Table2[[#This Row],[Column1]],[1]Sheet1!$C:$C,1,FALSE)</f>
        <v>#N/A</v>
      </c>
      <c r="G260" s="4">
        <v>1058471899</v>
      </c>
      <c r="H260" s="4" t="s">
        <v>1410</v>
      </c>
      <c r="I260" t="s">
        <v>1918</v>
      </c>
      <c r="J260" s="4">
        <v>0</v>
      </c>
      <c r="K260" s="4">
        <v>0</v>
      </c>
      <c r="L260" s="4" t="s">
        <v>16</v>
      </c>
      <c r="M260" s="4"/>
    </row>
    <row r="261" spans="1:13" x14ac:dyDescent="0.3">
      <c r="A261" s="4">
        <v>335</v>
      </c>
      <c r="B261" s="4" t="s">
        <v>224</v>
      </c>
      <c r="C261" s="4" t="s">
        <v>256</v>
      </c>
      <c r="D261" s="4" t="str">
        <f t="shared" si="6"/>
        <v>Новосибирскskopin</v>
      </c>
      <c r="E261" s="4" t="s">
        <v>2316</v>
      </c>
      <c r="F261" s="4" t="e">
        <f>VLOOKUP(Table2[[#This Row],[Column1]],[1]Sheet1!$C:$C,1,FALSE)</f>
        <v>#N/A</v>
      </c>
      <c r="G261" s="4">
        <v>1125489768</v>
      </c>
      <c r="H261" s="4" t="s">
        <v>1020</v>
      </c>
      <c r="I261" t="s">
        <v>2136</v>
      </c>
      <c r="J261" s="4">
        <v>0</v>
      </c>
      <c r="K261" s="4">
        <v>0</v>
      </c>
      <c r="L261" s="4" t="s">
        <v>16</v>
      </c>
      <c r="M261" s="4"/>
    </row>
    <row r="262" spans="1:13" x14ac:dyDescent="0.3">
      <c r="A262" s="4">
        <v>1522</v>
      </c>
      <c r="B262" s="4" t="s">
        <v>25</v>
      </c>
      <c r="C262" s="4" t="s">
        <v>747</v>
      </c>
      <c r="D262" s="4" t="str">
        <f t="shared" si="6"/>
        <v>Пермьskazka vostoka</v>
      </c>
      <c r="E262" s="4" t="s">
        <v>2315</v>
      </c>
      <c r="F262" s="4" t="str">
        <f>VLOOKUP(Table2[[#This Row],[Column1]],[1]Sheet1!$C:$C,1,FALSE)</f>
        <v>Пермьskazka vostoka</v>
      </c>
      <c r="G262" s="4">
        <v>1113668787</v>
      </c>
      <c r="H262" s="4" t="s">
        <v>1515</v>
      </c>
      <c r="I262" t="s">
        <v>1944</v>
      </c>
      <c r="J262" s="4">
        <v>1</v>
      </c>
      <c r="K262" s="4">
        <v>0</v>
      </c>
      <c r="L262" s="4" t="s">
        <v>16</v>
      </c>
      <c r="M262" s="4"/>
    </row>
    <row r="263" spans="1:13" x14ac:dyDescent="0.3">
      <c r="A263" s="4">
        <v>67</v>
      </c>
      <c r="B263" s="4" t="s">
        <v>14</v>
      </c>
      <c r="C263" s="4" t="s">
        <v>120</v>
      </c>
      <c r="D263" s="4" t="str">
        <f t="shared" si="6"/>
        <v>Москваsixty</v>
      </c>
      <c r="E263" s="4" t="s">
        <v>2316</v>
      </c>
      <c r="F263" s="4" t="e">
        <f>VLOOKUP(Table2[[#This Row],[Column1]],[1]Sheet1!$C:$C,1,FALSE)</f>
        <v>#N/A</v>
      </c>
      <c r="G263" s="4">
        <v>1036034887</v>
      </c>
      <c r="H263" s="4" t="s">
        <v>885</v>
      </c>
      <c r="I263" t="s">
        <v>1630</v>
      </c>
      <c r="J263" s="4">
        <v>0</v>
      </c>
      <c r="K263" s="4">
        <v>0</v>
      </c>
      <c r="L263" s="4" t="s">
        <v>16</v>
      </c>
      <c r="M263" s="4"/>
    </row>
    <row r="264" spans="1:13" x14ac:dyDescent="0.3">
      <c r="A264" s="4">
        <v>1119</v>
      </c>
      <c r="B264" s="4" t="s">
        <v>22</v>
      </c>
      <c r="C264" s="4" t="s">
        <v>596</v>
      </c>
      <c r="D264" s="4" t="str">
        <f t="shared" si="6"/>
        <v>Ростов-на-Донуsitsiliya</v>
      </c>
      <c r="E264" s="4" t="s">
        <v>2316</v>
      </c>
      <c r="F264" s="4" t="e">
        <f>VLOOKUP(Table2[[#This Row],[Column1]],[1]Sheet1!$C:$C,1,FALSE)</f>
        <v>#N/A</v>
      </c>
      <c r="G264" s="4">
        <v>1762789361</v>
      </c>
      <c r="H264" s="4" t="s">
        <v>1354</v>
      </c>
      <c r="J264" s="4">
        <v>0</v>
      </c>
      <c r="K264" s="4">
        <v>0</v>
      </c>
      <c r="L264" s="4" t="s">
        <v>16</v>
      </c>
      <c r="M264" s="4"/>
    </row>
    <row r="265" spans="1:13" x14ac:dyDescent="0.3">
      <c r="A265" s="4">
        <v>1220</v>
      </c>
      <c r="B265" s="4" t="s">
        <v>23</v>
      </c>
      <c r="C265" s="4" t="s">
        <v>646</v>
      </c>
      <c r="D265" s="4" t="str">
        <f t="shared" si="6"/>
        <v>Омскsibirskaya korona</v>
      </c>
      <c r="E265" s="4" t="s">
        <v>2315</v>
      </c>
      <c r="F265" s="4" t="str">
        <f>VLOOKUP(Table2[[#This Row],[Column1]],[1]Sheet1!$C:$C,1,FALSE)</f>
        <v>Омскsibirskaya korona</v>
      </c>
      <c r="G265" s="4">
        <v>1314800348</v>
      </c>
      <c r="H265" s="4" t="s">
        <v>1405</v>
      </c>
      <c r="I265" t="s">
        <v>2127</v>
      </c>
      <c r="J265" s="4">
        <v>1</v>
      </c>
      <c r="K265" s="4">
        <v>0</v>
      </c>
      <c r="L265" s="4" t="s">
        <v>16</v>
      </c>
      <c r="M265" s="4"/>
    </row>
    <row r="266" spans="1:13" x14ac:dyDescent="0.3">
      <c r="A266" s="4">
        <v>300</v>
      </c>
      <c r="B266" s="4" t="s">
        <v>224</v>
      </c>
      <c r="C266" s="4" t="s">
        <v>225</v>
      </c>
      <c r="D266" s="4" t="str">
        <f t="shared" si="6"/>
        <v>Новосибирскsibirsibir</v>
      </c>
      <c r="E266" s="4" t="s">
        <v>2315</v>
      </c>
      <c r="F266" s="4" t="str">
        <f>VLOOKUP(Table2[[#This Row],[Column1]],[1]Sheet1!$C:$C,1,FALSE)</f>
        <v>Новосибирскsibirsibir</v>
      </c>
      <c r="G266" s="4">
        <v>1716768724</v>
      </c>
      <c r="H266" s="4" t="s">
        <v>2175</v>
      </c>
      <c r="J266" s="4">
        <v>1</v>
      </c>
      <c r="K266" s="4">
        <v>1</v>
      </c>
      <c r="L266" s="4" t="s">
        <v>16</v>
      </c>
      <c r="M266" s="4"/>
    </row>
    <row r="267" spans="1:13" x14ac:dyDescent="0.3">
      <c r="A267" s="4">
        <v>403</v>
      </c>
      <c r="B267" s="4" t="s">
        <v>267</v>
      </c>
      <c r="C267" s="4" t="s">
        <v>270</v>
      </c>
      <c r="D267" s="4" t="str">
        <f t="shared" si="6"/>
        <v>Екатеринбургsi</v>
      </c>
      <c r="E267" s="4" t="s">
        <v>2315</v>
      </c>
      <c r="F267" s="4" t="str">
        <f>VLOOKUP(Table2[[#This Row],[Column1]],[1]Sheet1!$C:$C,1,FALSE)</f>
        <v>Екатеринбургsi</v>
      </c>
      <c r="G267" s="4">
        <v>56614912859</v>
      </c>
      <c r="H267" s="4" t="s">
        <v>1036</v>
      </c>
      <c r="J267" s="4">
        <v>1</v>
      </c>
      <c r="K267" s="4">
        <v>0</v>
      </c>
      <c r="L267" s="4" t="s">
        <v>16</v>
      </c>
      <c r="M267" s="4"/>
    </row>
    <row r="268" spans="1:13" x14ac:dyDescent="0.3">
      <c r="A268" s="4">
        <v>1613</v>
      </c>
      <c r="B268" s="4" t="s">
        <v>26</v>
      </c>
      <c r="C268" s="4" t="s">
        <v>795</v>
      </c>
      <c r="D268" s="4" t="str">
        <f t="shared" si="6"/>
        <v>Волгоградshveyk</v>
      </c>
      <c r="E268" s="4" t="s">
        <v>2315</v>
      </c>
      <c r="F268" s="4" t="str">
        <f>VLOOKUP(Table2[[#This Row],[Column1]],[1]Sheet1!$C:$C,1,FALSE)</f>
        <v>Волгоградshveyk</v>
      </c>
      <c r="G268" s="4">
        <v>119920612538</v>
      </c>
      <c r="H268" s="4" t="s">
        <v>1560</v>
      </c>
      <c r="J268" s="4">
        <v>1</v>
      </c>
      <c r="K268" s="4">
        <v>0</v>
      </c>
      <c r="L268" s="4" t="s">
        <v>16</v>
      </c>
      <c r="M268" s="4"/>
    </row>
    <row r="269" spans="1:13" x14ac:dyDescent="0.3">
      <c r="A269" s="4">
        <v>421</v>
      </c>
      <c r="B269" s="4" t="s">
        <v>267</v>
      </c>
      <c r="C269" s="4" t="s">
        <v>287</v>
      </c>
      <c r="D269" s="4" t="str">
        <f t="shared" si="6"/>
        <v>Екатеринбургshustov</v>
      </c>
      <c r="E269" s="4" t="s">
        <v>2316</v>
      </c>
      <c r="F269" s="4" t="e">
        <f>VLOOKUP(Table2[[#This Row],[Column1]],[1]Sheet1!$C:$C,1,FALSE)</f>
        <v>#N/A</v>
      </c>
      <c r="G269" s="4">
        <v>1120023029</v>
      </c>
      <c r="H269" s="4" t="s">
        <v>1053</v>
      </c>
      <c r="I269" t="s">
        <v>1700</v>
      </c>
      <c r="J269" s="4">
        <v>0</v>
      </c>
      <c r="K269" s="4">
        <v>0</v>
      </c>
      <c r="L269" s="4" t="s">
        <v>16</v>
      </c>
      <c r="M269" s="4"/>
    </row>
    <row r="270" spans="1:13" x14ac:dyDescent="0.3">
      <c r="A270" s="4">
        <v>513</v>
      </c>
      <c r="B270" s="4" t="s">
        <v>294</v>
      </c>
      <c r="C270" s="4" t="s">
        <v>308</v>
      </c>
      <c r="D270" s="4" t="str">
        <f t="shared" si="6"/>
        <v>Казаньshtoff</v>
      </c>
      <c r="E270" s="4" t="s">
        <v>2315</v>
      </c>
      <c r="F270" s="4" t="str">
        <f>VLOOKUP(Table2[[#This Row],[Column1]],[1]Sheet1!$C:$C,1,FALSE)</f>
        <v>Казаньshtoff</v>
      </c>
      <c r="G270" s="4">
        <v>238384553672</v>
      </c>
      <c r="H270" s="4" t="s">
        <v>1070</v>
      </c>
      <c r="I270" t="s">
        <v>1715</v>
      </c>
      <c r="J270" s="4">
        <v>1</v>
      </c>
      <c r="K270" s="4">
        <v>0</v>
      </c>
      <c r="L270" s="4" t="s">
        <v>824</v>
      </c>
      <c r="M270" s="4"/>
    </row>
    <row r="271" spans="1:13" x14ac:dyDescent="0.3">
      <c r="A271" s="4">
        <v>419</v>
      </c>
      <c r="B271" s="4" t="s">
        <v>267</v>
      </c>
      <c r="C271" s="4" t="s">
        <v>285</v>
      </c>
      <c r="D271" s="4" t="str">
        <f t="shared" si="6"/>
        <v>Екатеринбургshokoladnitsa</v>
      </c>
      <c r="E271" s="4" t="s">
        <v>2316</v>
      </c>
      <c r="F271" s="4" t="e">
        <f>VLOOKUP(Table2[[#This Row],[Column1]],[1]Sheet1!$C:$C,1,FALSE)</f>
        <v>#N/A</v>
      </c>
      <c r="G271" s="4">
        <v>16860632511</v>
      </c>
      <c r="H271" s="4" t="s">
        <v>1047</v>
      </c>
      <c r="I271" t="s">
        <v>1698</v>
      </c>
      <c r="J271" s="4">
        <v>0</v>
      </c>
      <c r="K271" s="4">
        <v>0</v>
      </c>
      <c r="L271" s="4" t="s">
        <v>16</v>
      </c>
      <c r="M271" s="4"/>
    </row>
    <row r="272" spans="1:13" x14ac:dyDescent="0.3">
      <c r="A272" s="4">
        <v>541</v>
      </c>
      <c r="B272" s="4" t="s">
        <v>294</v>
      </c>
      <c r="C272" s="4" t="s">
        <v>285</v>
      </c>
      <c r="D272" s="4" t="str">
        <f t="shared" si="6"/>
        <v>Казаньshokoladnitsa</v>
      </c>
      <c r="E272" s="4" t="s">
        <v>2316</v>
      </c>
      <c r="F272" s="4" t="e">
        <f>VLOOKUP(Table2[[#This Row],[Column1]],[1]Sheet1!$C:$C,1,FALSE)</f>
        <v>#N/A</v>
      </c>
      <c r="G272" s="4">
        <v>203153218522</v>
      </c>
      <c r="H272" s="4" t="s">
        <v>1097</v>
      </c>
      <c r="I272" t="s">
        <v>2107</v>
      </c>
      <c r="J272" s="4">
        <v>0</v>
      </c>
      <c r="K272" s="4">
        <v>0</v>
      </c>
      <c r="L272" s="4" t="s">
        <v>16</v>
      </c>
      <c r="M272" s="4"/>
    </row>
    <row r="273" spans="1:14" x14ac:dyDescent="0.3">
      <c r="A273" s="4">
        <v>82</v>
      </c>
      <c r="B273" s="4" t="s">
        <v>14</v>
      </c>
      <c r="C273" s="4" t="s">
        <v>130</v>
      </c>
      <c r="D273" s="4" t="str">
        <f t="shared" si="6"/>
        <v>Москваshoko</v>
      </c>
      <c r="E273" s="4" t="s">
        <v>2316</v>
      </c>
      <c r="F273" s="4" t="e">
        <f>VLOOKUP(Table2[[#This Row],[Column1]],[1]Sheet1!$C:$C,1,FALSE)</f>
        <v>#N/A</v>
      </c>
      <c r="G273" s="4">
        <v>1026680169</v>
      </c>
      <c r="H273" s="21"/>
      <c r="J273" s="4">
        <v>0</v>
      </c>
      <c r="K273" s="4">
        <v>0</v>
      </c>
      <c r="L273" s="4" t="s">
        <v>825</v>
      </c>
      <c r="M273" s="4"/>
    </row>
    <row r="274" spans="1:14" x14ac:dyDescent="0.3">
      <c r="A274" s="4">
        <v>714</v>
      </c>
      <c r="B274" s="4" t="s">
        <v>3</v>
      </c>
      <c r="C274" s="4" t="s">
        <v>404</v>
      </c>
      <c r="D274" s="4" t="str">
        <f t="shared" si="6"/>
        <v>Челябинскshirin chaj</v>
      </c>
      <c r="E274" s="4" t="s">
        <v>2315</v>
      </c>
      <c r="F274" s="4" t="str">
        <f>VLOOKUP(Table2[[#This Row],[Column1]],[1]Sheet1!$C:$C,1,FALSE)</f>
        <v>Челябинскshirin chaj</v>
      </c>
      <c r="G274" s="4">
        <v>129416313310</v>
      </c>
      <c r="H274" s="4" t="s">
        <v>1166</v>
      </c>
      <c r="I274" t="s">
        <v>1781</v>
      </c>
      <c r="J274" s="4">
        <v>1</v>
      </c>
      <c r="K274" s="4">
        <v>0</v>
      </c>
      <c r="L274" s="4" t="s">
        <v>16</v>
      </c>
      <c r="M274" s="4"/>
    </row>
    <row r="275" spans="1:14" x14ac:dyDescent="0.3">
      <c r="A275" s="4">
        <v>69</v>
      </c>
      <c r="B275" s="4" t="s">
        <v>14</v>
      </c>
      <c r="C275" s="4" t="s">
        <v>122</v>
      </c>
      <c r="D275" s="4" t="str">
        <f t="shared" si="6"/>
        <v>Москваshe</v>
      </c>
      <c r="E275" s="4" t="s">
        <v>2316</v>
      </c>
      <c r="F275" s="4" t="e">
        <f>VLOOKUP(Table2[[#This Row],[Column1]],[1]Sheet1!$C:$C,1,FALSE)</f>
        <v>#N/A</v>
      </c>
      <c r="G275" s="4">
        <v>87650811955</v>
      </c>
      <c r="H275" s="4" t="s">
        <v>887</v>
      </c>
      <c r="I275" t="s">
        <v>1632</v>
      </c>
      <c r="J275" s="4">
        <v>0</v>
      </c>
      <c r="K275" s="4">
        <v>0</v>
      </c>
      <c r="L275" s="4" t="s">
        <v>16</v>
      </c>
      <c r="M275" s="4"/>
    </row>
    <row r="276" spans="1:14" x14ac:dyDescent="0.3">
      <c r="A276" s="4">
        <v>407</v>
      </c>
      <c r="B276" s="4" t="s">
        <v>267</v>
      </c>
      <c r="C276" s="4" t="s">
        <v>273</v>
      </c>
      <c r="D276" s="4" t="str">
        <f t="shared" si="6"/>
        <v>Екатеринбургshavi lomi</v>
      </c>
      <c r="E276" s="4" t="s">
        <v>2315</v>
      </c>
      <c r="F276" s="4" t="str">
        <f>VLOOKUP(Table2[[#This Row],[Column1]],[1]Sheet1!$C:$C,1,FALSE)</f>
        <v>Екатеринбургshavi lomi</v>
      </c>
      <c r="G276" s="4">
        <v>200954824380</v>
      </c>
      <c r="H276" s="4" t="s">
        <v>1040</v>
      </c>
      <c r="J276" s="4">
        <v>1</v>
      </c>
      <c r="K276" s="4">
        <v>0</v>
      </c>
      <c r="L276" s="4" t="s">
        <v>16</v>
      </c>
      <c r="M276" s="4"/>
    </row>
    <row r="277" spans="1:14" x14ac:dyDescent="0.3">
      <c r="A277" s="4">
        <v>323</v>
      </c>
      <c r="B277" s="4" t="s">
        <v>224</v>
      </c>
      <c r="C277" s="4" t="s">
        <v>246</v>
      </c>
      <c r="D277" s="4" t="str">
        <f t="shared" si="6"/>
        <v>Новосибирскshashlykoff</v>
      </c>
      <c r="E277" s="4" t="s">
        <v>2315</v>
      </c>
      <c r="F277" s="4" t="str">
        <f>VLOOKUP(Table2[[#This Row],[Column1]],[1]Sheet1!$C:$C,1,FALSE)</f>
        <v>Новосибирскshashlykoff</v>
      </c>
      <c r="G277" s="4">
        <v>1004543544</v>
      </c>
      <c r="H277" s="4" t="s">
        <v>1011</v>
      </c>
      <c r="J277" s="4">
        <v>1</v>
      </c>
      <c r="K277" s="4">
        <v>0</v>
      </c>
      <c r="L277" s="4" t="s">
        <v>16</v>
      </c>
      <c r="M277" s="4"/>
    </row>
    <row r="278" spans="1:14" x14ac:dyDescent="0.3">
      <c r="A278" s="4">
        <v>331</v>
      </c>
      <c r="B278" s="4" t="s">
        <v>224</v>
      </c>
      <c r="C278" s="4" t="s">
        <v>253</v>
      </c>
      <c r="D278" s="4" t="str">
        <f t="shared" si="6"/>
        <v>Новосибирскshamrock restopub</v>
      </c>
      <c r="E278" s="4" t="s">
        <v>2316</v>
      </c>
      <c r="F278" s="4" t="e">
        <f>VLOOKUP(Table2[[#This Row],[Column1]],[1]Sheet1!$C:$C,1,FALSE)</f>
        <v>#N/A</v>
      </c>
      <c r="G278" s="4">
        <v>1121867708</v>
      </c>
      <c r="H278" s="4" t="s">
        <v>1016</v>
      </c>
      <c r="J278" s="4">
        <v>0</v>
      </c>
      <c r="K278" s="4">
        <v>0</v>
      </c>
      <c r="L278" s="4" t="s">
        <v>16</v>
      </c>
      <c r="M278" s="4"/>
    </row>
    <row r="279" spans="1:14" x14ac:dyDescent="0.3">
      <c r="A279" s="4">
        <v>1329</v>
      </c>
      <c r="B279" s="4" t="s">
        <v>24</v>
      </c>
      <c r="C279" s="4" t="s">
        <v>2210</v>
      </c>
      <c r="D279" s="4" t="str">
        <f t="shared" si="6"/>
        <v>КраснодарБарин</v>
      </c>
      <c r="E279" s="4" t="s">
        <v>2315</v>
      </c>
      <c r="F279" s="4" t="str">
        <f>VLOOKUP(Table2[[#This Row],[Column1]],[1]Sheet1!$C:$C,1,FALSE)</f>
        <v>КраснодарБарин</v>
      </c>
      <c r="G279" s="4">
        <v>236092757975</v>
      </c>
      <c r="H279" s="4" t="s">
        <v>1454</v>
      </c>
      <c r="J279" s="4">
        <v>1</v>
      </c>
      <c r="K279" s="4">
        <v>0</v>
      </c>
      <c r="L279" s="4" t="s">
        <v>16</v>
      </c>
      <c r="M279" s="4"/>
    </row>
    <row r="280" spans="1:14" x14ac:dyDescent="0.3">
      <c r="B280" s="4" t="s">
        <v>294</v>
      </c>
      <c r="C280" s="4" t="s">
        <v>1981</v>
      </c>
      <c r="D280" s="4" t="str">
        <f t="shared" si="6"/>
        <v>Казаньshab lounge</v>
      </c>
      <c r="E280" s="4" t="s">
        <v>2316</v>
      </c>
      <c r="F280" s="4" t="e">
        <f>VLOOKUP(Table2[[#This Row],[Column1]],[1]Sheet1!$C:$C,1,FALSE)</f>
        <v>#N/A</v>
      </c>
      <c r="G280" s="4">
        <v>164761379430</v>
      </c>
      <c r="H280" s="4" t="s">
        <v>2030</v>
      </c>
      <c r="I280" t="s">
        <v>2031</v>
      </c>
      <c r="J280" s="4">
        <v>0</v>
      </c>
      <c r="K280" s="4">
        <v>0</v>
      </c>
      <c r="L280" s="4"/>
      <c r="M280" s="4"/>
    </row>
    <row r="281" spans="1:14" x14ac:dyDescent="0.3">
      <c r="A281" s="4">
        <v>1524</v>
      </c>
      <c r="B281" s="4" t="s">
        <v>25</v>
      </c>
      <c r="C281" s="4" t="s">
        <v>749</v>
      </c>
      <c r="D281" s="4" t="str">
        <f t="shared" si="6"/>
        <v>ПермьSeven</v>
      </c>
      <c r="E281" s="4" t="s">
        <v>2315</v>
      </c>
      <c r="F281" s="4" t="str">
        <f>VLOOKUP(Table2[[#This Row],[Column1]],[1]Sheet1!$C:$C,1,FALSE)</f>
        <v>ПермьSeven</v>
      </c>
      <c r="G281" s="4">
        <v>14047689833</v>
      </c>
      <c r="H281" s="4" t="s">
        <v>1517</v>
      </c>
      <c r="J281" s="4">
        <v>1</v>
      </c>
      <c r="K281" s="4">
        <v>0</v>
      </c>
      <c r="L281" s="4" t="s">
        <v>825</v>
      </c>
      <c r="M281" s="4"/>
    </row>
    <row r="282" spans="1:14" x14ac:dyDescent="0.3">
      <c r="A282" s="4">
        <v>1200</v>
      </c>
      <c r="B282" s="4" t="s">
        <v>23</v>
      </c>
      <c r="C282" s="4" t="s">
        <v>628</v>
      </c>
      <c r="D282" s="4" t="str">
        <f t="shared" si="6"/>
        <v>Омскsenkevich</v>
      </c>
      <c r="E282" s="4" t="s">
        <v>2315</v>
      </c>
      <c r="F282" s="4" t="str">
        <f>VLOOKUP(Table2[[#This Row],[Column1]],[1]Sheet1!$C:$C,1,FALSE)</f>
        <v>Омскsenkevich</v>
      </c>
      <c r="G282" s="4">
        <v>34366091074</v>
      </c>
      <c r="H282" s="4" t="s">
        <v>1385</v>
      </c>
      <c r="I282" t="s">
        <v>2126</v>
      </c>
      <c r="J282" s="4">
        <v>1</v>
      </c>
      <c r="K282" s="4">
        <v>0</v>
      </c>
      <c r="L282" s="4" t="s">
        <v>16</v>
      </c>
      <c r="M282" s="4"/>
    </row>
    <row r="283" spans="1:14" x14ac:dyDescent="0.3">
      <c r="A283" s="4">
        <v>51</v>
      </c>
      <c r="B283" s="4" t="s">
        <v>14</v>
      </c>
      <c r="C283" s="4" t="s">
        <v>105</v>
      </c>
      <c r="D283" s="4" t="str">
        <f t="shared" si="6"/>
        <v>Москваselfie</v>
      </c>
      <c r="E283" s="4" t="s">
        <v>2316</v>
      </c>
      <c r="F283" s="4" t="e">
        <f>VLOOKUP(Table2[[#This Row],[Column1]],[1]Sheet1!$C:$C,1,FALSE)</f>
        <v>#N/A</v>
      </c>
      <c r="G283" s="4">
        <v>143870666133</v>
      </c>
      <c r="H283" s="4" t="s">
        <v>870</v>
      </c>
      <c r="I283" t="s">
        <v>2092</v>
      </c>
      <c r="J283" s="4">
        <v>0</v>
      </c>
      <c r="K283" s="4">
        <v>0</v>
      </c>
      <c r="L283" s="4" t="s">
        <v>16</v>
      </c>
      <c r="M283" s="4"/>
    </row>
    <row r="284" spans="1:14" x14ac:dyDescent="0.3">
      <c r="A284" s="4">
        <v>203</v>
      </c>
      <c r="B284" s="4" t="s">
        <v>20</v>
      </c>
      <c r="C284" s="4" t="s">
        <v>175</v>
      </c>
      <c r="D284" s="4" t="str">
        <f t="shared" si="6"/>
        <v>Санкт-Петербургsea signora</v>
      </c>
      <c r="E284" s="4" t="s">
        <v>2315</v>
      </c>
      <c r="F284" s="4" t="str">
        <f>VLOOKUP(Table2[[#This Row],[Column1]],[1]Sheet1!$C:$C,1,FALSE)</f>
        <v>Санкт-Петербургsea signora</v>
      </c>
      <c r="G284" s="4">
        <v>208812062912</v>
      </c>
      <c r="H284" s="4" t="s">
        <v>948</v>
      </c>
      <c r="I284" t="s">
        <v>1660</v>
      </c>
      <c r="J284" s="4">
        <v>1</v>
      </c>
      <c r="K284" s="4">
        <v>0</v>
      </c>
      <c r="L284" s="4" t="s">
        <v>16</v>
      </c>
      <c r="M284" s="4"/>
    </row>
    <row r="285" spans="1:14" x14ac:dyDescent="0.3">
      <c r="A285" s="4">
        <v>1633</v>
      </c>
      <c r="B285" s="4" t="s">
        <v>26</v>
      </c>
      <c r="C285" s="4" t="s">
        <v>812</v>
      </c>
      <c r="D285" s="4" t="str">
        <f t="shared" si="6"/>
        <v>Волгоградscoozi</v>
      </c>
      <c r="E285" s="4" t="s">
        <v>2315</v>
      </c>
      <c r="F285" s="4" t="str">
        <f>VLOOKUP(Table2[[#This Row],[Column1]],[1]Sheet1!$C:$C,1,FALSE)</f>
        <v>Волгоградscoozi</v>
      </c>
      <c r="G285" s="4">
        <v>37736715162</v>
      </c>
      <c r="H285" s="4" t="s">
        <v>1579</v>
      </c>
      <c r="J285" s="4">
        <v>1</v>
      </c>
      <c r="K285" s="4">
        <v>0</v>
      </c>
      <c r="L285" s="4" t="s">
        <v>16</v>
      </c>
      <c r="M285" s="4"/>
    </row>
    <row r="286" spans="1:14" x14ac:dyDescent="0.3">
      <c r="A286" s="4">
        <v>321</v>
      </c>
      <c r="B286" s="4" t="s">
        <v>224</v>
      </c>
      <c r="C286" s="4" t="s">
        <v>244</v>
      </c>
      <c r="D286" s="4" t="str">
        <f t="shared" si="6"/>
        <v>НовосибирскSchulz</v>
      </c>
      <c r="E286" s="4" t="s">
        <v>2316</v>
      </c>
      <c r="F286" s="4" t="e">
        <f>VLOOKUP(Table2[[#This Row],[Column1]],[1]Sheet1!$C:$C,1,FALSE)</f>
        <v>#N/A</v>
      </c>
      <c r="G286" s="4">
        <v>1222795197</v>
      </c>
      <c r="H286" s="4" t="s">
        <v>1009</v>
      </c>
      <c r="I286" t="s">
        <v>2135</v>
      </c>
      <c r="J286" s="4">
        <v>0</v>
      </c>
      <c r="K286" s="4">
        <v>0</v>
      </c>
      <c r="L286" s="4" t="s">
        <v>16</v>
      </c>
      <c r="M286" s="4"/>
    </row>
    <row r="287" spans="1:14" x14ac:dyDescent="0.3">
      <c r="A287" s="4">
        <v>1248</v>
      </c>
      <c r="B287" s="4" t="s">
        <v>23</v>
      </c>
      <c r="C287" s="4" t="s">
        <v>659</v>
      </c>
      <c r="D287" s="4" t="str">
        <f t="shared" si="6"/>
        <v>ОмскScat</v>
      </c>
      <c r="E287" s="4" t="s">
        <v>2316</v>
      </c>
      <c r="F287" s="4" t="e">
        <f>VLOOKUP(Table2[[#This Row],[Column1]],[1]Sheet1!$C:$C,1,FALSE)</f>
        <v>#N/A</v>
      </c>
      <c r="G287" s="4">
        <v>130204379103</v>
      </c>
      <c r="H287" s="4" t="s">
        <v>1420</v>
      </c>
      <c r="J287" s="4">
        <v>0</v>
      </c>
      <c r="K287" s="4">
        <v>0</v>
      </c>
      <c r="L287" s="4" t="s">
        <v>16</v>
      </c>
      <c r="M287" s="4"/>
      <c r="N287" s="4"/>
    </row>
    <row r="288" spans="1:14" x14ac:dyDescent="0.3">
      <c r="A288" s="4">
        <v>322</v>
      </c>
      <c r="B288" s="4" t="s">
        <v>224</v>
      </c>
      <c r="C288" s="4" t="s">
        <v>245</v>
      </c>
      <c r="D288" s="4" t="str">
        <f t="shared" si="6"/>
        <v>Новосибирскsaray</v>
      </c>
      <c r="E288" s="4" t="s">
        <v>2315</v>
      </c>
      <c r="F288" s="4" t="str">
        <f>VLOOKUP(Table2[[#This Row],[Column1]],[1]Sheet1!$C:$C,1,FALSE)</f>
        <v>Новосибирскsaray</v>
      </c>
      <c r="G288" s="4">
        <v>1782322616</v>
      </c>
      <c r="H288" s="4" t="s">
        <v>1010</v>
      </c>
      <c r="J288" s="4">
        <v>1</v>
      </c>
      <c r="K288" s="4">
        <v>0</v>
      </c>
      <c r="L288" s="4" t="s">
        <v>16</v>
      </c>
      <c r="M288" s="4"/>
    </row>
    <row r="289" spans="1:13" x14ac:dyDescent="0.3">
      <c r="A289" s="4">
        <v>1117</v>
      </c>
      <c r="B289" s="4" t="s">
        <v>22</v>
      </c>
      <c r="C289" s="4" t="s">
        <v>595</v>
      </c>
      <c r="D289" s="4" t="str">
        <f t="shared" si="6"/>
        <v>Ростов-на-Донуsapore italiano</v>
      </c>
      <c r="E289" s="4" t="s">
        <v>2315</v>
      </c>
      <c r="F289" s="4" t="str">
        <f>VLOOKUP(Table2[[#This Row],[Column1]],[1]Sheet1!$C:$C,1,FALSE)</f>
        <v>Ростов-на-Донуsapore italiano</v>
      </c>
      <c r="G289" s="4">
        <v>1231848990</v>
      </c>
      <c r="H289" s="4" t="s">
        <v>1352</v>
      </c>
      <c r="I289" t="s">
        <v>1898</v>
      </c>
      <c r="J289" s="4">
        <v>1</v>
      </c>
      <c r="K289" s="4">
        <v>0</v>
      </c>
      <c r="L289" s="4" t="s">
        <v>16</v>
      </c>
      <c r="M289" s="4"/>
    </row>
    <row r="290" spans="1:13" x14ac:dyDescent="0.3">
      <c r="A290" s="4">
        <v>1325</v>
      </c>
      <c r="B290" s="4" t="s">
        <v>24</v>
      </c>
      <c r="C290" s="4" t="s">
        <v>689</v>
      </c>
      <c r="D290" s="4" t="str">
        <f t="shared" ref="D290:D319" si="7">B290&amp;C290</f>
        <v>Краснодарsanremo</v>
      </c>
      <c r="E290" s="4" t="s">
        <v>2315</v>
      </c>
      <c r="F290" s="4" t="str">
        <f>VLOOKUP(Table2[[#This Row],[Column1]],[1]Sheet1!$C:$C,1,FALSE)</f>
        <v>Краснодарsanremo</v>
      </c>
      <c r="G290" s="4">
        <v>211748969415</v>
      </c>
      <c r="H290" s="4" t="s">
        <v>1450</v>
      </c>
      <c r="I290" t="s">
        <v>2118</v>
      </c>
      <c r="J290" s="4">
        <v>1</v>
      </c>
      <c r="K290" s="4">
        <v>0</v>
      </c>
      <c r="L290" s="4" t="s">
        <v>16</v>
      </c>
      <c r="M290" s="4"/>
    </row>
    <row r="291" spans="1:13" x14ac:dyDescent="0.3">
      <c r="B291" s="4" t="s">
        <v>22</v>
      </c>
      <c r="C291" s="4" t="s">
        <v>1994</v>
      </c>
      <c r="D291" s="4" t="str">
        <f t="shared" si="7"/>
        <v>Ростов-на-Донуsan remo</v>
      </c>
      <c r="E291" s="4" t="s">
        <v>2316</v>
      </c>
      <c r="F291" s="4" t="e">
        <f>VLOOKUP(Table2[[#This Row],[Column1]],[1]Sheet1!$C:$C,1,FALSE)</f>
        <v>#N/A</v>
      </c>
      <c r="G291" s="4">
        <v>1725874060</v>
      </c>
      <c r="H291" s="4" t="s">
        <v>2048</v>
      </c>
      <c r="I291" t="s">
        <v>2049</v>
      </c>
      <c r="J291" s="4">
        <v>0</v>
      </c>
      <c r="K291" s="4">
        <v>0</v>
      </c>
      <c r="L291" s="4"/>
      <c r="M291" s="4"/>
    </row>
    <row r="292" spans="1:13" x14ac:dyDescent="0.3">
      <c r="A292" s="4">
        <v>627</v>
      </c>
      <c r="B292" s="4" t="s">
        <v>364</v>
      </c>
      <c r="C292" s="4" t="s">
        <v>387</v>
      </c>
      <c r="D292" s="4" t="str">
        <f t="shared" si="7"/>
        <v>Нижний Новгородsamuraj</v>
      </c>
      <c r="E292" s="4" t="s">
        <v>2316</v>
      </c>
      <c r="F292" s="4" t="e">
        <f>VLOOKUP(Table2[[#This Row],[Column1]],[1]Sheet1!$C:$C,1,FALSE)</f>
        <v>#N/A</v>
      </c>
      <c r="G292" s="4">
        <v>1111655400</v>
      </c>
      <c r="H292" s="4" t="s">
        <v>1147</v>
      </c>
      <c r="J292" s="4">
        <v>0</v>
      </c>
      <c r="K292" s="4">
        <v>0</v>
      </c>
      <c r="L292" s="4" t="s">
        <v>16</v>
      </c>
      <c r="M292" s="4"/>
    </row>
    <row r="293" spans="1:13" x14ac:dyDescent="0.3">
      <c r="A293" s="4">
        <v>223</v>
      </c>
      <c r="B293" s="4" t="s">
        <v>20</v>
      </c>
      <c r="C293" s="4" t="s">
        <v>194</v>
      </c>
      <c r="D293" s="4" t="str">
        <f t="shared" si="7"/>
        <v>Санкт-Петербургsalone pasta&amp;bar</v>
      </c>
      <c r="E293" s="4" t="s">
        <v>2316</v>
      </c>
      <c r="F293" s="4" t="e">
        <f>VLOOKUP(Table2[[#This Row],[Column1]],[1]Sheet1!$C:$C,1,FALSE)</f>
        <v>#N/A</v>
      </c>
      <c r="G293" s="4">
        <v>205155748378</v>
      </c>
      <c r="H293" s="4" t="s">
        <v>966</v>
      </c>
      <c r="I293" t="s">
        <v>1669</v>
      </c>
      <c r="J293" s="4">
        <v>0</v>
      </c>
      <c r="K293" s="4">
        <v>0</v>
      </c>
      <c r="L293" s="4" t="s">
        <v>16</v>
      </c>
      <c r="M293" s="4"/>
    </row>
    <row r="294" spans="1:13" x14ac:dyDescent="0.3">
      <c r="A294" s="4">
        <v>12</v>
      </c>
      <c r="B294" s="4" t="s">
        <v>14</v>
      </c>
      <c r="C294" s="4" t="s">
        <v>74</v>
      </c>
      <c r="D294" s="4" t="str">
        <f t="shared" si="7"/>
        <v>Москваsahalin</v>
      </c>
      <c r="E294" s="4" t="s">
        <v>2315</v>
      </c>
      <c r="F294" s="4" t="str">
        <f>VLOOKUP(Table2[[#This Row],[Column1]],[1]Sheet1!$C:$C,1,FALSE)</f>
        <v>Москваsahalin</v>
      </c>
      <c r="G294" s="4">
        <v>175810691116</v>
      </c>
      <c r="H294" s="4" t="s">
        <v>840</v>
      </c>
      <c r="I294" t="s">
        <v>1599</v>
      </c>
      <c r="J294" s="4">
        <v>1</v>
      </c>
      <c r="K294" s="4">
        <v>0</v>
      </c>
      <c r="L294" s="4" t="s">
        <v>16</v>
      </c>
      <c r="M294" s="4"/>
    </row>
    <row r="295" spans="1:13" x14ac:dyDescent="0.3">
      <c r="A295" s="4">
        <v>66</v>
      </c>
      <c r="B295" s="4" t="s">
        <v>14</v>
      </c>
      <c r="C295" s="4" t="s">
        <v>119</v>
      </c>
      <c r="D295" s="4" t="str">
        <f t="shared" si="7"/>
        <v>Москваrybnyy bazar</v>
      </c>
      <c r="E295" s="4" t="s">
        <v>2316</v>
      </c>
      <c r="F295" s="4" t="e">
        <f>VLOOKUP(Table2[[#This Row],[Column1]],[1]Sheet1!$C:$C,1,FALSE)</f>
        <v>#N/A</v>
      </c>
      <c r="G295" s="4">
        <v>1070354797</v>
      </c>
      <c r="H295" s="4" t="s">
        <v>884</v>
      </c>
      <c r="J295" s="4">
        <v>0</v>
      </c>
      <c r="K295" s="4">
        <v>0</v>
      </c>
      <c r="L295" s="4" t="s">
        <v>16</v>
      </c>
      <c r="M295" s="4"/>
    </row>
    <row r="296" spans="1:13" x14ac:dyDescent="0.3">
      <c r="A296" s="4">
        <v>918</v>
      </c>
      <c r="B296" s="4" t="s">
        <v>470</v>
      </c>
      <c r="C296" s="4" t="s">
        <v>486</v>
      </c>
      <c r="D296" s="4" t="str">
        <f t="shared" si="7"/>
        <v>Самараrybaltika</v>
      </c>
      <c r="E296" s="4" t="s">
        <v>2315</v>
      </c>
      <c r="F296" s="4" t="str">
        <f>VLOOKUP(Table2[[#This Row],[Column1]],[1]Sheet1!$C:$C,1,FALSE)</f>
        <v>Самараrybaltika</v>
      </c>
      <c r="G296" s="4">
        <v>21697418985</v>
      </c>
      <c r="H296" s="4" t="s">
        <v>1245</v>
      </c>
      <c r="I296" t="s">
        <v>1817</v>
      </c>
      <c r="J296" s="4">
        <v>1</v>
      </c>
      <c r="K296" s="4">
        <v>0</v>
      </c>
      <c r="L296" s="4" t="s">
        <v>16</v>
      </c>
      <c r="M296" s="4"/>
    </row>
    <row r="297" spans="1:13" x14ac:dyDescent="0.3">
      <c r="A297" s="4">
        <v>35</v>
      </c>
      <c r="B297" s="4" t="s">
        <v>14</v>
      </c>
      <c r="C297" s="4" t="s">
        <v>44</v>
      </c>
      <c r="D297" s="4" t="str">
        <f t="shared" si="7"/>
        <v>Москваryba moya</v>
      </c>
      <c r="E297" s="4" t="s">
        <v>2316</v>
      </c>
      <c r="F297" s="4" t="e">
        <f>VLOOKUP(Table2[[#This Row],[Column1]],[1]Sheet1!$C:$C,1,FALSE)</f>
        <v>#N/A</v>
      </c>
      <c r="G297" s="4">
        <v>88101142426</v>
      </c>
      <c r="H297" s="4" t="s">
        <v>43</v>
      </c>
      <c r="I297" s="4" t="s">
        <v>1609</v>
      </c>
      <c r="J297" s="4">
        <v>1</v>
      </c>
      <c r="K297" s="4">
        <v>1</v>
      </c>
      <c r="L297" s="4" t="s">
        <v>16</v>
      </c>
      <c r="M297" s="4"/>
    </row>
    <row r="298" spans="1:13" x14ac:dyDescent="0.3">
      <c r="A298" s="4">
        <v>1056</v>
      </c>
      <c r="B298" s="4" t="s">
        <v>21</v>
      </c>
      <c r="C298" s="4" t="s">
        <v>569</v>
      </c>
      <c r="D298" s="4" t="str">
        <f t="shared" si="7"/>
        <v>Уфаrusskie sezony</v>
      </c>
      <c r="E298" s="4" t="s">
        <v>2316</v>
      </c>
      <c r="F298" s="4" t="e">
        <f>VLOOKUP(Table2[[#This Row],[Column1]],[1]Sheet1!$C:$C,1,FALSE)</f>
        <v>#N/A</v>
      </c>
      <c r="G298" s="4">
        <v>91908663446</v>
      </c>
      <c r="H298" s="4" t="s">
        <v>1328</v>
      </c>
      <c r="I298" t="s">
        <v>1880</v>
      </c>
      <c r="J298" s="4">
        <v>0</v>
      </c>
      <c r="K298" s="4">
        <v>0</v>
      </c>
      <c r="L298" s="4" t="s">
        <v>824</v>
      </c>
      <c r="M298" s="4"/>
    </row>
    <row r="299" spans="1:13" x14ac:dyDescent="0.3">
      <c r="A299" s="4">
        <v>202</v>
      </c>
      <c r="B299" s="4" t="s">
        <v>20</v>
      </c>
      <c r="C299" s="4" t="s">
        <v>174</v>
      </c>
      <c r="D299" s="4" t="str">
        <f t="shared" si="7"/>
        <v>Санкт-Петербургrusskaya rybalka</v>
      </c>
      <c r="E299" s="4" t="s">
        <v>2315</v>
      </c>
      <c r="F299" s="4" t="str">
        <f>VLOOKUP(Table2[[#This Row],[Column1]],[1]Sheet1!$C:$C,1,FALSE)</f>
        <v>Санкт-Петербургrusskaya rybalka</v>
      </c>
      <c r="G299" s="4">
        <v>120152385330</v>
      </c>
      <c r="H299" s="4" t="s">
        <v>947</v>
      </c>
      <c r="I299" t="s">
        <v>1659</v>
      </c>
      <c r="J299" s="4">
        <v>1</v>
      </c>
      <c r="K299" s="4">
        <v>0</v>
      </c>
      <c r="L299" s="4" t="s">
        <v>16</v>
      </c>
      <c r="M299" s="4"/>
    </row>
    <row r="300" spans="1:13" x14ac:dyDescent="0.3">
      <c r="A300" s="4">
        <v>949</v>
      </c>
      <c r="B300" s="4" t="s">
        <v>470</v>
      </c>
      <c r="C300" s="4" t="s">
        <v>511</v>
      </c>
      <c r="D300" s="4" t="str">
        <f t="shared" si="7"/>
        <v>Самараrusskaya okhota</v>
      </c>
      <c r="E300" s="4" t="s">
        <v>2316</v>
      </c>
      <c r="F300" s="4" t="e">
        <f>VLOOKUP(Table2[[#This Row],[Column1]],[1]Sheet1!$C:$C,1,FALSE)</f>
        <v>#N/A</v>
      </c>
      <c r="G300" s="4">
        <v>235530003496</v>
      </c>
      <c r="H300" s="4" t="s">
        <v>1269</v>
      </c>
      <c r="I300" s="21" t="s">
        <v>1833</v>
      </c>
      <c r="J300" s="4">
        <v>0</v>
      </c>
      <c r="K300" s="4">
        <v>0</v>
      </c>
      <c r="L300" s="4" t="s">
        <v>16</v>
      </c>
      <c r="M300" s="4"/>
    </row>
    <row r="301" spans="1:13" x14ac:dyDescent="0.3">
      <c r="A301" s="4">
        <v>146</v>
      </c>
      <c r="B301" s="4" t="s">
        <v>10</v>
      </c>
      <c r="C301" s="4" t="s">
        <v>32</v>
      </c>
      <c r="D301" s="4" t="str">
        <f t="shared" si="7"/>
        <v>Московская областьRumi жуковка</v>
      </c>
      <c r="E301" s="4" t="s">
        <v>2316</v>
      </c>
      <c r="F301" s="4" t="e">
        <f>VLOOKUP(Table2[[#This Row],[Column1]],[1]Sheet1!$C:$C,1,FALSE)</f>
        <v>#N/A</v>
      </c>
      <c r="G301" s="4">
        <v>58382250150</v>
      </c>
      <c r="H301" s="4" t="s">
        <v>939</v>
      </c>
      <c r="J301" s="4">
        <v>1</v>
      </c>
      <c r="K301" s="4">
        <v>1</v>
      </c>
      <c r="L301" s="4" t="s">
        <v>16</v>
      </c>
      <c r="M301" s="4"/>
    </row>
    <row r="302" spans="1:13" x14ac:dyDescent="0.3">
      <c r="A302" s="4">
        <v>1227</v>
      </c>
      <c r="B302" s="4" t="s">
        <v>23</v>
      </c>
      <c r="C302" s="4" t="s">
        <v>651</v>
      </c>
      <c r="D302" s="4" t="str">
        <f t="shared" si="7"/>
        <v>Омскrozy morozy</v>
      </c>
      <c r="E302" s="4" t="s">
        <v>2316</v>
      </c>
      <c r="F302" s="4" t="e">
        <f>VLOOKUP(Table2[[#This Row],[Column1]],[1]Sheet1!$C:$C,1,FALSE)</f>
        <v>#N/A</v>
      </c>
      <c r="G302" s="4">
        <v>134153141897</v>
      </c>
      <c r="H302" s="4" t="s">
        <v>1411</v>
      </c>
      <c r="J302" s="4">
        <v>0</v>
      </c>
      <c r="K302" s="4">
        <v>0</v>
      </c>
      <c r="L302" s="4" t="s">
        <v>16</v>
      </c>
      <c r="M302" s="4"/>
    </row>
    <row r="303" spans="1:13" x14ac:dyDescent="0.3">
      <c r="A303" s="4">
        <v>143</v>
      </c>
      <c r="B303" s="4" t="s">
        <v>10</v>
      </c>
      <c r="C303" s="4" t="s">
        <v>165</v>
      </c>
      <c r="D303" s="4" t="str">
        <f t="shared" si="7"/>
        <v>Московская областьrose bar.bar</v>
      </c>
      <c r="E303" s="4" t="s">
        <v>2316</v>
      </c>
      <c r="F303" s="4" t="e">
        <f>VLOOKUP(Table2[[#This Row],[Column1]],[1]Sheet1!$C:$C,1,FALSE)</f>
        <v>#N/A</v>
      </c>
      <c r="G303" s="4">
        <v>1763893198</v>
      </c>
      <c r="H303" s="4" t="s">
        <v>937</v>
      </c>
      <c r="J303" s="4">
        <v>0</v>
      </c>
      <c r="K303" s="4">
        <v>0</v>
      </c>
      <c r="L303" s="4" t="s">
        <v>16</v>
      </c>
      <c r="M303" s="4"/>
    </row>
    <row r="304" spans="1:13" x14ac:dyDescent="0.3">
      <c r="A304" s="4">
        <v>549</v>
      </c>
      <c r="B304" s="4" t="s">
        <v>294</v>
      </c>
      <c r="C304" s="4" t="s">
        <v>343</v>
      </c>
      <c r="D304" s="4" t="str">
        <f t="shared" si="7"/>
        <v>Казаньromejn fish</v>
      </c>
      <c r="E304" s="4" t="s">
        <v>2315</v>
      </c>
      <c r="F304" s="4" t="e">
        <f>VLOOKUP(Table2[[#This Row],[Column1]],[1]Sheet1!$C:$C,1,FALSE)</f>
        <v>#N/A</v>
      </c>
      <c r="G304" s="4">
        <v>83867216244</v>
      </c>
      <c r="H304" s="4" t="s">
        <v>1104</v>
      </c>
      <c r="J304" s="4">
        <v>0</v>
      </c>
      <c r="K304" s="4">
        <v>0</v>
      </c>
      <c r="L304" s="4" t="s">
        <v>16</v>
      </c>
      <c r="M304" s="4"/>
    </row>
    <row r="305" spans="1:18" x14ac:dyDescent="0.3">
      <c r="A305" s="4">
        <v>1322</v>
      </c>
      <c r="B305" s="4" t="s">
        <v>24</v>
      </c>
      <c r="C305" s="4" t="s">
        <v>686</v>
      </c>
      <c r="D305" s="4" t="str">
        <f t="shared" si="7"/>
        <v>КраснодарМакароны. ресторан и праздник каждый день</v>
      </c>
      <c r="E305" s="4" t="s">
        <v>2315</v>
      </c>
      <c r="F305" s="4" t="str">
        <f>VLOOKUP(Table2[[#This Row],[Column1]],[1]Sheet1!$C:$C,1,FALSE)</f>
        <v>КраснодарМакароны. ресторан и праздник каждый день</v>
      </c>
      <c r="G305" s="4">
        <v>167006627242</v>
      </c>
      <c r="H305" s="4"/>
      <c r="I305" s="4"/>
      <c r="J305" s="4">
        <v>1</v>
      </c>
      <c r="K305" s="4">
        <v>0</v>
      </c>
      <c r="L305" s="4" t="s">
        <v>16</v>
      </c>
      <c r="M305" s="4"/>
      <c r="N305" s="4" t="s">
        <v>2236</v>
      </c>
    </row>
    <row r="306" spans="1:18" x14ac:dyDescent="0.3">
      <c r="A306" s="4">
        <v>1332</v>
      </c>
      <c r="B306" s="4" t="s">
        <v>24</v>
      </c>
      <c r="C306" s="4" t="s">
        <v>694</v>
      </c>
      <c r="D306" s="4" t="str">
        <f t="shared" si="7"/>
        <v>Краснодарrodina yuzhnoj kukhni</v>
      </c>
      <c r="E306" s="4" t="s">
        <v>2316</v>
      </c>
      <c r="F306" s="4" t="e">
        <f>VLOOKUP(Table2[[#This Row],[Column1]],[1]Sheet1!$C:$C,1,FALSE)</f>
        <v>#N/A</v>
      </c>
      <c r="G306" s="4">
        <v>1706232851</v>
      </c>
      <c r="H306" s="4" t="s">
        <v>1457</v>
      </c>
      <c r="J306" s="4">
        <v>0</v>
      </c>
      <c r="K306" s="4">
        <v>0</v>
      </c>
      <c r="L306" s="4" t="s">
        <v>16</v>
      </c>
      <c r="M306" s="4"/>
    </row>
    <row r="307" spans="1:18" x14ac:dyDescent="0.3">
      <c r="A307" s="4">
        <v>33</v>
      </c>
      <c r="B307" s="4" t="s">
        <v>14</v>
      </c>
      <c r="C307" s="4" t="s">
        <v>90</v>
      </c>
      <c r="D307" s="4" t="str">
        <f t="shared" si="7"/>
        <v>МоскваRodina Moskva</v>
      </c>
      <c r="E307" s="4" t="s">
        <v>2316</v>
      </c>
      <c r="F307" s="4" t="e">
        <f>VLOOKUP(Table2[[#This Row],[Column1]],[1]Sheet1!$C:$C,1,FALSE)</f>
        <v>#N/A</v>
      </c>
      <c r="G307" s="4">
        <v>187747657545</v>
      </c>
      <c r="H307" s="4" t="s">
        <v>853</v>
      </c>
      <c r="J307" s="4">
        <v>0</v>
      </c>
      <c r="K307" s="4">
        <v>0</v>
      </c>
      <c r="L307" s="4" t="s">
        <v>825</v>
      </c>
      <c r="M307" s="4"/>
    </row>
    <row r="308" spans="1:18" ht="15" thickBot="1" x14ac:dyDescent="0.35">
      <c r="B308" s="10" t="s">
        <v>364</v>
      </c>
      <c r="C308" s="10" t="s">
        <v>2141</v>
      </c>
      <c r="D308" s="4" t="str">
        <f t="shared" si="7"/>
        <v>Нижний Новгородroberto</v>
      </c>
      <c r="E308" s="4" t="s">
        <v>2315</v>
      </c>
      <c r="F308" s="4" t="str">
        <f>VLOOKUP(Table2[[#This Row],[Column1]],[1]Sheet1!$C:$C,1,FALSE)</f>
        <v>Нижний Новгородroberto</v>
      </c>
      <c r="G308" s="13">
        <v>1348614621</v>
      </c>
      <c r="H308" s="10" t="s">
        <v>2197</v>
      </c>
      <c r="J308" s="4">
        <v>1</v>
      </c>
      <c r="K308" s="4">
        <v>0</v>
      </c>
      <c r="L308" s="4" t="s">
        <v>16</v>
      </c>
      <c r="M308" s="4"/>
      <c r="Q308" s="25" t="s">
        <v>2307</v>
      </c>
      <c r="R308" s="31">
        <v>45226.497891666666</v>
      </c>
    </row>
    <row r="309" spans="1:18" x14ac:dyDescent="0.3">
      <c r="A309" s="4">
        <v>929</v>
      </c>
      <c r="B309" s="4" t="s">
        <v>470</v>
      </c>
      <c r="C309" s="4" t="s">
        <v>497</v>
      </c>
      <c r="D309" s="4" t="str">
        <f t="shared" si="7"/>
        <v>Самараrobbi</v>
      </c>
      <c r="E309" s="4" t="s">
        <v>2316</v>
      </c>
      <c r="F309" s="4" t="e">
        <f>VLOOKUP(Table2[[#This Row],[Column1]],[1]Sheet1!$C:$C,1,FALSE)</f>
        <v>#N/A</v>
      </c>
      <c r="G309" s="4">
        <v>13676236502</v>
      </c>
      <c r="H309" s="4" t="s">
        <v>1254</v>
      </c>
      <c r="J309" s="4">
        <v>0</v>
      </c>
      <c r="K309" s="4">
        <v>0</v>
      </c>
      <c r="L309" s="4" t="s">
        <v>16</v>
      </c>
      <c r="M309" s="4"/>
    </row>
    <row r="310" spans="1:18" x14ac:dyDescent="0.3">
      <c r="A310" s="4">
        <v>1307</v>
      </c>
      <c r="B310" s="4" t="s">
        <v>24</v>
      </c>
      <c r="C310" s="4" t="s">
        <v>672</v>
      </c>
      <c r="D310" s="4" t="str">
        <f t="shared" si="7"/>
        <v>КраснодарRistorante il Partisano</v>
      </c>
      <c r="E310" s="4" t="s">
        <v>2315</v>
      </c>
      <c r="F310" s="4" t="str">
        <f>VLOOKUP(Table2[[#This Row],[Column1]],[1]Sheet1!$C:$C,1,FALSE)</f>
        <v>КраснодарRistorante il Partisano</v>
      </c>
      <c r="G310" s="4">
        <v>77229885646</v>
      </c>
      <c r="H310" s="4" t="s">
        <v>1434</v>
      </c>
      <c r="I310" t="s">
        <v>1921</v>
      </c>
      <c r="J310" s="4">
        <v>1</v>
      </c>
      <c r="K310" s="4">
        <v>0</v>
      </c>
      <c r="L310" s="4" t="s">
        <v>825</v>
      </c>
      <c r="M310" s="4"/>
    </row>
    <row r="311" spans="1:18" x14ac:dyDescent="0.3">
      <c r="A311" s="4">
        <v>1605</v>
      </c>
      <c r="B311" s="4" t="s">
        <v>26</v>
      </c>
      <c r="C311" s="4" t="s">
        <v>787</v>
      </c>
      <c r="D311" s="4" t="str">
        <f t="shared" si="7"/>
        <v>ВолгоградRimini</v>
      </c>
      <c r="E311" s="4" t="s">
        <v>2315</v>
      </c>
      <c r="F311" s="4" t="str">
        <f>VLOOKUP(Table2[[#This Row],[Column1]],[1]Sheet1!$C:$C,1,FALSE)</f>
        <v>ВолгоградRimini</v>
      </c>
      <c r="G311" s="4">
        <v>1225798555</v>
      </c>
      <c r="H311" s="4" t="s">
        <v>1553</v>
      </c>
      <c r="J311" s="4">
        <v>1</v>
      </c>
      <c r="K311" s="4">
        <v>0</v>
      </c>
      <c r="L311" s="4" t="s">
        <v>16</v>
      </c>
      <c r="M311" s="4"/>
    </row>
    <row r="312" spans="1:18" x14ac:dyDescent="0.3">
      <c r="A312" s="4">
        <v>910</v>
      </c>
      <c r="B312" s="4" t="s">
        <v>470</v>
      </c>
      <c r="C312" s="4" t="s">
        <v>478</v>
      </c>
      <c r="D312" s="4" t="str">
        <f t="shared" si="7"/>
        <v>Самараribay</v>
      </c>
      <c r="E312" s="4" t="s">
        <v>2315</v>
      </c>
      <c r="F312" s="4" t="str">
        <f>VLOOKUP(Table2[[#This Row],[Column1]],[1]Sheet1!$C:$C,1,FALSE)</f>
        <v>Самараribay</v>
      </c>
      <c r="G312" s="4">
        <v>243995462350</v>
      </c>
      <c r="H312" s="4" t="s">
        <v>1238</v>
      </c>
      <c r="I312" t="s">
        <v>1812</v>
      </c>
      <c r="J312" s="4">
        <v>1</v>
      </c>
      <c r="K312" s="4">
        <v>0</v>
      </c>
      <c r="L312" s="4" t="s">
        <v>16</v>
      </c>
      <c r="M312" s="4"/>
    </row>
    <row r="313" spans="1:18" x14ac:dyDescent="0.3">
      <c r="A313" s="4">
        <v>1142</v>
      </c>
      <c r="B313" s="4" t="s">
        <v>22</v>
      </c>
      <c r="C313" s="4" t="s">
        <v>617</v>
      </c>
      <c r="D313" s="4" t="str">
        <f t="shared" si="7"/>
        <v>Ростов-на-Донуrgk grafskij park</v>
      </c>
      <c r="E313" s="4" t="s">
        <v>2316</v>
      </c>
      <c r="F313" s="4" t="e">
        <f>VLOOKUP(Table2[[#This Row],[Column1]],[1]Sheet1!$C:$C,1,FALSE)</f>
        <v>#N/A</v>
      </c>
      <c r="G313" s="4">
        <v>220361112461</v>
      </c>
      <c r="H313" s="4" t="s">
        <v>1374</v>
      </c>
      <c r="I313" t="s">
        <v>1907</v>
      </c>
      <c r="J313" s="4">
        <v>0</v>
      </c>
      <c r="K313" s="4">
        <v>0</v>
      </c>
      <c r="L313" s="4" t="s">
        <v>824</v>
      </c>
      <c r="M313" s="4"/>
      <c r="N313" s="4"/>
    </row>
    <row r="314" spans="1:18" x14ac:dyDescent="0.3">
      <c r="A314" s="4">
        <v>1193</v>
      </c>
      <c r="B314" s="4" t="s">
        <v>22</v>
      </c>
      <c r="C314" s="4" t="s">
        <v>627</v>
      </c>
      <c r="D314" s="4" t="str">
        <f t="shared" si="7"/>
        <v>Ростов-на-Донуrestoran zhivago</v>
      </c>
      <c r="E314" s="4" t="s">
        <v>2316</v>
      </c>
      <c r="F314" s="4" t="e">
        <f>VLOOKUP(Table2[[#This Row],[Column1]],[1]Sheet1!$C:$C,1,FALSE)</f>
        <v>#N/A</v>
      </c>
      <c r="G314" s="4">
        <v>193367019457</v>
      </c>
      <c r="H314" s="4" t="s">
        <v>1384</v>
      </c>
      <c r="J314" s="4">
        <v>0</v>
      </c>
      <c r="K314" s="4">
        <v>0</v>
      </c>
      <c r="L314" s="4" t="s">
        <v>16</v>
      </c>
      <c r="M314" s="4"/>
    </row>
    <row r="315" spans="1:18" x14ac:dyDescent="0.3">
      <c r="A315" s="4">
        <v>81</v>
      </c>
      <c r="B315" s="4" t="s">
        <v>14</v>
      </c>
      <c r="C315" s="4" t="s">
        <v>129</v>
      </c>
      <c r="D315" s="4" t="str">
        <f t="shared" si="7"/>
        <v>Москваrestoran zhiguli</v>
      </c>
      <c r="E315" s="4" t="s">
        <v>2316</v>
      </c>
      <c r="F315" s="4" t="e">
        <f>VLOOKUP(Table2[[#This Row],[Column1]],[1]Sheet1!$C:$C,1,FALSE)</f>
        <v>#N/A</v>
      </c>
      <c r="G315" s="4">
        <v>1066122069</v>
      </c>
      <c r="H315" s="4" t="s">
        <v>896</v>
      </c>
      <c r="I315" t="s">
        <v>1636</v>
      </c>
      <c r="J315" s="4">
        <v>0</v>
      </c>
      <c r="K315" s="4">
        <v>0</v>
      </c>
      <c r="L315" s="4" t="s">
        <v>16</v>
      </c>
      <c r="M315" s="4"/>
    </row>
    <row r="316" spans="1:18" x14ac:dyDescent="0.3">
      <c r="A316" s="4">
        <v>608</v>
      </c>
      <c r="B316" s="4" t="s">
        <v>364</v>
      </c>
      <c r="C316" s="4" t="s">
        <v>2228</v>
      </c>
      <c r="D316" s="4" t="str">
        <f t="shared" si="7"/>
        <v>Нижний НовгородYale</v>
      </c>
      <c r="E316" s="4" t="s">
        <v>2315</v>
      </c>
      <c r="F316" s="4" t="str">
        <f>VLOOKUP(Table2[[#This Row],[Column1]],[1]Sheet1!$C:$C,1,FALSE)</f>
        <v>Нижний НовгородYale</v>
      </c>
      <c r="G316" s="4">
        <v>87370019014</v>
      </c>
      <c r="H316" s="4" t="s">
        <v>1132</v>
      </c>
      <c r="I316" s="7">
        <v>23848032</v>
      </c>
      <c r="J316" s="4">
        <v>1</v>
      </c>
      <c r="K316" s="4">
        <v>0</v>
      </c>
      <c r="L316" s="4" t="s">
        <v>16</v>
      </c>
      <c r="M316" s="4"/>
      <c r="R316" s="31">
        <v>45226.751388888886</v>
      </c>
    </row>
    <row r="317" spans="1:18" x14ac:dyDescent="0.3">
      <c r="A317" s="4">
        <v>1055</v>
      </c>
      <c r="B317" s="4" t="s">
        <v>21</v>
      </c>
      <c r="C317" s="4" t="s">
        <v>568</v>
      </c>
      <c r="D317" s="4" t="str">
        <f t="shared" si="7"/>
        <v>Уфаrestoran yaponika</v>
      </c>
      <c r="E317" s="4" t="s">
        <v>2316</v>
      </c>
      <c r="F317" s="4" t="e">
        <f>VLOOKUP(Table2[[#This Row],[Column1]],[1]Sheet1!$C:$C,1,FALSE)</f>
        <v>#N/A</v>
      </c>
      <c r="G317" s="4">
        <v>1223264063</v>
      </c>
      <c r="H317" s="4" t="s">
        <v>1327</v>
      </c>
      <c r="J317" s="4">
        <v>0</v>
      </c>
      <c r="K317" s="4">
        <v>0</v>
      </c>
      <c r="L317" s="4" t="s">
        <v>16</v>
      </c>
      <c r="M317" s="4"/>
    </row>
    <row r="318" spans="1:18" x14ac:dyDescent="0.3">
      <c r="A318" s="4">
        <v>112</v>
      </c>
      <c r="B318" s="4" t="s">
        <v>10</v>
      </c>
      <c r="C318" s="4" t="s">
        <v>141</v>
      </c>
      <c r="D318" s="4" t="str">
        <f t="shared" si="7"/>
        <v>Московская областьrestoran wine crab</v>
      </c>
      <c r="E318" s="4" t="s">
        <v>2315</v>
      </c>
      <c r="F318" s="4" t="str">
        <f>VLOOKUP(Table2[[#This Row],[Column1]],[1]Sheet1!$C:$C,1,FALSE)</f>
        <v>Московская областьrestoran wine crab</v>
      </c>
      <c r="G318" s="4">
        <v>105325314700</v>
      </c>
      <c r="H318" s="4" t="s">
        <v>910</v>
      </c>
      <c r="I318" t="s">
        <v>1642</v>
      </c>
      <c r="J318" s="4">
        <v>1</v>
      </c>
      <c r="K318" s="4">
        <v>0</v>
      </c>
      <c r="L318" s="4" t="s">
        <v>825</v>
      </c>
      <c r="M318" s="4"/>
    </row>
    <row r="319" spans="1:18" x14ac:dyDescent="0.3">
      <c r="A319" s="4">
        <v>50</v>
      </c>
      <c r="B319" s="4" t="s">
        <v>14</v>
      </c>
      <c r="C319" s="4" t="s">
        <v>104</v>
      </c>
      <c r="D319" s="4" t="str">
        <f t="shared" si="7"/>
        <v>Москваrestoran voskhod</v>
      </c>
      <c r="E319" s="4" t="s">
        <v>2316</v>
      </c>
      <c r="F319" s="4" t="e">
        <f>VLOOKUP(Table2[[#This Row],[Column1]],[1]Sheet1!$C:$C,1,FALSE)</f>
        <v>#N/A</v>
      </c>
      <c r="G319" s="4">
        <v>131115614953</v>
      </c>
      <c r="H319" s="4" t="s">
        <v>869</v>
      </c>
      <c r="I319" t="s">
        <v>2103</v>
      </c>
      <c r="J319" s="4">
        <v>0</v>
      </c>
      <c r="K319" s="4">
        <v>0</v>
      </c>
      <c r="L319" s="4" t="s">
        <v>16</v>
      </c>
      <c r="M319" s="4"/>
    </row>
    <row r="320" spans="1:18" ht="15" thickBot="1" x14ac:dyDescent="0.35">
      <c r="B320" s="10" t="s">
        <v>18</v>
      </c>
      <c r="C320" s="10" t="s">
        <v>2211</v>
      </c>
      <c r="D320" s="4" t="str">
        <f t="shared" ref="D320:D383" si="8">B320&amp;C320</f>
        <v>Воронежrestoran voda</v>
      </c>
      <c r="E320" s="4" t="s">
        <v>2315</v>
      </c>
      <c r="F320" s="4" t="str">
        <f>VLOOKUP(Table2[[#This Row],[Column1]],[1]Sheet1!$C:$C,1,FALSE)</f>
        <v>Воронежrestoran voda</v>
      </c>
      <c r="G320" s="13">
        <v>14066274231</v>
      </c>
      <c r="H320" s="10" t="s">
        <v>2212</v>
      </c>
      <c r="J320" s="4">
        <v>1</v>
      </c>
      <c r="K320" s="4">
        <v>0</v>
      </c>
      <c r="L320" s="4" t="s">
        <v>824</v>
      </c>
      <c r="M320" s="13"/>
      <c r="N320" s="23"/>
    </row>
    <row r="321" spans="1:14" x14ac:dyDescent="0.3">
      <c r="A321" s="4">
        <v>912</v>
      </c>
      <c r="B321" s="4" t="s">
        <v>470</v>
      </c>
      <c r="C321" s="4" t="s">
        <v>480</v>
      </c>
      <c r="D321" s="4" t="str">
        <f t="shared" si="8"/>
        <v>Самараrestoran vivi</v>
      </c>
      <c r="E321" s="4" t="s">
        <v>2315</v>
      </c>
      <c r="F321" s="4" t="str">
        <f>VLOOKUP(Table2[[#This Row],[Column1]],[1]Sheet1!$C:$C,1,FALSE)</f>
        <v>Самараrestoran vivi</v>
      </c>
      <c r="G321" s="4">
        <v>70657920440</v>
      </c>
      <c r="H321" s="4" t="s">
        <v>1239</v>
      </c>
      <c r="I321" t="s">
        <v>1813</v>
      </c>
      <c r="J321" s="4">
        <v>1</v>
      </c>
      <c r="K321" s="4">
        <v>0</v>
      </c>
      <c r="L321" s="4" t="s">
        <v>16</v>
      </c>
      <c r="M321" s="4"/>
    </row>
    <row r="322" spans="1:14" x14ac:dyDescent="0.3">
      <c r="A322" s="4">
        <v>926</v>
      </c>
      <c r="B322" s="4" t="s">
        <v>470</v>
      </c>
      <c r="C322" s="4" t="s">
        <v>494</v>
      </c>
      <c r="D322" s="4" t="str">
        <f t="shared" si="8"/>
        <v>Самараrestoran vinoterria</v>
      </c>
      <c r="E322" s="4" t="s">
        <v>2316</v>
      </c>
      <c r="F322" s="4" t="e">
        <f>VLOOKUP(Table2[[#This Row],[Column1]],[1]Sheet1!$C:$C,1,FALSE)</f>
        <v>#N/A</v>
      </c>
      <c r="G322" s="4">
        <v>1247463388</v>
      </c>
      <c r="H322" s="4" t="s">
        <v>1251</v>
      </c>
      <c r="I322" t="s">
        <v>1822</v>
      </c>
      <c r="J322" s="4">
        <v>0</v>
      </c>
      <c r="K322" s="4">
        <v>0</v>
      </c>
      <c r="L322" s="4" t="s">
        <v>824</v>
      </c>
      <c r="M322" s="4"/>
    </row>
    <row r="323" spans="1:14" x14ac:dyDescent="0.3">
      <c r="A323" s="4">
        <v>913</v>
      </c>
      <c r="B323" s="4" t="s">
        <v>470</v>
      </c>
      <c r="C323" s="4" t="s">
        <v>481</v>
      </c>
      <c r="D323" s="4" t="str">
        <f t="shared" si="8"/>
        <v>Самараrestoran vinograd</v>
      </c>
      <c r="E323" s="4" t="s">
        <v>2315</v>
      </c>
      <c r="F323" s="4" t="str">
        <f>VLOOKUP(Table2[[#This Row],[Column1]],[1]Sheet1!$C:$C,1,FALSE)</f>
        <v>Самараrestoran vinograd</v>
      </c>
      <c r="G323" s="4">
        <v>38977483836</v>
      </c>
      <c r="H323" s="4" t="s">
        <v>1240</v>
      </c>
      <c r="I323" t="s">
        <v>1814</v>
      </c>
      <c r="J323" s="4">
        <v>1</v>
      </c>
      <c r="K323" s="4">
        <v>0</v>
      </c>
      <c r="L323" s="4" t="s">
        <v>16</v>
      </c>
      <c r="M323" s="4"/>
    </row>
    <row r="324" spans="1:14" x14ac:dyDescent="0.3">
      <c r="A324" s="4">
        <v>1603</v>
      </c>
      <c r="B324" s="4" t="s">
        <v>26</v>
      </c>
      <c r="C324" s="4" t="s">
        <v>785</v>
      </c>
      <c r="D324" s="4" t="str">
        <f t="shared" si="8"/>
        <v>Волгоградrestoran villa kapri</v>
      </c>
      <c r="E324" s="4" t="s">
        <v>2315</v>
      </c>
      <c r="F324" s="4" t="str">
        <f>VLOOKUP(Table2[[#This Row],[Column1]],[1]Sheet1!$C:$C,1,FALSE)</f>
        <v>Волгоградrestoran villa kapri</v>
      </c>
      <c r="G324" s="4">
        <v>34311369165</v>
      </c>
      <c r="H324" s="4" t="s">
        <v>1551</v>
      </c>
      <c r="I324" s="4"/>
      <c r="J324" s="4">
        <v>1</v>
      </c>
      <c r="K324" s="4">
        <v>0</v>
      </c>
      <c r="L324" s="4" t="s">
        <v>16</v>
      </c>
      <c r="M324" s="4"/>
    </row>
    <row r="325" spans="1:14" x14ac:dyDescent="0.3">
      <c r="A325" s="4">
        <v>102</v>
      </c>
      <c r="B325" s="4" t="s">
        <v>10</v>
      </c>
      <c r="C325" s="4" t="s">
        <v>136</v>
      </c>
      <c r="D325" s="4" t="str">
        <f t="shared" si="8"/>
        <v>Московская областьrestoran veterok</v>
      </c>
      <c r="E325" s="4" t="s">
        <v>2315</v>
      </c>
      <c r="F325" s="4" t="str">
        <f>VLOOKUP(Table2[[#This Row],[Column1]],[1]Sheet1!$C:$C,1,FALSE)</f>
        <v>Московская областьrestoran veterok</v>
      </c>
      <c r="G325" s="4">
        <v>209808426390</v>
      </c>
      <c r="H325" s="4" t="s">
        <v>902</v>
      </c>
      <c r="I325" t="s">
        <v>1637</v>
      </c>
      <c r="J325" s="4">
        <v>1</v>
      </c>
      <c r="K325" s="4">
        <v>0</v>
      </c>
      <c r="L325" s="4" t="s">
        <v>16</v>
      </c>
      <c r="M325" s="4"/>
    </row>
    <row r="326" spans="1:14" x14ac:dyDescent="0.3">
      <c r="A326" s="4">
        <v>1406</v>
      </c>
      <c r="B326" s="4" t="s">
        <v>18</v>
      </c>
      <c r="C326" s="4" t="s">
        <v>705</v>
      </c>
      <c r="D326" s="4" t="str">
        <f t="shared" si="8"/>
        <v>Воронежrestoran varibasi</v>
      </c>
      <c r="E326" s="4" t="s">
        <v>2315</v>
      </c>
      <c r="F326" s="4" t="str">
        <f>VLOOKUP(Table2[[#This Row],[Column1]],[1]Sheet1!$C:$C,1,FALSE)</f>
        <v>Воронежrestoran varibasi</v>
      </c>
      <c r="G326" s="4">
        <v>1058614907</v>
      </c>
      <c r="H326" s="4" t="s">
        <v>1468</v>
      </c>
      <c r="I326" t="s">
        <v>2153</v>
      </c>
      <c r="J326" s="4">
        <v>1</v>
      </c>
      <c r="K326" s="4">
        <v>0</v>
      </c>
      <c r="L326" s="4" t="s">
        <v>16</v>
      </c>
      <c r="M326" s="4"/>
    </row>
    <row r="327" spans="1:14" x14ac:dyDescent="0.3">
      <c r="A327" s="4">
        <v>65</v>
      </c>
      <c r="B327" s="4" t="s">
        <v>14</v>
      </c>
      <c r="C327" s="4" t="s">
        <v>118</v>
      </c>
      <c r="D327" s="4" t="str">
        <f t="shared" si="8"/>
        <v>Москваrestoran valenok</v>
      </c>
      <c r="E327" s="4" t="s">
        <v>2316</v>
      </c>
      <c r="F327" s="4" t="e">
        <f>VLOOKUP(Table2[[#This Row],[Column1]],[1]Sheet1!$C:$C,1,FALSE)</f>
        <v>#N/A</v>
      </c>
      <c r="G327" s="4">
        <v>27250881744</v>
      </c>
      <c r="H327" s="4" t="s">
        <v>883</v>
      </c>
      <c r="I327" t="s">
        <v>1629</v>
      </c>
      <c r="J327" s="4">
        <v>0</v>
      </c>
      <c r="K327" s="4">
        <v>0</v>
      </c>
      <c r="L327" s="4" t="s">
        <v>16</v>
      </c>
      <c r="M327" s="4"/>
    </row>
    <row r="328" spans="1:14" x14ac:dyDescent="0.3">
      <c r="A328" s="4">
        <v>906</v>
      </c>
      <c r="B328" s="4" t="s">
        <v>470</v>
      </c>
      <c r="C328" s="4" t="s">
        <v>476</v>
      </c>
      <c r="D328" s="4" t="str">
        <f t="shared" si="8"/>
        <v>Самараrestoran u vakano</v>
      </c>
      <c r="E328" s="4" t="s">
        <v>2315</v>
      </c>
      <c r="F328" s="4" t="str">
        <f>VLOOKUP(Table2[[#This Row],[Column1]],[1]Sheet1!$C:$C,1,FALSE)</f>
        <v>Самараrestoran u vakano</v>
      </c>
      <c r="G328" s="4">
        <v>1047211793</v>
      </c>
      <c r="H328" s="4" t="s">
        <v>1234</v>
      </c>
      <c r="I328" t="s">
        <v>2096</v>
      </c>
      <c r="J328" s="4">
        <v>1</v>
      </c>
      <c r="K328" s="4">
        <v>0</v>
      </c>
      <c r="L328" s="4" t="s">
        <v>16</v>
      </c>
      <c r="M328" s="4"/>
    </row>
    <row r="329" spans="1:14" x14ac:dyDescent="0.3">
      <c r="A329" s="4">
        <v>561</v>
      </c>
      <c r="B329" s="4" t="s">
        <v>294</v>
      </c>
      <c r="C329" s="4" t="s">
        <v>355</v>
      </c>
      <c r="D329" s="4" t="str">
        <f t="shared" si="8"/>
        <v>Казаньrestoran truffo</v>
      </c>
      <c r="E329" s="4" t="s">
        <v>2316</v>
      </c>
      <c r="F329" s="4" t="e">
        <f>VLOOKUP(Table2[[#This Row],[Column1]],[1]Sheet1!$C:$C,1,FALSE)</f>
        <v>#N/A</v>
      </c>
      <c r="G329" s="4">
        <v>221376619629</v>
      </c>
      <c r="H329" s="4" t="s">
        <v>1116</v>
      </c>
      <c r="J329" s="4">
        <v>0</v>
      </c>
      <c r="K329" s="4">
        <v>0</v>
      </c>
      <c r="L329" s="4" t="s">
        <v>16</v>
      </c>
      <c r="M329" s="4"/>
    </row>
    <row r="330" spans="1:14" x14ac:dyDescent="0.3">
      <c r="A330" s="4">
        <v>420</v>
      </c>
      <c r="B330" s="4" t="s">
        <v>267</v>
      </c>
      <c r="C330" s="4" t="s">
        <v>286</v>
      </c>
      <c r="D330" s="4" t="str">
        <f t="shared" si="8"/>
        <v>Екатеринбургrestoran troekurov</v>
      </c>
      <c r="E330" s="4" t="s">
        <v>2316</v>
      </c>
      <c r="F330" s="4" t="e">
        <f>VLOOKUP(Table2[[#This Row],[Column1]],[1]Sheet1!$C:$C,1,FALSE)</f>
        <v>#N/A</v>
      </c>
      <c r="G330" s="4">
        <v>1643644456</v>
      </c>
      <c r="H330" s="4" t="s">
        <v>1052</v>
      </c>
      <c r="I330" t="s">
        <v>1699</v>
      </c>
      <c r="J330" s="4">
        <v>0</v>
      </c>
      <c r="K330" s="4">
        <v>0</v>
      </c>
      <c r="L330" s="4" t="s">
        <v>16</v>
      </c>
      <c r="M330" s="4"/>
    </row>
    <row r="331" spans="1:14" x14ac:dyDescent="0.3">
      <c r="A331" s="4">
        <v>554</v>
      </c>
      <c r="B331" s="4" t="s">
        <v>294</v>
      </c>
      <c r="C331" s="4" t="s">
        <v>348</v>
      </c>
      <c r="D331" s="4" t="str">
        <f t="shared" si="8"/>
        <v>Казаньrestoran topaz</v>
      </c>
      <c r="E331" s="4" t="s">
        <v>2316</v>
      </c>
      <c r="F331" s="4" t="e">
        <f>VLOOKUP(Table2[[#This Row],[Column1]],[1]Sheet1!$C:$C,1,FALSE)</f>
        <v>#N/A</v>
      </c>
      <c r="G331" s="4">
        <v>119913765332</v>
      </c>
      <c r="H331" s="4" t="s">
        <v>1109</v>
      </c>
      <c r="J331" s="4">
        <v>0</v>
      </c>
      <c r="K331" s="4">
        <v>0</v>
      </c>
      <c r="L331" s="4" t="s">
        <v>825</v>
      </c>
      <c r="M331" s="4"/>
    </row>
    <row r="332" spans="1:14" x14ac:dyDescent="0.3">
      <c r="A332" s="4">
        <v>28</v>
      </c>
      <c r="B332" s="4" t="s">
        <v>14</v>
      </c>
      <c r="C332" s="4" t="s">
        <v>86</v>
      </c>
      <c r="D332" s="4" t="str">
        <f t="shared" si="8"/>
        <v>Москваkraby kutaby arab. 1</v>
      </c>
      <c r="E332" s="4" t="s">
        <v>2315</v>
      </c>
      <c r="F332" s="4" t="str">
        <f>VLOOKUP(Table2[[#This Row],[Column1]],[1]Sheet1!$C:$C,1,FALSE)</f>
        <v>Москваkraby kutaby arab. 1</v>
      </c>
      <c r="G332" s="4">
        <v>49128157099</v>
      </c>
      <c r="H332" s="6"/>
      <c r="I332" t="s">
        <v>2088</v>
      </c>
      <c r="J332" s="4">
        <v>1</v>
      </c>
      <c r="K332" s="4">
        <v>0</v>
      </c>
      <c r="L332" s="4" t="s">
        <v>16</v>
      </c>
      <c r="M332" s="4"/>
      <c r="N332" s="11" t="s">
        <v>2182</v>
      </c>
    </row>
    <row r="333" spans="1:14" x14ac:dyDescent="0.3">
      <c r="A333" s="4">
        <v>1401</v>
      </c>
      <c r="B333" s="4" t="s">
        <v>18</v>
      </c>
      <c r="C333" s="4" t="s">
        <v>528</v>
      </c>
      <c r="D333" s="4" t="str">
        <f t="shared" si="8"/>
        <v>Воронежrestoran syrovarnya</v>
      </c>
      <c r="E333" s="4" t="s">
        <v>2315</v>
      </c>
      <c r="F333" s="4" t="str">
        <f>VLOOKUP(Table2[[#This Row],[Column1]],[1]Sheet1!$C:$C,1,FALSE)</f>
        <v>Воронежrestoran syrovarnya</v>
      </c>
      <c r="G333" s="4">
        <v>72474249394</v>
      </c>
      <c r="H333" s="4" t="s">
        <v>1464</v>
      </c>
      <c r="I333" t="s">
        <v>2129</v>
      </c>
      <c r="J333" s="4">
        <v>1</v>
      </c>
      <c r="K333" s="4">
        <v>0</v>
      </c>
      <c r="L333" s="4" t="s">
        <v>16</v>
      </c>
      <c r="M333" s="4"/>
    </row>
    <row r="334" spans="1:14" x14ac:dyDescent="0.3">
      <c r="A334" s="4">
        <v>733</v>
      </c>
      <c r="B334" s="4" t="s">
        <v>3</v>
      </c>
      <c r="C334" s="4" t="s">
        <v>419</v>
      </c>
      <c r="D334" s="4" t="str">
        <f t="shared" si="8"/>
        <v>Челябинскrestoran slon</v>
      </c>
      <c r="E334" s="4" t="s">
        <v>2316</v>
      </c>
      <c r="F334" s="4" t="e">
        <f>VLOOKUP(Table2[[#This Row],[Column1]],[1]Sheet1!$C:$C,1,FALSE)</f>
        <v>#N/A</v>
      </c>
      <c r="G334" s="4">
        <v>1658497834</v>
      </c>
      <c r="H334" s="4" t="s">
        <v>1182</v>
      </c>
      <c r="J334" s="4">
        <v>0</v>
      </c>
      <c r="K334" s="4">
        <v>0</v>
      </c>
      <c r="L334" s="4" t="s">
        <v>16</v>
      </c>
      <c r="M334" s="4"/>
    </row>
    <row r="335" spans="1:14" x14ac:dyDescent="0.3">
      <c r="A335" s="4">
        <v>1315</v>
      </c>
      <c r="B335" s="4" t="s">
        <v>24</v>
      </c>
      <c r="C335" s="4" t="s">
        <v>680</v>
      </c>
      <c r="D335" s="4" t="str">
        <f t="shared" si="8"/>
        <v>Краснодарrestoran skotina</v>
      </c>
      <c r="E335" s="4" t="s">
        <v>2315</v>
      </c>
      <c r="F335" s="4" t="str">
        <f>VLOOKUP(Table2[[#This Row],[Column1]],[1]Sheet1!$C:$C,1,FALSE)</f>
        <v>Краснодарrestoran skotina</v>
      </c>
      <c r="G335" s="4">
        <v>17888065188</v>
      </c>
      <c r="H335" s="4" t="s">
        <v>1442</v>
      </c>
      <c r="J335" s="4">
        <v>1</v>
      </c>
      <c r="K335" s="4">
        <v>0</v>
      </c>
      <c r="L335" s="4" t="s">
        <v>16</v>
      </c>
      <c r="M335" s="4"/>
    </row>
    <row r="336" spans="1:14" x14ac:dyDescent="0.3">
      <c r="A336" s="4">
        <v>700</v>
      </c>
      <c r="B336" s="4" t="s">
        <v>3</v>
      </c>
      <c r="C336" s="4" t="s">
        <v>392</v>
      </c>
      <c r="D336" s="4" t="str">
        <f t="shared" si="8"/>
        <v>Челябинскrestoran siciliya</v>
      </c>
      <c r="E336" s="4" t="s">
        <v>2315</v>
      </c>
      <c r="F336" s="4" t="str">
        <f>VLOOKUP(Table2[[#This Row],[Column1]],[1]Sheet1!$C:$C,1,FALSE)</f>
        <v>Челябинскrestoran siciliya</v>
      </c>
      <c r="G336" s="4">
        <v>1118268629</v>
      </c>
      <c r="H336" s="4" t="s">
        <v>1153</v>
      </c>
      <c r="I336" t="s">
        <v>1774</v>
      </c>
      <c r="J336" s="4">
        <v>1</v>
      </c>
      <c r="K336" s="4">
        <v>0</v>
      </c>
      <c r="L336" s="4" t="s">
        <v>16</v>
      </c>
      <c r="M336" s="4"/>
    </row>
    <row r="337" spans="1:15" x14ac:dyDescent="0.3">
      <c r="A337" s="4">
        <v>1101</v>
      </c>
      <c r="B337" s="4" t="s">
        <v>22</v>
      </c>
      <c r="C337" s="4" t="s">
        <v>580</v>
      </c>
      <c r="D337" s="4" t="str">
        <f t="shared" si="8"/>
        <v>Ростов-на-Донуrestoran shnayder</v>
      </c>
      <c r="E337" s="4" t="s">
        <v>2315</v>
      </c>
      <c r="F337" s="4" t="str">
        <f>VLOOKUP(Table2[[#This Row],[Column1]],[1]Sheet1!$C:$C,1,FALSE)</f>
        <v>Ростов-на-Донуrestoran shnayder</v>
      </c>
      <c r="G337" s="4">
        <v>1626194389</v>
      </c>
      <c r="H337" s="4" t="s">
        <v>2178</v>
      </c>
      <c r="J337" s="4">
        <v>1</v>
      </c>
      <c r="K337" s="4">
        <v>1</v>
      </c>
      <c r="L337" s="4" t="s">
        <v>16</v>
      </c>
      <c r="M337" s="4"/>
      <c r="N337" s="4"/>
    </row>
    <row r="338" spans="1:15" x14ac:dyDescent="0.3">
      <c r="A338" s="4">
        <v>215</v>
      </c>
      <c r="B338" s="4" t="s">
        <v>20</v>
      </c>
      <c r="C338" s="4" t="s">
        <v>186</v>
      </c>
      <c r="D338" s="4" t="str">
        <f t="shared" si="8"/>
        <v>Санкт-Петербургrestoran shalyapin</v>
      </c>
      <c r="E338" s="4" t="s">
        <v>2315</v>
      </c>
      <c r="F338" s="4" t="str">
        <f>VLOOKUP(Table2[[#This Row],[Column1]],[1]Sheet1!$C:$C,1,FALSE)</f>
        <v>Санкт-Петербургrestoran shalyapin</v>
      </c>
      <c r="G338" s="4">
        <v>202965228784</v>
      </c>
      <c r="H338" s="4" t="s">
        <v>958</v>
      </c>
      <c r="I338" t="s">
        <v>2085</v>
      </c>
      <c r="J338" s="4">
        <v>1</v>
      </c>
      <c r="K338" s="4">
        <v>0</v>
      </c>
      <c r="L338" s="4" t="s">
        <v>16</v>
      </c>
      <c r="M338" s="4"/>
    </row>
    <row r="339" spans="1:15" x14ac:dyDescent="0.3">
      <c r="B339" s="4" t="s">
        <v>3</v>
      </c>
      <c r="C339" s="4" t="s">
        <v>2007</v>
      </c>
      <c r="D339" s="4" t="str">
        <f t="shared" si="8"/>
        <v>Челябинскrestoran shakh i myata</v>
      </c>
      <c r="E339" s="4" t="s">
        <v>2316</v>
      </c>
      <c r="F339" s="4" t="e">
        <f>VLOOKUP(Table2[[#This Row],[Column1]],[1]Sheet1!$C:$C,1,FALSE)</f>
        <v>#N/A</v>
      </c>
      <c r="G339" s="4">
        <v>124379250084</v>
      </c>
      <c r="H339" s="4" t="s">
        <v>2072</v>
      </c>
      <c r="I339" t="s">
        <v>2073</v>
      </c>
      <c r="J339" s="4">
        <v>0</v>
      </c>
      <c r="K339" s="4">
        <v>0</v>
      </c>
      <c r="L339" s="4"/>
      <c r="M339" s="4"/>
    </row>
    <row r="340" spans="1:15" x14ac:dyDescent="0.3">
      <c r="A340" s="4">
        <v>1417</v>
      </c>
      <c r="B340" s="4" t="s">
        <v>18</v>
      </c>
      <c r="C340" s="4" t="s">
        <v>713</v>
      </c>
      <c r="D340" s="4" t="str">
        <f t="shared" si="8"/>
        <v>Воронежrestoran sentimento</v>
      </c>
      <c r="E340" s="4" t="s">
        <v>2315</v>
      </c>
      <c r="F340" s="4" t="str">
        <f>VLOOKUP(Table2[[#This Row],[Column1]],[1]Sheet1!$C:$C,1,FALSE)</f>
        <v>Воронежrestoran sentimento</v>
      </c>
      <c r="G340" s="4">
        <v>245607519946</v>
      </c>
      <c r="H340" s="4" t="s">
        <v>1478</v>
      </c>
      <c r="I340" t="s">
        <v>2112</v>
      </c>
      <c r="J340" s="4">
        <v>1</v>
      </c>
      <c r="K340" s="4">
        <v>0</v>
      </c>
      <c r="L340" s="4" t="s">
        <v>16</v>
      </c>
      <c r="M340" s="4"/>
    </row>
    <row r="341" spans="1:15" x14ac:dyDescent="0.3">
      <c r="A341" s="4">
        <v>550</v>
      </c>
      <c r="B341" s="4" t="s">
        <v>294</v>
      </c>
      <c r="C341" s="4" t="s">
        <v>344</v>
      </c>
      <c r="D341" s="4" t="str">
        <f t="shared" si="8"/>
        <v>Казаньrestoran senat</v>
      </c>
      <c r="E341" s="4" t="s">
        <v>2316</v>
      </c>
      <c r="F341" s="4" t="e">
        <f>VLOOKUP(Table2[[#This Row],[Column1]],[1]Sheet1!$C:$C,1,FALSE)</f>
        <v>#N/A</v>
      </c>
      <c r="G341" s="4">
        <v>110955082571</v>
      </c>
      <c r="H341" s="4" t="s">
        <v>1105</v>
      </c>
      <c r="I341" t="s">
        <v>1738</v>
      </c>
      <c r="J341" s="4">
        <v>0</v>
      </c>
      <c r="K341" s="4">
        <v>0</v>
      </c>
      <c r="L341" s="4" t="s">
        <v>824</v>
      </c>
      <c r="M341" s="4"/>
      <c r="N341" s="4"/>
    </row>
    <row r="342" spans="1:15" x14ac:dyDescent="0.3">
      <c r="A342" s="4">
        <v>8</v>
      </c>
      <c r="B342" s="4" t="s">
        <v>14</v>
      </c>
      <c r="C342" s="4" t="s">
        <v>71</v>
      </c>
      <c r="D342" s="4" t="str">
        <f t="shared" si="8"/>
        <v>Москваrestoran semifreddo</v>
      </c>
      <c r="E342" s="4" t="s">
        <v>2315</v>
      </c>
      <c r="F342" s="4" t="str">
        <f>VLOOKUP(Table2[[#This Row],[Column1]],[1]Sheet1!$C:$C,1,FALSE)</f>
        <v>Москваrestoran semifreddo</v>
      </c>
      <c r="G342" s="4">
        <v>1072187769</v>
      </c>
      <c r="H342" s="4" t="s">
        <v>837</v>
      </c>
      <c r="I342" t="s">
        <v>1596</v>
      </c>
      <c r="J342" s="4">
        <v>1</v>
      </c>
      <c r="K342" s="4">
        <v>0</v>
      </c>
      <c r="L342" s="4" t="s">
        <v>16</v>
      </c>
      <c r="M342" s="4"/>
    </row>
    <row r="343" spans="1:15" x14ac:dyDescent="0.3">
      <c r="A343" s="4">
        <v>1612</v>
      </c>
      <c r="B343" s="4" t="s">
        <v>26</v>
      </c>
      <c r="C343" s="4" t="s">
        <v>794</v>
      </c>
      <c r="D343" s="4" t="str">
        <f t="shared" si="8"/>
        <v>Волгоградrestoran rustaveli</v>
      </c>
      <c r="E343" s="4" t="s">
        <v>2315</v>
      </c>
      <c r="F343" s="4" t="str">
        <f>VLOOKUP(Table2[[#This Row],[Column1]],[1]Sheet1!$C:$C,1,FALSE)</f>
        <v>Волгоградrestoran rustaveli</v>
      </c>
      <c r="G343" s="4">
        <v>1681677798</v>
      </c>
      <c r="H343" s="4" t="s">
        <v>1559</v>
      </c>
      <c r="J343" s="4">
        <v>1</v>
      </c>
      <c r="K343" s="4">
        <v>0</v>
      </c>
      <c r="L343" s="4" t="s">
        <v>16</v>
      </c>
      <c r="M343" s="4"/>
    </row>
    <row r="344" spans="1:15" x14ac:dyDescent="0.3">
      <c r="A344" s="4">
        <v>720</v>
      </c>
      <c r="B344" s="4" t="s">
        <v>3</v>
      </c>
      <c r="C344" s="4" t="s">
        <v>409</v>
      </c>
      <c r="D344" s="4" t="str">
        <f t="shared" si="8"/>
        <v>Челябинскrestoran rodnya</v>
      </c>
      <c r="E344" s="4" t="s">
        <v>2315</v>
      </c>
      <c r="F344" s="4" t="str">
        <f>VLOOKUP(Table2[[#This Row],[Column1]],[1]Sheet1!$C:$C,1,FALSE)</f>
        <v>Челябинскrestoran rodnya</v>
      </c>
      <c r="G344" s="4">
        <v>1604493332</v>
      </c>
      <c r="H344" s="4" t="s">
        <v>1171</v>
      </c>
      <c r="I344" t="s">
        <v>1786</v>
      </c>
      <c r="J344" s="4">
        <v>1</v>
      </c>
      <c r="K344" s="4">
        <v>0</v>
      </c>
      <c r="L344" s="4" t="s">
        <v>16</v>
      </c>
      <c r="M344" s="4"/>
    </row>
    <row r="345" spans="1:15" x14ac:dyDescent="0.3">
      <c r="A345" s="4">
        <v>1016</v>
      </c>
      <c r="B345" s="4" t="s">
        <v>21</v>
      </c>
      <c r="C345" s="4" t="s">
        <v>534</v>
      </c>
      <c r="D345" s="4" t="str">
        <f t="shared" si="8"/>
        <v>Уфаrestoran pticy</v>
      </c>
      <c r="E345" s="4" t="s">
        <v>2315</v>
      </c>
      <c r="F345" s="4" t="str">
        <f>VLOOKUP(Table2[[#This Row],[Column1]],[1]Sheet1!$C:$C,1,FALSE)</f>
        <v>Уфаrestoran pticy</v>
      </c>
      <c r="G345" s="4">
        <v>162436371699</v>
      </c>
      <c r="H345" s="4" t="s">
        <v>1290</v>
      </c>
      <c r="I345" t="s">
        <v>1852</v>
      </c>
      <c r="J345" s="4">
        <v>1</v>
      </c>
      <c r="K345" s="4">
        <v>0</v>
      </c>
      <c r="L345" s="4" t="s">
        <v>824</v>
      </c>
      <c r="M345" s="4"/>
      <c r="O345" s="12" t="s">
        <v>2287</v>
      </c>
    </row>
    <row r="346" spans="1:15" x14ac:dyDescent="0.3">
      <c r="A346" s="4">
        <v>907</v>
      </c>
      <c r="B346" s="4" t="s">
        <v>470</v>
      </c>
      <c r="C346" s="4" t="s">
        <v>477</v>
      </c>
      <c r="D346" s="4" t="str">
        <f t="shared" si="8"/>
        <v>Самараrestoran prosecco9</v>
      </c>
      <c r="E346" s="4" t="s">
        <v>2315</v>
      </c>
      <c r="F346" s="4" t="str">
        <f>VLOOKUP(Table2[[#This Row],[Column1]],[1]Sheet1!$C:$C,1,FALSE)</f>
        <v>Самараrestoran prosecco9</v>
      </c>
      <c r="G346" s="4">
        <v>98418170321</v>
      </c>
      <c r="H346" s="4" t="s">
        <v>1235</v>
      </c>
      <c r="I346" t="s">
        <v>1810</v>
      </c>
      <c r="J346" s="4">
        <v>1</v>
      </c>
      <c r="K346" s="4">
        <v>0</v>
      </c>
      <c r="L346" s="4" t="s">
        <v>16</v>
      </c>
      <c r="M346" s="4"/>
    </row>
    <row r="347" spans="1:15" x14ac:dyDescent="0.3">
      <c r="A347" s="4">
        <v>1432</v>
      </c>
      <c r="B347" s="4" t="s">
        <v>18</v>
      </c>
      <c r="C347" s="4" t="s">
        <v>727</v>
      </c>
      <c r="D347" s="4" t="str">
        <f t="shared" si="8"/>
        <v>Воронежrestoran polyana</v>
      </c>
      <c r="E347" s="4" t="s">
        <v>2315</v>
      </c>
      <c r="F347" s="4" t="str">
        <f>VLOOKUP(Table2[[#This Row],[Column1]],[1]Sheet1!$C:$C,1,FALSE)</f>
        <v>Воронежrestoran polyana</v>
      </c>
      <c r="G347" s="4">
        <v>1244581872</v>
      </c>
      <c r="H347" s="4" t="s">
        <v>1493</v>
      </c>
      <c r="J347" s="4">
        <v>1</v>
      </c>
      <c r="K347" s="4">
        <v>0</v>
      </c>
      <c r="L347" s="4" t="s">
        <v>16</v>
      </c>
      <c r="M347" s="4"/>
    </row>
    <row r="348" spans="1:15" x14ac:dyDescent="0.3">
      <c r="A348" s="4">
        <v>728</v>
      </c>
      <c r="B348" s="4" t="s">
        <v>3</v>
      </c>
      <c r="C348" s="4" t="s">
        <v>415</v>
      </c>
      <c r="D348" s="4" t="str">
        <f t="shared" si="8"/>
        <v>Челябинскrestoran po chesnoku</v>
      </c>
      <c r="E348" s="4" t="s">
        <v>2316</v>
      </c>
      <c r="F348" s="4" t="e">
        <f>VLOOKUP(Table2[[#This Row],[Column1]],[1]Sheet1!$C:$C,1,FALSE)</f>
        <v>#N/A</v>
      </c>
      <c r="G348" s="4">
        <v>30390313496</v>
      </c>
      <c r="H348" s="4" t="s">
        <v>1177</v>
      </c>
      <c r="I348" t="s">
        <v>1791</v>
      </c>
      <c r="J348" s="4">
        <v>0</v>
      </c>
      <c r="K348" s="4">
        <v>0</v>
      </c>
      <c r="L348" s="4" t="s">
        <v>824</v>
      </c>
      <c r="M348" s="4"/>
    </row>
    <row r="349" spans="1:15" x14ac:dyDescent="0.3">
      <c r="B349" s="4" t="s">
        <v>23</v>
      </c>
      <c r="C349" s="4" t="s">
        <v>1988</v>
      </c>
      <c r="D349" s="4" t="str">
        <f t="shared" si="8"/>
        <v>Омскrafael</v>
      </c>
      <c r="E349" s="4" t="s">
        <v>2316</v>
      </c>
      <c r="F349" s="4" t="e">
        <f>VLOOKUP(Table2[[#This Row],[Column1]],[1]Sheet1!$C:$C,1,FALSE)</f>
        <v>#N/A</v>
      </c>
      <c r="G349" s="4">
        <v>236462922271</v>
      </c>
      <c r="H349" s="4"/>
      <c r="J349" s="4">
        <v>0</v>
      </c>
      <c r="K349" s="4">
        <v>0</v>
      </c>
      <c r="L349" s="4" t="s">
        <v>16</v>
      </c>
      <c r="M349" s="4"/>
      <c r="N349" s="11" t="s">
        <v>2187</v>
      </c>
    </row>
    <row r="350" spans="1:15" x14ac:dyDescent="0.3">
      <c r="B350" s="4" t="s">
        <v>426</v>
      </c>
      <c r="C350" s="4" t="s">
        <v>1984</v>
      </c>
      <c r="D350" s="4" t="str">
        <f t="shared" si="8"/>
        <v>Красноярскrestoran pavarotti</v>
      </c>
      <c r="E350" s="4" t="s">
        <v>2316</v>
      </c>
      <c r="F350" s="4" t="e">
        <f>VLOOKUP(Table2[[#This Row],[Column1]],[1]Sheet1!$C:$C,1,FALSE)</f>
        <v>#N/A</v>
      </c>
      <c r="G350" s="4">
        <v>1350998940</v>
      </c>
      <c r="H350" s="4" t="s">
        <v>2034</v>
      </c>
      <c r="J350" s="4">
        <v>0</v>
      </c>
      <c r="K350" s="4">
        <v>0</v>
      </c>
      <c r="L350" s="4"/>
      <c r="M350" s="4"/>
    </row>
    <row r="351" spans="1:15" x14ac:dyDescent="0.3">
      <c r="A351" s="4">
        <v>422</v>
      </c>
      <c r="B351" s="4" t="s">
        <v>267</v>
      </c>
      <c r="C351" s="4" t="s">
        <v>288</v>
      </c>
      <c r="D351" s="4" t="str">
        <f t="shared" si="8"/>
        <v>Екатеринбургrestoran panorama</v>
      </c>
      <c r="E351" s="4" t="s">
        <v>2316</v>
      </c>
      <c r="F351" s="4" t="e">
        <f>VLOOKUP(Table2[[#This Row],[Column1]],[1]Sheet1!$C:$C,1,FALSE)</f>
        <v>#N/A</v>
      </c>
      <c r="G351" s="4">
        <v>1343452201</v>
      </c>
      <c r="H351" s="4" t="s">
        <v>1054</v>
      </c>
      <c r="I351" t="s">
        <v>1701</v>
      </c>
      <c r="J351" s="4">
        <v>0</v>
      </c>
      <c r="K351" s="4">
        <v>0</v>
      </c>
      <c r="L351" s="4" t="s">
        <v>824</v>
      </c>
      <c r="M351" s="4"/>
    </row>
    <row r="352" spans="1:15" x14ac:dyDescent="0.3">
      <c r="A352" s="4">
        <v>1230</v>
      </c>
      <c r="B352" s="4" t="s">
        <v>23</v>
      </c>
      <c r="C352" s="4" t="s">
        <v>653</v>
      </c>
      <c r="D352" s="4" t="str">
        <f t="shared" si="8"/>
        <v>Омскrestoran oskar</v>
      </c>
      <c r="E352" s="4" t="s">
        <v>2316</v>
      </c>
      <c r="F352" s="4" t="e">
        <f>VLOOKUP(Table2[[#This Row],[Column1]],[1]Sheet1!$C:$C,1,FALSE)</f>
        <v>#N/A</v>
      </c>
      <c r="G352" s="4">
        <v>1725994227</v>
      </c>
      <c r="H352" s="4" t="s">
        <v>1414</v>
      </c>
      <c r="I352" t="s">
        <v>2150</v>
      </c>
      <c r="J352" s="4">
        <v>0</v>
      </c>
      <c r="K352" s="4">
        <v>0</v>
      </c>
      <c r="L352" s="4" t="s">
        <v>16</v>
      </c>
      <c r="M352" s="4"/>
    </row>
    <row r="353" spans="1:18" x14ac:dyDescent="0.3">
      <c r="B353" s="4" t="s">
        <v>267</v>
      </c>
      <c r="C353" s="4" t="s">
        <v>1975</v>
      </c>
      <c r="D353" s="4" t="str">
        <f t="shared" si="8"/>
        <v>Екатеринбургrestoran momo</v>
      </c>
      <c r="E353" s="4" t="s">
        <v>2316</v>
      </c>
      <c r="F353" s="4" t="e">
        <f>VLOOKUP(Table2[[#This Row],[Column1]],[1]Sheet1!$C:$C,1,FALSE)</f>
        <v>#N/A</v>
      </c>
      <c r="G353" s="4">
        <v>1193772782</v>
      </c>
      <c r="H353" s="4" t="s">
        <v>2017</v>
      </c>
      <c r="I353" t="s">
        <v>2018</v>
      </c>
      <c r="J353" s="4">
        <v>0</v>
      </c>
      <c r="K353" s="4">
        <v>0</v>
      </c>
      <c r="L353" s="4"/>
      <c r="M353" s="4"/>
    </row>
    <row r="354" spans="1:18" x14ac:dyDescent="0.3">
      <c r="B354" s="4" t="s">
        <v>267</v>
      </c>
      <c r="C354" s="4" t="s">
        <v>1979</v>
      </c>
      <c r="D354" s="4" t="str">
        <f t="shared" si="8"/>
        <v>Екатеринбургrestoran mio</v>
      </c>
      <c r="E354" s="4" t="s">
        <v>2316</v>
      </c>
      <c r="F354" s="4" t="e">
        <f>VLOOKUP(Table2[[#This Row],[Column1]],[1]Sheet1!$C:$C,1,FALSE)</f>
        <v>#N/A</v>
      </c>
      <c r="G354" s="4">
        <v>140186953742</v>
      </c>
      <c r="H354" s="4" t="s">
        <v>2024</v>
      </c>
      <c r="I354" t="s">
        <v>2025</v>
      </c>
      <c r="J354" s="4">
        <v>0</v>
      </c>
      <c r="K354" s="4">
        <v>0</v>
      </c>
      <c r="L354" s="4"/>
      <c r="M354" s="4"/>
    </row>
    <row r="355" spans="1:18" x14ac:dyDescent="0.3">
      <c r="A355" s="4">
        <v>1610</v>
      </c>
      <c r="B355" s="4" t="s">
        <v>26</v>
      </c>
      <c r="C355" s="4" t="s">
        <v>792</v>
      </c>
      <c r="D355" s="4" t="str">
        <f t="shared" si="8"/>
        <v>Волгоградrestoran marusya</v>
      </c>
      <c r="E355" s="4" t="s">
        <v>2315</v>
      </c>
      <c r="F355" s="4" t="str">
        <f>VLOOKUP(Table2[[#This Row],[Column1]],[1]Sheet1!$C:$C,1,FALSE)</f>
        <v>Волгоградrestoran marusya</v>
      </c>
      <c r="G355" s="4">
        <v>243033237723</v>
      </c>
      <c r="H355" s="4" t="s">
        <v>1558</v>
      </c>
      <c r="I355" t="s">
        <v>1965</v>
      </c>
      <c r="J355" s="4">
        <v>1</v>
      </c>
      <c r="K355" s="4">
        <v>0</v>
      </c>
      <c r="L355" s="4" t="s">
        <v>824</v>
      </c>
      <c r="M355" s="4"/>
    </row>
    <row r="356" spans="1:18" x14ac:dyDescent="0.3">
      <c r="A356" s="4">
        <v>510</v>
      </c>
      <c r="B356" s="4" t="s">
        <v>294</v>
      </c>
      <c r="C356" s="4" t="s">
        <v>305</v>
      </c>
      <c r="D356" s="4" t="str">
        <f t="shared" si="8"/>
        <v>Казаньrestoran marusovka</v>
      </c>
      <c r="E356" s="4" t="s">
        <v>2315</v>
      </c>
      <c r="F356" s="4" t="str">
        <f>VLOOKUP(Table2[[#This Row],[Column1]],[1]Sheet1!$C:$C,1,FALSE)</f>
        <v>Казаньrestoran marusovka</v>
      </c>
      <c r="G356" s="4">
        <v>1783601038</v>
      </c>
      <c r="H356" s="4" t="s">
        <v>2297</v>
      </c>
      <c r="I356" t="s">
        <v>1714</v>
      </c>
      <c r="J356" s="4">
        <v>1</v>
      </c>
      <c r="K356" s="4">
        <v>0</v>
      </c>
      <c r="L356" s="4" t="s">
        <v>16</v>
      </c>
      <c r="M356" s="4"/>
      <c r="N356" s="12" t="s">
        <v>2250</v>
      </c>
      <c r="R356" s="31">
        <v>45225.529166666667</v>
      </c>
    </row>
    <row r="357" spans="1:18" x14ac:dyDescent="0.3">
      <c r="A357" s="4">
        <v>1540</v>
      </c>
      <c r="B357" s="4" t="s">
        <v>25</v>
      </c>
      <c r="C357" s="4" t="s">
        <v>1989</v>
      </c>
      <c r="D357" s="4" t="str">
        <f t="shared" si="8"/>
        <v>ПермьКредо</v>
      </c>
      <c r="E357" s="4" t="s">
        <v>2315</v>
      </c>
      <c r="F357" s="4" t="str">
        <f>VLOOKUP(Table2[[#This Row],[Column1]],[1]Sheet1!$C:$C,1,FALSE)</f>
        <v>ПермьКредо</v>
      </c>
      <c r="G357" s="4">
        <v>161943288107</v>
      </c>
      <c r="H357" s="4" t="s">
        <v>1526</v>
      </c>
      <c r="I357" s="7">
        <v>6076649</v>
      </c>
      <c r="J357" s="4">
        <v>1</v>
      </c>
      <c r="K357" s="4">
        <v>0</v>
      </c>
      <c r="L357" s="4" t="s">
        <v>16</v>
      </c>
      <c r="M357" s="4"/>
      <c r="R357" s="31">
        <v>45226.751388888886</v>
      </c>
    </row>
    <row r="358" spans="1:18" x14ac:dyDescent="0.3">
      <c r="A358" s="4">
        <v>217</v>
      </c>
      <c r="B358" s="4" t="s">
        <v>20</v>
      </c>
      <c r="C358" s="4" t="s">
        <v>188</v>
      </c>
      <c r="D358" s="4" t="str">
        <f t="shared" si="8"/>
        <v>Санкт-Петербургrestoran mansarda</v>
      </c>
      <c r="E358" s="4" t="s">
        <v>2315</v>
      </c>
      <c r="F358" s="4" t="str">
        <f>VLOOKUP(Table2[[#This Row],[Column1]],[1]Sheet1!$C:$C,1,FALSE)</f>
        <v>Санкт-Петербургrestoran mansarda</v>
      </c>
      <c r="G358" s="4">
        <v>1149375397</v>
      </c>
      <c r="H358" s="4" t="s">
        <v>960</v>
      </c>
      <c r="I358" t="s">
        <v>1668</v>
      </c>
      <c r="J358" s="4">
        <v>1</v>
      </c>
      <c r="K358" s="4">
        <v>0</v>
      </c>
      <c r="L358" s="4" t="s">
        <v>16</v>
      </c>
      <c r="M358" s="4"/>
      <c r="N358" s="4"/>
      <c r="O358" s="12" t="s">
        <v>2293</v>
      </c>
    </row>
    <row r="359" spans="1:18" ht="15" thickBot="1" x14ac:dyDescent="0.35">
      <c r="A359" s="4">
        <v>601</v>
      </c>
      <c r="B359" s="4" t="s">
        <v>364</v>
      </c>
      <c r="C359" s="4" t="s">
        <v>366</v>
      </c>
      <c r="D359" s="4" t="str">
        <f t="shared" si="8"/>
        <v>Нижний Новгородrestoran magadan</v>
      </c>
      <c r="E359" s="4" t="s">
        <v>2315</v>
      </c>
      <c r="F359" s="4" t="str">
        <f>VLOOKUP(Table2[[#This Row],[Column1]],[1]Sheet1!$C:$C,1,FALSE)</f>
        <v>Нижний Новгородrestoran magadan</v>
      </c>
      <c r="G359" s="4">
        <v>26855798699</v>
      </c>
      <c r="H359" s="4" t="s">
        <v>1125</v>
      </c>
      <c r="I359" t="s">
        <v>1753</v>
      </c>
      <c r="J359" s="4">
        <v>1</v>
      </c>
      <c r="K359" s="4">
        <v>0</v>
      </c>
      <c r="L359" s="4" t="s">
        <v>824</v>
      </c>
      <c r="M359" s="4"/>
      <c r="Q359" s="25" t="s">
        <v>2308</v>
      </c>
      <c r="R359" s="31">
        <v>45226.497891666666</v>
      </c>
    </row>
    <row r="360" spans="1:18" x14ac:dyDescent="0.3">
      <c r="A360" s="4">
        <v>908</v>
      </c>
      <c r="B360" s="4" t="s">
        <v>470</v>
      </c>
      <c r="C360" s="4" t="s">
        <v>366</v>
      </c>
      <c r="D360" s="4" t="str">
        <f t="shared" si="8"/>
        <v>Самараrestoran magadan</v>
      </c>
      <c r="E360" s="4" t="s">
        <v>2315</v>
      </c>
      <c r="F360" s="4" t="str">
        <f>VLOOKUP(Table2[[#This Row],[Column1]],[1]Sheet1!$C:$C,1,FALSE)</f>
        <v>Самараrestoran magadan</v>
      </c>
      <c r="G360" s="4">
        <v>110545497506</v>
      </c>
      <c r="H360" s="4" t="s">
        <v>1236</v>
      </c>
      <c r="J360" s="4">
        <v>1</v>
      </c>
      <c r="K360" s="4">
        <v>0</v>
      </c>
      <c r="L360" s="4" t="s">
        <v>16</v>
      </c>
      <c r="M360" s="4"/>
    </row>
    <row r="361" spans="1:18" x14ac:dyDescent="0.3">
      <c r="A361" s="4">
        <v>1110</v>
      </c>
      <c r="B361" s="4" t="s">
        <v>22</v>
      </c>
      <c r="C361" s="4" t="s">
        <v>588</v>
      </c>
      <c r="D361" s="4" t="str">
        <f t="shared" si="8"/>
        <v>Ростов-на-Донуrestoran londonpab</v>
      </c>
      <c r="E361" s="4" t="s">
        <v>2316</v>
      </c>
      <c r="F361" s="4" t="e">
        <f>VLOOKUP(Table2[[#This Row],[Column1]],[1]Sheet1!$C:$C,1,FALSE)</f>
        <v>#N/A</v>
      </c>
      <c r="G361" s="4">
        <v>43971799638</v>
      </c>
      <c r="H361" s="4" t="s">
        <v>1348</v>
      </c>
      <c r="J361" s="4">
        <v>0</v>
      </c>
      <c r="K361" s="4">
        <v>0</v>
      </c>
      <c r="L361" s="4" t="s">
        <v>16</v>
      </c>
      <c r="M361" s="4"/>
    </row>
    <row r="362" spans="1:18" x14ac:dyDescent="0.3">
      <c r="B362" s="4" t="s">
        <v>18</v>
      </c>
      <c r="C362" s="4" t="s">
        <v>1972</v>
      </c>
      <c r="D362" s="4" t="str">
        <f t="shared" si="8"/>
        <v>Воронежrestoran les</v>
      </c>
      <c r="E362" s="4" t="s">
        <v>2315</v>
      </c>
      <c r="F362" s="4" t="str">
        <f>VLOOKUP(Table2[[#This Row],[Column1]],[1]Sheet1!$C:$C,1,FALSE)</f>
        <v>Воронежrestoran les</v>
      </c>
      <c r="G362" s="4">
        <v>210499698300</v>
      </c>
      <c r="H362" s="4" t="s">
        <v>2012</v>
      </c>
      <c r="J362" s="4">
        <v>1</v>
      </c>
      <c r="K362" s="4">
        <v>0</v>
      </c>
      <c r="L362" s="4"/>
      <c r="M362" s="4"/>
    </row>
    <row r="363" spans="1:18" x14ac:dyDescent="0.3">
      <c r="A363" s="4">
        <v>542</v>
      </c>
      <c r="B363" s="4" t="s">
        <v>294</v>
      </c>
      <c r="C363" s="4" t="s">
        <v>336</v>
      </c>
      <c r="D363" s="4" t="str">
        <f t="shared" si="8"/>
        <v>Казаньrestoran lelephant</v>
      </c>
      <c r="E363" s="4" t="s">
        <v>2316</v>
      </c>
      <c r="F363" s="4" t="e">
        <f>VLOOKUP(Table2[[#This Row],[Column1]],[1]Sheet1!$C:$C,1,FALSE)</f>
        <v>#N/A</v>
      </c>
      <c r="G363" s="4">
        <v>105030975996</v>
      </c>
      <c r="H363" s="4" t="s">
        <v>1098</v>
      </c>
      <c r="J363" s="4">
        <v>0</v>
      </c>
      <c r="K363" s="4">
        <v>0</v>
      </c>
      <c r="L363" s="4" t="s">
        <v>16</v>
      </c>
      <c r="M363" s="4"/>
    </row>
    <row r="364" spans="1:18" x14ac:dyDescent="0.3">
      <c r="A364" s="4">
        <v>1513</v>
      </c>
      <c r="B364" s="4" t="s">
        <v>25</v>
      </c>
      <c r="C364" s="4" t="s">
        <v>739</v>
      </c>
      <c r="D364" s="4" t="str">
        <f t="shared" si="8"/>
        <v>Пермьrestoran le marsh</v>
      </c>
      <c r="E364" s="4" t="s">
        <v>2315</v>
      </c>
      <c r="F364" s="4" t="str">
        <f>VLOOKUP(Table2[[#This Row],[Column1]],[1]Sheet1!$C:$C,1,FALSE)</f>
        <v>Пермьrestoran le marsh</v>
      </c>
      <c r="G364" s="4">
        <v>1242595908</v>
      </c>
      <c r="H364" s="4" t="s">
        <v>1506</v>
      </c>
      <c r="I364" s="5" t="s">
        <v>2174</v>
      </c>
      <c r="J364" s="4">
        <v>1</v>
      </c>
      <c r="K364" s="4">
        <v>0</v>
      </c>
      <c r="L364" s="4" t="s">
        <v>16</v>
      </c>
      <c r="M364" s="4"/>
    </row>
    <row r="365" spans="1:18" x14ac:dyDescent="0.3">
      <c r="A365" s="4">
        <v>130</v>
      </c>
      <c r="B365" s="4" t="s">
        <v>10</v>
      </c>
      <c r="C365" s="4" t="s">
        <v>155</v>
      </c>
      <c r="D365" s="4" t="str">
        <f t="shared" si="8"/>
        <v>Московская областьrestoran klevyy</v>
      </c>
      <c r="E365" s="4" t="s">
        <v>2316</v>
      </c>
      <c r="F365" s="4" t="e">
        <f>VLOOKUP(Table2[[#This Row],[Column1]],[1]Sheet1!$C:$C,1,FALSE)</f>
        <v>#N/A</v>
      </c>
      <c r="G365" s="4">
        <v>55985960706</v>
      </c>
      <c r="H365" s="4" t="s">
        <v>926</v>
      </c>
      <c r="I365" t="s">
        <v>1648</v>
      </c>
      <c r="J365" s="4">
        <v>0</v>
      </c>
      <c r="K365" s="4">
        <v>0</v>
      </c>
      <c r="L365" s="4" t="s">
        <v>16</v>
      </c>
      <c r="M365" s="4"/>
    </row>
    <row r="366" spans="1:18" x14ac:dyDescent="0.3">
      <c r="A366" s="4">
        <v>1028</v>
      </c>
      <c r="B366" s="4" t="s">
        <v>21</v>
      </c>
      <c r="C366" s="4" t="s">
        <v>545</v>
      </c>
      <c r="D366" s="4" t="str">
        <f t="shared" si="8"/>
        <v>Уфаrestoran kholodec</v>
      </c>
      <c r="E366" s="4" t="s">
        <v>2316</v>
      </c>
      <c r="F366" s="4" t="e">
        <f>VLOOKUP(Table2[[#This Row],[Column1]],[1]Sheet1!$C:$C,1,FALSE)</f>
        <v>#N/A</v>
      </c>
      <c r="G366" s="4">
        <v>33360404100</v>
      </c>
      <c r="H366" s="4" t="s">
        <v>1302</v>
      </c>
      <c r="I366" t="s">
        <v>1861</v>
      </c>
      <c r="J366" s="4">
        <v>0</v>
      </c>
      <c r="K366" s="4">
        <v>0</v>
      </c>
      <c r="L366" s="4" t="s">
        <v>16</v>
      </c>
      <c r="M366" s="4"/>
    </row>
    <row r="367" spans="1:18" x14ac:dyDescent="0.3">
      <c r="A367" s="4">
        <v>1204</v>
      </c>
      <c r="B367" s="4" t="s">
        <v>23</v>
      </c>
      <c r="C367" s="4" t="s">
        <v>632</v>
      </c>
      <c r="D367" s="4" t="str">
        <f t="shared" si="8"/>
        <v>Омскrestoran khochupuri</v>
      </c>
      <c r="E367" s="4" t="s">
        <v>2315</v>
      </c>
      <c r="F367" s="4" t="str">
        <f>VLOOKUP(Table2[[#This Row],[Column1]],[1]Sheet1!$C:$C,1,FALSE)</f>
        <v>Омскrestoran khochupuri</v>
      </c>
      <c r="G367" s="4">
        <v>150915323392</v>
      </c>
      <c r="H367" s="4" t="s">
        <v>1389</v>
      </c>
      <c r="J367" s="4">
        <v>1</v>
      </c>
      <c r="K367" s="4">
        <v>0</v>
      </c>
      <c r="L367" s="4" t="s">
        <v>16</v>
      </c>
      <c r="M367" s="4"/>
    </row>
    <row r="368" spans="1:18" x14ac:dyDescent="0.3">
      <c r="A368" s="4">
        <v>932</v>
      </c>
      <c r="B368" s="4" t="s">
        <v>470</v>
      </c>
      <c r="C368" s="4" t="s">
        <v>499</v>
      </c>
      <c r="D368" s="4" t="str">
        <f t="shared" si="8"/>
        <v>Самараrestoran khac khaus</v>
      </c>
      <c r="E368" s="4" t="s">
        <v>2315</v>
      </c>
      <c r="F368" s="4" t="str">
        <f>VLOOKUP(Table2[[#This Row],[Column1]],[1]Sheet1!$C:$C,1,FALSE)</f>
        <v>Самараrestoran khac khaus</v>
      </c>
      <c r="G368" s="4">
        <v>22551411132</v>
      </c>
      <c r="H368" s="4" t="s">
        <v>1257</v>
      </c>
      <c r="I368" t="s">
        <v>1826</v>
      </c>
      <c r="J368" s="4">
        <v>1</v>
      </c>
      <c r="K368" s="4">
        <v>0</v>
      </c>
      <c r="L368" s="4" t="s">
        <v>16</v>
      </c>
      <c r="M368" s="4"/>
    </row>
    <row r="369" spans="1:16" x14ac:dyDescent="0.3">
      <c r="A369" s="4">
        <v>1407</v>
      </c>
      <c r="B369" s="4" t="s">
        <v>18</v>
      </c>
      <c r="C369" s="4" t="s">
        <v>706</v>
      </c>
      <c r="D369" s="4" t="str">
        <f t="shared" si="8"/>
        <v>Воронежrestoran kamyshi</v>
      </c>
      <c r="E369" s="4" t="s">
        <v>2315</v>
      </c>
      <c r="F369" s="4" t="str">
        <f>VLOOKUP(Table2[[#This Row],[Column1]],[1]Sheet1!$C:$C,1,FALSE)</f>
        <v>Воронежrestoran kamyshi</v>
      </c>
      <c r="G369" s="4">
        <v>195875077063</v>
      </c>
      <c r="H369" s="4" t="s">
        <v>1469</v>
      </c>
      <c r="J369" s="4">
        <v>1</v>
      </c>
      <c r="K369" s="4">
        <v>0</v>
      </c>
      <c r="L369" s="4" t="s">
        <v>16</v>
      </c>
      <c r="M369" s="4"/>
    </row>
    <row r="370" spans="1:16" x14ac:dyDescent="0.3">
      <c r="A370" s="4">
        <v>706</v>
      </c>
      <c r="B370" s="4" t="s">
        <v>3</v>
      </c>
      <c r="C370" s="4" t="s">
        <v>397</v>
      </c>
      <c r="D370" s="4" t="str">
        <f t="shared" si="8"/>
        <v>Челябинскrestoran italyanka</v>
      </c>
      <c r="E370" s="4" t="s">
        <v>2315</v>
      </c>
      <c r="F370" s="4" t="str">
        <f>VLOOKUP(Table2[[#This Row],[Column1]],[1]Sheet1!$C:$C,1,FALSE)</f>
        <v>Челябинскrestoran italyanka</v>
      </c>
      <c r="G370" s="4">
        <v>18577920492</v>
      </c>
      <c r="H370" s="4" t="s">
        <v>1158</v>
      </c>
      <c r="J370" s="4">
        <v>1</v>
      </c>
      <c r="K370" s="4">
        <v>0</v>
      </c>
      <c r="L370" s="4" t="s">
        <v>16</v>
      </c>
      <c r="M370" s="4"/>
    </row>
    <row r="371" spans="1:16" x14ac:dyDescent="0.3">
      <c r="A371" s="4">
        <v>1067</v>
      </c>
      <c r="B371" s="4" t="s">
        <v>21</v>
      </c>
      <c r="C371" s="4" t="s">
        <v>576</v>
      </c>
      <c r="D371" s="4" t="str">
        <f t="shared" si="8"/>
        <v>Уфаrestoran il porto</v>
      </c>
      <c r="E371" s="4" t="s">
        <v>2316</v>
      </c>
      <c r="F371" s="4" t="e">
        <f>VLOOKUP(Table2[[#This Row],[Column1]],[1]Sheet1!$C:$C,1,FALSE)</f>
        <v>#N/A</v>
      </c>
      <c r="G371" s="4">
        <v>165674376908</v>
      </c>
      <c r="H371" s="4" t="s">
        <v>1335</v>
      </c>
      <c r="J371" s="4">
        <v>0</v>
      </c>
      <c r="K371" s="4">
        <v>0</v>
      </c>
      <c r="L371" s="4" t="s">
        <v>16</v>
      </c>
      <c r="M371" s="4"/>
    </row>
    <row r="372" spans="1:16" x14ac:dyDescent="0.3">
      <c r="A372" s="4">
        <v>1523</v>
      </c>
      <c r="B372" s="4" t="s">
        <v>25</v>
      </c>
      <c r="C372" s="4" t="s">
        <v>748</v>
      </c>
      <c r="D372" s="4" t="str">
        <f t="shared" si="8"/>
        <v>Пермьrestoran igrushki</v>
      </c>
      <c r="E372" s="4" t="s">
        <v>2316</v>
      </c>
      <c r="F372" s="4" t="e">
        <f>VLOOKUP(Table2[[#This Row],[Column1]],[1]Sheet1!$C:$C,1,FALSE)</f>
        <v>#N/A</v>
      </c>
      <c r="G372" s="4">
        <v>111027940301</v>
      </c>
      <c r="H372" s="4" t="s">
        <v>1516</v>
      </c>
      <c r="J372" s="4">
        <v>0</v>
      </c>
      <c r="K372" s="4">
        <v>0</v>
      </c>
      <c r="L372" s="4" t="s">
        <v>16</v>
      </c>
      <c r="M372" s="4"/>
    </row>
    <row r="373" spans="1:16" x14ac:dyDescent="0.3">
      <c r="A373" s="4">
        <v>1013</v>
      </c>
      <c r="B373" s="4" t="s">
        <v>21</v>
      </c>
      <c r="C373" s="4" t="s">
        <v>531</v>
      </c>
      <c r="D373" s="4" t="str">
        <f t="shared" si="8"/>
        <v>Уфаrestoran honey</v>
      </c>
      <c r="E373" s="4" t="s">
        <v>2315</v>
      </c>
      <c r="F373" s="4" t="str">
        <f>VLOOKUP(Table2[[#This Row],[Column1]],[1]Sheet1!$C:$C,1,FALSE)</f>
        <v>Уфаrestoran honey</v>
      </c>
      <c r="G373" s="4">
        <v>174816715707</v>
      </c>
      <c r="H373" s="4" t="s">
        <v>1287</v>
      </c>
      <c r="I373" t="s">
        <v>1849</v>
      </c>
      <c r="J373" s="4">
        <v>1</v>
      </c>
      <c r="K373" s="4">
        <v>0</v>
      </c>
      <c r="L373" s="4" t="s">
        <v>16</v>
      </c>
      <c r="M373" s="4"/>
    </row>
    <row r="374" spans="1:16" x14ac:dyDescent="0.3">
      <c r="A374" s="4">
        <v>220</v>
      </c>
      <c r="B374" s="4" t="s">
        <v>20</v>
      </c>
      <c r="C374" s="4" t="s">
        <v>191</v>
      </c>
      <c r="D374" s="4" t="str">
        <f t="shared" si="8"/>
        <v>Санкт-Петербургrestoran hochu harcho</v>
      </c>
      <c r="E374" s="4" t="s">
        <v>2316</v>
      </c>
      <c r="F374" s="4" t="e">
        <f>VLOOKUP(Table2[[#This Row],[Column1]],[1]Sheet1!$C:$C,1,FALSE)</f>
        <v>#N/A</v>
      </c>
      <c r="G374" s="4">
        <v>1218996540</v>
      </c>
      <c r="H374" s="4" t="s">
        <v>963</v>
      </c>
      <c r="J374" s="4">
        <v>0</v>
      </c>
      <c r="K374" s="4">
        <v>0</v>
      </c>
      <c r="L374" s="4" t="s">
        <v>16</v>
      </c>
      <c r="M374" s="4"/>
    </row>
    <row r="375" spans="1:16" x14ac:dyDescent="0.3">
      <c r="A375" s="4">
        <v>1207</v>
      </c>
      <c r="B375" s="4" t="s">
        <v>23</v>
      </c>
      <c r="C375" s="4" t="s">
        <v>635</v>
      </c>
      <c r="D375" s="4" t="str">
        <f t="shared" si="8"/>
        <v>Омскrestoran gurman</v>
      </c>
      <c r="E375" s="4" t="s">
        <v>2315</v>
      </c>
      <c r="F375" s="4" t="str">
        <f>VLOOKUP(Table2[[#This Row],[Column1]],[1]Sheet1!$C:$C,1,FALSE)</f>
        <v>Омскrestoran gurman</v>
      </c>
      <c r="G375" s="4">
        <v>104211221582</v>
      </c>
      <c r="H375" s="4" t="s">
        <v>1392</v>
      </c>
      <c r="J375" s="4">
        <v>1</v>
      </c>
      <c r="K375" s="4">
        <v>0</v>
      </c>
      <c r="L375" s="4" t="s">
        <v>16</v>
      </c>
      <c r="M375" s="4"/>
    </row>
    <row r="376" spans="1:16" x14ac:dyDescent="0.3">
      <c r="A376" s="4">
        <v>532</v>
      </c>
      <c r="B376" s="4" t="s">
        <v>294</v>
      </c>
      <c r="C376" s="4" t="s">
        <v>327</v>
      </c>
      <c r="D376" s="4" t="str">
        <f t="shared" si="8"/>
        <v>Казаньrestoran gina</v>
      </c>
      <c r="E376" s="4" t="s">
        <v>2315</v>
      </c>
      <c r="F376" s="4" t="str">
        <f>VLOOKUP(Table2[[#This Row],[Column1]],[1]Sheet1!$C:$C,1,FALSE)</f>
        <v>Казаньrestoran gina</v>
      </c>
      <c r="G376" s="4">
        <v>138358261191</v>
      </c>
      <c r="H376" s="4" t="s">
        <v>1088</v>
      </c>
      <c r="J376" s="4">
        <v>1</v>
      </c>
      <c r="K376" s="4">
        <v>0</v>
      </c>
      <c r="L376" s="4" t="s">
        <v>16</v>
      </c>
      <c r="M376" s="4"/>
    </row>
    <row r="377" spans="1:16" x14ac:dyDescent="0.3">
      <c r="A377" s="4">
        <v>1143</v>
      </c>
      <c r="B377" s="4" t="s">
        <v>22</v>
      </c>
      <c r="C377" s="4" t="s">
        <v>618</v>
      </c>
      <c r="D377" s="4" t="str">
        <f t="shared" si="8"/>
        <v>Ростов-на-Донуrestoran gajd park</v>
      </c>
      <c r="E377" s="4" t="s">
        <v>2316</v>
      </c>
      <c r="F377" s="4" t="e">
        <f>VLOOKUP(Table2[[#This Row],[Column1]],[1]Sheet1!$C:$C,1,FALSE)</f>
        <v>#N/A</v>
      </c>
      <c r="G377" s="4">
        <v>1388294648</v>
      </c>
      <c r="H377" s="4" t="s">
        <v>1375</v>
      </c>
      <c r="I377" t="s">
        <v>1908</v>
      </c>
      <c r="J377" s="4">
        <v>0</v>
      </c>
      <c r="K377" s="4">
        <v>0</v>
      </c>
      <c r="L377" s="4" t="s">
        <v>16</v>
      </c>
      <c r="M377" s="4"/>
    </row>
    <row r="378" spans="1:16" x14ac:dyDescent="0.3">
      <c r="A378" s="4">
        <v>1532</v>
      </c>
      <c r="B378" s="4" t="s">
        <v>25</v>
      </c>
      <c r="C378" s="4" t="s">
        <v>757</v>
      </c>
      <c r="D378" s="4" t="str">
        <f t="shared" si="8"/>
        <v>Пермьrestoran five</v>
      </c>
      <c r="E378" s="4" t="s">
        <v>2315</v>
      </c>
      <c r="F378" s="4" t="str">
        <f>VLOOKUP(Table2[[#This Row],[Column1]],[1]Sheet1!$C:$C,1,FALSE)</f>
        <v>Пермьrestoran five</v>
      </c>
      <c r="G378" s="4">
        <v>127939613929</v>
      </c>
      <c r="H378" s="4" t="s">
        <v>1523</v>
      </c>
      <c r="I378" t="s">
        <v>1949</v>
      </c>
      <c r="J378" s="4">
        <v>1</v>
      </c>
      <c r="K378" s="4">
        <v>0</v>
      </c>
      <c r="L378" s="4" t="s">
        <v>824</v>
      </c>
      <c r="M378" s="4"/>
    </row>
    <row r="379" spans="1:16" x14ac:dyDescent="0.3">
      <c r="A379" s="4">
        <v>73</v>
      </c>
      <c r="B379" s="4" t="s">
        <v>14</v>
      </c>
      <c r="C379" s="4" t="s">
        <v>123</v>
      </c>
      <c r="D379" s="4" t="str">
        <f t="shared" si="8"/>
        <v>Москваrestoran el gaucho</v>
      </c>
      <c r="E379" s="4" t="s">
        <v>2316</v>
      </c>
      <c r="F379" s="4" t="e">
        <f>VLOOKUP(Table2[[#This Row],[Column1]],[1]Sheet1!$C:$C,1,FALSE)</f>
        <v>#N/A</v>
      </c>
      <c r="G379" s="4">
        <v>1034559506</v>
      </c>
      <c r="H379" s="4" t="s">
        <v>890</v>
      </c>
      <c r="I379" t="s">
        <v>1634</v>
      </c>
      <c r="J379" s="4">
        <v>0</v>
      </c>
      <c r="K379" s="4">
        <v>0</v>
      </c>
      <c r="L379" s="4" t="s">
        <v>16</v>
      </c>
      <c r="M379" s="4"/>
    </row>
    <row r="380" spans="1:16" x14ac:dyDescent="0.3">
      <c r="A380" s="4">
        <v>928</v>
      </c>
      <c r="B380" s="4" t="s">
        <v>470</v>
      </c>
      <c r="C380" s="4" t="s">
        <v>496</v>
      </c>
      <c r="D380" s="4" t="str">
        <f t="shared" si="8"/>
        <v>Самараrestoran edateka</v>
      </c>
      <c r="E380" s="4" t="s">
        <v>2316</v>
      </c>
      <c r="F380" s="4" t="e">
        <f>VLOOKUP(Table2[[#This Row],[Column1]],[1]Sheet1!$C:$C,1,FALSE)</f>
        <v>#N/A</v>
      </c>
      <c r="G380" s="4">
        <v>223889506212</v>
      </c>
      <c r="H380" s="4" t="s">
        <v>1253</v>
      </c>
      <c r="I380" t="s">
        <v>1824</v>
      </c>
      <c r="J380" s="4">
        <v>0</v>
      </c>
      <c r="K380" s="4">
        <v>0</v>
      </c>
      <c r="L380" s="4" t="s">
        <v>824</v>
      </c>
      <c r="M380" s="4"/>
    </row>
    <row r="381" spans="1:16" x14ac:dyDescent="0.3">
      <c r="A381" s="4">
        <v>1334</v>
      </c>
      <c r="B381" s="4" t="s">
        <v>24</v>
      </c>
      <c r="C381" s="4" t="s">
        <v>696</v>
      </c>
      <c r="D381" s="4" t="str">
        <f t="shared" si="8"/>
        <v>Краснодарrestoran deda</v>
      </c>
      <c r="E381" s="4" t="s">
        <v>2316</v>
      </c>
      <c r="F381" s="4" t="e">
        <f>VLOOKUP(Table2[[#This Row],[Column1]],[1]Sheet1!$C:$C,1,FALSE)</f>
        <v>#N/A</v>
      </c>
      <c r="G381" s="4">
        <v>211282516272</v>
      </c>
      <c r="H381" s="4" t="s">
        <v>1459</v>
      </c>
      <c r="I381" t="s">
        <v>1926</v>
      </c>
      <c r="J381" s="4">
        <v>0</v>
      </c>
      <c r="K381" s="4">
        <v>0</v>
      </c>
      <c r="L381" s="4" t="s">
        <v>825</v>
      </c>
      <c r="M381" s="4"/>
    </row>
    <row r="382" spans="1:16" x14ac:dyDescent="0.3">
      <c r="A382" s="4">
        <v>631</v>
      </c>
      <c r="B382" s="4" t="s">
        <v>364</v>
      </c>
      <c r="C382" s="4" t="s">
        <v>391</v>
      </c>
      <c r="D382" s="4" t="str">
        <f t="shared" si="8"/>
        <v>Нижний Новгородrestoran dadi</v>
      </c>
      <c r="E382" s="4" t="s">
        <v>2316</v>
      </c>
      <c r="F382" s="4" t="e">
        <f>VLOOKUP(Table2[[#This Row],[Column1]],[1]Sheet1!$C:$C,1,FALSE)</f>
        <v>#N/A</v>
      </c>
      <c r="G382" s="4">
        <v>71472843205</v>
      </c>
      <c r="H382" s="4" t="s">
        <v>1151</v>
      </c>
      <c r="I382" t="s">
        <v>1772</v>
      </c>
      <c r="J382" s="4">
        <v>0</v>
      </c>
      <c r="K382" s="4">
        <v>0</v>
      </c>
      <c r="L382" s="4" t="s">
        <v>824</v>
      </c>
      <c r="M382" s="4"/>
    </row>
    <row r="383" spans="1:16" x14ac:dyDescent="0.3">
      <c r="B383" s="4" t="s">
        <v>267</v>
      </c>
      <c r="C383" s="4" t="s">
        <v>1978</v>
      </c>
      <c r="D383" s="4" t="str">
        <f t="shared" si="8"/>
        <v>Екатеринбургrestoran cibo</v>
      </c>
      <c r="E383" s="4" t="s">
        <v>2316</v>
      </c>
      <c r="F383" s="4" t="e">
        <f>VLOOKUP(Table2[[#This Row],[Column1]],[1]Sheet1!$C:$C,1,FALSE)</f>
        <v>#N/A</v>
      </c>
      <c r="G383" s="4">
        <v>206088821572</v>
      </c>
      <c r="H383" s="4" t="s">
        <v>2022</v>
      </c>
      <c r="I383" t="s">
        <v>2023</v>
      </c>
      <c r="J383" s="4">
        <v>0</v>
      </c>
      <c r="K383" s="4">
        <v>0</v>
      </c>
      <c r="L383" s="4"/>
      <c r="M383" s="4"/>
    </row>
    <row r="384" spans="1:16" x14ac:dyDescent="0.3">
      <c r="A384" s="4">
        <v>511</v>
      </c>
      <c r="B384" s="4" t="s">
        <v>294</v>
      </c>
      <c r="C384" s="4" t="s">
        <v>306</v>
      </c>
      <c r="D384" s="4" t="str">
        <f t="shared" ref="D384:D447" si="9">B384&amp;C384</f>
        <v>Казаньrestoran chirem</v>
      </c>
      <c r="E384" s="4" t="s">
        <v>2315</v>
      </c>
      <c r="F384" s="4" t="str">
        <f>VLOOKUP(Table2[[#This Row],[Column1]],[1]Sheet1!$C:$C,1,FALSE)</f>
        <v>Казаньrestoran chirem</v>
      </c>
      <c r="G384" s="4">
        <v>125354093847</v>
      </c>
      <c r="H384" s="4" t="s">
        <v>1068</v>
      </c>
      <c r="J384" s="4">
        <v>1</v>
      </c>
      <c r="K384" s="4">
        <v>0</v>
      </c>
      <c r="L384" s="4" t="s">
        <v>824</v>
      </c>
      <c r="M384" s="4"/>
      <c r="P384" s="11" t="s">
        <v>2259</v>
      </c>
    </row>
    <row r="385" spans="1:18" x14ac:dyDescent="0.3">
      <c r="A385" s="4">
        <v>1009</v>
      </c>
      <c r="B385" s="4" t="s">
        <v>21</v>
      </c>
      <c r="C385" s="4" t="s">
        <v>527</v>
      </c>
      <c r="D385" s="4" t="str">
        <f t="shared" si="9"/>
        <v>Уфаrestoran chestnykh cen</v>
      </c>
      <c r="E385" s="4" t="s">
        <v>2315</v>
      </c>
      <c r="F385" s="4" t="str">
        <f>VLOOKUP(Table2[[#This Row],[Column1]],[1]Sheet1!$C:$C,1,FALSE)</f>
        <v>Уфаrestoran chestnykh cen</v>
      </c>
      <c r="G385" s="4">
        <v>1738716726</v>
      </c>
      <c r="H385" s="4" t="s">
        <v>1284</v>
      </c>
      <c r="I385" t="s">
        <v>1846</v>
      </c>
      <c r="J385" s="4">
        <v>1</v>
      </c>
      <c r="K385" s="4">
        <v>0</v>
      </c>
      <c r="L385" s="4" t="s">
        <v>824</v>
      </c>
      <c r="M385" s="4"/>
    </row>
    <row r="386" spans="1:18" x14ac:dyDescent="0.3">
      <c r="A386" s="4">
        <v>822</v>
      </c>
      <c r="B386" s="4" t="s">
        <v>426</v>
      </c>
      <c r="C386" s="4" t="s">
        <v>447</v>
      </c>
      <c r="D386" s="4" t="str">
        <f t="shared" si="9"/>
        <v>Красноярскrestoran chernoe more</v>
      </c>
      <c r="E386" s="4" t="s">
        <v>2315</v>
      </c>
      <c r="F386" s="4" t="str">
        <f>VLOOKUP(Table2[[#This Row],[Column1]],[1]Sheet1!$C:$C,1,FALSE)</f>
        <v>Красноярскrestoran chernoe more</v>
      </c>
      <c r="G386" s="4">
        <v>232839005661</v>
      </c>
      <c r="H386" s="4" t="s">
        <v>1208</v>
      </c>
      <c r="I386" t="s">
        <v>2125</v>
      </c>
      <c r="J386" s="4">
        <v>1</v>
      </c>
      <c r="K386" s="4">
        <v>0</v>
      </c>
      <c r="L386" s="4" t="s">
        <v>16</v>
      </c>
      <c r="M386" s="4"/>
    </row>
    <row r="387" spans="1:18" x14ac:dyDescent="0.3">
      <c r="A387" s="4">
        <v>53</v>
      </c>
      <c r="B387" s="4" t="s">
        <v>14</v>
      </c>
      <c r="C387" s="4" t="s">
        <v>107</v>
      </c>
      <c r="D387" s="4" t="str">
        <f t="shared" si="9"/>
        <v>Москваrestoran chayka</v>
      </c>
      <c r="E387" s="4" t="s">
        <v>2316</v>
      </c>
      <c r="F387" s="4" t="e">
        <f>VLOOKUP(Table2[[#This Row],[Column1]],[1]Sheet1!$C:$C,1,FALSE)</f>
        <v>#N/A</v>
      </c>
      <c r="G387" s="4">
        <v>1202745857</v>
      </c>
      <c r="H387" s="4" t="s">
        <v>872</v>
      </c>
      <c r="I387" t="s">
        <v>1820</v>
      </c>
      <c r="J387" s="4">
        <v>0</v>
      </c>
      <c r="K387" s="4">
        <v>0</v>
      </c>
      <c r="L387" s="4" t="s">
        <v>16</v>
      </c>
      <c r="M387" s="4"/>
    </row>
    <row r="388" spans="1:18" x14ac:dyDescent="0.3">
      <c r="A388" s="4">
        <v>922</v>
      </c>
      <c r="B388" s="4" t="s">
        <v>470</v>
      </c>
      <c r="C388" s="4" t="s">
        <v>490</v>
      </c>
      <c r="D388" s="4" t="str">
        <f t="shared" si="9"/>
        <v>Самараrestoran chajka</v>
      </c>
      <c r="E388" s="4" t="s">
        <v>2316</v>
      </c>
      <c r="F388" s="4" t="e">
        <f>VLOOKUP(Table2[[#This Row],[Column1]],[1]Sheet1!$C:$C,1,FALSE)</f>
        <v>#N/A</v>
      </c>
      <c r="G388" s="4">
        <v>63734753120</v>
      </c>
      <c r="H388" s="4" t="s">
        <v>1248</v>
      </c>
      <c r="I388" t="s">
        <v>1820</v>
      </c>
      <c r="J388" s="4">
        <v>0</v>
      </c>
      <c r="K388" s="4">
        <v>0</v>
      </c>
      <c r="L388" s="4" t="s">
        <v>16</v>
      </c>
      <c r="M388" s="4"/>
    </row>
    <row r="389" spans="1:18" x14ac:dyDescent="0.3">
      <c r="A389" s="4">
        <v>831</v>
      </c>
      <c r="B389" s="4" t="s">
        <v>426</v>
      </c>
      <c r="C389" s="4" t="s">
        <v>456</v>
      </c>
      <c r="D389" s="4" t="str">
        <f t="shared" si="9"/>
        <v>Красноярскrestoran boho</v>
      </c>
      <c r="E389" s="4" t="s">
        <v>2315</v>
      </c>
      <c r="F389" s="4" t="str">
        <f>VLOOKUP(Table2[[#This Row],[Column1]],[1]Sheet1!$C:$C,1,FALSE)</f>
        <v>Красноярскrestoran boho</v>
      </c>
      <c r="G389" s="4">
        <v>1004067747</v>
      </c>
      <c r="H389" s="4" t="s">
        <v>1216</v>
      </c>
      <c r="J389" s="4">
        <v>1</v>
      </c>
      <c r="K389" s="4">
        <v>0</v>
      </c>
      <c r="L389" s="4" t="s">
        <v>16</v>
      </c>
      <c r="M389" s="4"/>
    </row>
    <row r="390" spans="1:18" x14ac:dyDescent="0.3">
      <c r="A390" s="4">
        <v>1109</v>
      </c>
      <c r="B390" s="4" t="s">
        <v>22</v>
      </c>
      <c r="C390" s="4" t="s">
        <v>587</v>
      </c>
      <c r="D390" s="4" t="str">
        <f t="shared" si="9"/>
        <v>Ростов-на-Донуrestoran belluchchi</v>
      </c>
      <c r="E390" s="4" t="s">
        <v>2315</v>
      </c>
      <c r="F390" s="4" t="str">
        <f>VLOOKUP(Table2[[#This Row],[Column1]],[1]Sheet1!$C:$C,1,FALSE)</f>
        <v>Ростов-на-Донуrestoran belluchchi</v>
      </c>
      <c r="G390" s="4">
        <v>71058986411</v>
      </c>
      <c r="H390" s="4" t="s">
        <v>1347</v>
      </c>
      <c r="I390" t="s">
        <v>1895</v>
      </c>
      <c r="J390" s="4">
        <v>1</v>
      </c>
      <c r="K390" s="4">
        <v>0</v>
      </c>
      <c r="L390" s="4" t="s">
        <v>16</v>
      </c>
      <c r="M390" s="4"/>
    </row>
    <row r="391" spans="1:18" x14ac:dyDescent="0.3">
      <c r="A391" s="4">
        <v>1303</v>
      </c>
      <c r="B391" s="4" t="s">
        <v>24</v>
      </c>
      <c r="C391" s="4" t="s">
        <v>668</v>
      </c>
      <c r="D391" s="4" t="str">
        <f t="shared" si="9"/>
        <v>Краснодарrestoran bellini</v>
      </c>
      <c r="E391" s="4" t="s">
        <v>2315</v>
      </c>
      <c r="F391" s="4" t="str">
        <f>VLOOKUP(Table2[[#This Row],[Column1]],[1]Sheet1!$C:$C,1,FALSE)</f>
        <v>Краснодарrestoran bellini</v>
      </c>
      <c r="G391" s="4">
        <v>1080322234</v>
      </c>
      <c r="H391" s="4" t="s">
        <v>1430</v>
      </c>
      <c r="I391" t="s">
        <v>2116</v>
      </c>
      <c r="J391" s="4">
        <v>1</v>
      </c>
      <c r="K391" s="4">
        <v>0</v>
      </c>
      <c r="L391" s="4" t="s">
        <v>16</v>
      </c>
      <c r="M391" s="4"/>
      <c r="O391" s="12" t="s">
        <v>2304</v>
      </c>
      <c r="R391" s="31">
        <v>45225.578519560186</v>
      </c>
    </row>
    <row r="392" spans="1:18" x14ac:dyDescent="0.3">
      <c r="A392" s="4">
        <v>1203</v>
      </c>
      <c r="B392" s="4" t="s">
        <v>23</v>
      </c>
      <c r="C392" s="4" t="s">
        <v>631</v>
      </c>
      <c r="D392" s="4" t="str">
        <f t="shared" si="9"/>
        <v>Омскrestoran base</v>
      </c>
      <c r="E392" s="4" t="s">
        <v>2315</v>
      </c>
      <c r="F392" s="4" t="str">
        <f>VLOOKUP(Table2[[#This Row],[Column1]],[1]Sheet1!$C:$C,1,FALSE)</f>
        <v>Омскrestoran base</v>
      </c>
      <c r="G392" s="4">
        <v>1030901492</v>
      </c>
      <c r="H392" s="4" t="s">
        <v>1388</v>
      </c>
      <c r="I392" t="s">
        <v>1912</v>
      </c>
      <c r="J392" s="4">
        <v>1</v>
      </c>
      <c r="K392" s="4">
        <v>0</v>
      </c>
      <c r="L392" s="4" t="s">
        <v>16</v>
      </c>
      <c r="M392" s="4"/>
    </row>
    <row r="393" spans="1:18" x14ac:dyDescent="0.3">
      <c r="A393" s="4">
        <v>1321</v>
      </c>
      <c r="B393" s="4" t="s">
        <v>24</v>
      </c>
      <c r="C393" s="4" t="s">
        <v>2209</v>
      </c>
      <c r="D393" s="4" t="str">
        <f t="shared" si="9"/>
        <v>КраснодарДиканька</v>
      </c>
      <c r="E393" s="4" t="s">
        <v>2315</v>
      </c>
      <c r="F393" s="4" t="str">
        <f>VLOOKUP(Table2[[#This Row],[Column1]],[1]Sheet1!$C:$C,1,FALSE)</f>
        <v>КраснодарДиканька</v>
      </c>
      <c r="G393" s="4">
        <v>66184778639</v>
      </c>
      <c r="H393" s="4" t="s">
        <v>1447</v>
      </c>
      <c r="J393" s="4">
        <v>1</v>
      </c>
      <c r="K393" s="4">
        <v>0</v>
      </c>
      <c r="L393" s="4" t="s">
        <v>825</v>
      </c>
      <c r="M393" s="4"/>
    </row>
    <row r="394" spans="1:18" x14ac:dyDescent="0.3">
      <c r="A394" s="4">
        <v>812</v>
      </c>
      <c r="B394" s="4" t="s">
        <v>426</v>
      </c>
      <c r="C394" s="4" t="s">
        <v>438</v>
      </c>
      <c r="D394" s="4" t="str">
        <f t="shared" si="9"/>
        <v>Красноярскrestoran bangkok</v>
      </c>
      <c r="E394" s="4" t="s">
        <v>2315</v>
      </c>
      <c r="F394" s="4" t="str">
        <f>VLOOKUP(Table2[[#This Row],[Column1]],[1]Sheet1!$C:$C,1,FALSE)</f>
        <v>Красноярскrestoran bangkok</v>
      </c>
      <c r="G394" s="4">
        <v>57472362652</v>
      </c>
      <c r="H394" s="4" t="s">
        <v>1200</v>
      </c>
      <c r="J394" s="4">
        <v>1</v>
      </c>
      <c r="K394" s="4">
        <v>0</v>
      </c>
      <c r="L394" s="4" t="s">
        <v>16</v>
      </c>
      <c r="M394" s="4"/>
    </row>
    <row r="395" spans="1:18" x14ac:dyDescent="0.3">
      <c r="A395" s="4">
        <v>343</v>
      </c>
      <c r="B395" s="4" t="s">
        <v>224</v>
      </c>
      <c r="C395" s="4" t="s">
        <v>2224</v>
      </c>
      <c r="D395" s="4" t="str">
        <f t="shared" si="9"/>
        <v>Новосибирскavocado queen</v>
      </c>
      <c r="E395" s="4" t="s">
        <v>2315</v>
      </c>
      <c r="F395" s="4" t="str">
        <f>VLOOKUP(Table2[[#This Row],[Column1]],[1]Sheet1!$C:$C,1,FALSE)</f>
        <v>Новосибирскavocado queen</v>
      </c>
      <c r="G395" s="4">
        <v>240441978324</v>
      </c>
      <c r="H395" s="4" t="s">
        <v>1028</v>
      </c>
      <c r="J395" s="4">
        <v>1</v>
      </c>
      <c r="K395" s="4">
        <v>0</v>
      </c>
      <c r="L395" s="4" t="s">
        <v>16</v>
      </c>
      <c r="M395" s="4"/>
    </row>
    <row r="396" spans="1:18" x14ac:dyDescent="0.3">
      <c r="A396" s="4">
        <v>38</v>
      </c>
      <c r="B396" s="4" t="s">
        <v>14</v>
      </c>
      <c r="C396" s="4" t="s">
        <v>94</v>
      </c>
      <c r="D396" s="4" t="str">
        <f t="shared" si="9"/>
        <v>Москваrestoran assunta madre</v>
      </c>
      <c r="E396" s="4" t="s">
        <v>2316</v>
      </c>
      <c r="F396" s="4" t="e">
        <f>VLOOKUP(Table2[[#This Row],[Column1]],[1]Sheet1!$C:$C,1,FALSE)</f>
        <v>#N/A</v>
      </c>
      <c r="G396" s="4">
        <v>47464496972</v>
      </c>
      <c r="H396" s="4" t="s">
        <v>857</v>
      </c>
      <c r="I396" t="s">
        <v>2090</v>
      </c>
      <c r="J396" s="4">
        <v>0</v>
      </c>
      <c r="K396" s="4">
        <v>0</v>
      </c>
      <c r="L396" s="4" t="s">
        <v>16</v>
      </c>
      <c r="M396" s="4"/>
    </row>
    <row r="397" spans="1:18" x14ac:dyDescent="0.3">
      <c r="A397" s="4">
        <v>701</v>
      </c>
      <c r="B397" s="4" t="s">
        <v>3</v>
      </c>
      <c r="C397" s="4" t="s">
        <v>393</v>
      </c>
      <c r="D397" s="4" t="str">
        <f t="shared" si="9"/>
        <v>Челябинскrestoran asabi</v>
      </c>
      <c r="E397" s="4" t="s">
        <v>2315</v>
      </c>
      <c r="F397" s="4" t="str">
        <f>VLOOKUP(Table2[[#This Row],[Column1]],[1]Sheet1!$C:$C,1,FALSE)</f>
        <v>Челябинскrestoran asabi</v>
      </c>
      <c r="G397" s="4">
        <v>1027243860</v>
      </c>
      <c r="H397" s="4" t="s">
        <v>1154</v>
      </c>
      <c r="I397" t="s">
        <v>1775</v>
      </c>
      <c r="J397" s="4">
        <v>1</v>
      </c>
      <c r="K397" s="4">
        <v>0</v>
      </c>
      <c r="L397" s="4" t="s">
        <v>16</v>
      </c>
      <c r="M397" s="4"/>
    </row>
    <row r="398" spans="1:18" x14ac:dyDescent="0.3">
      <c r="A398" s="4">
        <v>240</v>
      </c>
      <c r="B398" s="4" t="s">
        <v>20</v>
      </c>
      <c r="C398" s="4" t="s">
        <v>211</v>
      </c>
      <c r="D398" s="4" t="str">
        <f t="shared" si="9"/>
        <v>Санкт-Петербургrestoran 1703</v>
      </c>
      <c r="E398" s="4" t="s">
        <v>2316</v>
      </c>
      <c r="F398" s="4" t="e">
        <f>VLOOKUP(Table2[[#This Row],[Column1]],[1]Sheet1!$C:$C,1,FALSE)</f>
        <v>#N/A</v>
      </c>
      <c r="G398" s="4">
        <v>1853235568</v>
      </c>
      <c r="H398" s="4" t="s">
        <v>982</v>
      </c>
      <c r="I398" t="s">
        <v>2086</v>
      </c>
      <c r="J398" s="4">
        <v>0</v>
      </c>
      <c r="K398" s="4">
        <v>0</v>
      </c>
      <c r="L398" s="4" t="s">
        <v>16</v>
      </c>
      <c r="M398" s="4"/>
    </row>
    <row r="399" spans="1:18" x14ac:dyDescent="0.3">
      <c r="B399" s="4" t="s">
        <v>267</v>
      </c>
      <c r="C399" s="4" t="s">
        <v>2229</v>
      </c>
      <c r="D399" s="4" t="str">
        <f t="shared" si="9"/>
        <v>Екатеринбургrestoran sumo</v>
      </c>
      <c r="E399" s="4" t="s">
        <v>2316</v>
      </c>
      <c r="F399" s="4" t="e">
        <f>VLOOKUP(Table2[[#This Row],[Column1]],[1]Sheet1!$C:$C,1,FALSE)</f>
        <v>#N/A</v>
      </c>
      <c r="G399" s="4">
        <v>1152590338</v>
      </c>
      <c r="H399" s="4" t="s">
        <v>2026</v>
      </c>
      <c r="I399" t="s">
        <v>2027</v>
      </c>
      <c r="J399" s="4">
        <v>0</v>
      </c>
      <c r="K399" s="4">
        <v>0</v>
      </c>
      <c r="L399" s="4"/>
      <c r="M399" s="4"/>
    </row>
    <row r="400" spans="1:18" x14ac:dyDescent="0.3">
      <c r="A400" s="4">
        <v>1228</v>
      </c>
      <c r="B400" s="4" t="s">
        <v>23</v>
      </c>
      <c r="C400" s="4" t="s">
        <v>652</v>
      </c>
      <c r="D400" s="4" t="str">
        <f t="shared" si="9"/>
        <v>Омскrestoran "pelikan"</v>
      </c>
      <c r="E400" s="4" t="s">
        <v>2315</v>
      </c>
      <c r="F400" s="4" t="str">
        <f>VLOOKUP(Table2[[#This Row],[Column1]],[1]Sheet1!$C:$C,1,FALSE)</f>
        <v>Омскrestoran "pelikan"</v>
      </c>
      <c r="G400" s="4">
        <v>1163385570</v>
      </c>
      <c r="H400" s="4" t="s">
        <v>1412</v>
      </c>
      <c r="J400" s="4">
        <v>1</v>
      </c>
      <c r="K400" s="4">
        <v>0</v>
      </c>
      <c r="L400" s="4" t="s">
        <v>16</v>
      </c>
      <c r="M400" s="4"/>
    </row>
    <row r="401" spans="1:18" x14ac:dyDescent="0.3">
      <c r="A401" s="4">
        <v>1312</v>
      </c>
      <c r="B401" s="4" t="s">
        <v>24</v>
      </c>
      <c r="C401" s="4" t="s">
        <v>677</v>
      </c>
      <c r="D401" s="4" t="str">
        <f t="shared" si="9"/>
        <v>Краснодарrestor. frank by basta</v>
      </c>
      <c r="E401" s="4" t="s">
        <v>2316</v>
      </c>
      <c r="F401" s="4" t="e">
        <f>VLOOKUP(Table2[[#This Row],[Column1]],[1]Sheet1!$C:$C,1,FALSE)</f>
        <v>#N/A</v>
      </c>
      <c r="G401" s="4">
        <v>109867774767</v>
      </c>
      <c r="H401" s="4" t="s">
        <v>1439</v>
      </c>
      <c r="I401" t="s">
        <v>1923</v>
      </c>
      <c r="J401" s="4">
        <v>0</v>
      </c>
      <c r="K401" s="4">
        <v>0</v>
      </c>
      <c r="L401" s="4" t="s">
        <v>16</v>
      </c>
      <c r="M401" s="4"/>
    </row>
    <row r="402" spans="1:18" x14ac:dyDescent="0.3">
      <c r="A402" s="4">
        <v>915</v>
      </c>
      <c r="B402" s="4" t="s">
        <v>470</v>
      </c>
      <c r="C402" s="4" t="s">
        <v>483</v>
      </c>
      <c r="D402" s="4" t="str">
        <f t="shared" si="9"/>
        <v>Самараrestobar ruki vverkh</v>
      </c>
      <c r="E402" s="4" t="s">
        <v>2315</v>
      </c>
      <c r="F402" s="4" t="str">
        <f>VLOOKUP(Table2[[#This Row],[Column1]],[1]Sheet1!$C:$C,1,FALSE)</f>
        <v>Самараrestobar ruki vverkh</v>
      </c>
      <c r="G402" s="4">
        <v>93977626684</v>
      </c>
      <c r="H402" s="4" t="s">
        <v>1242</v>
      </c>
      <c r="J402" s="4">
        <v>1</v>
      </c>
      <c r="K402" s="4">
        <v>0</v>
      </c>
      <c r="L402" s="4" t="s">
        <v>16</v>
      </c>
      <c r="M402" s="4"/>
    </row>
    <row r="403" spans="1:18" x14ac:dyDescent="0.3">
      <c r="A403" s="4">
        <v>18</v>
      </c>
      <c r="B403" s="4" t="s">
        <v>14</v>
      </c>
      <c r="C403" s="4" t="s">
        <v>80</v>
      </c>
      <c r="D403" s="4" t="str">
        <f t="shared" si="9"/>
        <v>МоскваRemy Kitchen Bakery</v>
      </c>
      <c r="E403" s="4" t="s">
        <v>2315</v>
      </c>
      <c r="F403" s="4" t="str">
        <f>VLOOKUP(Table2[[#This Row],[Column1]],[1]Sheet1!$C:$C,1,FALSE)</f>
        <v>МоскваRemy Kitchen Bakery</v>
      </c>
      <c r="G403" s="4">
        <v>16906300115</v>
      </c>
      <c r="H403" s="4" t="s">
        <v>846</v>
      </c>
      <c r="I403" t="s">
        <v>1602</v>
      </c>
      <c r="J403" s="4">
        <v>1</v>
      </c>
      <c r="K403" s="4">
        <v>0</v>
      </c>
      <c r="L403" s="4" t="s">
        <v>16</v>
      </c>
      <c r="M403" s="4"/>
      <c r="N403" s="4"/>
    </row>
    <row r="404" spans="1:18" x14ac:dyDescent="0.3">
      <c r="A404" s="4">
        <v>1601</v>
      </c>
      <c r="B404" s="4" t="s">
        <v>26</v>
      </c>
      <c r="C404" s="4" t="s">
        <v>783</v>
      </c>
      <c r="D404" s="4" t="str">
        <f t="shared" si="9"/>
        <v>Волгоградreka</v>
      </c>
      <c r="E404" s="4" t="s">
        <v>2315</v>
      </c>
      <c r="F404" s="4" t="str">
        <f>VLOOKUP(Table2[[#This Row],[Column1]],[1]Sheet1!$C:$C,1,FALSE)</f>
        <v>Волгоградreka</v>
      </c>
      <c r="G404" s="4">
        <v>61949779229</v>
      </c>
      <c r="H404" s="4" t="s">
        <v>1549</v>
      </c>
      <c r="I404" t="s">
        <v>1964</v>
      </c>
      <c r="J404" s="4">
        <v>1</v>
      </c>
      <c r="K404" s="4">
        <v>0</v>
      </c>
      <c r="L404" s="4" t="s">
        <v>16</v>
      </c>
      <c r="M404" s="4"/>
    </row>
    <row r="405" spans="1:18" x14ac:dyDescent="0.3">
      <c r="A405" s="4">
        <v>1429</v>
      </c>
      <c r="B405" s="4" t="s">
        <v>18</v>
      </c>
      <c r="C405" s="4" t="s">
        <v>724</v>
      </c>
      <c r="D405" s="4" t="str">
        <f t="shared" si="9"/>
        <v>Воронежreels</v>
      </c>
      <c r="E405" s="4" t="s">
        <v>2316</v>
      </c>
      <c r="F405" s="4" t="e">
        <f>VLOOKUP(Table2[[#This Row],[Column1]],[1]Sheet1!$C:$C,1,FALSE)</f>
        <v>#N/A</v>
      </c>
      <c r="G405" s="4">
        <v>244750291613</v>
      </c>
      <c r="H405" s="4" t="s">
        <v>1490</v>
      </c>
      <c r="J405" s="4">
        <v>0</v>
      </c>
      <c r="K405" s="4">
        <v>0</v>
      </c>
      <c r="L405" s="4" t="s">
        <v>16</v>
      </c>
      <c r="M405" s="4"/>
    </row>
    <row r="406" spans="1:18" x14ac:dyDescent="0.3">
      <c r="A406" s="4">
        <v>1619</v>
      </c>
      <c r="B406" s="4" t="s">
        <v>26</v>
      </c>
      <c r="C406" s="4" t="s">
        <v>799</v>
      </c>
      <c r="D406" s="4" t="str">
        <f t="shared" si="9"/>
        <v>Волгоградredwood</v>
      </c>
      <c r="E406" s="4" t="s">
        <v>2316</v>
      </c>
      <c r="F406" s="4" t="e">
        <f>VLOOKUP(Table2[[#This Row],[Column1]],[1]Sheet1!$C:$C,1,FALSE)</f>
        <v>#N/A</v>
      </c>
      <c r="G406" s="4">
        <v>158130001261</v>
      </c>
      <c r="H406" s="4" t="s">
        <v>1566</v>
      </c>
      <c r="J406" s="4">
        <v>0</v>
      </c>
      <c r="K406" s="4">
        <v>0</v>
      </c>
      <c r="L406" s="4" t="s">
        <v>16</v>
      </c>
      <c r="M406" s="4"/>
    </row>
    <row r="407" spans="1:18" x14ac:dyDescent="0.3">
      <c r="A407" s="4">
        <v>704</v>
      </c>
      <c r="B407" s="4" t="s">
        <v>3</v>
      </c>
      <c r="C407" s="4" t="s">
        <v>396</v>
      </c>
      <c r="D407" s="4" t="str">
        <f t="shared" si="9"/>
        <v>Челябинскredactor</v>
      </c>
      <c r="E407" s="4" t="s">
        <v>2315</v>
      </c>
      <c r="F407" s="4" t="str">
        <f>VLOOKUP(Table2[[#This Row],[Column1]],[1]Sheet1!$C:$C,1,FALSE)</f>
        <v>Челябинскredactor</v>
      </c>
      <c r="G407" s="4">
        <v>135559419801</v>
      </c>
      <c r="H407" s="4" t="s">
        <v>1157</v>
      </c>
      <c r="I407" t="s">
        <v>1778</v>
      </c>
      <c r="J407" s="4">
        <v>1</v>
      </c>
      <c r="K407" s="4">
        <v>0</v>
      </c>
      <c r="L407" s="4" t="s">
        <v>16</v>
      </c>
      <c r="M407" s="4"/>
    </row>
    <row r="408" spans="1:18" x14ac:dyDescent="0.3">
      <c r="A408" s="4">
        <v>605</v>
      </c>
      <c r="B408" s="4" t="s">
        <v>364</v>
      </c>
      <c r="C408" s="4" t="s">
        <v>369</v>
      </c>
      <c r="D408" s="4" t="str">
        <f t="shared" si="9"/>
        <v>Нижний НовгородRed Wall</v>
      </c>
      <c r="E408" s="4" t="s">
        <v>2315</v>
      </c>
      <c r="F408" s="4" t="str">
        <f>VLOOKUP(Table2[[#This Row],[Column1]],[1]Sheet1!$C:$C,1,FALSE)</f>
        <v>Нижний НовгородRed Wall</v>
      </c>
      <c r="G408" s="4">
        <v>49972832465</v>
      </c>
      <c r="H408" s="4" t="s">
        <v>1129</v>
      </c>
      <c r="I408" t="s">
        <v>1756</v>
      </c>
      <c r="J408" s="4">
        <v>1</v>
      </c>
      <c r="K408" s="4">
        <v>0</v>
      </c>
      <c r="L408" s="4" t="s">
        <v>824</v>
      </c>
      <c r="M408" s="4"/>
    </row>
    <row r="409" spans="1:18" x14ac:dyDescent="0.3">
      <c r="A409" s="4">
        <v>1004</v>
      </c>
      <c r="B409" s="4" t="s">
        <v>21</v>
      </c>
      <c r="C409" s="4" t="s">
        <v>522</v>
      </c>
      <c r="D409" s="4" t="str">
        <f t="shared" si="9"/>
        <v>Уфаrazzhigateli</v>
      </c>
      <c r="E409" s="4" t="s">
        <v>2315</v>
      </c>
      <c r="F409" s="4" t="str">
        <f>VLOOKUP(Table2[[#This Row],[Column1]],[1]Sheet1!$C:$C,1,FALSE)</f>
        <v>Уфаrazzhigateli</v>
      </c>
      <c r="G409" s="4">
        <v>16756359244</v>
      </c>
      <c r="H409" s="4" t="s">
        <v>1280</v>
      </c>
      <c r="I409" t="s">
        <v>1841</v>
      </c>
      <c r="J409" s="4">
        <v>1</v>
      </c>
      <c r="K409" s="4">
        <v>0</v>
      </c>
      <c r="L409" s="4" t="s">
        <v>824</v>
      </c>
      <c r="M409" s="4"/>
    </row>
    <row r="410" spans="1:18" x14ac:dyDescent="0.3">
      <c r="A410" s="4">
        <v>815</v>
      </c>
      <c r="B410" s="4" t="s">
        <v>426</v>
      </c>
      <c r="C410" s="4" t="s">
        <v>441</v>
      </c>
      <c r="D410" s="4" t="str">
        <f t="shared" si="9"/>
        <v>Красноярскrasputin</v>
      </c>
      <c r="E410" s="4" t="s">
        <v>2315</v>
      </c>
      <c r="F410" s="4" t="str">
        <f>VLOOKUP(Table2[[#This Row],[Column1]],[1]Sheet1!$C:$C,1,FALSE)</f>
        <v>Красноярскrasputin</v>
      </c>
      <c r="G410" s="4">
        <v>1306109847</v>
      </c>
      <c r="H410" s="4" t="s">
        <v>1202</v>
      </c>
      <c r="J410" s="4">
        <v>1</v>
      </c>
      <c r="K410" s="4">
        <v>0</v>
      </c>
      <c r="L410" s="4" t="s">
        <v>16</v>
      </c>
      <c r="M410" s="4"/>
    </row>
    <row r="411" spans="1:18" x14ac:dyDescent="0.3">
      <c r="A411" s="4">
        <v>1229</v>
      </c>
      <c r="B411" s="4" t="s">
        <v>23</v>
      </c>
      <c r="C411" s="4" t="s">
        <v>2230</v>
      </c>
      <c r="D411" s="4" t="str">
        <f t="shared" si="9"/>
        <v>ОмскРамен с уткой</v>
      </c>
      <c r="E411" s="4" t="s">
        <v>2315</v>
      </c>
      <c r="F411" s="4" t="str">
        <f>VLOOKUP(Table2[[#This Row],[Column1]],[1]Sheet1!$C:$C,1,FALSE)</f>
        <v>ОмскРамен с уткой</v>
      </c>
      <c r="G411" s="4">
        <v>113405098754</v>
      </c>
      <c r="H411" s="4" t="s">
        <v>1413</v>
      </c>
      <c r="J411" s="4">
        <v>1</v>
      </c>
      <c r="K411" s="4">
        <v>0</v>
      </c>
      <c r="L411" s="4" t="s">
        <v>16</v>
      </c>
      <c r="M411" s="4"/>
    </row>
    <row r="412" spans="1:18" x14ac:dyDescent="0.3">
      <c r="A412" s="4">
        <v>1528</v>
      </c>
      <c r="B412" s="4" t="s">
        <v>25</v>
      </c>
      <c r="C412" s="4" t="s">
        <v>753</v>
      </c>
      <c r="D412" s="4" t="str">
        <f t="shared" si="9"/>
        <v>Пермьliberti</v>
      </c>
      <c r="E412" s="4" t="s">
        <v>2315</v>
      </c>
      <c r="F412" s="4" t="str">
        <f>VLOOKUP(Table2[[#This Row],[Column1]],[1]Sheet1!$C:$C,1,FALSE)</f>
        <v>Пермьliberti</v>
      </c>
      <c r="G412" s="4">
        <v>212424473832</v>
      </c>
      <c r="H412" s="4"/>
      <c r="J412" s="4">
        <v>1</v>
      </c>
      <c r="K412" s="4">
        <v>0</v>
      </c>
      <c r="L412" s="4" t="s">
        <v>16</v>
      </c>
      <c r="M412" s="4"/>
      <c r="N412" s="11" t="s">
        <v>2188</v>
      </c>
    </row>
    <row r="413" spans="1:18" ht="15" thickBot="1" x14ac:dyDescent="0.35">
      <c r="A413" s="4">
        <v>603</v>
      </c>
      <c r="B413" s="4" t="s">
        <v>364</v>
      </c>
      <c r="C413" s="4" t="s">
        <v>367</v>
      </c>
      <c r="D413" s="4" t="str">
        <f t="shared" si="9"/>
        <v>Нижний Новгородpyatkin</v>
      </c>
      <c r="E413" s="4" t="s">
        <v>2315</v>
      </c>
      <c r="F413" s="4" t="str">
        <f>VLOOKUP(Table2[[#This Row],[Column1]],[1]Sheet1!$C:$C,1,FALSE)</f>
        <v>Нижний Новгородpyatkin</v>
      </c>
      <c r="G413" s="4">
        <v>1060561455</v>
      </c>
      <c r="H413" s="4" t="s">
        <v>1127</v>
      </c>
      <c r="I413" t="s">
        <v>1755</v>
      </c>
      <c r="J413" s="4">
        <v>1</v>
      </c>
      <c r="K413" s="4">
        <v>0</v>
      </c>
      <c r="L413" s="4" t="s">
        <v>16</v>
      </c>
      <c r="M413" s="4"/>
      <c r="N413" s="4"/>
      <c r="Q413" s="25" t="s">
        <v>2306</v>
      </c>
      <c r="R413" s="31">
        <v>45226.497891666666</v>
      </c>
    </row>
    <row r="414" spans="1:18" x14ac:dyDescent="0.3">
      <c r="A414" s="4">
        <v>1550</v>
      </c>
      <c r="B414" s="4" t="s">
        <v>25</v>
      </c>
      <c r="C414" s="4" t="s">
        <v>768</v>
      </c>
      <c r="D414" s="4" t="str">
        <f t="shared" si="9"/>
        <v>Пермьpushkin bar</v>
      </c>
      <c r="E414" s="4" t="s">
        <v>2316</v>
      </c>
      <c r="F414" s="4" t="e">
        <f>VLOOKUP(Table2[[#This Row],[Column1]],[1]Sheet1!$C:$C,1,FALSE)</f>
        <v>#N/A</v>
      </c>
      <c r="G414" s="4">
        <v>163095521186</v>
      </c>
      <c r="H414" s="4"/>
      <c r="J414" s="4">
        <v>0</v>
      </c>
      <c r="K414" s="4">
        <v>0</v>
      </c>
      <c r="L414" s="4" t="s">
        <v>16</v>
      </c>
      <c r="M414" s="4" t="s">
        <v>16</v>
      </c>
    </row>
    <row r="415" spans="1:18" x14ac:dyDescent="0.3">
      <c r="A415" s="4">
        <v>308</v>
      </c>
      <c r="B415" s="4" t="s">
        <v>224</v>
      </c>
      <c r="C415" s="4" t="s">
        <v>232</v>
      </c>
      <c r="D415" s="4" t="str">
        <f t="shared" si="9"/>
        <v>Новосибирскpuppenhaus</v>
      </c>
      <c r="E415" s="4" t="s">
        <v>2315</v>
      </c>
      <c r="F415" s="4" t="str">
        <f>VLOOKUP(Table2[[#This Row],[Column1]],[1]Sheet1!$C:$C,1,FALSE)</f>
        <v>Новосибирскpuppenhaus</v>
      </c>
      <c r="G415" s="4">
        <v>1154302583</v>
      </c>
      <c r="H415" s="4" t="s">
        <v>999</v>
      </c>
      <c r="J415" s="4">
        <v>1</v>
      </c>
      <c r="K415" s="4">
        <v>0</v>
      </c>
      <c r="L415" s="4" t="s">
        <v>16</v>
      </c>
      <c r="M415" s="4"/>
    </row>
    <row r="416" spans="1:18" x14ac:dyDescent="0.3">
      <c r="A416" s="4">
        <v>341</v>
      </c>
      <c r="B416" s="4" t="s">
        <v>224</v>
      </c>
      <c r="C416" s="4" t="s">
        <v>261</v>
      </c>
      <c r="D416" s="4" t="str">
        <f t="shared" si="9"/>
        <v>Новосибирскpub 501</v>
      </c>
      <c r="E416" s="4" t="s">
        <v>2315</v>
      </c>
      <c r="F416" s="4" t="str">
        <f>VLOOKUP(Table2[[#This Row],[Column1]],[1]Sheet1!$C:$C,1,FALSE)</f>
        <v>Новосибирскpub 501</v>
      </c>
      <c r="G416" s="4">
        <v>1005438311</v>
      </c>
      <c r="H416" s="4" t="s">
        <v>1026</v>
      </c>
      <c r="J416" s="4">
        <v>1</v>
      </c>
      <c r="K416" s="4">
        <v>0</v>
      </c>
      <c r="L416" s="4" t="s">
        <v>16</v>
      </c>
      <c r="M416" s="4"/>
    </row>
    <row r="417" spans="1:14" x14ac:dyDescent="0.3">
      <c r="A417" s="4">
        <v>1309</v>
      </c>
      <c r="B417" s="4" t="s">
        <v>24</v>
      </c>
      <c r="C417" s="4" t="s">
        <v>674</v>
      </c>
      <c r="D417" s="4" t="str">
        <f t="shared" si="9"/>
        <v>Краснодарptichka-nevelichka</v>
      </c>
      <c r="E417" s="4" t="s">
        <v>2315</v>
      </c>
      <c r="F417" s="4" t="str">
        <f>VLOOKUP(Table2[[#This Row],[Column1]],[1]Sheet1!$C:$C,1,FALSE)</f>
        <v>Краснодарptichka-nevelichka</v>
      </c>
      <c r="G417" s="4">
        <v>180594864669</v>
      </c>
      <c r="H417" s="4" t="s">
        <v>1436</v>
      </c>
      <c r="J417" s="4">
        <v>1</v>
      </c>
      <c r="K417" s="4">
        <v>0</v>
      </c>
      <c r="L417" s="4" t="s">
        <v>824</v>
      </c>
      <c r="M417" s="4"/>
    </row>
    <row r="418" spans="1:14" x14ac:dyDescent="0.3">
      <c r="A418" s="4">
        <v>1534</v>
      </c>
      <c r="B418" s="4" t="s">
        <v>25</v>
      </c>
      <c r="C418" s="4" t="s">
        <v>736</v>
      </c>
      <c r="D418" s="4" t="str">
        <f t="shared" si="9"/>
        <v>ПермьСуфра</v>
      </c>
      <c r="E418" s="4" t="s">
        <v>2315</v>
      </c>
      <c r="F418" s="4" t="str">
        <f>VLOOKUP(Table2[[#This Row],[Column1]],[1]Sheet1!$C:$C,1,FALSE)</f>
        <v>ПермьСуфра</v>
      </c>
      <c r="G418" s="4">
        <v>1185410985</v>
      </c>
      <c r="H418" s="4" t="s">
        <v>1503</v>
      </c>
      <c r="I418" t="s">
        <v>1936</v>
      </c>
      <c r="J418" s="4">
        <v>1</v>
      </c>
      <c r="K418" s="4">
        <v>0</v>
      </c>
      <c r="L418" s="4" t="s">
        <v>16</v>
      </c>
      <c r="M418" s="4"/>
    </row>
    <row r="419" spans="1:14" x14ac:dyDescent="0.3">
      <c r="B419" s="4" t="s">
        <v>20</v>
      </c>
      <c r="C419" s="4" t="s">
        <v>2002</v>
      </c>
      <c r="D419" s="4" t="str">
        <f t="shared" si="9"/>
        <v>Санкт-Петербургpryanosti i radosti</v>
      </c>
      <c r="E419" s="4" t="s">
        <v>2316</v>
      </c>
      <c r="F419" s="4" t="e">
        <f>VLOOKUP(Table2[[#This Row],[Column1]],[1]Sheet1!$C:$C,1,FALSE)</f>
        <v>#N/A</v>
      </c>
      <c r="G419" s="4">
        <v>1460258452</v>
      </c>
      <c r="H419" s="4" t="s">
        <v>2064</v>
      </c>
      <c r="I419" t="s">
        <v>2065</v>
      </c>
      <c r="J419" s="4">
        <v>0</v>
      </c>
      <c r="K419" s="4">
        <v>0</v>
      </c>
      <c r="L419" s="4"/>
      <c r="M419" s="4"/>
    </row>
    <row r="420" spans="1:14" x14ac:dyDescent="0.3">
      <c r="A420" s="4">
        <v>1144</v>
      </c>
      <c r="B420" s="4" t="s">
        <v>22</v>
      </c>
      <c r="C420" s="4" t="s">
        <v>619</v>
      </c>
      <c r="D420" s="4" t="str">
        <f t="shared" si="9"/>
        <v>Ростов-на-Донуprosecco bar</v>
      </c>
      <c r="E420" s="4" t="s">
        <v>2316</v>
      </c>
      <c r="F420" s="4" t="e">
        <f>VLOOKUP(Table2[[#This Row],[Column1]],[1]Sheet1!$C:$C,1,FALSE)</f>
        <v>#N/A</v>
      </c>
      <c r="G420" s="4">
        <v>124926775356</v>
      </c>
      <c r="H420" s="4" t="s">
        <v>1376</v>
      </c>
      <c r="I420" t="s">
        <v>1909</v>
      </c>
      <c r="J420" s="4">
        <v>0</v>
      </c>
      <c r="K420" s="4">
        <v>0</v>
      </c>
      <c r="L420" s="4" t="s">
        <v>16</v>
      </c>
      <c r="M420" s="4"/>
    </row>
    <row r="421" spans="1:14" x14ac:dyDescent="0.3">
      <c r="A421" s="4">
        <v>204</v>
      </c>
      <c r="B421" s="4" t="s">
        <v>20</v>
      </c>
      <c r="C421" s="4" t="s">
        <v>176</v>
      </c>
      <c r="D421" s="4" t="str">
        <f t="shared" si="9"/>
        <v>Санкт-Петербургprobka</v>
      </c>
      <c r="E421" s="4" t="s">
        <v>2315</v>
      </c>
      <c r="F421" s="4" t="str">
        <f>VLOOKUP(Table2[[#This Row],[Column1]],[1]Sheet1!$C:$C,1,FALSE)</f>
        <v>Санкт-Петербургprobka</v>
      </c>
      <c r="G421" s="4">
        <v>172982727343</v>
      </c>
      <c r="H421" s="4" t="s">
        <v>949</v>
      </c>
      <c r="I421" t="s">
        <v>1661</v>
      </c>
      <c r="J421" s="4">
        <v>1</v>
      </c>
      <c r="K421" s="4">
        <v>0</v>
      </c>
      <c r="L421" s="4" t="s">
        <v>824</v>
      </c>
      <c r="M421" s="4"/>
    </row>
    <row r="422" spans="1:14" x14ac:dyDescent="0.3">
      <c r="A422" s="4">
        <v>1327</v>
      </c>
      <c r="B422" s="4" t="s">
        <v>24</v>
      </c>
      <c r="C422" s="4" t="s">
        <v>690</v>
      </c>
      <c r="D422" s="4" t="str">
        <f t="shared" si="9"/>
        <v>Краснодарpro sushi</v>
      </c>
      <c r="E422" s="4" t="s">
        <v>2316</v>
      </c>
      <c r="F422" s="4" t="e">
        <f>VLOOKUP(Table2[[#This Row],[Column1]],[1]Sheet1!$C:$C,1,FALSE)</f>
        <v>#N/A</v>
      </c>
      <c r="G422" s="4">
        <v>136273109787</v>
      </c>
      <c r="H422" s="4" t="s">
        <v>1452</v>
      </c>
      <c r="I422" t="s">
        <v>2128</v>
      </c>
      <c r="J422" s="4">
        <v>0</v>
      </c>
      <c r="K422" s="4">
        <v>0</v>
      </c>
      <c r="L422" s="4" t="s">
        <v>16</v>
      </c>
      <c r="M422" s="4"/>
    </row>
    <row r="423" spans="1:14" x14ac:dyDescent="0.3">
      <c r="A423" s="4">
        <v>1508</v>
      </c>
      <c r="B423" s="4" t="s">
        <v>25</v>
      </c>
      <c r="C423" s="4" t="s">
        <v>735</v>
      </c>
      <c r="D423" s="4" t="str">
        <f t="shared" si="9"/>
        <v>Пермьportofino</v>
      </c>
      <c r="E423" s="4" t="s">
        <v>2315</v>
      </c>
      <c r="F423" s="4" t="str">
        <f>VLOOKUP(Table2[[#This Row],[Column1]],[1]Sheet1!$C:$C,1,FALSE)</f>
        <v>Пермьportofino</v>
      </c>
      <c r="G423" s="4">
        <v>147815005571</v>
      </c>
      <c r="H423" s="4" t="s">
        <v>1501</v>
      </c>
      <c r="J423" s="4">
        <v>1</v>
      </c>
      <c r="K423" s="4">
        <v>0</v>
      </c>
      <c r="L423" s="4" t="s">
        <v>16</v>
      </c>
      <c r="M423" s="4"/>
      <c r="N423" s="4"/>
    </row>
    <row r="424" spans="1:14" x14ac:dyDescent="0.3">
      <c r="A424" s="4">
        <v>529</v>
      </c>
      <c r="B424" s="4" t="s">
        <v>294</v>
      </c>
      <c r="C424" s="4" t="s">
        <v>324</v>
      </c>
      <c r="D424" s="4" t="str">
        <f t="shared" si="9"/>
        <v>Казаньporto maltese restaura</v>
      </c>
      <c r="E424" s="4" t="s">
        <v>2315</v>
      </c>
      <c r="F424" s="4" t="str">
        <f>VLOOKUP(Table2[[#This Row],[Column1]],[1]Sheet1!$C:$C,1,FALSE)</f>
        <v>Казаньporto maltese restaura</v>
      </c>
      <c r="G424" s="4">
        <v>1010970652</v>
      </c>
      <c r="H424" s="4" t="s">
        <v>1085</v>
      </c>
      <c r="I424" t="s">
        <v>1728</v>
      </c>
      <c r="J424" s="4">
        <v>1</v>
      </c>
      <c r="K424" s="4">
        <v>0</v>
      </c>
      <c r="L424" s="4" t="s">
        <v>16</v>
      </c>
      <c r="M424" s="4"/>
    </row>
    <row r="425" spans="1:14" x14ac:dyDescent="0.3">
      <c r="B425" s="10" t="s">
        <v>364</v>
      </c>
      <c r="C425" s="10" t="s">
        <v>2190</v>
      </c>
      <c r="D425" s="4" t="str">
        <f t="shared" si="9"/>
        <v>Нижний Новгородporter</v>
      </c>
      <c r="E425" s="4" t="s">
        <v>2316</v>
      </c>
      <c r="F425" s="4" t="e">
        <f>VLOOKUP(Table2[[#This Row],[Column1]],[1]Sheet1!$C:$C,1,FALSE)</f>
        <v>#N/A</v>
      </c>
      <c r="G425" s="13">
        <v>36699345542</v>
      </c>
      <c r="H425" s="10" t="s">
        <v>2198</v>
      </c>
      <c r="J425" s="4">
        <v>0</v>
      </c>
      <c r="K425" s="4">
        <v>0</v>
      </c>
      <c r="L425" s="4" t="s">
        <v>16</v>
      </c>
      <c r="M425" s="4"/>
    </row>
    <row r="426" spans="1:14" x14ac:dyDescent="0.3">
      <c r="A426" s="4">
        <v>1106</v>
      </c>
      <c r="B426" s="4" t="s">
        <v>22</v>
      </c>
      <c r="C426" s="4" t="s">
        <v>585</v>
      </c>
      <c r="D426" s="4" t="str">
        <f t="shared" si="9"/>
        <v>Ростов-на-Донуpool cafe st.tropez</v>
      </c>
      <c r="E426" s="4" t="s">
        <v>2315</v>
      </c>
      <c r="F426" s="4" t="str">
        <f>VLOOKUP(Table2[[#This Row],[Column1]],[1]Sheet1!$C:$C,1,FALSE)</f>
        <v>Ростов-на-Донуpool cafe st.tropez</v>
      </c>
      <c r="G426" s="4">
        <v>1056359194</v>
      </c>
      <c r="H426" s="4" t="s">
        <v>1344</v>
      </c>
      <c r="J426" s="4">
        <v>1</v>
      </c>
      <c r="K426" s="4">
        <v>0</v>
      </c>
      <c r="L426" s="4" t="s">
        <v>16</v>
      </c>
      <c r="M426" s="4"/>
    </row>
    <row r="427" spans="1:14" x14ac:dyDescent="0.3">
      <c r="A427" s="4">
        <v>1571</v>
      </c>
      <c r="B427" s="4" t="s">
        <v>25</v>
      </c>
      <c r="C427" s="4" t="s">
        <v>776</v>
      </c>
      <c r="D427" s="4" t="str">
        <f t="shared" si="9"/>
        <v>Пермьpokeramen</v>
      </c>
      <c r="E427" s="4" t="s">
        <v>2316</v>
      </c>
      <c r="F427" s="4" t="e">
        <f>VLOOKUP(Table2[[#This Row],[Column1]],[1]Sheet1!$C:$C,1,FALSE)</f>
        <v>#N/A</v>
      </c>
      <c r="G427" s="4">
        <v>203609738948</v>
      </c>
      <c r="H427" s="4" t="s">
        <v>1539</v>
      </c>
      <c r="J427" s="4">
        <v>0</v>
      </c>
      <c r="K427" s="4">
        <v>0</v>
      </c>
      <c r="L427" s="4" t="s">
        <v>16</v>
      </c>
      <c r="M427" s="4"/>
    </row>
    <row r="428" spans="1:14" x14ac:dyDescent="0.3">
      <c r="B428" s="4" t="s">
        <v>224</v>
      </c>
      <c r="C428" s="4" t="s">
        <v>1986</v>
      </c>
      <c r="D428" s="4" t="str">
        <f t="shared" si="9"/>
        <v>Новосибирскpoke top</v>
      </c>
      <c r="E428" s="4" t="s">
        <v>2316</v>
      </c>
      <c r="F428" s="4" t="e">
        <f>VLOOKUP(Table2[[#This Row],[Column1]],[1]Sheet1!$C:$C,1,FALSE)</f>
        <v>#N/A</v>
      </c>
      <c r="G428" s="4">
        <v>82979151151</v>
      </c>
      <c r="H428" s="4" t="s">
        <v>2036</v>
      </c>
      <c r="I428" t="s">
        <v>2037</v>
      </c>
      <c r="J428" s="4">
        <v>0</v>
      </c>
      <c r="K428" s="4">
        <v>0</v>
      </c>
      <c r="L428" s="4"/>
      <c r="M428" s="4"/>
    </row>
    <row r="429" spans="1:14" x14ac:dyDescent="0.3">
      <c r="A429" s="4">
        <v>135</v>
      </c>
      <c r="B429" s="4" t="s">
        <v>10</v>
      </c>
      <c r="C429" s="4" t="s">
        <v>160</v>
      </c>
      <c r="D429" s="4" t="str">
        <f t="shared" si="9"/>
        <v>Московская областьpodmoskovnye vechera</v>
      </c>
      <c r="E429" s="4" t="s">
        <v>2316</v>
      </c>
      <c r="F429" s="4" t="e">
        <f>VLOOKUP(Table2[[#This Row],[Column1]],[1]Sheet1!$C:$C,1,FALSE)</f>
        <v>#N/A</v>
      </c>
      <c r="G429" s="4">
        <v>77546897925</v>
      </c>
      <c r="H429" s="4" t="s">
        <v>931</v>
      </c>
      <c r="I429" t="s">
        <v>1651</v>
      </c>
      <c r="J429" s="4">
        <v>0</v>
      </c>
      <c r="K429" s="4">
        <v>0</v>
      </c>
      <c r="L429" s="4" t="s">
        <v>16</v>
      </c>
      <c r="M429" s="4"/>
    </row>
    <row r="430" spans="1:14" x14ac:dyDescent="0.3">
      <c r="A430" s="4">
        <v>556</v>
      </c>
      <c r="B430" s="4" t="s">
        <v>294</v>
      </c>
      <c r="C430" s="4" t="s">
        <v>350</v>
      </c>
      <c r="D430" s="4" t="str">
        <f t="shared" si="9"/>
        <v>Казаньpo chesnoku</v>
      </c>
      <c r="E430" s="4" t="s">
        <v>2316</v>
      </c>
      <c r="F430" s="4" t="e">
        <f>VLOOKUP(Table2[[#This Row],[Column1]],[1]Sheet1!$C:$C,1,FALSE)</f>
        <v>#N/A</v>
      </c>
      <c r="G430" s="4">
        <v>1223284729</v>
      </c>
      <c r="H430" s="4" t="s">
        <v>1111</v>
      </c>
      <c r="J430" s="4">
        <v>0</v>
      </c>
      <c r="K430" s="4">
        <v>0</v>
      </c>
      <c r="L430" s="4" t="s">
        <v>16</v>
      </c>
      <c r="M430" s="4"/>
    </row>
    <row r="431" spans="1:14" x14ac:dyDescent="0.3">
      <c r="A431" s="4">
        <v>427</v>
      </c>
      <c r="B431" s="4" t="s">
        <v>267</v>
      </c>
      <c r="C431" s="4" t="s">
        <v>292</v>
      </c>
      <c r="D431" s="4" t="str">
        <f t="shared" si="9"/>
        <v>Екатеринбургplov project</v>
      </c>
      <c r="E431" s="4" t="s">
        <v>2315</v>
      </c>
      <c r="F431" s="4" t="str">
        <f>VLOOKUP(Table2[[#This Row],[Column1]],[1]Sheet1!$C:$C,1,FALSE)</f>
        <v>Екатеринбургplov project</v>
      </c>
      <c r="G431" s="4">
        <v>1705981366</v>
      </c>
      <c r="H431" s="4" t="s">
        <v>1058</v>
      </c>
      <c r="I431" t="s">
        <v>1705</v>
      </c>
      <c r="J431" s="4">
        <v>1</v>
      </c>
      <c r="K431" s="4">
        <v>0</v>
      </c>
      <c r="L431" s="4" t="s">
        <v>16</v>
      </c>
      <c r="M431" s="4"/>
    </row>
    <row r="432" spans="1:14" x14ac:dyDescent="0.3">
      <c r="A432" s="4">
        <v>1422</v>
      </c>
      <c r="B432" s="4" t="s">
        <v>18</v>
      </c>
      <c r="C432" s="4" t="s">
        <v>717</v>
      </c>
      <c r="D432" s="4" t="str">
        <f t="shared" si="9"/>
        <v>Воронежplaza</v>
      </c>
      <c r="E432" s="4" t="s">
        <v>2316</v>
      </c>
      <c r="F432" s="4" t="e">
        <f>VLOOKUP(Table2[[#This Row],[Column1]],[1]Sheet1!$C:$C,1,FALSE)</f>
        <v>#N/A</v>
      </c>
      <c r="G432" s="4">
        <v>237764109475</v>
      </c>
      <c r="H432" s="4" t="s">
        <v>1483</v>
      </c>
      <c r="I432" t="s">
        <v>1929</v>
      </c>
      <c r="J432" s="4">
        <v>0</v>
      </c>
      <c r="K432" s="4">
        <v>0</v>
      </c>
      <c r="L432" s="4" t="s">
        <v>16</v>
      </c>
      <c r="M432" s="4"/>
    </row>
    <row r="433" spans="1:14" x14ac:dyDescent="0.3">
      <c r="A433" s="4">
        <v>1529</v>
      </c>
      <c r="B433" s="4" t="s">
        <v>25</v>
      </c>
      <c r="C433" s="4" t="s">
        <v>754</v>
      </c>
      <c r="D433" s="4" t="str">
        <f t="shared" si="9"/>
        <v>ПермьPizzaman</v>
      </c>
      <c r="E433" s="4" t="s">
        <v>2316</v>
      </c>
      <c r="F433" s="4" t="e">
        <f>VLOOKUP(Table2[[#This Row],[Column1]],[1]Sheet1!$C:$C,1,FALSE)</f>
        <v>#N/A</v>
      </c>
      <c r="G433" s="4">
        <v>10749958691</v>
      </c>
      <c r="H433" s="4" t="s">
        <v>1520</v>
      </c>
      <c r="J433" s="4">
        <v>0</v>
      </c>
      <c r="K433" s="4">
        <v>0</v>
      </c>
      <c r="L433" s="4" t="s">
        <v>16</v>
      </c>
      <c r="M433" s="4"/>
    </row>
    <row r="434" spans="1:14" x14ac:dyDescent="0.3">
      <c r="A434" s="4">
        <v>132</v>
      </c>
      <c r="B434" s="4" t="s">
        <v>10</v>
      </c>
      <c r="C434" s="4" t="s">
        <v>157</v>
      </c>
      <c r="D434" s="4" t="str">
        <f t="shared" si="9"/>
        <v>Московская областьpizza grill</v>
      </c>
      <c r="E434" s="4" t="s">
        <v>2316</v>
      </c>
      <c r="F434" s="4" t="e">
        <f>VLOOKUP(Table2[[#This Row],[Column1]],[1]Sheet1!$C:$C,1,FALSE)</f>
        <v>#N/A</v>
      </c>
      <c r="G434" s="4">
        <v>77418256303</v>
      </c>
      <c r="H434" s="4" t="s">
        <v>928</v>
      </c>
      <c r="J434" s="4">
        <v>0</v>
      </c>
      <c r="K434" s="4">
        <v>0</v>
      </c>
      <c r="L434" s="4" t="s">
        <v>16</v>
      </c>
      <c r="M434" s="4"/>
    </row>
    <row r="435" spans="1:14" x14ac:dyDescent="0.3">
      <c r="A435" s="4">
        <v>1126</v>
      </c>
      <c r="B435" s="4" t="s">
        <v>22</v>
      </c>
      <c r="C435" s="4" t="s">
        <v>602</v>
      </c>
      <c r="D435" s="4" t="str">
        <f t="shared" si="9"/>
        <v>Ростов-на-Донуpivnaya biblioteka</v>
      </c>
      <c r="E435" s="4" t="s">
        <v>2315</v>
      </c>
      <c r="F435" s="4" t="str">
        <f>VLOOKUP(Table2[[#This Row],[Column1]],[1]Sheet1!$C:$C,1,FALSE)</f>
        <v>Ростов-на-Донуpivnaya biblioteka</v>
      </c>
      <c r="G435" s="4">
        <v>1015097910</v>
      </c>
      <c r="H435" s="4" t="s">
        <v>1359</v>
      </c>
      <c r="J435" s="4">
        <v>1</v>
      </c>
      <c r="K435" s="4">
        <v>0</v>
      </c>
      <c r="L435" s="4" t="s">
        <v>16</v>
      </c>
      <c r="M435" s="4"/>
    </row>
    <row r="436" spans="1:14" x14ac:dyDescent="0.3">
      <c r="A436" s="4">
        <v>1509</v>
      </c>
      <c r="B436" s="4" t="s">
        <v>25</v>
      </c>
      <c r="C436" s="4" t="s">
        <v>649</v>
      </c>
      <c r="D436" s="4" t="str">
        <f t="shared" si="9"/>
        <v>ПермьХуторок</v>
      </c>
      <c r="E436" s="4" t="s">
        <v>2315</v>
      </c>
      <c r="F436" s="4" t="str">
        <f>VLOOKUP(Table2[[#This Row],[Column1]],[1]Sheet1!$C:$C,1,FALSE)</f>
        <v>ПермьХуторок</v>
      </c>
      <c r="G436" s="4">
        <v>1105053879</v>
      </c>
      <c r="H436" s="4" t="s">
        <v>1502</v>
      </c>
      <c r="I436" t="s">
        <v>1935</v>
      </c>
      <c r="J436" s="4">
        <v>1</v>
      </c>
      <c r="K436" s="4">
        <v>0</v>
      </c>
      <c r="L436" s="4" t="s">
        <v>16</v>
      </c>
      <c r="M436" s="4"/>
    </row>
    <row r="437" spans="1:14" x14ac:dyDescent="0.3">
      <c r="A437" s="4">
        <v>120</v>
      </c>
      <c r="B437" s="4" t="s">
        <v>10</v>
      </c>
      <c r="C437" s="4" t="s">
        <v>147</v>
      </c>
      <c r="D437" s="4" t="str">
        <f t="shared" si="9"/>
        <v>Московская областьPivaldi</v>
      </c>
      <c r="E437" s="4" t="s">
        <v>2315</v>
      </c>
      <c r="F437" s="4" t="str">
        <f>VLOOKUP(Table2[[#This Row],[Column1]],[1]Sheet1!$C:$C,1,FALSE)</f>
        <v>Московская областьPivaldi</v>
      </c>
      <c r="G437" s="4">
        <v>95340956292</v>
      </c>
      <c r="H437" s="4" t="s">
        <v>918</v>
      </c>
      <c r="J437" s="4">
        <v>1</v>
      </c>
      <c r="K437" s="4">
        <v>0</v>
      </c>
      <c r="L437" s="4" t="s">
        <v>16</v>
      </c>
      <c r="M437" s="4"/>
    </row>
    <row r="438" spans="1:14" x14ac:dyDescent="0.3">
      <c r="A438" s="4">
        <v>1107</v>
      </c>
      <c r="B438" s="4" t="s">
        <v>22</v>
      </c>
      <c r="C438" s="4" t="s">
        <v>586</v>
      </c>
      <c r="D438" s="4" t="str">
        <f t="shared" si="9"/>
        <v>Ростов-на-Донуpirs.</v>
      </c>
      <c r="E438" s="4" t="s">
        <v>2315</v>
      </c>
      <c r="F438" s="4" t="str">
        <f>VLOOKUP(Table2[[#This Row],[Column1]],[1]Sheet1!$C:$C,1,FALSE)</f>
        <v>Ростов-на-Донуpirs.</v>
      </c>
      <c r="G438" s="4">
        <v>1042792807</v>
      </c>
      <c r="H438" s="4" t="s">
        <v>1345</v>
      </c>
      <c r="J438" s="4">
        <v>1</v>
      </c>
      <c r="K438" s="4">
        <v>0</v>
      </c>
      <c r="L438" s="4" t="s">
        <v>16</v>
      </c>
      <c r="M438" s="4"/>
    </row>
    <row r="439" spans="1:14" x14ac:dyDescent="0.3">
      <c r="A439" s="6"/>
      <c r="B439" s="24" t="s">
        <v>25</v>
      </c>
      <c r="C439" s="24" t="s">
        <v>2193</v>
      </c>
      <c r="D439" s="4" t="str">
        <f t="shared" si="9"/>
        <v>Пермьrolls 24</v>
      </c>
      <c r="E439" s="4" t="s">
        <v>2316</v>
      </c>
      <c r="F439" s="4" t="e">
        <f>VLOOKUP(Table2[[#This Row],[Column1]],[1]Sheet1!$C:$C,1,FALSE)</f>
        <v>#N/A</v>
      </c>
      <c r="G439" s="4">
        <v>1108642892</v>
      </c>
      <c r="H439" s="6"/>
      <c r="I439" s="6"/>
      <c r="J439" s="6">
        <v>0</v>
      </c>
      <c r="K439" s="6">
        <v>0</v>
      </c>
      <c r="L439" s="6" t="s">
        <v>16</v>
      </c>
      <c r="M439" s="4"/>
      <c r="N439" s="12" t="s">
        <v>2194</v>
      </c>
    </row>
    <row r="440" spans="1:14" x14ac:dyDescent="0.3">
      <c r="A440" s="4">
        <v>1233</v>
      </c>
      <c r="B440" s="4" t="s">
        <v>23</v>
      </c>
      <c r="C440" s="4" t="s">
        <v>654</v>
      </c>
      <c r="D440" s="4" t="str">
        <f t="shared" si="9"/>
        <v>ОмскPioner</v>
      </c>
      <c r="E440" s="4" t="s">
        <v>2315</v>
      </c>
      <c r="F440" s="4" t="str">
        <f>VLOOKUP(Table2[[#This Row],[Column1]],[1]Sheet1!$C:$C,1,FALSE)</f>
        <v>ОмскPioner</v>
      </c>
      <c r="G440" s="4">
        <v>1745275482</v>
      </c>
      <c r="H440" s="4" t="s">
        <v>1415</v>
      </c>
      <c r="J440" s="4">
        <v>1</v>
      </c>
      <c r="K440" s="4">
        <v>0</v>
      </c>
      <c r="L440" s="4" t="s">
        <v>16</v>
      </c>
      <c r="M440" s="4"/>
    </row>
    <row r="441" spans="1:14" x14ac:dyDescent="0.3">
      <c r="A441" s="4">
        <v>1431</v>
      </c>
      <c r="B441" s="4" t="s">
        <v>18</v>
      </c>
      <c r="C441" s="4" t="s">
        <v>726</v>
      </c>
      <c r="D441" s="4" t="str">
        <f t="shared" si="9"/>
        <v>Воронежpinzeria bybontempi</v>
      </c>
      <c r="E441" s="4" t="s">
        <v>2316</v>
      </c>
      <c r="F441" s="4" t="e">
        <f>VLOOKUP(Table2[[#This Row],[Column1]],[1]Sheet1!$C:$C,1,FALSE)</f>
        <v>#N/A</v>
      </c>
      <c r="G441" s="4">
        <v>135293455048</v>
      </c>
      <c r="H441" s="4" t="s">
        <v>1492</v>
      </c>
      <c r="J441" s="4">
        <v>0</v>
      </c>
      <c r="K441" s="4">
        <v>0</v>
      </c>
      <c r="L441" s="4" t="s">
        <v>16</v>
      </c>
      <c r="M441" s="4"/>
    </row>
    <row r="442" spans="1:14" x14ac:dyDescent="0.3">
      <c r="A442" s="4">
        <v>1201</v>
      </c>
      <c r="B442" s="4" t="s">
        <v>23</v>
      </c>
      <c r="C442" s="4" t="s">
        <v>629</v>
      </c>
      <c r="D442" s="4" t="str">
        <f t="shared" si="9"/>
        <v>ОмскPinzeria by Bontempi</v>
      </c>
      <c r="E442" s="4" t="s">
        <v>2315</v>
      </c>
      <c r="F442" s="4" t="str">
        <f>VLOOKUP(Table2[[#This Row],[Column1]],[1]Sheet1!$C:$C,1,FALSE)</f>
        <v>ОмскPinzeria by Bontempi</v>
      </c>
      <c r="G442" s="4">
        <v>126663260390</v>
      </c>
      <c r="H442" s="4" t="s">
        <v>1386</v>
      </c>
      <c r="I442" t="s">
        <v>1911</v>
      </c>
      <c r="J442" s="4">
        <v>1</v>
      </c>
      <c r="K442" s="4">
        <v>0</v>
      </c>
      <c r="L442" s="4" t="s">
        <v>16</v>
      </c>
      <c r="M442" s="4"/>
    </row>
    <row r="443" spans="1:14" x14ac:dyDescent="0.3">
      <c r="A443" s="4">
        <v>1336</v>
      </c>
      <c r="B443" s="4" t="s">
        <v>24</v>
      </c>
      <c r="C443" s="4" t="s">
        <v>698</v>
      </c>
      <c r="D443" s="4" t="str">
        <f t="shared" si="9"/>
        <v>Краснодарpinokkio djan</v>
      </c>
      <c r="E443" s="4" t="s">
        <v>2316</v>
      </c>
      <c r="F443" s="4" t="e">
        <f>VLOOKUP(Table2[[#This Row],[Column1]],[1]Sheet1!$C:$C,1,FALSE)</f>
        <v>#N/A</v>
      </c>
      <c r="G443" s="4">
        <v>1038298986</v>
      </c>
      <c r="H443" s="4" t="s">
        <v>1461</v>
      </c>
      <c r="J443" s="4">
        <v>0</v>
      </c>
      <c r="K443" s="4">
        <v>0</v>
      </c>
      <c r="L443" s="4" t="s">
        <v>16</v>
      </c>
      <c r="M443" s="4"/>
    </row>
    <row r="444" spans="1:14" x14ac:dyDescent="0.3">
      <c r="A444" s="4">
        <v>522</v>
      </c>
      <c r="B444" s="4" t="s">
        <v>294</v>
      </c>
      <c r="C444" s="4" t="s">
        <v>317</v>
      </c>
      <c r="D444" s="4" t="str">
        <f t="shared" si="9"/>
        <v>Казаньpikasso</v>
      </c>
      <c r="E444" s="4" t="s">
        <v>2316</v>
      </c>
      <c r="F444" s="4" t="e">
        <f>VLOOKUP(Table2[[#This Row],[Column1]],[1]Sheet1!$C:$C,1,FALSE)</f>
        <v>#N/A</v>
      </c>
      <c r="G444" s="4">
        <v>3907005906</v>
      </c>
      <c r="H444" s="4" t="s">
        <v>1078</v>
      </c>
      <c r="I444" t="s">
        <v>1722</v>
      </c>
      <c r="J444" s="4">
        <v>0</v>
      </c>
      <c r="K444" s="4">
        <v>0</v>
      </c>
      <c r="L444" s="4" t="s">
        <v>16</v>
      </c>
      <c r="M444" s="4"/>
    </row>
    <row r="445" spans="1:14" x14ac:dyDescent="0.3">
      <c r="A445" s="4">
        <v>850</v>
      </c>
      <c r="B445" s="4" t="s">
        <v>426</v>
      </c>
      <c r="C445" s="4" t="s">
        <v>468</v>
      </c>
      <c r="D445" s="4" t="str">
        <f t="shared" si="9"/>
        <v>Красноярскpicceriya amada mia</v>
      </c>
      <c r="E445" s="4" t="s">
        <v>2316</v>
      </c>
      <c r="F445" s="4" t="e">
        <f>VLOOKUP(Table2[[#This Row],[Column1]],[1]Sheet1!$C:$C,1,FALSE)</f>
        <v>#N/A</v>
      </c>
      <c r="G445" s="4">
        <v>33892338756</v>
      </c>
      <c r="H445" s="4" t="s">
        <v>1228</v>
      </c>
      <c r="J445" s="4">
        <v>0</v>
      </c>
      <c r="K445" s="4">
        <v>0</v>
      </c>
      <c r="L445" s="4" t="s">
        <v>16</v>
      </c>
      <c r="M445" s="4"/>
    </row>
    <row r="446" spans="1:14" x14ac:dyDescent="0.3">
      <c r="A446" s="4">
        <v>924</v>
      </c>
      <c r="B446" s="4" t="s">
        <v>470</v>
      </c>
      <c r="C446" s="4" t="s">
        <v>492</v>
      </c>
      <c r="D446" s="4" t="str">
        <f t="shared" si="9"/>
        <v>Самараpicca i pasta</v>
      </c>
      <c r="E446" s="4" t="s">
        <v>2316</v>
      </c>
      <c r="F446" s="4" t="e">
        <f>VLOOKUP(Table2[[#This Row],[Column1]],[1]Sheet1!$C:$C,1,FALSE)</f>
        <v>#N/A</v>
      </c>
      <c r="G446" s="4">
        <v>1867540335</v>
      </c>
      <c r="H446" s="4" t="s">
        <v>1249</v>
      </c>
      <c r="J446" s="4">
        <v>0</v>
      </c>
      <c r="K446" s="4">
        <v>0</v>
      </c>
      <c r="L446" s="4" t="s">
        <v>16</v>
      </c>
      <c r="M446" s="4"/>
    </row>
    <row r="447" spans="1:14" x14ac:dyDescent="0.3">
      <c r="A447" s="4">
        <v>1036</v>
      </c>
      <c r="B447" s="4" t="s">
        <v>21</v>
      </c>
      <c r="C447" s="4" t="s">
        <v>34</v>
      </c>
      <c r="D447" s="4" t="str">
        <f t="shared" si="9"/>
        <v>УфаPiano karaoke project</v>
      </c>
      <c r="E447" s="4" t="s">
        <v>2316</v>
      </c>
      <c r="F447" s="4" t="e">
        <f>VLOOKUP(Table2[[#This Row],[Column1]],[1]Sheet1!$C:$C,1,FALSE)</f>
        <v>#N/A</v>
      </c>
      <c r="G447" s="4">
        <v>80007124456</v>
      </c>
      <c r="H447" s="4"/>
      <c r="J447" s="4">
        <v>1</v>
      </c>
      <c r="K447" s="4">
        <v>1</v>
      </c>
      <c r="L447" s="4" t="s">
        <v>825</v>
      </c>
      <c r="M447" s="4"/>
    </row>
    <row r="448" spans="1:14" x14ac:dyDescent="0.3">
      <c r="A448" s="4">
        <v>538</v>
      </c>
      <c r="B448" s="4" t="s">
        <v>294</v>
      </c>
      <c r="C448" s="4" t="s">
        <v>333</v>
      </c>
      <c r="D448" s="4" t="str">
        <f t="shared" ref="D448:D511" si="10">B448&amp;C448</f>
        <v>КазаньPetzold restaurant &amp; brewery</v>
      </c>
      <c r="E448" s="4" t="s">
        <v>2316</v>
      </c>
      <c r="F448" s="4" t="e">
        <f>VLOOKUP(Table2[[#This Row],[Column1]],[1]Sheet1!$C:$C,1,FALSE)</f>
        <v>#N/A</v>
      </c>
      <c r="G448" s="4">
        <v>84373733359</v>
      </c>
      <c r="H448" s="4" t="s">
        <v>1094</v>
      </c>
      <c r="J448" s="4">
        <v>0</v>
      </c>
      <c r="K448" s="4">
        <v>0</v>
      </c>
      <c r="L448" s="4" t="s">
        <v>16</v>
      </c>
      <c r="M448" s="4"/>
    </row>
    <row r="449" spans="1:18" x14ac:dyDescent="0.3">
      <c r="A449" s="4">
        <v>518</v>
      </c>
      <c r="B449" s="4" t="s">
        <v>294</v>
      </c>
      <c r="C449" s="4" t="s">
        <v>313</v>
      </c>
      <c r="D449" s="4" t="str">
        <f t="shared" si="10"/>
        <v>Казаньpetrovskiiy shtof</v>
      </c>
      <c r="E449" s="4" t="s">
        <v>2315</v>
      </c>
      <c r="F449" s="4" t="str">
        <f>VLOOKUP(Table2[[#This Row],[Column1]],[1]Sheet1!$C:$C,1,FALSE)</f>
        <v>Казаньpetrovskiiy shtof</v>
      </c>
      <c r="G449" s="4">
        <v>180952493978</v>
      </c>
      <c r="H449" s="4" t="s">
        <v>1074</v>
      </c>
      <c r="J449" s="4">
        <v>1</v>
      </c>
      <c r="K449" s="4">
        <v>0</v>
      </c>
      <c r="L449" s="4" t="s">
        <v>16</v>
      </c>
      <c r="M449" s="4"/>
    </row>
    <row r="450" spans="1:18" x14ac:dyDescent="0.3">
      <c r="B450" s="10" t="s">
        <v>364</v>
      </c>
      <c r="C450" s="10" t="s">
        <v>2140</v>
      </c>
      <c r="D450" s="4" t="str">
        <f t="shared" si="10"/>
        <v>Нижний Новгородper se</v>
      </c>
      <c r="E450" s="4" t="s">
        <v>2315</v>
      </c>
      <c r="F450" s="4" t="str">
        <f>VLOOKUP(Table2[[#This Row],[Column1]],[1]Sheet1!$C:$C,1,FALSE)</f>
        <v>Нижний Новгородper se</v>
      </c>
      <c r="G450" s="13">
        <v>1039392635</v>
      </c>
      <c r="H450" s="10" t="s">
        <v>2196</v>
      </c>
      <c r="J450" s="4">
        <v>1</v>
      </c>
      <c r="K450" s="4">
        <v>0</v>
      </c>
      <c r="L450" s="4" t="s">
        <v>16</v>
      </c>
      <c r="M450" s="4"/>
    </row>
    <row r="451" spans="1:18" x14ac:dyDescent="0.3">
      <c r="A451" s="4">
        <v>1542</v>
      </c>
      <c r="B451" s="4" t="s">
        <v>25</v>
      </c>
      <c r="C451" s="4" t="s">
        <v>762</v>
      </c>
      <c r="D451" s="4" t="str">
        <f t="shared" si="10"/>
        <v>Пермьpelmennaya 2</v>
      </c>
      <c r="E451" s="4" t="s">
        <v>2315</v>
      </c>
      <c r="F451" s="4" t="str">
        <f>VLOOKUP(Table2[[#This Row],[Column1]],[1]Sheet1!$C:$C,1,FALSE)</f>
        <v>Пермьpelmennaya 2</v>
      </c>
      <c r="G451" s="4">
        <v>1111368523</v>
      </c>
      <c r="H451" s="4" t="s">
        <v>1527</v>
      </c>
      <c r="I451" s="7">
        <v>6181689</v>
      </c>
      <c r="J451" s="4">
        <v>1</v>
      </c>
      <c r="K451" s="4">
        <v>0</v>
      </c>
      <c r="L451" s="4" t="s">
        <v>16</v>
      </c>
      <c r="M451" s="4"/>
      <c r="R451" s="31">
        <v>45226.751388888886</v>
      </c>
    </row>
    <row r="452" spans="1:18" x14ac:dyDescent="0.3">
      <c r="A452" s="4">
        <v>1039</v>
      </c>
      <c r="B452" s="4" t="s">
        <v>21</v>
      </c>
      <c r="C452" s="4" t="s">
        <v>554</v>
      </c>
      <c r="D452" s="4" t="str">
        <f t="shared" si="10"/>
        <v>Уфаpeev bar</v>
      </c>
      <c r="E452" s="4" t="s">
        <v>2316</v>
      </c>
      <c r="F452" s="4" t="e">
        <f>VLOOKUP(Table2[[#This Row],[Column1]],[1]Sheet1!$C:$C,1,FALSE)</f>
        <v>#N/A</v>
      </c>
      <c r="G452" s="4">
        <v>1055895543</v>
      </c>
      <c r="H452" s="4" t="s">
        <v>1311</v>
      </c>
      <c r="I452" t="s">
        <v>1868</v>
      </c>
      <c r="J452" s="4">
        <v>0</v>
      </c>
      <c r="K452" s="4">
        <v>0</v>
      </c>
      <c r="L452" s="4" t="s">
        <v>16</v>
      </c>
      <c r="M452" s="4"/>
    </row>
    <row r="453" spans="1:18" x14ac:dyDescent="0.3">
      <c r="A453" s="4">
        <v>129</v>
      </c>
      <c r="B453" s="4" t="s">
        <v>10</v>
      </c>
      <c r="C453" s="4" t="s">
        <v>154</v>
      </c>
      <c r="D453" s="4" t="str">
        <f t="shared" si="10"/>
        <v>Московская областьpechorin</v>
      </c>
      <c r="E453" s="4" t="s">
        <v>2316</v>
      </c>
      <c r="F453" s="4" t="e">
        <f>VLOOKUP(Table2[[#This Row],[Column1]],[1]Sheet1!$C:$C,1,FALSE)</f>
        <v>#N/A</v>
      </c>
      <c r="G453" s="4">
        <v>166323059764</v>
      </c>
      <c r="H453" s="4" t="s">
        <v>925</v>
      </c>
      <c r="J453" s="4">
        <v>0</v>
      </c>
      <c r="K453" s="4">
        <v>0</v>
      </c>
      <c r="L453" s="4" t="s">
        <v>16</v>
      </c>
      <c r="M453" s="4"/>
    </row>
    <row r="454" spans="1:18" x14ac:dyDescent="0.3">
      <c r="A454" s="4">
        <v>1042</v>
      </c>
      <c r="B454" s="4" t="s">
        <v>21</v>
      </c>
      <c r="C454" s="4" t="s">
        <v>557</v>
      </c>
      <c r="D454" s="4" t="str">
        <f t="shared" si="10"/>
        <v>Уфаpechene-razvlechene</v>
      </c>
      <c r="E454" s="4" t="s">
        <v>2316</v>
      </c>
      <c r="F454" s="4" t="e">
        <f>VLOOKUP(Table2[[#This Row],[Column1]],[1]Sheet1!$C:$C,1,FALSE)</f>
        <v>#N/A</v>
      </c>
      <c r="G454" s="4">
        <v>5023511870</v>
      </c>
      <c r="H454" s="4" t="s">
        <v>1314</v>
      </c>
      <c r="I454" t="s">
        <v>1869</v>
      </c>
      <c r="J454" s="4">
        <v>0</v>
      </c>
      <c r="K454" s="4">
        <v>0</v>
      </c>
      <c r="L454" s="4" t="s">
        <v>16</v>
      </c>
      <c r="M454" s="4"/>
    </row>
    <row r="455" spans="1:18" x14ac:dyDescent="0.3">
      <c r="A455" s="4">
        <v>70</v>
      </c>
      <c r="B455" s="4" t="s">
        <v>14</v>
      </c>
      <c r="C455" s="4" t="s">
        <v>671</v>
      </c>
      <c r="D455" s="4" t="str">
        <f t="shared" si="10"/>
        <v>МоскваPaulaner</v>
      </c>
      <c r="E455" s="4" t="s">
        <v>2315</v>
      </c>
      <c r="F455" s="4" t="str">
        <f>VLOOKUP(Table2[[#This Row],[Column1]],[1]Sheet1!$C:$C,1,FALSE)</f>
        <v>МоскваPaulaner</v>
      </c>
      <c r="G455" s="4">
        <v>1222085109</v>
      </c>
      <c r="H455" s="4" t="s">
        <v>888</v>
      </c>
      <c r="I455" t="s">
        <v>2098</v>
      </c>
      <c r="J455" s="4">
        <v>1</v>
      </c>
      <c r="K455" s="4">
        <v>0</v>
      </c>
      <c r="L455" s="4" t="s">
        <v>16</v>
      </c>
      <c r="M455" s="4"/>
    </row>
    <row r="456" spans="1:18" x14ac:dyDescent="0.3">
      <c r="A456" s="4">
        <v>702</v>
      </c>
      <c r="B456" s="4" t="s">
        <v>3</v>
      </c>
      <c r="C456" s="4" t="s">
        <v>394</v>
      </c>
      <c r="D456" s="4" t="str">
        <f t="shared" si="10"/>
        <v>Челябинскpaulaner brauhaus</v>
      </c>
      <c r="E456" s="4" t="s">
        <v>2315</v>
      </c>
      <c r="F456" s="4" t="str">
        <f>VLOOKUP(Table2[[#This Row],[Column1]],[1]Sheet1!$C:$C,1,FALSE)</f>
        <v>Челябинскpaulaner brauhaus</v>
      </c>
      <c r="G456" s="4">
        <v>1153125565</v>
      </c>
      <c r="H456" s="4" t="s">
        <v>1155</v>
      </c>
      <c r="I456" t="s">
        <v>1776</v>
      </c>
      <c r="J456" s="4">
        <v>1</v>
      </c>
      <c r="K456" s="4">
        <v>0</v>
      </c>
      <c r="L456" s="4" t="s">
        <v>16</v>
      </c>
      <c r="M456" s="4"/>
    </row>
    <row r="457" spans="1:18" x14ac:dyDescent="0.3">
      <c r="A457" s="4">
        <v>1306</v>
      </c>
      <c r="B457" s="4" t="s">
        <v>24</v>
      </c>
      <c r="C457" s="4" t="s">
        <v>671</v>
      </c>
      <c r="D457" s="4" t="str">
        <f t="shared" si="10"/>
        <v>КраснодарPaulaner</v>
      </c>
      <c r="E457" s="4" t="s">
        <v>2315</v>
      </c>
      <c r="F457" s="4" t="str">
        <f>VLOOKUP(Table2[[#This Row],[Column1]],[1]Sheet1!$C:$C,1,FALSE)</f>
        <v>КраснодарPaulaner</v>
      </c>
      <c r="G457" s="4">
        <v>1501887800</v>
      </c>
      <c r="H457" s="4" t="s">
        <v>1433</v>
      </c>
      <c r="J457" s="4">
        <v>1</v>
      </c>
      <c r="K457" s="4">
        <v>0</v>
      </c>
      <c r="L457" s="4" t="s">
        <v>16</v>
      </c>
      <c r="M457" s="4"/>
    </row>
    <row r="458" spans="1:18" x14ac:dyDescent="0.3">
      <c r="A458" s="4">
        <v>1250</v>
      </c>
      <c r="B458" s="4" t="s">
        <v>23</v>
      </c>
      <c r="C458" s="4" t="s">
        <v>660</v>
      </c>
      <c r="D458" s="4" t="str">
        <f t="shared" si="10"/>
        <v>Омскpastila</v>
      </c>
      <c r="E458" s="4" t="s">
        <v>2316</v>
      </c>
      <c r="F458" s="4" t="e">
        <f>VLOOKUP(Table2[[#This Row],[Column1]],[1]Sheet1!$C:$C,1,FALSE)</f>
        <v>#N/A</v>
      </c>
      <c r="G458" s="4">
        <v>242337252255</v>
      </c>
      <c r="H458" s="4" t="s">
        <v>1421</v>
      </c>
      <c r="I458" s="21"/>
      <c r="J458" s="4">
        <v>0</v>
      </c>
      <c r="K458" s="4">
        <v>0</v>
      </c>
      <c r="L458" s="4" t="s">
        <v>16</v>
      </c>
      <c r="M458" s="4"/>
    </row>
    <row r="459" spans="1:18" x14ac:dyDescent="0.3">
      <c r="A459" s="4">
        <v>1079</v>
      </c>
      <c r="B459" s="4" t="s">
        <v>21</v>
      </c>
      <c r="C459" s="4" t="s">
        <v>578</v>
      </c>
      <c r="D459" s="4" t="str">
        <f t="shared" si="10"/>
        <v>Уфаpasternak</v>
      </c>
      <c r="E459" s="4" t="s">
        <v>2316</v>
      </c>
      <c r="F459" s="4" t="e">
        <f>VLOOKUP(Table2[[#This Row],[Column1]],[1]Sheet1!$C:$C,1,FALSE)</f>
        <v>#N/A</v>
      </c>
      <c r="G459" s="4">
        <v>20619342293</v>
      </c>
      <c r="H459" s="4" t="s">
        <v>1338</v>
      </c>
      <c r="J459" s="4">
        <v>0</v>
      </c>
      <c r="K459" s="4">
        <v>0</v>
      </c>
      <c r="L459" s="4" t="s">
        <v>16</v>
      </c>
      <c r="M459" s="4"/>
    </row>
    <row r="460" spans="1:18" x14ac:dyDescent="0.3">
      <c r="A460" s="4">
        <v>1634</v>
      </c>
      <c r="B460" s="4" t="s">
        <v>26</v>
      </c>
      <c r="C460" s="4" t="s">
        <v>2318</v>
      </c>
      <c r="D460" s="4" t="str">
        <f t="shared" si="10"/>
        <v>Волгоградpasta uno</v>
      </c>
      <c r="E460" s="4" t="s">
        <v>2315</v>
      </c>
      <c r="F460" s="4" t="str">
        <f>VLOOKUP(Table2[[#This Row],[Column1]],[1]Sheet1!$C:$C,1,FALSE)</f>
        <v>Волгоградpasta uno</v>
      </c>
      <c r="G460" s="4">
        <v>1545483154</v>
      </c>
      <c r="H460" s="4" t="s">
        <v>1580</v>
      </c>
      <c r="I460" t="s">
        <v>2162</v>
      </c>
      <c r="J460" s="4">
        <v>1</v>
      </c>
      <c r="K460" s="4">
        <v>0</v>
      </c>
      <c r="L460" s="4" t="s">
        <v>16</v>
      </c>
      <c r="M460" s="4"/>
    </row>
    <row r="461" spans="1:18" x14ac:dyDescent="0.3">
      <c r="A461" s="4">
        <v>415</v>
      </c>
      <c r="B461" s="4" t="s">
        <v>267</v>
      </c>
      <c r="C461" s="4" t="s">
        <v>281</v>
      </c>
      <c r="D461" s="4" t="str">
        <f t="shared" si="10"/>
        <v>Екатеринбургpashkin bar</v>
      </c>
      <c r="E461" s="4" t="s">
        <v>2315</v>
      </c>
      <c r="F461" s="4" t="str">
        <f>VLOOKUP(Table2[[#This Row],[Column1]],[1]Sheet1!$C:$C,1,FALSE)</f>
        <v>Екатеринбургpashkin bar</v>
      </c>
      <c r="G461" s="4">
        <v>1181786245</v>
      </c>
      <c r="H461" s="4" t="s">
        <v>1048</v>
      </c>
      <c r="I461" t="s">
        <v>1694</v>
      </c>
      <c r="J461" s="4">
        <v>1</v>
      </c>
      <c r="K461" s="4">
        <v>0</v>
      </c>
      <c r="L461" s="4" t="s">
        <v>16</v>
      </c>
      <c r="M461" s="4"/>
    </row>
    <row r="462" spans="1:18" x14ac:dyDescent="0.3">
      <c r="A462" s="4">
        <v>1244</v>
      </c>
      <c r="B462" s="4" t="s">
        <v>23</v>
      </c>
      <c r="C462" s="4" t="s">
        <v>658</v>
      </c>
      <c r="D462" s="4" t="str">
        <f t="shared" si="10"/>
        <v>Омскpartkom</v>
      </c>
      <c r="E462" s="4" t="s">
        <v>2316</v>
      </c>
      <c r="F462" s="4" t="e">
        <f>VLOOKUP(Table2[[#This Row],[Column1]],[1]Sheet1!$C:$C,1,FALSE)</f>
        <v>#N/A</v>
      </c>
      <c r="G462" s="4">
        <v>1764771000</v>
      </c>
      <c r="H462" s="4" t="s">
        <v>1419</v>
      </c>
      <c r="I462" t="s">
        <v>1920</v>
      </c>
      <c r="J462" s="4">
        <v>0</v>
      </c>
      <c r="K462" s="4">
        <v>0</v>
      </c>
      <c r="L462" s="4" t="s">
        <v>16</v>
      </c>
      <c r="M462" s="4"/>
    </row>
    <row r="463" spans="1:18" x14ac:dyDescent="0.3">
      <c r="A463" s="4">
        <v>600</v>
      </c>
      <c r="B463" s="4" t="s">
        <v>364</v>
      </c>
      <c r="C463" s="4" t="s">
        <v>365</v>
      </c>
      <c r="D463" s="4" t="str">
        <f t="shared" si="10"/>
        <v>Нижний Новгородpark kultury</v>
      </c>
      <c r="E463" s="4" t="s">
        <v>2315</v>
      </c>
      <c r="F463" s="4" t="str">
        <f>VLOOKUP(Table2[[#This Row],[Column1]],[1]Sheet1!$C:$C,1,FALSE)</f>
        <v>Нижний Новгородpark kultury</v>
      </c>
      <c r="G463" s="4">
        <v>83697362609</v>
      </c>
      <c r="H463" s="4" t="s">
        <v>1124</v>
      </c>
      <c r="I463" t="s">
        <v>1752</v>
      </c>
      <c r="J463" s="4">
        <v>1</v>
      </c>
      <c r="K463" s="4">
        <v>0</v>
      </c>
      <c r="L463" s="4" t="s">
        <v>16</v>
      </c>
      <c r="M463" s="4"/>
    </row>
    <row r="464" spans="1:18" x14ac:dyDescent="0.3">
      <c r="A464" s="4">
        <v>1636</v>
      </c>
      <c r="B464" s="4" t="s">
        <v>26</v>
      </c>
      <c r="C464" s="4" t="s">
        <v>813</v>
      </c>
      <c r="D464" s="4" t="str">
        <f t="shared" si="10"/>
        <v>Волгоградpari</v>
      </c>
      <c r="E464" s="4" t="s">
        <v>2316</v>
      </c>
      <c r="F464" s="4" t="e">
        <f>VLOOKUP(Table2[[#This Row],[Column1]],[1]Sheet1!$C:$C,1,FALSE)</f>
        <v>#N/A</v>
      </c>
      <c r="G464" s="4">
        <v>151112014883</v>
      </c>
      <c r="H464" s="4" t="s">
        <v>1582</v>
      </c>
      <c r="J464" s="4">
        <v>0</v>
      </c>
      <c r="K464" s="4">
        <v>0</v>
      </c>
      <c r="L464" s="4" t="s">
        <v>16</v>
      </c>
      <c r="M464" s="4"/>
    </row>
    <row r="465" spans="1:18" x14ac:dyDescent="0.3">
      <c r="A465" s="4">
        <v>560</v>
      </c>
      <c r="B465" s="4" t="s">
        <v>294</v>
      </c>
      <c r="C465" s="4" t="s">
        <v>354</v>
      </c>
      <c r="D465" s="4" t="str">
        <f t="shared" si="10"/>
        <v>Казаньpapin pab</v>
      </c>
      <c r="E465" s="4" t="s">
        <v>2316</v>
      </c>
      <c r="F465" s="4" t="e">
        <f>VLOOKUP(Table2[[#This Row],[Column1]],[1]Sheet1!$C:$C,1,FALSE)</f>
        <v>#N/A</v>
      </c>
      <c r="G465" s="4">
        <v>1463842550</v>
      </c>
      <c r="H465" s="4" t="s">
        <v>1115</v>
      </c>
      <c r="I465" t="s">
        <v>1745</v>
      </c>
      <c r="J465" s="4">
        <v>0</v>
      </c>
      <c r="K465" s="4">
        <v>0</v>
      </c>
      <c r="L465" s="4" t="s">
        <v>16</v>
      </c>
      <c r="M465" s="4"/>
    </row>
    <row r="466" spans="1:18" x14ac:dyDescent="0.3">
      <c r="A466" s="4">
        <v>731</v>
      </c>
      <c r="B466" s="4" t="s">
        <v>3</v>
      </c>
      <c r="C466" s="4" t="s">
        <v>255</v>
      </c>
      <c r="D466" s="4" t="str">
        <f t="shared" si="10"/>
        <v>Челябинскpapa carlo</v>
      </c>
      <c r="E466" s="4" t="s">
        <v>2315</v>
      </c>
      <c r="F466" s="4" t="str">
        <f>VLOOKUP(Table2[[#This Row],[Column1]],[1]Sheet1!$C:$C,1,FALSE)</f>
        <v>Челябинскpapa carlo</v>
      </c>
      <c r="G466" s="4">
        <v>1104069110</v>
      </c>
      <c r="H466" s="4" t="s">
        <v>1180</v>
      </c>
      <c r="I466" t="s">
        <v>1794</v>
      </c>
      <c r="J466" s="4">
        <v>1</v>
      </c>
      <c r="K466" s="4">
        <v>0</v>
      </c>
      <c r="L466" s="4" t="s">
        <v>16</v>
      </c>
      <c r="M466" s="4"/>
    </row>
    <row r="467" spans="1:18" x14ac:dyDescent="0.3">
      <c r="A467" s="4">
        <v>334</v>
      </c>
      <c r="B467" s="4" t="s">
        <v>224</v>
      </c>
      <c r="C467" s="4" t="s">
        <v>255</v>
      </c>
      <c r="D467" s="4" t="str">
        <f t="shared" si="10"/>
        <v>Новосибирскpapa carlo</v>
      </c>
      <c r="E467" s="4" t="s">
        <v>2315</v>
      </c>
      <c r="F467" s="4" t="str">
        <f>VLOOKUP(Table2[[#This Row],[Column1]],[1]Sheet1!$C:$C,1,FALSE)</f>
        <v>Новосибирскpapa carlo</v>
      </c>
      <c r="G467" s="4">
        <v>1247774003</v>
      </c>
      <c r="H467" s="4" t="s">
        <v>1019</v>
      </c>
      <c r="J467" s="4">
        <v>1</v>
      </c>
      <c r="K467" s="4">
        <v>0</v>
      </c>
      <c r="L467" s="4" t="s">
        <v>16</v>
      </c>
      <c r="M467" s="4"/>
    </row>
    <row r="468" spans="1:18" x14ac:dyDescent="0.3">
      <c r="A468" s="4">
        <v>936</v>
      </c>
      <c r="B468" s="4" t="s">
        <v>470</v>
      </c>
      <c r="C468" s="4" t="s">
        <v>502</v>
      </c>
      <c r="D468" s="4" t="str">
        <f t="shared" si="10"/>
        <v>Самараpanorama restoran</v>
      </c>
      <c r="E468" s="4" t="s">
        <v>2316</v>
      </c>
      <c r="F468" s="4" t="e">
        <f>VLOOKUP(Table2[[#This Row],[Column1]],[1]Sheet1!$C:$C,1,FALSE)</f>
        <v>#N/A</v>
      </c>
      <c r="G468" s="4">
        <v>144950715783</v>
      </c>
      <c r="H468" s="4" t="s">
        <v>1261</v>
      </c>
      <c r="J468" s="4">
        <v>0</v>
      </c>
      <c r="K468" s="4">
        <v>0</v>
      </c>
      <c r="L468" s="4" t="s">
        <v>16</v>
      </c>
      <c r="M468" s="4"/>
    </row>
    <row r="469" spans="1:18" x14ac:dyDescent="0.3">
      <c r="A469" s="4">
        <v>413</v>
      </c>
      <c r="B469" s="4" t="s">
        <v>267</v>
      </c>
      <c r="C469" s="4" t="s">
        <v>279</v>
      </c>
      <c r="D469" s="4" t="str">
        <f t="shared" si="10"/>
        <v>Екатеринбургpan smetan</v>
      </c>
      <c r="E469" s="4" t="s">
        <v>2315</v>
      </c>
      <c r="F469" s="4" t="str">
        <f>VLOOKUP(Table2[[#This Row],[Column1]],[1]Sheet1!$C:$C,1,FALSE)</f>
        <v>Екатеринбургpan smetan</v>
      </c>
      <c r="G469" s="4">
        <v>1193605756</v>
      </c>
      <c r="H469" s="4" t="s">
        <v>1046</v>
      </c>
      <c r="I469" t="s">
        <v>1692</v>
      </c>
      <c r="J469" s="4">
        <v>1</v>
      </c>
      <c r="K469" s="4">
        <v>0</v>
      </c>
      <c r="L469" s="4" t="s">
        <v>16</v>
      </c>
      <c r="M469" s="4"/>
    </row>
    <row r="470" spans="1:18" x14ac:dyDescent="0.3">
      <c r="B470" s="10" t="s">
        <v>25</v>
      </c>
      <c r="C470" s="10" t="s">
        <v>2160</v>
      </c>
      <c r="D470" s="4" t="str">
        <f t="shared" si="10"/>
        <v>Пермьfour restaurant</v>
      </c>
      <c r="E470" s="4" t="s">
        <v>2316</v>
      </c>
      <c r="F470" s="4" t="e">
        <f>VLOOKUP(Table2[[#This Row],[Column1]],[1]Sheet1!$C:$C,1,FALSE)</f>
        <v>#N/A</v>
      </c>
      <c r="G470" s="13">
        <v>1080605338</v>
      </c>
      <c r="H470" s="4"/>
      <c r="J470" s="4">
        <v>0</v>
      </c>
      <c r="K470" s="4">
        <v>0</v>
      </c>
      <c r="L470" s="4" t="s">
        <v>16</v>
      </c>
      <c r="M470" s="4"/>
      <c r="N470" s="12" t="s">
        <v>2195</v>
      </c>
    </row>
    <row r="471" spans="1:18" x14ac:dyDescent="0.3">
      <c r="A471" s="4">
        <v>1548</v>
      </c>
      <c r="B471" s="4" t="s">
        <v>25</v>
      </c>
      <c r="C471" s="4" t="s">
        <v>767</v>
      </c>
      <c r="D471" s="4" t="str">
        <f t="shared" si="10"/>
        <v>Пермьpakhlava</v>
      </c>
      <c r="E471" s="4" t="s">
        <v>2316</v>
      </c>
      <c r="F471" s="4" t="e">
        <f>VLOOKUP(Table2[[#This Row],[Column1]],[1]Sheet1!$C:$C,1,FALSE)</f>
        <v>#N/A</v>
      </c>
      <c r="G471" s="4">
        <v>80677067360</v>
      </c>
      <c r="H471" s="4" t="s">
        <v>1532</v>
      </c>
      <c r="I471" t="s">
        <v>1955</v>
      </c>
      <c r="J471" s="4">
        <v>0</v>
      </c>
      <c r="K471" s="4">
        <v>0</v>
      </c>
      <c r="L471" s="4" t="s">
        <v>16</v>
      </c>
      <c r="M471" s="4"/>
    </row>
    <row r="472" spans="1:18" x14ac:dyDescent="0.3">
      <c r="A472" s="4">
        <v>935</v>
      </c>
      <c r="B472" s="4" t="s">
        <v>470</v>
      </c>
      <c r="C472" s="4" t="s">
        <v>501</v>
      </c>
      <c r="D472" s="4" t="str">
        <f t="shared" si="10"/>
        <v>Самараpab shamrock</v>
      </c>
      <c r="E472" s="4" t="s">
        <v>2316</v>
      </c>
      <c r="F472" s="4" t="str">
        <f>VLOOKUP(Table2[[#This Row],[Column1]],[1]Sheet1!$C:$C,1,FALSE)</f>
        <v>Самараpab shamrock</v>
      </c>
      <c r="G472" s="4">
        <v>1247314459</v>
      </c>
      <c r="H472" s="4" t="s">
        <v>1260</v>
      </c>
      <c r="I472" t="s">
        <v>1827</v>
      </c>
      <c r="J472" s="4">
        <v>1</v>
      </c>
      <c r="K472" s="4">
        <v>0</v>
      </c>
      <c r="L472" s="4" t="s">
        <v>16</v>
      </c>
      <c r="M472" s="4"/>
    </row>
    <row r="473" spans="1:18" x14ac:dyDescent="0.3">
      <c r="A473" s="4">
        <v>408</v>
      </c>
      <c r="B473" s="4" t="s">
        <v>267</v>
      </c>
      <c r="C473" s="4" t="s">
        <v>274</v>
      </c>
      <c r="D473" s="4" t="str">
        <f t="shared" si="10"/>
        <v>Екатеринбургpab gastroli</v>
      </c>
      <c r="E473" s="4" t="s">
        <v>2315</v>
      </c>
      <c r="F473" s="4" t="str">
        <f>VLOOKUP(Table2[[#This Row],[Column1]],[1]Sheet1!$C:$C,1,FALSE)</f>
        <v>Екатеринбургpab gastroli</v>
      </c>
      <c r="G473" s="4">
        <v>31306775051</v>
      </c>
      <c r="H473" s="4" t="s">
        <v>1041</v>
      </c>
      <c r="I473" t="s">
        <v>1689</v>
      </c>
      <c r="J473" s="4">
        <v>1</v>
      </c>
      <c r="K473" s="4">
        <v>0</v>
      </c>
      <c r="L473" s="4" t="s">
        <v>16</v>
      </c>
      <c r="M473" s="4"/>
    </row>
    <row r="474" spans="1:18" x14ac:dyDescent="0.3">
      <c r="A474" s="4">
        <v>1114</v>
      </c>
      <c r="B474" s="4" t="s">
        <v>22</v>
      </c>
      <c r="C474" s="4" t="s">
        <v>592</v>
      </c>
      <c r="D474" s="4" t="str">
        <f t="shared" si="10"/>
        <v>Ростов-на-Донуosh posh</v>
      </c>
      <c r="E474" s="4" t="s">
        <v>2315</v>
      </c>
      <c r="F474" s="4" t="str">
        <f>VLOOKUP(Table2[[#This Row],[Column1]],[1]Sheet1!$C:$C,1,FALSE)</f>
        <v>Ростов-на-Донуosh posh</v>
      </c>
      <c r="G474" s="4">
        <v>1084358902</v>
      </c>
      <c r="H474" s="4" t="s">
        <v>1350</v>
      </c>
      <c r="I474" t="s">
        <v>1896</v>
      </c>
      <c r="J474" s="4">
        <v>1</v>
      </c>
      <c r="K474" s="4">
        <v>0</v>
      </c>
      <c r="L474" s="4" t="s">
        <v>16</v>
      </c>
      <c r="M474" s="4"/>
      <c r="O474" s="12" t="s">
        <v>2301</v>
      </c>
      <c r="R474" s="31">
        <v>45225.578519560186</v>
      </c>
    </row>
    <row r="475" spans="1:18" x14ac:dyDescent="0.3">
      <c r="B475" s="10" t="s">
        <v>22</v>
      </c>
      <c r="C475" s="10" t="s">
        <v>2206</v>
      </c>
      <c r="D475" s="4" t="str">
        <f t="shared" si="10"/>
        <v>Ростов-на-Донуosaka</v>
      </c>
      <c r="E475" s="4" t="s">
        <v>2315</v>
      </c>
      <c r="F475" s="4" t="e">
        <f>VLOOKUP(Table2[[#This Row],[Column1]],[1]Sheet1!$C:$C,1,FALSE)</f>
        <v>#N/A</v>
      </c>
      <c r="G475" s="4">
        <v>16502184469</v>
      </c>
      <c r="H475" s="10"/>
      <c r="J475" s="4">
        <v>1</v>
      </c>
      <c r="K475" s="4">
        <v>1</v>
      </c>
      <c r="L475" s="4"/>
      <c r="M475" s="9"/>
      <c r="N475" s="10"/>
    </row>
    <row r="476" spans="1:18" x14ac:dyDescent="0.3">
      <c r="A476" s="4">
        <v>15</v>
      </c>
      <c r="B476" s="4" t="s">
        <v>14</v>
      </c>
      <c r="C476" s="4" t="s">
        <v>77</v>
      </c>
      <c r="D476" s="4" t="str">
        <f t="shared" si="10"/>
        <v>Москваoriental</v>
      </c>
      <c r="E476" s="4" t="s">
        <v>2316</v>
      </c>
      <c r="F476" s="4" t="e">
        <f>VLOOKUP(Table2[[#This Row],[Column1]],[1]Sheet1!$C:$C,1,FALSE)</f>
        <v>#N/A</v>
      </c>
      <c r="G476" s="4">
        <v>71847350363</v>
      </c>
      <c r="H476" s="4" t="s">
        <v>843</v>
      </c>
      <c r="I476" t="s">
        <v>1600</v>
      </c>
      <c r="J476" s="4">
        <v>0</v>
      </c>
      <c r="K476" s="4">
        <v>0</v>
      </c>
      <c r="L476" s="4" t="s">
        <v>16</v>
      </c>
      <c r="M476" s="4"/>
    </row>
    <row r="477" spans="1:18" x14ac:dyDescent="0.3">
      <c r="A477" s="4">
        <v>820</v>
      </c>
      <c r="B477" s="4" t="s">
        <v>426</v>
      </c>
      <c r="C477" s="4" t="s">
        <v>445</v>
      </c>
      <c r="D477" s="4" t="str">
        <f t="shared" si="10"/>
        <v>Красноярскooo tirol</v>
      </c>
      <c r="E477" s="4" t="s">
        <v>2316</v>
      </c>
      <c r="F477" s="4" t="e">
        <f>VLOOKUP(Table2[[#This Row],[Column1]],[1]Sheet1!$C:$C,1,FALSE)</f>
        <v>#N/A</v>
      </c>
      <c r="G477" s="4">
        <v>53236943568</v>
      </c>
      <c r="H477" s="4" t="s">
        <v>1206</v>
      </c>
      <c r="J477" s="4">
        <v>0</v>
      </c>
      <c r="K477" s="4">
        <v>0</v>
      </c>
      <c r="L477" s="4" t="s">
        <v>16</v>
      </c>
      <c r="M477" s="4"/>
    </row>
    <row r="478" spans="1:18" x14ac:dyDescent="0.3">
      <c r="A478" s="4">
        <v>42</v>
      </c>
      <c r="B478" s="4" t="s">
        <v>14</v>
      </c>
      <c r="C478" s="4" t="s">
        <v>97</v>
      </c>
      <c r="D478" s="4" t="str">
        <f t="shared" si="10"/>
        <v>Москваooo savva</v>
      </c>
      <c r="E478" s="4" t="s">
        <v>2316</v>
      </c>
      <c r="F478" s="4" t="e">
        <f>VLOOKUP(Table2[[#This Row],[Column1]],[1]Sheet1!$C:$C,1,FALSE)</f>
        <v>#N/A</v>
      </c>
      <c r="G478" s="4">
        <v>1399471349</v>
      </c>
      <c r="H478" s="4" t="s">
        <v>861</v>
      </c>
      <c r="I478" t="s">
        <v>1615</v>
      </c>
      <c r="J478" s="4">
        <v>0</v>
      </c>
      <c r="K478" s="4">
        <v>0</v>
      </c>
      <c r="L478" s="4" t="s">
        <v>16</v>
      </c>
      <c r="M478" s="4"/>
    </row>
    <row r="479" spans="1:18" x14ac:dyDescent="0.3">
      <c r="A479" s="4">
        <v>1516</v>
      </c>
      <c r="B479" s="4" t="s">
        <v>25</v>
      </c>
      <c r="C479" s="4" t="s">
        <v>742</v>
      </c>
      <c r="D479" s="4" t="str">
        <f t="shared" si="10"/>
        <v>Пермьooo rislapsha</v>
      </c>
      <c r="E479" s="4" t="s">
        <v>2315</v>
      </c>
      <c r="F479" s="4" t="str">
        <f>VLOOKUP(Table2[[#This Row],[Column1]],[1]Sheet1!$C:$C,1,FALSE)</f>
        <v>Пермьooo rislapsha</v>
      </c>
      <c r="G479" s="4">
        <v>214171682675</v>
      </c>
      <c r="H479" s="4" t="s">
        <v>1509</v>
      </c>
      <c r="I479" t="s">
        <v>1939</v>
      </c>
      <c r="J479" s="4">
        <v>1</v>
      </c>
      <c r="K479" s="4">
        <v>0</v>
      </c>
      <c r="L479" s="4" t="s">
        <v>16</v>
      </c>
      <c r="M479" s="4"/>
    </row>
    <row r="480" spans="1:18" x14ac:dyDescent="0.3">
      <c r="A480" s="4">
        <v>1608</v>
      </c>
      <c r="B480" s="4" t="s">
        <v>26</v>
      </c>
      <c r="C480" s="4" t="s">
        <v>790</v>
      </c>
      <c r="D480" s="4" t="str">
        <f t="shared" si="10"/>
        <v>Волгоградooo pobeda</v>
      </c>
      <c r="E480" s="4" t="s">
        <v>2315</v>
      </c>
      <c r="F480" s="4" t="str">
        <f>VLOOKUP(Table2[[#This Row],[Column1]],[1]Sheet1!$C:$C,1,FALSE)</f>
        <v>Волгоградooo pobeda</v>
      </c>
      <c r="G480" s="4">
        <v>160423879224</v>
      </c>
      <c r="H480" s="4" t="s">
        <v>1556</v>
      </c>
      <c r="J480" s="4">
        <v>1</v>
      </c>
      <c r="K480" s="4">
        <v>0</v>
      </c>
      <c r="L480" s="4" t="s">
        <v>16</v>
      </c>
      <c r="M480" s="4"/>
    </row>
    <row r="481" spans="1:15" x14ac:dyDescent="0.3">
      <c r="A481" s="4">
        <v>1023</v>
      </c>
      <c r="B481" s="4" t="s">
        <v>21</v>
      </c>
      <c r="C481" s="4" t="s">
        <v>541</v>
      </c>
      <c r="D481" s="4" t="str">
        <f t="shared" si="10"/>
        <v>Уфаooo novum</v>
      </c>
      <c r="E481" s="4" t="s">
        <v>2315</v>
      </c>
      <c r="F481" s="4" t="str">
        <f>VLOOKUP(Table2[[#This Row],[Column1]],[1]Sheet1!$C:$C,1,FALSE)</f>
        <v>Уфаooo novum</v>
      </c>
      <c r="G481" s="4">
        <v>1723061439</v>
      </c>
      <c r="H481" s="4" t="s">
        <v>1297</v>
      </c>
      <c r="I481" s="4" t="s">
        <v>1857</v>
      </c>
      <c r="J481" s="4">
        <v>1</v>
      </c>
      <c r="K481" s="4">
        <v>0</v>
      </c>
      <c r="L481" s="4" t="s">
        <v>824</v>
      </c>
      <c r="M481" s="4"/>
      <c r="O481" s="12" t="s">
        <v>2288</v>
      </c>
    </row>
    <row r="482" spans="1:15" x14ac:dyDescent="0.3">
      <c r="A482" s="4">
        <v>1504</v>
      </c>
      <c r="B482" s="4" t="s">
        <v>25</v>
      </c>
      <c r="C482" s="4" t="s">
        <v>731</v>
      </c>
      <c r="D482" s="4" t="str">
        <f t="shared" si="10"/>
        <v>Пермьooo more</v>
      </c>
      <c r="E482" s="4" t="s">
        <v>2316</v>
      </c>
      <c r="F482" s="4" t="e">
        <f>VLOOKUP(Table2[[#This Row],[Column1]],[1]Sheet1!$C:$C,1,FALSE)</f>
        <v>#N/A</v>
      </c>
      <c r="G482" s="4">
        <v>25118039178</v>
      </c>
      <c r="H482" s="4" t="s">
        <v>1497</v>
      </c>
      <c r="I482" t="s">
        <v>1931</v>
      </c>
      <c r="J482" s="4">
        <v>0</v>
      </c>
      <c r="K482" s="4">
        <v>0</v>
      </c>
      <c r="L482" s="4" t="s">
        <v>824</v>
      </c>
      <c r="M482" s="4"/>
    </row>
    <row r="483" spans="1:15" x14ac:dyDescent="0.3">
      <c r="A483" s="4">
        <v>1139</v>
      </c>
      <c r="B483" s="4" t="s">
        <v>22</v>
      </c>
      <c r="C483" s="4" t="s">
        <v>614</v>
      </c>
      <c r="D483" s="4" t="str">
        <f t="shared" si="10"/>
        <v>Ростов-на-Донуooo matador</v>
      </c>
      <c r="E483" s="4" t="s">
        <v>2316</v>
      </c>
      <c r="F483" s="4" t="e">
        <f>VLOOKUP(Table2[[#This Row],[Column1]],[1]Sheet1!$C:$C,1,FALSE)</f>
        <v>#N/A</v>
      </c>
      <c r="G483" s="4">
        <v>128024549562</v>
      </c>
      <c r="H483" s="4" t="s">
        <v>1371</v>
      </c>
      <c r="I483" s="4" t="s">
        <v>1906</v>
      </c>
      <c r="J483" s="4">
        <v>0</v>
      </c>
      <c r="K483" s="4">
        <v>0</v>
      </c>
      <c r="L483" s="4" t="s">
        <v>824</v>
      </c>
      <c r="M483" s="4"/>
    </row>
    <row r="484" spans="1:15" x14ac:dyDescent="0.3">
      <c r="A484" s="4">
        <v>306</v>
      </c>
      <c r="B484" s="4" t="s">
        <v>224</v>
      </c>
      <c r="C484" s="4" t="s">
        <v>230</v>
      </c>
      <c r="D484" s="4" t="str">
        <f t="shared" si="10"/>
        <v>Новосибирскooo lambik nsk</v>
      </c>
      <c r="E484" s="4" t="s">
        <v>2315</v>
      </c>
      <c r="F484" s="4" t="str">
        <f>VLOOKUP(Table2[[#This Row],[Column1]],[1]Sheet1!$C:$C,1,FALSE)</f>
        <v>Новосибирскooo lambik nsk</v>
      </c>
      <c r="G484" s="4">
        <v>173941005471</v>
      </c>
      <c r="H484" s="4" t="s">
        <v>997</v>
      </c>
      <c r="J484" s="4">
        <v>1</v>
      </c>
      <c r="K484" s="4">
        <v>0</v>
      </c>
      <c r="L484" s="4" t="s">
        <v>16</v>
      </c>
      <c r="M484" s="4"/>
    </row>
    <row r="485" spans="1:15" x14ac:dyDescent="0.3">
      <c r="A485" s="4">
        <v>1208</v>
      </c>
      <c r="B485" s="4" t="s">
        <v>23</v>
      </c>
      <c r="C485" s="4" t="s">
        <v>636</v>
      </c>
      <c r="D485" s="4" t="str">
        <f t="shared" si="10"/>
        <v>Омскooo khibara</v>
      </c>
      <c r="E485" s="4" t="s">
        <v>2315</v>
      </c>
      <c r="F485" s="4" t="str">
        <f>VLOOKUP(Table2[[#This Row],[Column1]],[1]Sheet1!$C:$C,1,FALSE)</f>
        <v>Омскooo khibara</v>
      </c>
      <c r="G485" s="4">
        <v>1040287417</v>
      </c>
      <c r="H485" s="4" t="s">
        <v>1393</v>
      </c>
      <c r="I485" t="s">
        <v>1913</v>
      </c>
      <c r="J485" s="4">
        <v>1</v>
      </c>
      <c r="K485" s="4">
        <v>1</v>
      </c>
      <c r="L485" s="4" t="s">
        <v>16</v>
      </c>
      <c r="M485" s="4"/>
    </row>
    <row r="486" spans="1:15" x14ac:dyDescent="0.3">
      <c r="A486" s="4">
        <v>1065</v>
      </c>
      <c r="B486" s="4" t="s">
        <v>21</v>
      </c>
      <c r="C486" s="4" t="s">
        <v>575</v>
      </c>
      <c r="D486" s="4" t="str">
        <f t="shared" si="10"/>
        <v>Уфаooo bugel</v>
      </c>
      <c r="E486" s="4" t="s">
        <v>2316</v>
      </c>
      <c r="F486" s="4" t="e">
        <f>VLOOKUP(Table2[[#This Row],[Column1]],[1]Sheet1!$C:$C,1,FALSE)</f>
        <v>#N/A</v>
      </c>
      <c r="G486" s="4">
        <v>1001492958</v>
      </c>
      <c r="H486" s="4" t="s">
        <v>1334</v>
      </c>
      <c r="I486" t="s">
        <v>1886</v>
      </c>
      <c r="J486" s="4">
        <v>0</v>
      </c>
      <c r="K486" s="4">
        <v>0</v>
      </c>
      <c r="L486" s="4" t="s">
        <v>16</v>
      </c>
      <c r="M486" s="4"/>
    </row>
    <row r="487" spans="1:15" x14ac:dyDescent="0.3">
      <c r="A487" s="4">
        <v>1573</v>
      </c>
      <c r="B487" s="4" t="s">
        <v>25</v>
      </c>
      <c r="C487" s="4" t="s">
        <v>778</v>
      </c>
      <c r="D487" s="4" t="str">
        <f t="shared" si="10"/>
        <v>Пермьooo bryugge</v>
      </c>
      <c r="E487" s="4" t="s">
        <v>2316</v>
      </c>
      <c r="F487" s="4" t="e">
        <f>VLOOKUP(Table2[[#This Row],[Column1]],[1]Sheet1!$C:$C,1,FALSE)</f>
        <v>#N/A</v>
      </c>
      <c r="G487" s="4">
        <v>160020371056</v>
      </c>
      <c r="H487" s="4" t="s">
        <v>1541</v>
      </c>
      <c r="I487" t="s">
        <v>1959</v>
      </c>
      <c r="J487" s="4">
        <v>0</v>
      </c>
      <c r="K487" s="4">
        <v>0</v>
      </c>
      <c r="L487" s="4" t="s">
        <v>16</v>
      </c>
      <c r="M487" s="4"/>
    </row>
    <row r="488" spans="1:15" x14ac:dyDescent="0.3">
      <c r="A488" s="4">
        <v>424</v>
      </c>
      <c r="B488" s="4" t="s">
        <v>267</v>
      </c>
      <c r="C488" s="4" t="s">
        <v>289</v>
      </c>
      <c r="D488" s="4" t="str">
        <f t="shared" si="10"/>
        <v>Екатеринбургooo breadway</v>
      </c>
      <c r="E488" s="4" t="s">
        <v>2316</v>
      </c>
      <c r="F488" s="4" t="e">
        <f>VLOOKUP(Table2[[#This Row],[Column1]],[1]Sheet1!$C:$C,1,FALSE)</f>
        <v>#N/A</v>
      </c>
      <c r="G488" s="4">
        <v>114337144368</v>
      </c>
      <c r="H488" s="4" t="s">
        <v>1056</v>
      </c>
      <c r="I488" t="s">
        <v>1703</v>
      </c>
      <c r="J488" s="4">
        <v>0</v>
      </c>
      <c r="K488" s="4">
        <v>0</v>
      </c>
      <c r="L488" s="4" t="s">
        <v>16</v>
      </c>
      <c r="M488" s="4"/>
    </row>
    <row r="489" spans="1:15" x14ac:dyDescent="0.3">
      <c r="A489" s="4">
        <v>1644</v>
      </c>
      <c r="B489" s="4" t="s">
        <v>26</v>
      </c>
      <c r="C489" s="4" t="s">
        <v>816</v>
      </c>
      <c r="D489" s="4" t="str">
        <f t="shared" si="10"/>
        <v>Волгоградooo baziliko</v>
      </c>
      <c r="E489" s="4" t="s">
        <v>2316</v>
      </c>
      <c r="F489" s="4" t="e">
        <f>VLOOKUP(Table2[[#This Row],[Column1]],[1]Sheet1!$C:$C,1,FALSE)</f>
        <v>#N/A</v>
      </c>
      <c r="G489" s="4">
        <v>78998259735</v>
      </c>
      <c r="H489" s="4" t="s">
        <v>1584</v>
      </c>
      <c r="J489" s="4">
        <v>0</v>
      </c>
      <c r="K489" s="4">
        <v>0</v>
      </c>
      <c r="L489" s="4" t="s">
        <v>16</v>
      </c>
      <c r="M489" s="4"/>
    </row>
    <row r="490" spans="1:15" x14ac:dyDescent="0.3">
      <c r="A490" s="4">
        <v>319</v>
      </c>
      <c r="B490" s="4" t="s">
        <v>224</v>
      </c>
      <c r="C490" s="4" t="s">
        <v>242</v>
      </c>
      <c r="D490" s="4" t="str">
        <f t="shared" si="10"/>
        <v>Новосибирскooo baklazhani</v>
      </c>
      <c r="E490" s="4" t="s">
        <v>2315</v>
      </c>
      <c r="F490" s="4" t="str">
        <f>VLOOKUP(Table2[[#This Row],[Column1]],[1]Sheet1!$C:$C,1,FALSE)</f>
        <v>Новосибирскooo baklazhani</v>
      </c>
      <c r="G490" s="4">
        <v>61382921192</v>
      </c>
      <c r="H490" s="4" t="s">
        <v>1007</v>
      </c>
      <c r="J490" s="4">
        <v>1</v>
      </c>
      <c r="K490" s="4">
        <v>0</v>
      </c>
      <c r="L490" s="4" t="s">
        <v>16</v>
      </c>
      <c r="M490" s="4"/>
      <c r="N490" s="4"/>
    </row>
    <row r="491" spans="1:15" x14ac:dyDescent="0.3">
      <c r="A491" s="4">
        <v>1102</v>
      </c>
      <c r="B491" s="4" t="s">
        <v>22</v>
      </c>
      <c r="C491" s="4" t="s">
        <v>581</v>
      </c>
      <c r="D491" s="4" t="str">
        <f t="shared" si="10"/>
        <v>Ростов-на-Донуonegin dacha</v>
      </c>
      <c r="E491" s="4" t="s">
        <v>2315</v>
      </c>
      <c r="F491" s="4" t="str">
        <f>VLOOKUP(Table2[[#This Row],[Column1]],[1]Sheet1!$C:$C,1,FALSE)</f>
        <v>Ростов-на-Донуonegin dacha</v>
      </c>
      <c r="G491" s="4">
        <v>149553769719</v>
      </c>
      <c r="H491" s="4" t="s">
        <v>1340</v>
      </c>
      <c r="I491" t="s">
        <v>1890</v>
      </c>
      <c r="J491" s="4">
        <v>1</v>
      </c>
      <c r="K491" s="4">
        <v>0</v>
      </c>
      <c r="L491" s="4" t="s">
        <v>16</v>
      </c>
      <c r="M491" s="4"/>
    </row>
    <row r="492" spans="1:15" x14ac:dyDescent="0.3">
      <c r="A492" s="4">
        <v>1512</v>
      </c>
      <c r="B492" s="4" t="s">
        <v>25</v>
      </c>
      <c r="C492" s="4" t="s">
        <v>738</v>
      </c>
      <c r="D492" s="4" t="str">
        <f t="shared" si="10"/>
        <v>ПермьOne Гоги</v>
      </c>
      <c r="E492" s="4" t="s">
        <v>2315</v>
      </c>
      <c r="F492" s="4" t="str">
        <f>VLOOKUP(Table2[[#This Row],[Column1]],[1]Sheet1!$C:$C,1,FALSE)</f>
        <v>ПермьOne Гоги</v>
      </c>
      <c r="G492" s="4">
        <v>1352530811</v>
      </c>
      <c r="H492" s="4" t="s">
        <v>1505</v>
      </c>
      <c r="J492" s="4">
        <v>1</v>
      </c>
      <c r="K492" s="4">
        <v>0</v>
      </c>
      <c r="L492" s="4" t="s">
        <v>16</v>
      </c>
      <c r="M492" s="4"/>
    </row>
    <row r="493" spans="1:15" x14ac:dyDescent="0.3">
      <c r="A493" s="4">
        <v>1218</v>
      </c>
      <c r="B493" s="4" t="s">
        <v>23</v>
      </c>
      <c r="C493" s="4" t="s">
        <v>644</v>
      </c>
      <c r="D493" s="4" t="str">
        <f t="shared" si="10"/>
        <v>Омскoldman pub</v>
      </c>
      <c r="E493" s="4" t="s">
        <v>2316</v>
      </c>
      <c r="F493" s="4" t="e">
        <f>VLOOKUP(Table2[[#This Row],[Column1]],[1]Sheet1!$C:$C,1,FALSE)</f>
        <v>#N/A</v>
      </c>
      <c r="G493" s="4">
        <v>155728669437</v>
      </c>
      <c r="H493" s="4" t="s">
        <v>1403</v>
      </c>
      <c r="J493" s="4">
        <v>0</v>
      </c>
      <c r="K493" s="4">
        <v>0</v>
      </c>
      <c r="L493" s="4" t="s">
        <v>16</v>
      </c>
      <c r="M493" s="4"/>
    </row>
    <row r="494" spans="1:15" x14ac:dyDescent="0.3">
      <c r="A494" s="4">
        <v>205</v>
      </c>
      <c r="B494" s="4" t="s">
        <v>20</v>
      </c>
      <c r="C494" s="4" t="s">
        <v>177</v>
      </c>
      <c r="D494" s="4" t="str">
        <f t="shared" si="10"/>
        <v>Санкт-Петербургognivo</v>
      </c>
      <c r="E494" s="4" t="s">
        <v>2315</v>
      </c>
      <c r="F494" s="4" t="str">
        <f>VLOOKUP(Table2[[#This Row],[Column1]],[1]Sheet1!$C:$C,1,FALSE)</f>
        <v>Санкт-Петербургognivo</v>
      </c>
      <c r="G494" s="4">
        <v>105406906641</v>
      </c>
      <c r="H494" s="4" t="s">
        <v>950</v>
      </c>
      <c r="I494" t="s">
        <v>1662</v>
      </c>
      <c r="J494" s="4">
        <v>1</v>
      </c>
      <c r="K494" s="4">
        <v>0</v>
      </c>
      <c r="L494" s="4" t="s">
        <v>16</v>
      </c>
      <c r="M494" s="4"/>
    </row>
    <row r="495" spans="1:15" x14ac:dyDescent="0.3">
      <c r="A495" s="4">
        <v>1002</v>
      </c>
      <c r="B495" s="4" t="s">
        <v>21</v>
      </c>
      <c r="C495" s="4" t="s">
        <v>521</v>
      </c>
      <c r="D495" s="4" t="str">
        <f t="shared" si="10"/>
        <v>Уфаodzhakhuri</v>
      </c>
      <c r="E495" s="4" t="s">
        <v>2315</v>
      </c>
      <c r="F495" s="4" t="str">
        <f>VLOOKUP(Table2[[#This Row],[Column1]],[1]Sheet1!$C:$C,1,FALSE)</f>
        <v>Уфаodzhakhuri</v>
      </c>
      <c r="G495" s="4">
        <v>163927538338</v>
      </c>
      <c r="H495" s="4" t="s">
        <v>1278</v>
      </c>
      <c r="I495" t="s">
        <v>1839</v>
      </c>
      <c r="J495" s="4">
        <v>1</v>
      </c>
      <c r="K495" s="4">
        <v>0</v>
      </c>
      <c r="L495" s="4" t="s">
        <v>16</v>
      </c>
      <c r="M495" s="4"/>
      <c r="O495" s="12" t="s">
        <v>2289</v>
      </c>
    </row>
    <row r="496" spans="1:15" x14ac:dyDescent="0.3">
      <c r="A496" s="4">
        <v>338</v>
      </c>
      <c r="B496" s="4" t="s">
        <v>224</v>
      </c>
      <c r="C496" s="4" t="s">
        <v>2217</v>
      </c>
      <c r="D496" s="4" t="str">
        <f t="shared" si="10"/>
        <v>НовосибирскGusi в Городе</v>
      </c>
      <c r="E496" s="4" t="s">
        <v>2316</v>
      </c>
      <c r="F496" s="4" t="e">
        <f>VLOOKUP(Table2[[#This Row],[Column1]],[1]Sheet1!$C:$C,1,FALSE)</f>
        <v>#N/A</v>
      </c>
      <c r="G496" s="4">
        <v>95853836252</v>
      </c>
      <c r="H496" s="4" t="s">
        <v>1023</v>
      </c>
      <c r="I496" t="s">
        <v>1686</v>
      </c>
      <c r="J496" s="4">
        <v>0</v>
      </c>
      <c r="K496" s="4">
        <v>0</v>
      </c>
      <c r="L496" s="4" t="s">
        <v>824</v>
      </c>
      <c r="M496" s="4"/>
    </row>
    <row r="497" spans="1:18" x14ac:dyDescent="0.3">
      <c r="A497" s="4">
        <v>725</v>
      </c>
      <c r="B497" s="4" t="s">
        <v>3</v>
      </c>
      <c r="C497" s="4" t="s">
        <v>412</v>
      </c>
      <c r="D497" s="4" t="str">
        <f t="shared" si="10"/>
        <v>Челябинскochag</v>
      </c>
      <c r="E497" s="4" t="s">
        <v>2315</v>
      </c>
      <c r="F497" s="4" t="str">
        <f>VLOOKUP(Table2[[#This Row],[Column1]],[1]Sheet1!$C:$C,1,FALSE)</f>
        <v>Челябинскochag</v>
      </c>
      <c r="G497" s="4">
        <v>178488936528</v>
      </c>
      <c r="H497" s="4"/>
      <c r="I497" s="4"/>
      <c r="J497" s="4">
        <v>1</v>
      </c>
      <c r="K497" s="4">
        <v>1</v>
      </c>
      <c r="L497" s="4" t="s">
        <v>16</v>
      </c>
      <c r="M497" s="4"/>
      <c r="R497" s="30">
        <v>45225</v>
      </c>
    </row>
    <row r="498" spans="1:18" x14ac:dyDescent="0.3">
      <c r="A498" s="4">
        <v>1620</v>
      </c>
      <c r="B498" s="4" t="s">
        <v>26</v>
      </c>
      <c r="C498" s="4" t="s">
        <v>800</v>
      </c>
      <c r="D498" s="4" t="str">
        <f t="shared" si="10"/>
        <v>Волгоградoblepixa</v>
      </c>
      <c r="E498" s="4" t="s">
        <v>2315</v>
      </c>
      <c r="F498" s="4" t="str">
        <f>VLOOKUP(Table2[[#This Row],[Column1]],[1]Sheet1!$C:$C,1,FALSE)</f>
        <v>Волгоградoblepixa</v>
      </c>
      <c r="G498" s="4">
        <v>180204848083</v>
      </c>
      <c r="H498" s="4" t="s">
        <v>1567</v>
      </c>
      <c r="I498" t="s">
        <v>1966</v>
      </c>
      <c r="J498" s="4">
        <v>1</v>
      </c>
      <c r="K498" s="4">
        <v>0</v>
      </c>
      <c r="L498" s="4" t="s">
        <v>16</v>
      </c>
      <c r="M498" s="4"/>
      <c r="N498" s="21"/>
    </row>
    <row r="499" spans="1:18" x14ac:dyDescent="0.3">
      <c r="A499" s="4">
        <v>115</v>
      </c>
      <c r="B499" s="4" t="s">
        <v>10</v>
      </c>
      <c r="C499" s="4" t="s">
        <v>143</v>
      </c>
      <c r="D499" s="4" t="str">
        <f t="shared" si="10"/>
        <v>Московская областьnovorizhskaya zastava</v>
      </c>
      <c r="E499" s="4" t="s">
        <v>2315</v>
      </c>
      <c r="F499" s="4" t="str">
        <f>VLOOKUP(Table2[[#This Row],[Column1]],[1]Sheet1!$C:$C,1,FALSE)</f>
        <v>Московская областьnovorizhskaya zastava</v>
      </c>
      <c r="G499" s="4">
        <v>54576421674</v>
      </c>
      <c r="H499" s="4" t="s">
        <v>913</v>
      </c>
      <c r="J499" s="4">
        <v>1</v>
      </c>
      <c r="K499" s="4">
        <v>0</v>
      </c>
      <c r="L499" s="4" t="s">
        <v>16</v>
      </c>
      <c r="M499" s="4"/>
      <c r="N499" s="4"/>
    </row>
    <row r="500" spans="1:18" x14ac:dyDescent="0.3">
      <c r="A500" s="4">
        <v>55</v>
      </c>
      <c r="B500" s="4" t="s">
        <v>14</v>
      </c>
      <c r="C500" s="4" t="s">
        <v>109</v>
      </c>
      <c r="D500" s="4" t="str">
        <f t="shared" si="10"/>
        <v>МоскваNovikov Restaurant &amp; Bar</v>
      </c>
      <c r="E500" s="4" t="s">
        <v>2316</v>
      </c>
      <c r="F500" s="4" t="e">
        <f>VLOOKUP(Table2[[#This Row],[Column1]],[1]Sheet1!$C:$C,1,FALSE)</f>
        <v>#N/A</v>
      </c>
      <c r="G500" s="4">
        <v>1254142092</v>
      </c>
      <c r="H500" s="4" t="s">
        <v>874</v>
      </c>
      <c r="I500" t="s">
        <v>1623</v>
      </c>
      <c r="J500" s="4">
        <v>0</v>
      </c>
      <c r="K500" s="4">
        <v>0</v>
      </c>
      <c r="L500" s="4" t="s">
        <v>16</v>
      </c>
      <c r="M500" s="4"/>
    </row>
    <row r="501" spans="1:18" x14ac:dyDescent="0.3">
      <c r="A501" s="4">
        <v>1060</v>
      </c>
      <c r="B501" s="4" t="s">
        <v>21</v>
      </c>
      <c r="C501" s="4" t="s">
        <v>572</v>
      </c>
      <c r="D501" s="4" t="str">
        <f t="shared" si="10"/>
        <v>Уфаnot only coffee</v>
      </c>
      <c r="E501" s="4" t="s">
        <v>2316</v>
      </c>
      <c r="F501" s="4" t="e">
        <f>VLOOKUP(Table2[[#This Row],[Column1]],[1]Sheet1!$C:$C,1,FALSE)</f>
        <v>#N/A</v>
      </c>
      <c r="G501" s="4">
        <v>108445689829</v>
      </c>
      <c r="H501" s="4" t="s">
        <v>1331</v>
      </c>
      <c r="I501" s="4" t="s">
        <v>1883</v>
      </c>
      <c r="J501" s="4">
        <v>0</v>
      </c>
      <c r="K501" s="4">
        <v>0</v>
      </c>
      <c r="L501" s="4" t="s">
        <v>824</v>
      </c>
      <c r="M501" s="4"/>
    </row>
    <row r="502" spans="1:18" x14ac:dyDescent="0.3">
      <c r="A502" s="4">
        <v>559</v>
      </c>
      <c r="B502" s="4" t="s">
        <v>294</v>
      </c>
      <c r="C502" s="4" t="s">
        <v>353</v>
      </c>
      <c r="D502" s="4" t="str">
        <f t="shared" si="10"/>
        <v>Казаньnosorog kafe</v>
      </c>
      <c r="E502" s="4" t="s">
        <v>2316</v>
      </c>
      <c r="F502" s="4" t="e">
        <f>VLOOKUP(Table2[[#This Row],[Column1]],[1]Sheet1!$C:$C,1,FALSE)</f>
        <v>#N/A</v>
      </c>
      <c r="G502" s="4">
        <v>1789207299</v>
      </c>
      <c r="H502" s="4" t="s">
        <v>1114</v>
      </c>
      <c r="I502" t="s">
        <v>1744</v>
      </c>
      <c r="J502" s="4">
        <v>0</v>
      </c>
      <c r="K502" s="4">
        <v>0</v>
      </c>
      <c r="L502" s="4" t="s">
        <v>16</v>
      </c>
      <c r="M502" s="4"/>
    </row>
    <row r="503" spans="1:18" x14ac:dyDescent="0.3">
      <c r="A503" s="4">
        <v>1632</v>
      </c>
      <c r="B503" s="4" t="s">
        <v>26</v>
      </c>
      <c r="C503" s="4" t="s">
        <v>811</v>
      </c>
      <c r="D503" s="4" t="str">
        <f t="shared" si="10"/>
        <v>Волгоградnosorog</v>
      </c>
      <c r="E503" s="4" t="s">
        <v>2315</v>
      </c>
      <c r="F503" s="4" t="str">
        <f>VLOOKUP(Table2[[#This Row],[Column1]],[1]Sheet1!$C:$C,1,FALSE)</f>
        <v>Волгоградnosorog</v>
      </c>
      <c r="G503" s="4">
        <v>181872418737</v>
      </c>
      <c r="H503" s="4" t="s">
        <v>1578</v>
      </c>
      <c r="I503" t="s">
        <v>2166</v>
      </c>
      <c r="J503" s="4">
        <v>1</v>
      </c>
      <c r="K503" s="4">
        <v>0</v>
      </c>
      <c r="L503" s="4" t="s">
        <v>16</v>
      </c>
      <c r="M503" s="4"/>
    </row>
    <row r="504" spans="1:18" x14ac:dyDescent="0.3">
      <c r="B504" s="15" t="s">
        <v>25</v>
      </c>
      <c r="C504" s="15" t="s">
        <v>826</v>
      </c>
      <c r="D504" s="4" t="str">
        <f t="shared" si="10"/>
        <v>ПермьNolan Wine &amp; Kitchen</v>
      </c>
      <c r="E504" s="4" t="s">
        <v>2315</v>
      </c>
      <c r="F504" s="4" t="str">
        <f>VLOOKUP(Table2[[#This Row],[Column1]],[1]Sheet1!$C:$C,1,FALSE)</f>
        <v>ПермьNolan Wine &amp; Kitchen</v>
      </c>
      <c r="G504" s="4">
        <v>128850121456</v>
      </c>
      <c r="H504" s="4" t="s">
        <v>1970</v>
      </c>
      <c r="I504" t="s">
        <v>2158</v>
      </c>
      <c r="J504" s="4">
        <v>1</v>
      </c>
      <c r="K504" s="4">
        <v>0</v>
      </c>
      <c r="L504" s="4" t="s">
        <v>824</v>
      </c>
      <c r="M504" s="4"/>
    </row>
    <row r="505" spans="1:18" x14ac:dyDescent="0.3">
      <c r="A505" s="4">
        <v>144</v>
      </c>
      <c r="B505" s="4" t="s">
        <v>10</v>
      </c>
      <c r="C505" s="4" t="s">
        <v>166</v>
      </c>
      <c r="D505" s="4" t="str">
        <f t="shared" si="10"/>
        <v>Московская областьnikosi</v>
      </c>
      <c r="E505" s="4" t="s">
        <v>2316</v>
      </c>
      <c r="F505" s="4" t="e">
        <f>VLOOKUP(Table2[[#This Row],[Column1]],[1]Sheet1!$C:$C,1,FALSE)</f>
        <v>#N/A</v>
      </c>
      <c r="G505" s="4">
        <v>155592770970</v>
      </c>
      <c r="H505" s="4" t="s">
        <v>938</v>
      </c>
      <c r="J505" s="4">
        <v>0</v>
      </c>
      <c r="K505" s="4">
        <v>0</v>
      </c>
      <c r="L505" s="4" t="s">
        <v>16</v>
      </c>
      <c r="M505" s="4"/>
    </row>
    <row r="506" spans="1:18" x14ac:dyDescent="0.3">
      <c r="A506" s="4">
        <v>1656</v>
      </c>
      <c r="B506" s="4" t="s">
        <v>26</v>
      </c>
      <c r="C506" s="4" t="s">
        <v>822</v>
      </c>
      <c r="D506" s="4" t="str">
        <f t="shared" si="10"/>
        <v>Волгоградnewspub</v>
      </c>
      <c r="E506" s="4" t="s">
        <v>2316</v>
      </c>
      <c r="F506" s="4" t="e">
        <f>VLOOKUP(Table2[[#This Row],[Column1]],[1]Sheet1!$C:$C,1,FALSE)</f>
        <v>#N/A</v>
      </c>
      <c r="G506" s="4">
        <v>234578085050</v>
      </c>
      <c r="H506" s="4" t="s">
        <v>1590</v>
      </c>
      <c r="I506" t="s">
        <v>2167</v>
      </c>
      <c r="J506" s="4">
        <v>0</v>
      </c>
      <c r="K506" s="4">
        <v>0</v>
      </c>
      <c r="L506" s="4" t="s">
        <v>16</v>
      </c>
      <c r="M506" s="4"/>
    </row>
    <row r="507" spans="1:18" x14ac:dyDescent="0.3">
      <c r="A507" s="4">
        <v>134</v>
      </c>
      <c r="B507" s="4" t="s">
        <v>10</v>
      </c>
      <c r="C507" s="4" t="s">
        <v>159</v>
      </c>
      <c r="D507" s="4" t="str">
        <f t="shared" si="10"/>
        <v>Московская областьnevskie melodii</v>
      </c>
      <c r="E507" s="4" t="s">
        <v>2316</v>
      </c>
      <c r="F507" s="4" t="e">
        <f>VLOOKUP(Table2[[#This Row],[Column1]],[1]Sheet1!$C:$C,1,FALSE)</f>
        <v>#N/A</v>
      </c>
      <c r="G507" s="4">
        <v>1073271071</v>
      </c>
      <c r="H507" s="4" t="s">
        <v>930</v>
      </c>
      <c r="I507" t="s">
        <v>1650</v>
      </c>
      <c r="J507" s="4">
        <v>0</v>
      </c>
      <c r="K507" s="4">
        <v>0</v>
      </c>
      <c r="L507" s="4" t="s">
        <v>16</v>
      </c>
      <c r="M507" s="4"/>
    </row>
    <row r="508" spans="1:18" x14ac:dyDescent="0.3">
      <c r="B508" s="14" t="s">
        <v>20</v>
      </c>
      <c r="C508" s="14" t="s">
        <v>2204</v>
      </c>
      <c r="D508" s="4" t="str">
        <f t="shared" si="10"/>
        <v>Санкт-Петербургnevskaya zhemchuzhina</v>
      </c>
      <c r="E508" s="4" t="s">
        <v>2316</v>
      </c>
      <c r="F508" s="4" t="e">
        <f>VLOOKUP(Table2[[#This Row],[Column1]],[1]Sheet1!$C:$C,1,FALSE)</f>
        <v>#N/A</v>
      </c>
      <c r="G508" s="4">
        <v>1036163282</v>
      </c>
      <c r="H508" s="4" t="s">
        <v>2205</v>
      </c>
      <c r="J508" s="4">
        <v>0</v>
      </c>
      <c r="K508" s="4">
        <v>0</v>
      </c>
      <c r="L508" s="4"/>
      <c r="M508" s="4"/>
    </row>
    <row r="509" spans="1:18" x14ac:dyDescent="0.3">
      <c r="A509" s="4">
        <v>1019</v>
      </c>
      <c r="B509" s="4" t="s">
        <v>21</v>
      </c>
      <c r="C509" s="4" t="s">
        <v>537</v>
      </c>
      <c r="D509" s="4" t="str">
        <f t="shared" si="10"/>
        <v>Уфаneo</v>
      </c>
      <c r="E509" s="4" t="s">
        <v>2316</v>
      </c>
      <c r="F509" s="4" t="e">
        <f>VLOOKUP(Table2[[#This Row],[Column1]],[1]Sheet1!$C:$C,1,FALSE)</f>
        <v>#N/A</v>
      </c>
      <c r="G509" s="4">
        <v>228850424332</v>
      </c>
      <c r="H509" s="4" t="s">
        <v>1293</v>
      </c>
      <c r="I509" t="s">
        <v>1853</v>
      </c>
      <c r="J509" s="4">
        <v>0</v>
      </c>
      <c r="K509" s="4">
        <v>0</v>
      </c>
      <c r="L509" s="4" t="s">
        <v>824</v>
      </c>
      <c r="M509" s="4"/>
    </row>
    <row r="510" spans="1:18" x14ac:dyDescent="0.3">
      <c r="A510" s="4">
        <v>508</v>
      </c>
      <c r="B510" s="4" t="s">
        <v>294</v>
      </c>
      <c r="C510" s="4" t="s">
        <v>303</v>
      </c>
      <c r="D510" s="4" t="str">
        <f t="shared" si="10"/>
        <v>Казаньnekrasov</v>
      </c>
      <c r="E510" s="4" t="s">
        <v>2315</v>
      </c>
      <c r="F510" s="4" t="str">
        <f>VLOOKUP(Table2[[#This Row],[Column1]],[1]Sheet1!$C:$C,1,FALSE)</f>
        <v>Казаньnekrasov</v>
      </c>
      <c r="G510" s="4">
        <v>170223890749</v>
      </c>
      <c r="H510" s="4" t="s">
        <v>1066</v>
      </c>
      <c r="I510" t="s">
        <v>1713</v>
      </c>
      <c r="J510" s="4">
        <v>1</v>
      </c>
      <c r="K510" s="4">
        <v>0</v>
      </c>
      <c r="L510" s="4" t="s">
        <v>16</v>
      </c>
      <c r="M510" s="4"/>
    </row>
    <row r="511" spans="1:18" x14ac:dyDescent="0.3">
      <c r="A511" s="4">
        <v>950</v>
      </c>
      <c r="B511" s="4" t="s">
        <v>470</v>
      </c>
      <c r="C511" s="4" t="s">
        <v>512</v>
      </c>
      <c r="D511" s="4" t="str">
        <f t="shared" si="10"/>
        <v>Самараnazuki</v>
      </c>
      <c r="E511" s="4" t="s">
        <v>2316</v>
      </c>
      <c r="F511" s="4" t="e">
        <f>VLOOKUP(Table2[[#This Row],[Column1]],[1]Sheet1!$C:$C,1,FALSE)</f>
        <v>#N/A</v>
      </c>
      <c r="G511" s="4">
        <v>33183373193</v>
      </c>
      <c r="H511" s="4" t="s">
        <v>1270</v>
      </c>
      <c r="I511" t="s">
        <v>1834</v>
      </c>
      <c r="J511" s="4">
        <v>0</v>
      </c>
      <c r="K511" s="4">
        <v>0</v>
      </c>
      <c r="L511" s="4" t="s">
        <v>16</v>
      </c>
      <c r="M511" s="4"/>
    </row>
    <row r="512" spans="1:18" x14ac:dyDescent="0.3">
      <c r="A512" s="4">
        <v>1515</v>
      </c>
      <c r="B512" s="4" t="s">
        <v>25</v>
      </c>
      <c r="C512" s="4" t="s">
        <v>741</v>
      </c>
      <c r="D512" s="4" t="str">
        <f t="shared" ref="D512:D575" si="11">B512&amp;C512</f>
        <v>Пермьnautilus</v>
      </c>
      <c r="E512" s="4" t="s">
        <v>2315</v>
      </c>
      <c r="F512" s="4" t="str">
        <f>VLOOKUP(Table2[[#This Row],[Column1]],[1]Sheet1!$C:$C,1,FALSE)</f>
        <v>Пермьnautilus</v>
      </c>
      <c r="G512" s="4">
        <v>1076994708</v>
      </c>
      <c r="H512" s="4" t="s">
        <v>1508</v>
      </c>
      <c r="I512" t="s">
        <v>1938</v>
      </c>
      <c r="J512" s="4">
        <v>1</v>
      </c>
      <c r="K512" s="4">
        <v>0</v>
      </c>
      <c r="L512" s="4" t="s">
        <v>16</v>
      </c>
      <c r="M512" s="4"/>
    </row>
    <row r="513" spans="1:15" x14ac:dyDescent="0.3">
      <c r="A513" s="4">
        <v>1574</v>
      </c>
      <c r="B513" s="4" t="s">
        <v>25</v>
      </c>
      <c r="C513" s="4" t="s">
        <v>41</v>
      </c>
      <c r="D513" s="4" t="str">
        <f t="shared" si="11"/>
        <v>Пермьnamebar</v>
      </c>
      <c r="E513" s="4" t="s">
        <v>2316</v>
      </c>
      <c r="F513" s="4" t="e">
        <f>VLOOKUP(Table2[[#This Row],[Column1]],[1]Sheet1!$C:$C,1,FALSE)</f>
        <v>#N/A</v>
      </c>
      <c r="G513" s="4">
        <v>135174685139</v>
      </c>
      <c r="H513" s="4" t="s">
        <v>1542</v>
      </c>
      <c r="J513" s="4">
        <v>1</v>
      </c>
      <c r="K513" s="4">
        <v>1</v>
      </c>
      <c r="L513" s="4" t="s">
        <v>825</v>
      </c>
      <c r="M513" s="4"/>
    </row>
    <row r="514" spans="1:15" x14ac:dyDescent="0.3">
      <c r="A514" s="4">
        <v>533</v>
      </c>
      <c r="B514" s="4" t="s">
        <v>294</v>
      </c>
      <c r="C514" s="4" t="s">
        <v>328</v>
      </c>
      <c r="D514" s="4" t="str">
        <f t="shared" si="11"/>
        <v>Казаньna kryshe</v>
      </c>
      <c r="E514" s="4" t="s">
        <v>2315</v>
      </c>
      <c r="F514" s="4" t="str">
        <f>VLOOKUP(Table2[[#This Row],[Column1]],[1]Sheet1!$C:$C,1,FALSE)</f>
        <v>Казаньna kryshe</v>
      </c>
      <c r="G514" s="4">
        <v>231897529394</v>
      </c>
      <c r="H514" s="4" t="s">
        <v>1089</v>
      </c>
      <c r="I514" t="s">
        <v>1731</v>
      </c>
      <c r="J514" s="4">
        <v>1</v>
      </c>
      <c r="K514" s="4">
        <v>0</v>
      </c>
      <c r="L514" s="4" t="s">
        <v>16</v>
      </c>
      <c r="M514" s="4"/>
    </row>
    <row r="515" spans="1:15" x14ac:dyDescent="0.3">
      <c r="A515" s="4">
        <v>344</v>
      </c>
      <c r="B515" s="4" t="s">
        <v>224</v>
      </c>
      <c r="C515" s="4" t="s">
        <v>263</v>
      </c>
      <c r="D515" s="4" t="str">
        <f t="shared" si="11"/>
        <v>Новосибирскmyata lounge</v>
      </c>
      <c r="E515" s="4" t="s">
        <v>2316</v>
      </c>
      <c r="F515" s="4" t="e">
        <f>VLOOKUP(Table2[[#This Row],[Column1]],[1]Sheet1!$C:$C,1,FALSE)</f>
        <v>#N/A</v>
      </c>
      <c r="G515" s="4">
        <v>41041768206</v>
      </c>
      <c r="H515" s="4" t="s">
        <v>1029</v>
      </c>
      <c r="J515" s="4">
        <v>0</v>
      </c>
      <c r="K515" s="4">
        <v>0</v>
      </c>
      <c r="L515" s="4" t="s">
        <v>16</v>
      </c>
      <c r="M515" s="4"/>
    </row>
    <row r="516" spans="1:15" x14ac:dyDescent="0.3">
      <c r="A516" s="4">
        <v>1006</v>
      </c>
      <c r="B516" s="4" t="s">
        <v>21</v>
      </c>
      <c r="C516" s="4" t="s">
        <v>524</v>
      </c>
      <c r="D516" s="4" t="str">
        <f t="shared" si="11"/>
        <v>Уфаmyaso-myaso</v>
      </c>
      <c r="E516" s="4" t="s">
        <v>2315</v>
      </c>
      <c r="F516" s="4" t="str">
        <f>VLOOKUP(Table2[[#This Row],[Column1]],[1]Sheet1!$C:$C,1,FALSE)</f>
        <v>Уфаmyaso-myaso</v>
      </c>
      <c r="G516" s="4">
        <v>1780658815</v>
      </c>
      <c r="H516" s="4" t="s">
        <v>1282</v>
      </c>
      <c r="I516" t="s">
        <v>1843</v>
      </c>
      <c r="J516" s="4">
        <v>1</v>
      </c>
      <c r="K516" s="4">
        <v>0</v>
      </c>
      <c r="L516" s="4" t="s">
        <v>16</v>
      </c>
      <c r="M516" s="4"/>
      <c r="N516" s="21"/>
    </row>
    <row r="517" spans="1:15" x14ac:dyDescent="0.3">
      <c r="A517" s="4">
        <v>1314</v>
      </c>
      <c r="B517" s="4" t="s">
        <v>24</v>
      </c>
      <c r="C517" s="4" t="s">
        <v>679</v>
      </c>
      <c r="D517" s="4" t="str">
        <f t="shared" si="11"/>
        <v>Краснодарmyasolove</v>
      </c>
      <c r="E517" s="4" t="s">
        <v>2315</v>
      </c>
      <c r="F517" s="4" t="str">
        <f>VLOOKUP(Table2[[#This Row],[Column1]],[1]Sheet1!$C:$C,1,FALSE)</f>
        <v>Краснодарmyasolove</v>
      </c>
      <c r="G517" s="4">
        <v>101838736916</v>
      </c>
      <c r="H517" s="4" t="s">
        <v>1441</v>
      </c>
      <c r="J517" s="4">
        <v>1</v>
      </c>
      <c r="K517" s="4">
        <v>0</v>
      </c>
      <c r="L517" s="4" t="s">
        <v>16</v>
      </c>
      <c r="M517" s="4"/>
    </row>
    <row r="518" spans="1:15" x14ac:dyDescent="0.3">
      <c r="A518" s="4">
        <v>951</v>
      </c>
      <c r="B518" s="4" t="s">
        <v>470</v>
      </c>
      <c r="C518" s="4" t="s">
        <v>513</v>
      </c>
      <c r="D518" s="4" t="str">
        <f t="shared" si="11"/>
        <v>Самараmyaso</v>
      </c>
      <c r="E518" s="4" t="s">
        <v>2316</v>
      </c>
      <c r="F518" s="4" t="e">
        <f>VLOOKUP(Table2[[#This Row],[Column1]],[1]Sheet1!$C:$C,1,FALSE)</f>
        <v>#N/A</v>
      </c>
      <c r="G518" s="4">
        <v>162570441758</v>
      </c>
      <c r="H518" s="4" t="s">
        <v>1271</v>
      </c>
      <c r="J518" s="4">
        <v>0</v>
      </c>
      <c r="K518" s="4">
        <v>0</v>
      </c>
      <c r="L518" s="4" t="s">
        <v>16</v>
      </c>
      <c r="M518" s="4"/>
    </row>
    <row r="519" spans="1:15" x14ac:dyDescent="0.3">
      <c r="A519" s="4">
        <v>1022</v>
      </c>
      <c r="B519" s="4" t="s">
        <v>21</v>
      </c>
      <c r="C519" s="4" t="s">
        <v>540</v>
      </c>
      <c r="D519" s="4" t="str">
        <f t="shared" si="11"/>
        <v>Уфаmusichall 27</v>
      </c>
      <c r="E519" s="4" t="s">
        <v>2315</v>
      </c>
      <c r="F519" s="4" t="str">
        <f>VLOOKUP(Table2[[#This Row],[Column1]],[1]Sheet1!$C:$C,1,FALSE)</f>
        <v>Уфаmusichall 27</v>
      </c>
      <c r="G519" s="4">
        <v>1693621590</v>
      </c>
      <c r="H519" s="4" t="s">
        <v>1296</v>
      </c>
      <c r="I519" t="s">
        <v>1856</v>
      </c>
      <c r="J519" s="4">
        <v>1</v>
      </c>
      <c r="K519" s="4">
        <v>0</v>
      </c>
      <c r="L519" s="4" t="s">
        <v>16</v>
      </c>
      <c r="M519" s="4"/>
    </row>
    <row r="520" spans="1:15" x14ac:dyDescent="0.3">
      <c r="A520" s="4">
        <v>775</v>
      </c>
      <c r="B520" s="4" t="s">
        <v>3</v>
      </c>
      <c r="C520" s="4" t="s">
        <v>425</v>
      </c>
      <c r="D520" s="4" t="str">
        <f t="shared" si="11"/>
        <v>Челябинскmozzarella</v>
      </c>
      <c r="E520" s="4" t="s">
        <v>2316</v>
      </c>
      <c r="F520" s="4" t="e">
        <f>VLOOKUP(Table2[[#This Row],[Column1]],[1]Sheet1!$C:$C,1,FALSE)</f>
        <v>#N/A</v>
      </c>
      <c r="G520" s="4">
        <v>201138427481</v>
      </c>
      <c r="H520" s="4" t="s">
        <v>1187</v>
      </c>
      <c r="J520" s="4">
        <v>0</v>
      </c>
      <c r="K520" s="4">
        <v>0</v>
      </c>
      <c r="L520" s="4" t="s">
        <v>16</v>
      </c>
      <c r="M520" s="4"/>
    </row>
    <row r="521" spans="1:15" x14ac:dyDescent="0.3">
      <c r="A521" s="4">
        <v>1533</v>
      </c>
      <c r="B521" s="4" t="s">
        <v>25</v>
      </c>
      <c r="C521" s="4" t="s">
        <v>758</v>
      </c>
      <c r="D521" s="4" t="str">
        <f t="shared" si="11"/>
        <v>ПермьГедонист</v>
      </c>
      <c r="E521" s="4" t="s">
        <v>2315</v>
      </c>
      <c r="F521" s="4" t="str">
        <f>VLOOKUP(Table2[[#This Row],[Column1]],[1]Sheet1!$C:$C,1,FALSE)</f>
        <v>ПермьГедонист</v>
      </c>
      <c r="G521" s="4">
        <v>19795728425</v>
      </c>
      <c r="H521" s="4"/>
      <c r="I521" t="s">
        <v>1950</v>
      </c>
      <c r="J521" s="4">
        <v>1</v>
      </c>
      <c r="K521" s="4">
        <v>0</v>
      </c>
      <c r="L521" s="7" t="s">
        <v>824</v>
      </c>
      <c r="N521" s="11" t="s">
        <v>2239</v>
      </c>
    </row>
    <row r="522" spans="1:15" x14ac:dyDescent="0.3">
      <c r="A522" s="4">
        <v>208</v>
      </c>
      <c r="B522" s="4" t="s">
        <v>20</v>
      </c>
      <c r="C522" s="4" t="s">
        <v>180</v>
      </c>
      <c r="D522" s="4" t="str">
        <f t="shared" si="11"/>
        <v>Санкт-Петербургmoscva</v>
      </c>
      <c r="E522" s="4" t="s">
        <v>2315</v>
      </c>
      <c r="F522" s="4" t="str">
        <f>VLOOKUP(Table2[[#This Row],[Column1]],[1]Sheet1!$C:$C,1,FALSE)</f>
        <v>Санкт-Петербургmoscva</v>
      </c>
      <c r="G522" s="4">
        <v>1183998015</v>
      </c>
      <c r="H522" s="4" t="s">
        <v>953</v>
      </c>
      <c r="I522" t="s">
        <v>1663</v>
      </c>
      <c r="J522" s="4">
        <v>1</v>
      </c>
      <c r="K522" s="4">
        <v>0</v>
      </c>
      <c r="L522" s="4" t="s">
        <v>16</v>
      </c>
      <c r="M522" s="4"/>
      <c r="N522" s="21"/>
      <c r="O522" s="12" t="s">
        <v>2292</v>
      </c>
    </row>
    <row r="523" spans="1:15" x14ac:dyDescent="0.3">
      <c r="A523" s="4">
        <v>125</v>
      </c>
      <c r="B523" s="4" t="s">
        <v>10</v>
      </c>
      <c r="C523" s="4" t="s">
        <v>48</v>
      </c>
      <c r="D523" s="4" t="str">
        <f t="shared" si="11"/>
        <v>Московская областьmoremaniya</v>
      </c>
      <c r="E523" s="4" t="s">
        <v>2316</v>
      </c>
      <c r="F523" s="4" t="e">
        <f>VLOOKUP(Table2[[#This Row],[Column1]],[1]Sheet1!$C:$C,1,FALSE)</f>
        <v>#N/A</v>
      </c>
      <c r="G523" s="4">
        <v>113595421720</v>
      </c>
      <c r="H523" s="4" t="s">
        <v>922</v>
      </c>
      <c r="J523" s="4">
        <v>0</v>
      </c>
      <c r="K523" s="4">
        <v>0</v>
      </c>
      <c r="L523" s="4" t="s">
        <v>16</v>
      </c>
      <c r="M523" s="4"/>
    </row>
    <row r="524" spans="1:15" x14ac:dyDescent="0.3">
      <c r="A524" s="4">
        <v>25</v>
      </c>
      <c r="B524" s="4" t="s">
        <v>14</v>
      </c>
      <c r="C524" s="4" t="s">
        <v>48</v>
      </c>
      <c r="D524" s="4" t="str">
        <f t="shared" si="11"/>
        <v>Москваmoremaniya</v>
      </c>
      <c r="E524" s="4" t="s">
        <v>2315</v>
      </c>
      <c r="F524" s="4" t="str">
        <f>VLOOKUP(Table2[[#This Row],[Column1]],[1]Sheet1!$C:$C,1,FALSE)</f>
        <v>Москваmoremaniya</v>
      </c>
      <c r="G524" s="4">
        <v>224802904981</v>
      </c>
      <c r="H524" s="4" t="s">
        <v>47</v>
      </c>
      <c r="J524" s="4">
        <v>1</v>
      </c>
      <c r="K524" s="4">
        <v>1</v>
      </c>
      <c r="L524" s="4" t="s">
        <v>16</v>
      </c>
      <c r="M524" s="4"/>
    </row>
    <row r="525" spans="1:15" x14ac:dyDescent="0.3">
      <c r="A525" s="4">
        <v>1111</v>
      </c>
      <c r="B525" s="4" t="s">
        <v>22</v>
      </c>
      <c r="C525" s="4" t="s">
        <v>589</v>
      </c>
      <c r="D525" s="4" t="str">
        <f t="shared" si="11"/>
        <v>Ростов-на-Донуmore fishka</v>
      </c>
      <c r="E525" s="4" t="s">
        <v>2315</v>
      </c>
      <c r="F525" s="4" t="str">
        <f>VLOOKUP(Table2[[#This Row],[Column1]],[1]Sheet1!$C:$C,1,FALSE)</f>
        <v>Ростов-на-Донуmore fishka</v>
      </c>
      <c r="G525" s="4">
        <v>232183768730</v>
      </c>
      <c r="H525" s="4"/>
      <c r="J525" s="4">
        <v>1</v>
      </c>
      <c r="K525" s="4">
        <v>1</v>
      </c>
      <c r="L525" s="4" t="s">
        <v>16</v>
      </c>
      <c r="M525" s="4"/>
      <c r="N525" s="11" t="s">
        <v>2263</v>
      </c>
    </row>
    <row r="526" spans="1:15" x14ac:dyDescent="0.3">
      <c r="A526" s="4">
        <v>824</v>
      </c>
      <c r="B526" s="4" t="s">
        <v>426</v>
      </c>
      <c r="C526" s="4" t="s">
        <v>449</v>
      </c>
      <c r="D526" s="4" t="str">
        <f t="shared" si="11"/>
        <v>Красноярскmon plaisir</v>
      </c>
      <c r="E526" s="4" t="s">
        <v>2315</v>
      </c>
      <c r="F526" s="4" t="str">
        <f>VLOOKUP(Table2[[#This Row],[Column1]],[1]Sheet1!$C:$C,1,FALSE)</f>
        <v>Красноярскmon plaisir</v>
      </c>
      <c r="G526" s="4">
        <v>1154002790</v>
      </c>
      <c r="H526" s="4" t="s">
        <v>1210</v>
      </c>
      <c r="I526" t="s">
        <v>2122</v>
      </c>
      <c r="J526" s="4">
        <v>1</v>
      </c>
      <c r="K526" s="4">
        <v>0</v>
      </c>
      <c r="L526" s="4" t="s">
        <v>16</v>
      </c>
      <c r="M526" s="4"/>
    </row>
    <row r="527" spans="1:15" x14ac:dyDescent="0.3">
      <c r="A527" s="4">
        <v>743</v>
      </c>
      <c r="B527" s="4" t="s">
        <v>3</v>
      </c>
      <c r="C527" s="4" t="s">
        <v>423</v>
      </c>
      <c r="D527" s="4" t="str">
        <f t="shared" si="11"/>
        <v>Челябинскmomento</v>
      </c>
      <c r="E527" s="4" t="s">
        <v>2315</v>
      </c>
      <c r="F527" s="4" t="str">
        <f>VLOOKUP(Table2[[#This Row],[Column1]],[1]Sheet1!$C:$C,1,FALSE)</f>
        <v>Челябинскmomento</v>
      </c>
      <c r="G527" s="4">
        <v>31421981057</v>
      </c>
      <c r="H527" s="4" t="s">
        <v>1186</v>
      </c>
      <c r="J527" s="4">
        <v>1</v>
      </c>
      <c r="K527" s="4">
        <v>0</v>
      </c>
      <c r="L527" s="4" t="s">
        <v>16</v>
      </c>
      <c r="M527" s="4"/>
    </row>
    <row r="528" spans="1:15" x14ac:dyDescent="0.3">
      <c r="A528" s="4">
        <v>606</v>
      </c>
      <c r="B528" s="4" t="s">
        <v>364</v>
      </c>
      <c r="C528" s="4" t="s">
        <v>370</v>
      </c>
      <c r="D528" s="4" t="str">
        <f t="shared" si="11"/>
        <v>Нижний Новгородmitrich</v>
      </c>
      <c r="E528" s="4" t="s">
        <v>2315</v>
      </c>
      <c r="F528" s="4" t="str">
        <f>VLOOKUP(Table2[[#This Row],[Column1]],[1]Sheet1!$C:$C,1,FALSE)</f>
        <v>Нижний Новгородmitrich</v>
      </c>
      <c r="G528" s="4">
        <v>1173063114</v>
      </c>
      <c r="H528" s="4" t="s">
        <v>1130</v>
      </c>
      <c r="I528" t="s">
        <v>1757</v>
      </c>
      <c r="J528" s="4">
        <v>1</v>
      </c>
      <c r="K528" s="4">
        <v>0</v>
      </c>
      <c r="L528" s="4" t="s">
        <v>16</v>
      </c>
      <c r="M528" s="4"/>
    </row>
    <row r="529" spans="1:14" x14ac:dyDescent="0.3">
      <c r="A529" s="4">
        <v>1225</v>
      </c>
      <c r="B529" s="4" t="s">
        <v>23</v>
      </c>
      <c r="C529" s="4" t="s">
        <v>650</v>
      </c>
      <c r="D529" s="4" t="str">
        <f t="shared" si="11"/>
        <v>ОмскMishkin&amp;Mishkin</v>
      </c>
      <c r="E529" s="4" t="s">
        <v>2315</v>
      </c>
      <c r="F529" s="4" t="str">
        <f>VLOOKUP(Table2[[#This Row],[Column1]],[1]Sheet1!$C:$C,1,FALSE)</f>
        <v>ОмскMishkin&amp;Mishkin</v>
      </c>
      <c r="G529" s="4">
        <v>1380689287</v>
      </c>
      <c r="H529" s="4" t="s">
        <v>1409</v>
      </c>
      <c r="I529" t="s">
        <v>2149</v>
      </c>
      <c r="J529" s="4">
        <v>1</v>
      </c>
      <c r="K529" s="4">
        <v>0</v>
      </c>
      <c r="L529" s="4" t="s">
        <v>16</v>
      </c>
      <c r="M529" s="4"/>
    </row>
    <row r="530" spans="1:14" x14ac:dyDescent="0.3">
      <c r="A530" s="4">
        <v>122</v>
      </c>
      <c r="B530" s="4" t="s">
        <v>10</v>
      </c>
      <c r="C530" s="4" t="s">
        <v>149</v>
      </c>
      <c r="D530" s="4" t="str">
        <f t="shared" si="11"/>
        <v>Московская областьmira club</v>
      </c>
      <c r="E530" s="4" t="s">
        <v>2315</v>
      </c>
      <c r="F530" s="4" t="str">
        <f>VLOOKUP(Table2[[#This Row],[Column1]],[1]Sheet1!$C:$C,1,FALSE)</f>
        <v>Московская областьmira club</v>
      </c>
      <c r="G530" s="4">
        <v>1040862028</v>
      </c>
      <c r="H530" s="4" t="s">
        <v>920</v>
      </c>
      <c r="I530" t="s">
        <v>1646</v>
      </c>
      <c r="J530" s="4">
        <v>1</v>
      </c>
      <c r="K530" s="4">
        <v>0</v>
      </c>
      <c r="L530" s="4" t="s">
        <v>16</v>
      </c>
      <c r="M530" s="4"/>
    </row>
    <row r="531" spans="1:14" ht="15" thickBot="1" x14ac:dyDescent="0.35">
      <c r="A531" s="4">
        <v>246</v>
      </c>
      <c r="B531" s="4" t="s">
        <v>20</v>
      </c>
      <c r="C531" s="4" t="s">
        <v>216</v>
      </c>
      <c r="D531" s="4" t="str">
        <f t="shared" si="11"/>
        <v>Санкт-Петербургmina</v>
      </c>
      <c r="E531" s="4" t="s">
        <v>2316</v>
      </c>
      <c r="F531" s="4" t="e">
        <f>VLOOKUP(Table2[[#This Row],[Column1]],[1]Sheet1!$C:$C,1,FALSE)</f>
        <v>#N/A</v>
      </c>
      <c r="G531" s="4">
        <v>164200275017</v>
      </c>
      <c r="H531" s="4" t="s">
        <v>987</v>
      </c>
      <c r="I531" t="s">
        <v>1681</v>
      </c>
      <c r="J531" s="4">
        <v>0</v>
      </c>
      <c r="K531" s="4">
        <v>0</v>
      </c>
      <c r="L531" s="4" t="s">
        <v>824</v>
      </c>
      <c r="M531" s="4"/>
      <c r="N531" s="20"/>
    </row>
    <row r="532" spans="1:14" x14ac:dyDescent="0.3">
      <c r="B532" s="10" t="s">
        <v>426</v>
      </c>
      <c r="C532" s="10" t="s">
        <v>2222</v>
      </c>
      <c r="D532" s="4" t="str">
        <f t="shared" si="11"/>
        <v>Красноярскmike molly</v>
      </c>
      <c r="E532" s="4" t="s">
        <v>2315</v>
      </c>
      <c r="F532" s="4" t="str">
        <f>VLOOKUP(Table2[[#This Row],[Column1]],[1]Sheet1!$C:$C,1,FALSE)</f>
        <v>Красноярскmike molly</v>
      </c>
      <c r="G532" s="13">
        <v>1699236127</v>
      </c>
      <c r="H532" s="10" t="s">
        <v>2223</v>
      </c>
      <c r="J532" s="4">
        <v>1</v>
      </c>
      <c r="K532" s="4">
        <v>0</v>
      </c>
      <c r="L532" s="4"/>
      <c r="M532" s="9"/>
      <c r="N532" s="10"/>
    </row>
    <row r="533" spans="1:14" x14ac:dyDescent="0.3">
      <c r="A533" s="4">
        <v>1276</v>
      </c>
      <c r="B533" s="4" t="s">
        <v>23</v>
      </c>
      <c r="C533" s="4" t="s">
        <v>665</v>
      </c>
      <c r="D533" s="4" t="str">
        <f t="shared" si="11"/>
        <v>Омскmesto pro testo</v>
      </c>
      <c r="E533" s="4" t="s">
        <v>2316</v>
      </c>
      <c r="F533" s="4" t="e">
        <f>VLOOKUP(Table2[[#This Row],[Column1]],[1]Sheet1!$C:$C,1,FALSE)</f>
        <v>#N/A</v>
      </c>
      <c r="G533" s="4">
        <v>89604522242</v>
      </c>
      <c r="H533" s="4" t="s">
        <v>1426</v>
      </c>
      <c r="I533" s="4"/>
      <c r="J533" s="4">
        <v>0</v>
      </c>
      <c r="K533" s="4">
        <v>0</v>
      </c>
      <c r="L533" s="4" t="s">
        <v>16</v>
      </c>
      <c r="M533" s="4"/>
    </row>
    <row r="534" spans="1:14" x14ac:dyDescent="0.3">
      <c r="B534" s="4" t="s">
        <v>3</v>
      </c>
      <c r="C534" s="4" t="s">
        <v>63</v>
      </c>
      <c r="D534" s="4" t="str">
        <f t="shared" si="11"/>
        <v>ЧелябинскMeet Point</v>
      </c>
      <c r="E534" s="4" t="s">
        <v>2315</v>
      </c>
      <c r="F534" s="4" t="str">
        <f>VLOOKUP(Table2[[#This Row],[Column1]],[1]Sheet1!$C:$C,1,FALSE)</f>
        <v>ЧелябинскMeet Point</v>
      </c>
      <c r="G534" s="4">
        <v>1097972139</v>
      </c>
      <c r="H534" s="4" t="s">
        <v>828</v>
      </c>
      <c r="I534" t="s">
        <v>1591</v>
      </c>
      <c r="J534" s="4">
        <v>1</v>
      </c>
      <c r="K534" s="4">
        <v>1</v>
      </c>
      <c r="L534" s="4"/>
      <c r="M534" s="4"/>
    </row>
    <row r="535" spans="1:14" x14ac:dyDescent="0.3">
      <c r="A535" s="4">
        <v>1048</v>
      </c>
      <c r="B535" s="4" t="s">
        <v>21</v>
      </c>
      <c r="C535" s="4" t="s">
        <v>562</v>
      </c>
      <c r="D535" s="4" t="str">
        <f t="shared" si="11"/>
        <v>Уфаmechty</v>
      </c>
      <c r="E535" s="4" t="s">
        <v>2316</v>
      </c>
      <c r="F535" s="4" t="e">
        <f>VLOOKUP(Table2[[#This Row],[Column1]],[1]Sheet1!$C:$C,1,FALSE)</f>
        <v>#N/A</v>
      </c>
      <c r="G535" s="4">
        <v>115985482102</v>
      </c>
      <c r="H535" s="4" t="s">
        <v>1320</v>
      </c>
      <c r="I535" t="s">
        <v>1875</v>
      </c>
      <c r="J535" s="4">
        <v>0</v>
      </c>
      <c r="K535" s="4">
        <v>0</v>
      </c>
      <c r="L535" s="4" t="s">
        <v>16</v>
      </c>
      <c r="M535" s="4"/>
    </row>
    <row r="536" spans="1:14" x14ac:dyDescent="0.3">
      <c r="B536" s="10" t="s">
        <v>20</v>
      </c>
      <c r="C536" s="10" t="s">
        <v>2203</v>
      </c>
      <c r="D536" s="4" t="str">
        <f t="shared" si="11"/>
        <v>Санкт-Петербургmeat coin</v>
      </c>
      <c r="E536" s="4" t="s">
        <v>2316</v>
      </c>
      <c r="F536" s="4" t="e">
        <f>VLOOKUP(Table2[[#This Row],[Column1]],[1]Sheet1!$C:$C,1,FALSE)</f>
        <v>#N/A</v>
      </c>
      <c r="G536" s="13">
        <v>1276624334</v>
      </c>
      <c r="H536" s="4"/>
      <c r="J536" s="4">
        <v>1</v>
      </c>
      <c r="K536" s="4">
        <v>1</v>
      </c>
      <c r="L536" s="4"/>
      <c r="M536" s="4"/>
    </row>
    <row r="537" spans="1:14" x14ac:dyDescent="0.3">
      <c r="A537" s="4">
        <v>1050</v>
      </c>
      <c r="B537" s="4" t="s">
        <v>21</v>
      </c>
      <c r="C537" s="4" t="s">
        <v>564</v>
      </c>
      <c r="D537" s="4" t="str">
        <f t="shared" si="11"/>
        <v>Уфаmc.higlander</v>
      </c>
      <c r="E537" s="4" t="s">
        <v>2316</v>
      </c>
      <c r="F537" s="4" t="e">
        <f>VLOOKUP(Table2[[#This Row],[Column1]],[1]Sheet1!$C:$C,1,FALSE)</f>
        <v>#N/A</v>
      </c>
      <c r="G537" s="4">
        <v>1691715195</v>
      </c>
      <c r="H537" s="4" t="s">
        <v>1322</v>
      </c>
      <c r="I537" t="s">
        <v>1877</v>
      </c>
      <c r="J537" s="4">
        <v>0</v>
      </c>
      <c r="K537" s="4">
        <v>0</v>
      </c>
      <c r="L537" s="4" t="s">
        <v>16</v>
      </c>
      <c r="M537" s="4"/>
    </row>
    <row r="538" spans="1:14" x14ac:dyDescent="0.3">
      <c r="A538" s="4">
        <v>832</v>
      </c>
      <c r="B538" s="4" t="s">
        <v>426</v>
      </c>
      <c r="C538" s="4" t="s">
        <v>457</v>
      </c>
      <c r="D538" s="4" t="str">
        <f t="shared" si="11"/>
        <v>Красноярскmazel tov</v>
      </c>
      <c r="E538" s="4" t="s">
        <v>2315</v>
      </c>
      <c r="F538" s="4" t="str">
        <f>VLOOKUP(Table2[[#This Row],[Column1]],[1]Sheet1!$C:$C,1,FALSE)</f>
        <v>Красноярскmazel tov</v>
      </c>
      <c r="G538" s="4">
        <v>172162754405</v>
      </c>
      <c r="H538" s="4" t="s">
        <v>1217</v>
      </c>
      <c r="I538" t="s">
        <v>1803</v>
      </c>
      <c r="J538" s="4">
        <v>1</v>
      </c>
      <c r="K538" s="4">
        <v>0</v>
      </c>
      <c r="L538" s="4" t="s">
        <v>16</v>
      </c>
      <c r="M538" s="4"/>
    </row>
    <row r="539" spans="1:14" x14ac:dyDescent="0.3">
      <c r="A539" s="4">
        <v>247</v>
      </c>
      <c r="B539" s="4" t="s">
        <v>20</v>
      </c>
      <c r="C539" s="4" t="s">
        <v>217</v>
      </c>
      <c r="D539" s="4" t="str">
        <f t="shared" si="11"/>
        <v>Санкт-Петербургmaymun</v>
      </c>
      <c r="E539" s="4" t="s">
        <v>2316</v>
      </c>
      <c r="F539" s="4" t="e">
        <f>VLOOKUP(Table2[[#This Row],[Column1]],[1]Sheet1!$C:$C,1,FALSE)</f>
        <v>#N/A</v>
      </c>
      <c r="G539" s="4">
        <v>1795393501</v>
      </c>
      <c r="H539" s="4" t="s">
        <v>988</v>
      </c>
      <c r="I539" t="s">
        <v>1682</v>
      </c>
      <c r="J539" s="4">
        <v>0</v>
      </c>
      <c r="K539" s="4">
        <v>0</v>
      </c>
      <c r="L539" s="4" t="s">
        <v>16</v>
      </c>
      <c r="M539" s="4"/>
    </row>
    <row r="540" spans="1:14" x14ac:dyDescent="0.3">
      <c r="A540" s="4">
        <v>1044</v>
      </c>
      <c r="B540" s="4" t="s">
        <v>21</v>
      </c>
      <c r="C540" s="4" t="s">
        <v>559</v>
      </c>
      <c r="D540" s="4" t="str">
        <f t="shared" si="11"/>
        <v>Уфаmaverick</v>
      </c>
      <c r="E540" s="4" t="s">
        <v>2316</v>
      </c>
      <c r="F540" s="4" t="e">
        <f>VLOOKUP(Table2[[#This Row],[Column1]],[1]Sheet1!$C:$C,1,FALSE)</f>
        <v>#N/A</v>
      </c>
      <c r="G540" s="4">
        <v>83601442763</v>
      </c>
      <c r="H540" s="4" t="s">
        <v>1316</v>
      </c>
      <c r="I540" t="s">
        <v>1871</v>
      </c>
      <c r="J540" s="4">
        <v>0</v>
      </c>
      <c r="K540" s="4">
        <v>0</v>
      </c>
      <c r="L540" s="4" t="s">
        <v>824</v>
      </c>
      <c r="M540" s="4"/>
    </row>
    <row r="541" spans="1:14" x14ac:dyDescent="0.3">
      <c r="A541" s="4">
        <v>1049</v>
      </c>
      <c r="B541" s="4" t="s">
        <v>21</v>
      </c>
      <c r="C541" s="4" t="s">
        <v>563</v>
      </c>
      <c r="D541" s="4" t="str">
        <f t="shared" si="11"/>
        <v>Уфаmaster i ego margarita</v>
      </c>
      <c r="E541" s="4" t="s">
        <v>2316</v>
      </c>
      <c r="F541" s="4" t="e">
        <f>VLOOKUP(Table2[[#This Row],[Column1]],[1]Sheet1!$C:$C,1,FALSE)</f>
        <v>#N/A</v>
      </c>
      <c r="G541" s="4">
        <v>183449182816</v>
      </c>
      <c r="H541" s="4" t="s">
        <v>1321</v>
      </c>
      <c r="I541" t="s">
        <v>1876</v>
      </c>
      <c r="J541" s="4">
        <v>0</v>
      </c>
      <c r="K541" s="4">
        <v>0</v>
      </c>
      <c r="L541" s="4" t="s">
        <v>16</v>
      </c>
      <c r="M541" s="4"/>
    </row>
    <row r="542" spans="1:14" x14ac:dyDescent="0.3">
      <c r="A542" s="4">
        <v>829</v>
      </c>
      <c r="B542" s="4" t="s">
        <v>426</v>
      </c>
      <c r="C542" s="4" t="s">
        <v>454</v>
      </c>
      <c r="D542" s="4" t="str">
        <f t="shared" si="11"/>
        <v>Красноярскmaslo</v>
      </c>
      <c r="E542" s="4" t="s">
        <v>2316</v>
      </c>
      <c r="F542" s="4" t="e">
        <f>VLOOKUP(Table2[[#This Row],[Column1]],[1]Sheet1!$C:$C,1,FALSE)</f>
        <v>#N/A</v>
      </c>
      <c r="G542" s="4">
        <v>73768852385</v>
      </c>
      <c r="H542" s="4" t="s">
        <v>1214</v>
      </c>
      <c r="J542" s="4">
        <v>0</v>
      </c>
      <c r="K542" s="4">
        <v>0</v>
      </c>
      <c r="L542" s="4" t="s">
        <v>16</v>
      </c>
      <c r="M542" s="4"/>
    </row>
    <row r="543" spans="1:14" x14ac:dyDescent="0.3">
      <c r="A543" s="4">
        <v>225</v>
      </c>
      <c r="B543" s="4" t="s">
        <v>20</v>
      </c>
      <c r="C543" s="4" t="s">
        <v>196</v>
      </c>
      <c r="D543" s="4" t="str">
        <f t="shared" si="11"/>
        <v>Санкт-Петербургmarso polo</v>
      </c>
      <c r="E543" s="4" t="s">
        <v>2316</v>
      </c>
      <c r="F543" s="4" t="e">
        <f>VLOOKUP(Table2[[#This Row],[Column1]],[1]Sheet1!$C:$C,1,FALSE)</f>
        <v>#N/A</v>
      </c>
      <c r="G543" s="4">
        <v>91945793772</v>
      </c>
      <c r="H543" s="4" t="s">
        <v>968</v>
      </c>
      <c r="I543" t="s">
        <v>1670</v>
      </c>
      <c r="J543" s="4">
        <v>0</v>
      </c>
      <c r="K543" s="4">
        <v>0</v>
      </c>
      <c r="L543" s="4" t="s">
        <v>16</v>
      </c>
      <c r="M543" s="4"/>
    </row>
    <row r="544" spans="1:14" x14ac:dyDescent="0.3">
      <c r="A544" s="4">
        <v>140</v>
      </c>
      <c r="B544" s="4" t="s">
        <v>10</v>
      </c>
      <c r="C544" s="4" t="s">
        <v>163</v>
      </c>
      <c r="D544" s="4" t="str">
        <f t="shared" si="11"/>
        <v>Московская областьmars</v>
      </c>
      <c r="E544" s="4" t="s">
        <v>2316</v>
      </c>
      <c r="F544" s="4" t="e">
        <f>VLOOKUP(Table2[[#This Row],[Column1]],[1]Sheet1!$C:$C,1,FALSE)</f>
        <v>#N/A</v>
      </c>
      <c r="G544" s="4">
        <v>1110474103</v>
      </c>
      <c r="H544" s="4" t="s">
        <v>934</v>
      </c>
      <c r="I544" t="s">
        <v>1652</v>
      </c>
      <c r="J544" s="4">
        <v>0</v>
      </c>
      <c r="K544" s="4">
        <v>0</v>
      </c>
      <c r="L544" s="4" t="s">
        <v>16</v>
      </c>
      <c r="M544" s="4"/>
    </row>
    <row r="545" spans="1:18" x14ac:dyDescent="0.3">
      <c r="A545" s="4">
        <v>838</v>
      </c>
      <c r="B545" s="4" t="s">
        <v>426</v>
      </c>
      <c r="C545" s="4" t="s">
        <v>461</v>
      </c>
      <c r="D545" s="4" t="str">
        <f t="shared" si="11"/>
        <v>Красноярскmari kyuri</v>
      </c>
      <c r="E545" s="4" t="s">
        <v>2316</v>
      </c>
      <c r="F545" s="4" t="e">
        <f>VLOOKUP(Table2[[#This Row],[Column1]],[1]Sheet1!$C:$C,1,FALSE)</f>
        <v>#N/A</v>
      </c>
      <c r="G545" s="4">
        <v>130646576789</v>
      </c>
      <c r="H545" s="4" t="s">
        <v>1221</v>
      </c>
      <c r="J545" s="4">
        <v>0</v>
      </c>
      <c r="K545" s="4">
        <v>0</v>
      </c>
      <c r="L545" s="4" t="s">
        <v>16</v>
      </c>
      <c r="M545" s="4"/>
    </row>
    <row r="546" spans="1:18" x14ac:dyDescent="0.3">
      <c r="A546" s="4">
        <v>309</v>
      </c>
      <c r="B546" s="4" t="s">
        <v>224</v>
      </c>
      <c r="C546" s="4" t="s">
        <v>233</v>
      </c>
      <c r="D546" s="4" t="str">
        <f t="shared" si="11"/>
        <v>Новосибирскmarfa</v>
      </c>
      <c r="E546" s="4" t="s">
        <v>2315</v>
      </c>
      <c r="F546" s="4" t="str">
        <f>VLOOKUP(Table2[[#This Row],[Column1]],[1]Sheet1!$C:$C,1,FALSE)</f>
        <v>Новосибирскmarfa</v>
      </c>
      <c r="G546" s="4">
        <v>25524948110</v>
      </c>
      <c r="H546" s="4" t="s">
        <v>1000</v>
      </c>
      <c r="I546" t="s">
        <v>2114</v>
      </c>
      <c r="J546" s="4">
        <v>1</v>
      </c>
      <c r="K546" s="4">
        <v>0</v>
      </c>
      <c r="L546" s="4" t="s">
        <v>16</v>
      </c>
      <c r="M546" s="4"/>
      <c r="N546" s="4"/>
    </row>
    <row r="547" spans="1:18" x14ac:dyDescent="0.3">
      <c r="A547" s="4">
        <v>209</v>
      </c>
      <c r="B547" s="4" t="s">
        <v>20</v>
      </c>
      <c r="C547" s="4" t="s">
        <v>181</v>
      </c>
      <c r="D547" s="4" t="str">
        <f t="shared" si="11"/>
        <v>Санкт-Петербургmarchellis</v>
      </c>
      <c r="E547" s="4" t="s">
        <v>2315</v>
      </c>
      <c r="F547" s="4" t="str">
        <f>VLOOKUP(Table2[[#This Row],[Column1]],[1]Sheet1!$C:$C,1,FALSE)</f>
        <v>Санкт-Петербургmarchellis</v>
      </c>
      <c r="G547" s="4">
        <v>1299990394</v>
      </c>
      <c r="H547" s="4" t="s">
        <v>954</v>
      </c>
      <c r="I547" s="7">
        <v>6182340</v>
      </c>
      <c r="J547" s="4">
        <v>1</v>
      </c>
      <c r="K547" s="4">
        <v>0</v>
      </c>
      <c r="L547" s="4" t="s">
        <v>16</v>
      </c>
      <c r="M547" s="4"/>
      <c r="R547" s="31">
        <v>45226.751388888886</v>
      </c>
    </row>
    <row r="548" spans="1:18" x14ac:dyDescent="0.3">
      <c r="A548" s="4">
        <v>515</v>
      </c>
      <c r="B548" s="4" t="s">
        <v>294</v>
      </c>
      <c r="C548" s="4" t="s">
        <v>310</v>
      </c>
      <c r="D548" s="4" t="str">
        <f t="shared" si="11"/>
        <v>КазаньMaram</v>
      </c>
      <c r="E548" s="4" t="s">
        <v>2315</v>
      </c>
      <c r="F548" s="4" t="str">
        <f>VLOOKUP(Table2[[#This Row],[Column1]],[1]Sheet1!$C:$C,1,FALSE)</f>
        <v>КазаньMaram</v>
      </c>
      <c r="G548" s="4">
        <v>1781726436</v>
      </c>
      <c r="H548" s="4" t="s">
        <v>1071</v>
      </c>
      <c r="I548" t="s">
        <v>2106</v>
      </c>
      <c r="J548" s="4">
        <v>1</v>
      </c>
      <c r="K548" s="4">
        <v>0</v>
      </c>
      <c r="L548" s="4" t="s">
        <v>16</v>
      </c>
      <c r="M548" s="4"/>
    </row>
    <row r="549" spans="1:18" x14ac:dyDescent="0.3">
      <c r="A549" s="4">
        <v>830</v>
      </c>
      <c r="B549" s="4" t="s">
        <v>426</v>
      </c>
      <c r="C549" s="4" t="s">
        <v>455</v>
      </c>
      <c r="D549" s="4" t="str">
        <f t="shared" si="11"/>
        <v>Красноярскmamas</v>
      </c>
      <c r="E549" s="4" t="s">
        <v>2315</v>
      </c>
      <c r="F549" s="4" t="str">
        <f>VLOOKUP(Table2[[#This Row],[Column1]],[1]Sheet1!$C:$C,1,FALSE)</f>
        <v>Красноярскmamas</v>
      </c>
      <c r="G549" s="4">
        <v>1770256979</v>
      </c>
      <c r="H549" s="4" t="s">
        <v>1215</v>
      </c>
      <c r="J549" s="4">
        <v>1</v>
      </c>
      <c r="K549" s="4">
        <v>0</v>
      </c>
      <c r="L549" s="4" t="s">
        <v>16</v>
      </c>
      <c r="M549" s="4"/>
    </row>
    <row r="550" spans="1:18" x14ac:dyDescent="0.3">
      <c r="A550" s="4">
        <v>236</v>
      </c>
      <c r="B550" s="4" t="s">
        <v>20</v>
      </c>
      <c r="C550" s="4" t="s">
        <v>207</v>
      </c>
      <c r="D550" s="4" t="str">
        <f t="shared" si="11"/>
        <v>Санкт-Петербургmama roma</v>
      </c>
      <c r="E550" s="4" t="s">
        <v>2316</v>
      </c>
      <c r="F550" s="4" t="e">
        <f>VLOOKUP(Table2[[#This Row],[Column1]],[1]Sheet1!$C:$C,1,FALSE)</f>
        <v>#N/A</v>
      </c>
      <c r="G550" s="4">
        <v>78617379104</v>
      </c>
      <c r="H550" s="4" t="s">
        <v>978</v>
      </c>
      <c r="I550" t="s">
        <v>1676</v>
      </c>
      <c r="J550" s="4">
        <v>0</v>
      </c>
      <c r="K550" s="4">
        <v>0</v>
      </c>
      <c r="L550" s="4" t="s">
        <v>16</v>
      </c>
      <c r="M550" s="4"/>
    </row>
    <row r="551" spans="1:18" x14ac:dyDescent="0.3">
      <c r="A551" s="4">
        <v>948</v>
      </c>
      <c r="B551" s="4" t="s">
        <v>470</v>
      </c>
      <c r="C551" s="4" t="s">
        <v>207</v>
      </c>
      <c r="D551" s="4" t="str">
        <f t="shared" si="11"/>
        <v>Самараmama roma</v>
      </c>
      <c r="E551" s="4" t="s">
        <v>2316</v>
      </c>
      <c r="F551" s="4" t="e">
        <f>VLOOKUP(Table2[[#This Row],[Column1]],[1]Sheet1!$C:$C,1,FALSE)</f>
        <v>#N/A</v>
      </c>
      <c r="G551" s="4">
        <v>1329875531</v>
      </c>
      <c r="H551" s="4" t="s">
        <v>1268</v>
      </c>
      <c r="I551" t="s">
        <v>1832</v>
      </c>
      <c r="J551" s="4">
        <v>0</v>
      </c>
      <c r="K551" s="4">
        <v>0</v>
      </c>
      <c r="L551" s="4" t="s">
        <v>16</v>
      </c>
      <c r="M551" s="4"/>
    </row>
    <row r="552" spans="1:18" x14ac:dyDescent="0.3">
      <c r="A552" s="4">
        <v>1130</v>
      </c>
      <c r="B552" s="4" t="s">
        <v>22</v>
      </c>
      <c r="C552" s="4" t="s">
        <v>606</v>
      </c>
      <c r="D552" s="4" t="str">
        <f t="shared" si="11"/>
        <v>Ростов-на-Донуmama donna</v>
      </c>
      <c r="E552" s="4" t="s">
        <v>2315</v>
      </c>
      <c r="F552" s="4" t="str">
        <f>VLOOKUP(Table2[[#This Row],[Column1]],[1]Sheet1!$C:$C,1,FALSE)</f>
        <v>Ростов-на-Донуmama donna</v>
      </c>
      <c r="G552" s="4">
        <v>187715127459</v>
      </c>
      <c r="H552" s="4" t="s">
        <v>1362</v>
      </c>
      <c r="I552" t="s">
        <v>2100</v>
      </c>
      <c r="J552" s="4">
        <v>1</v>
      </c>
      <c r="K552" s="4">
        <v>0</v>
      </c>
      <c r="L552" s="4" t="s">
        <v>16</v>
      </c>
      <c r="M552" s="4"/>
    </row>
    <row r="553" spans="1:18" x14ac:dyDescent="0.3">
      <c r="A553" s="4">
        <v>346</v>
      </c>
      <c r="B553" s="4" t="s">
        <v>224</v>
      </c>
      <c r="C553" s="4" t="s">
        <v>265</v>
      </c>
      <c r="D553" s="4" t="str">
        <f t="shared" si="11"/>
        <v>Новосибирскmama doma</v>
      </c>
      <c r="E553" s="4" t="s">
        <v>2316</v>
      </c>
      <c r="F553" s="4" t="e">
        <f>VLOOKUP(Table2[[#This Row],[Column1]],[1]Sheet1!$C:$C,1,FALSE)</f>
        <v>#N/A</v>
      </c>
      <c r="G553" s="4">
        <v>112568208169</v>
      </c>
      <c r="H553" s="4" t="s">
        <v>1031</v>
      </c>
      <c r="I553" t="s">
        <v>2137</v>
      </c>
      <c r="J553" s="4">
        <v>0</v>
      </c>
      <c r="K553" s="4">
        <v>0</v>
      </c>
      <c r="L553" s="4" t="s">
        <v>16</v>
      </c>
      <c r="M553" s="4"/>
    </row>
    <row r="554" spans="1:18" x14ac:dyDescent="0.3">
      <c r="A554" s="4">
        <v>1253</v>
      </c>
      <c r="B554" s="4" t="s">
        <v>23</v>
      </c>
      <c r="C554" s="4" t="s">
        <v>661</v>
      </c>
      <c r="D554" s="4" t="str">
        <f t="shared" si="11"/>
        <v>Омскmalibu</v>
      </c>
      <c r="E554" s="4" t="s">
        <v>2316</v>
      </c>
      <c r="F554" s="4" t="e">
        <f>VLOOKUP(Table2[[#This Row],[Column1]],[1]Sheet1!$C:$C,1,FALSE)</f>
        <v>#N/A</v>
      </c>
      <c r="G554" s="4">
        <v>1138787700</v>
      </c>
      <c r="H554" s="4" t="s">
        <v>1422</v>
      </c>
      <c r="J554" s="4">
        <v>0</v>
      </c>
      <c r="K554" s="4">
        <v>0</v>
      </c>
      <c r="L554" s="4" t="s">
        <v>16</v>
      </c>
      <c r="M554" s="4"/>
    </row>
    <row r="555" spans="1:18" x14ac:dyDescent="0.3">
      <c r="A555" s="4">
        <v>566</v>
      </c>
      <c r="B555" s="4" t="s">
        <v>294</v>
      </c>
      <c r="C555" s="4" t="s">
        <v>360</v>
      </c>
      <c r="D555" s="4" t="str">
        <f t="shared" si="11"/>
        <v>Казаньmalabar</v>
      </c>
      <c r="E555" s="4" t="s">
        <v>2316</v>
      </c>
      <c r="F555" s="4" t="e">
        <f>VLOOKUP(Table2[[#This Row],[Column1]],[1]Sheet1!$C:$C,1,FALSE)</f>
        <v>#N/A</v>
      </c>
      <c r="G555" s="4">
        <v>1096394626</v>
      </c>
      <c r="H555" s="4" t="s">
        <v>1121</v>
      </c>
      <c r="I555" t="s">
        <v>1749</v>
      </c>
      <c r="J555" s="4">
        <v>0</v>
      </c>
      <c r="K555" s="4">
        <v>0</v>
      </c>
      <c r="L555" s="4" t="s">
        <v>16</v>
      </c>
      <c r="M555" s="4"/>
    </row>
    <row r="556" spans="1:18" x14ac:dyDescent="0.3">
      <c r="A556" s="4">
        <v>531</v>
      </c>
      <c r="B556" s="4" t="s">
        <v>294</v>
      </c>
      <c r="C556" s="4" t="s">
        <v>326</v>
      </c>
      <c r="D556" s="4" t="str">
        <f t="shared" si="11"/>
        <v>Казаньmaksimilians-chelny.</v>
      </c>
      <c r="E556" s="4" t="s">
        <v>2316</v>
      </c>
      <c r="F556" s="4" t="e">
        <f>VLOOKUP(Table2[[#This Row],[Column1]],[1]Sheet1!$C:$C,1,FALSE)</f>
        <v>#N/A</v>
      </c>
      <c r="G556" s="4">
        <v>1043571162</v>
      </c>
      <c r="H556" s="4" t="s">
        <v>1087</v>
      </c>
      <c r="I556" t="s">
        <v>1730</v>
      </c>
      <c r="J556" s="4">
        <v>0</v>
      </c>
      <c r="K556" s="4">
        <v>0</v>
      </c>
      <c r="L556" s="4" t="s">
        <v>16</v>
      </c>
      <c r="M556" s="4"/>
    </row>
    <row r="557" spans="1:18" x14ac:dyDescent="0.3">
      <c r="A557" s="4">
        <v>1132</v>
      </c>
      <c r="B557" s="4" t="s">
        <v>22</v>
      </c>
      <c r="C557" s="4" t="s">
        <v>608</v>
      </c>
      <c r="D557" s="4" t="str">
        <f t="shared" si="11"/>
        <v>Ростов-на-Донуmakao</v>
      </c>
      <c r="E557" s="4" t="s">
        <v>2315</v>
      </c>
      <c r="F557" s="4" t="str">
        <f>VLOOKUP(Table2[[#This Row],[Column1]],[1]Sheet1!$C:$C,1,FALSE)</f>
        <v>Ростов-на-Донуmakao</v>
      </c>
      <c r="G557" s="4">
        <v>1047451325</v>
      </c>
      <c r="H557" s="4" t="s">
        <v>1364</v>
      </c>
      <c r="I557" t="s">
        <v>1903</v>
      </c>
      <c r="J557" s="4">
        <v>1</v>
      </c>
      <c r="K557" s="4">
        <v>0</v>
      </c>
      <c r="L557" s="4" t="s">
        <v>16</v>
      </c>
      <c r="M557" s="4"/>
      <c r="O557" s="12" t="s">
        <v>2303</v>
      </c>
      <c r="R557" s="31">
        <v>45225.578519560186</v>
      </c>
    </row>
    <row r="558" spans="1:18" x14ac:dyDescent="0.3">
      <c r="A558" s="4">
        <v>1100</v>
      </c>
      <c r="B558" s="4" t="s">
        <v>22</v>
      </c>
      <c r="C558" s="4" t="s">
        <v>579</v>
      </c>
      <c r="D558" s="4" t="str">
        <f t="shared" si="11"/>
        <v>Ростов-на-Донуmagadan</v>
      </c>
      <c r="E558" s="4" t="s">
        <v>2315</v>
      </c>
      <c r="F558" s="4" t="str">
        <f>VLOOKUP(Table2[[#This Row],[Column1]],[1]Sheet1!$C:$C,1,FALSE)</f>
        <v>Ростов-на-Донуmagadan</v>
      </c>
      <c r="G558" s="4">
        <v>231267455827</v>
      </c>
      <c r="H558" s="4" t="s">
        <v>1339</v>
      </c>
      <c r="I558" t="s">
        <v>1889</v>
      </c>
      <c r="J558" s="4">
        <v>1</v>
      </c>
      <c r="K558" s="4">
        <v>0</v>
      </c>
      <c r="L558" s="4" t="s">
        <v>824</v>
      </c>
      <c r="M558" s="4"/>
    </row>
    <row r="559" spans="1:18" x14ac:dyDescent="0.3">
      <c r="A559" s="4">
        <v>1037</v>
      </c>
      <c r="B559" s="4" t="s">
        <v>21</v>
      </c>
      <c r="C559" s="4" t="s">
        <v>553</v>
      </c>
      <c r="D559" s="4" t="str">
        <f t="shared" si="11"/>
        <v>Уфаlyublyu kharcho</v>
      </c>
      <c r="E559" s="4" t="s">
        <v>2316</v>
      </c>
      <c r="F559" s="4" t="e">
        <f>VLOOKUP(Table2[[#This Row],[Column1]],[1]Sheet1!$C:$C,1,FALSE)</f>
        <v>#N/A</v>
      </c>
      <c r="G559" s="4">
        <v>238495174293</v>
      </c>
      <c r="H559" s="4"/>
      <c r="J559" s="4">
        <v>0</v>
      </c>
      <c r="K559" s="4">
        <v>0</v>
      </c>
      <c r="L559" s="4" t="s">
        <v>16</v>
      </c>
      <c r="M559" s="4" t="s">
        <v>16</v>
      </c>
    </row>
    <row r="560" spans="1:18" x14ac:dyDescent="0.3">
      <c r="A560" s="4">
        <v>1047</v>
      </c>
      <c r="B560" s="4" t="s">
        <v>21</v>
      </c>
      <c r="C560" s="4" t="s">
        <v>561</v>
      </c>
      <c r="D560" s="4" t="str">
        <f t="shared" si="11"/>
        <v>УфаLulu &amp; Fumolab</v>
      </c>
      <c r="E560" s="4" t="s">
        <v>2316</v>
      </c>
      <c r="F560" s="4" t="e">
        <f>VLOOKUP(Table2[[#This Row],[Column1]],[1]Sheet1!$C:$C,1,FALSE)</f>
        <v>#N/A</v>
      </c>
      <c r="G560" s="4">
        <v>44981007626</v>
      </c>
      <c r="H560" s="4" t="s">
        <v>1319</v>
      </c>
      <c r="I560" t="s">
        <v>1874</v>
      </c>
      <c r="J560" s="4">
        <v>0</v>
      </c>
      <c r="K560" s="4">
        <v>0</v>
      </c>
      <c r="L560" s="4" t="s">
        <v>824</v>
      </c>
      <c r="M560" s="4"/>
    </row>
    <row r="561" spans="1:14" x14ac:dyDescent="0.3">
      <c r="A561" s="4">
        <v>1138</v>
      </c>
      <c r="B561" s="4" t="s">
        <v>22</v>
      </c>
      <c r="C561" s="4" t="s">
        <v>613</v>
      </c>
      <c r="D561" s="4" t="str">
        <f t="shared" si="11"/>
        <v>Ростов-на-Донуluka pizza</v>
      </c>
      <c r="E561" s="4" t="s">
        <v>2316</v>
      </c>
      <c r="F561" s="4" t="str">
        <f>VLOOKUP(Table2[[#This Row],[Column1]],[1]Sheet1!$C:$C,1,FALSE)</f>
        <v>Ростов-на-Донуluka pizza</v>
      </c>
      <c r="G561" s="4">
        <v>1265936565</v>
      </c>
      <c r="H561" s="4" t="s">
        <v>1370</v>
      </c>
      <c r="J561" s="4">
        <v>1</v>
      </c>
      <c r="K561" s="4">
        <v>0</v>
      </c>
      <c r="L561" s="4" t="s">
        <v>16</v>
      </c>
      <c r="M561" s="4"/>
    </row>
    <row r="562" spans="1:14" x14ac:dyDescent="0.3">
      <c r="A562" s="4">
        <v>1340</v>
      </c>
      <c r="B562" s="4" t="s">
        <v>24</v>
      </c>
      <c r="C562" s="4" t="s">
        <v>699</v>
      </c>
      <c r="D562" s="4" t="str">
        <f t="shared" si="11"/>
        <v>Краснодарluka pitstsa</v>
      </c>
      <c r="E562" s="4" t="s">
        <v>2316</v>
      </c>
      <c r="F562" s="4" t="e">
        <f>VLOOKUP(Table2[[#This Row],[Column1]],[1]Sheet1!$C:$C,1,FALSE)</f>
        <v>#N/A</v>
      </c>
      <c r="G562" s="4">
        <v>214308305308</v>
      </c>
      <c r="H562" s="4" t="s">
        <v>1462</v>
      </c>
      <c r="J562" s="4">
        <v>0</v>
      </c>
      <c r="K562" s="4">
        <v>0</v>
      </c>
      <c r="L562" s="4" t="s">
        <v>16</v>
      </c>
      <c r="M562" s="4"/>
    </row>
    <row r="563" spans="1:14" x14ac:dyDescent="0.3">
      <c r="B563" s="4" t="s">
        <v>3</v>
      </c>
      <c r="C563" s="4" t="s">
        <v>2006</v>
      </c>
      <c r="D563" s="4" t="str">
        <f t="shared" si="11"/>
        <v>Челябинскlounge bar letnik</v>
      </c>
      <c r="E563" s="4" t="s">
        <v>2315</v>
      </c>
      <c r="F563" s="4" t="str">
        <f>VLOOKUP(Table2[[#This Row],[Column1]],[1]Sheet1!$C:$C,1,FALSE)</f>
        <v>Челябинскlounge bar letnik</v>
      </c>
      <c r="G563" s="4">
        <v>184629176236</v>
      </c>
      <c r="H563" s="4" t="s">
        <v>2070</v>
      </c>
      <c r="I563" t="s">
        <v>2071</v>
      </c>
      <c r="J563" s="4">
        <v>1</v>
      </c>
      <c r="K563" s="4">
        <v>0</v>
      </c>
      <c r="L563" s="4"/>
      <c r="M563" s="4"/>
    </row>
    <row r="564" spans="1:14" x14ac:dyDescent="0.3">
      <c r="A564" s="4">
        <v>923</v>
      </c>
      <c r="B564" s="4" t="s">
        <v>470</v>
      </c>
      <c r="C564" s="4" t="s">
        <v>491</v>
      </c>
      <c r="D564" s="4" t="str">
        <f t="shared" si="11"/>
        <v>Самараlotte lobby lounge</v>
      </c>
      <c r="E564" s="4" t="s">
        <v>2316</v>
      </c>
      <c r="F564" s="4" t="e">
        <f>VLOOKUP(Table2[[#This Row],[Column1]],[1]Sheet1!$C:$C,1,FALSE)</f>
        <v>#N/A</v>
      </c>
      <c r="G564" s="4">
        <v>205179874216</v>
      </c>
      <c r="H564" s="4"/>
      <c r="J564" s="4">
        <v>0</v>
      </c>
      <c r="K564" s="4">
        <v>0</v>
      </c>
      <c r="L564" s="4" t="s">
        <v>16</v>
      </c>
      <c r="M564" s="4" t="s">
        <v>16</v>
      </c>
    </row>
    <row r="565" spans="1:14" x14ac:dyDescent="0.3">
      <c r="A565" s="4">
        <v>48</v>
      </c>
      <c r="B565" s="4" t="s">
        <v>14</v>
      </c>
      <c r="C565" s="4" t="s">
        <v>102</v>
      </c>
      <c r="D565" s="4" t="str">
        <f t="shared" si="11"/>
        <v>Москваloona</v>
      </c>
      <c r="E565" s="4" t="s">
        <v>2316</v>
      </c>
      <c r="F565" s="4" t="e">
        <f>VLOOKUP(Table2[[#This Row],[Column1]],[1]Sheet1!$C:$C,1,FALSE)</f>
        <v>#N/A</v>
      </c>
      <c r="G565" s="4">
        <v>227167313971</v>
      </c>
      <c r="H565" s="4" t="s">
        <v>867</v>
      </c>
      <c r="I565" t="s">
        <v>2082</v>
      </c>
      <c r="J565" s="4">
        <v>0</v>
      </c>
      <c r="K565" s="4">
        <v>0</v>
      </c>
      <c r="L565" s="4" t="s">
        <v>16</v>
      </c>
      <c r="M565" s="4"/>
    </row>
    <row r="566" spans="1:14" x14ac:dyDescent="0.3">
      <c r="A566" s="4">
        <v>502</v>
      </c>
      <c r="B566" s="4" t="s">
        <v>294</v>
      </c>
      <c r="C566" s="4" t="s">
        <v>297</v>
      </c>
      <c r="D566" s="4" t="str">
        <f t="shared" si="11"/>
        <v>КазаньПир</v>
      </c>
      <c r="E566" s="4" t="s">
        <v>2315</v>
      </c>
      <c r="F566" s="4" t="str">
        <f>VLOOKUP(Table2[[#This Row],[Column1]],[1]Sheet1!$C:$C,1,FALSE)</f>
        <v>КазаньПир</v>
      </c>
      <c r="G566" s="4">
        <v>1302585329</v>
      </c>
      <c r="H566" s="4"/>
      <c r="I566" t="s">
        <v>1708</v>
      </c>
      <c r="J566" s="4">
        <v>1</v>
      </c>
      <c r="K566" s="4">
        <v>0</v>
      </c>
      <c r="L566" s="4" t="s">
        <v>16</v>
      </c>
      <c r="M566" s="4" t="s">
        <v>16</v>
      </c>
      <c r="N566" s="4"/>
    </row>
    <row r="567" spans="1:14" x14ac:dyDescent="0.3">
      <c r="A567" s="4">
        <v>1135</v>
      </c>
      <c r="B567" s="4" t="s">
        <v>22</v>
      </c>
      <c r="C567" s="4" t="s">
        <v>610</v>
      </c>
      <c r="D567" s="4" t="str">
        <f t="shared" si="11"/>
        <v>Ростов-на-Донуlilo</v>
      </c>
      <c r="E567" s="4" t="s">
        <v>2316</v>
      </c>
      <c r="F567" s="4" t="e">
        <f>VLOOKUP(Table2[[#This Row],[Column1]],[1]Sheet1!$C:$C,1,FALSE)</f>
        <v>#N/A</v>
      </c>
      <c r="G567" s="4">
        <v>200672885882</v>
      </c>
      <c r="H567" s="4" t="s">
        <v>1367</v>
      </c>
      <c r="I567" t="s">
        <v>1905</v>
      </c>
      <c r="J567" s="4">
        <v>0</v>
      </c>
      <c r="K567" s="4">
        <v>0</v>
      </c>
      <c r="L567" s="4" t="s">
        <v>824</v>
      </c>
      <c r="M567" s="4"/>
    </row>
    <row r="568" spans="1:14" x14ac:dyDescent="0.3">
      <c r="A568" s="4">
        <v>237</v>
      </c>
      <c r="B568" s="4" t="s">
        <v>20</v>
      </c>
      <c r="C568" s="4" t="s">
        <v>208</v>
      </c>
      <c r="D568" s="4" t="str">
        <f t="shared" si="11"/>
        <v>Санкт-ПетербургLichfield</v>
      </c>
      <c r="E568" s="4" t="s">
        <v>2316</v>
      </c>
      <c r="F568" s="4" t="e">
        <f>VLOOKUP(Table2[[#This Row],[Column1]],[1]Sheet1!$C:$C,1,FALSE)</f>
        <v>#N/A</v>
      </c>
      <c r="G568" s="4">
        <v>1208135020</v>
      </c>
      <c r="H568" s="4" t="s">
        <v>979</v>
      </c>
      <c r="I568" t="s">
        <v>1677</v>
      </c>
      <c r="J568" s="4">
        <v>0</v>
      </c>
      <c r="K568" s="4">
        <v>0</v>
      </c>
      <c r="L568" s="4" t="s">
        <v>825</v>
      </c>
      <c r="M568" s="4"/>
    </row>
    <row r="569" spans="1:14" x14ac:dyDescent="0.3">
      <c r="A569" s="4">
        <v>921</v>
      </c>
      <c r="B569" s="4" t="s">
        <v>470</v>
      </c>
      <c r="C569" s="4" t="s">
        <v>489</v>
      </c>
      <c r="D569" s="4" t="str">
        <f t="shared" si="11"/>
        <v>Самараgk pasternak</v>
      </c>
      <c r="E569" s="4" t="s">
        <v>2315</v>
      </c>
      <c r="F569" s="4" t="str">
        <f>VLOOKUP(Table2[[#This Row],[Column1]],[1]Sheet1!$C:$C,1,FALSE)</f>
        <v>Самараgk pasternak</v>
      </c>
      <c r="G569" s="4">
        <v>80359091789</v>
      </c>
      <c r="H569" s="4"/>
      <c r="I569" t="s">
        <v>1819</v>
      </c>
      <c r="J569" s="4">
        <v>1</v>
      </c>
      <c r="K569" s="4">
        <v>0</v>
      </c>
      <c r="L569" s="4" t="s">
        <v>825</v>
      </c>
      <c r="M569" s="4"/>
      <c r="N569" s="26" t="s">
        <v>2242</v>
      </c>
    </row>
    <row r="570" spans="1:14" x14ac:dyDescent="0.3">
      <c r="A570" s="4">
        <v>1123</v>
      </c>
      <c r="B570" s="4" t="s">
        <v>22</v>
      </c>
      <c r="C570" s="4" t="s">
        <v>599</v>
      </c>
      <c r="D570" s="4" t="str">
        <f t="shared" si="11"/>
        <v>Ростов-на-Донуleo winekitchen</v>
      </c>
      <c r="E570" s="4" t="s">
        <v>2315</v>
      </c>
      <c r="F570" s="4" t="str">
        <f>VLOOKUP(Table2[[#This Row],[Column1]],[1]Sheet1!$C:$C,1,FALSE)</f>
        <v>Ростов-на-Донуleo winekitchen</v>
      </c>
      <c r="G570" s="4">
        <v>1875008530</v>
      </c>
      <c r="H570" s="4" t="s">
        <v>1357</v>
      </c>
      <c r="I570" t="s">
        <v>1902</v>
      </c>
      <c r="J570" s="4">
        <v>1</v>
      </c>
      <c r="K570" s="4">
        <v>0</v>
      </c>
      <c r="L570" s="4" t="s">
        <v>16</v>
      </c>
      <c r="M570" s="4"/>
    </row>
    <row r="571" spans="1:14" x14ac:dyDescent="0.3">
      <c r="B571" s="4" t="s">
        <v>25</v>
      </c>
      <c r="C571" s="4" t="s">
        <v>1991</v>
      </c>
      <c r="D571" s="4" t="str">
        <f t="shared" si="11"/>
        <v>Пермьlemongrass</v>
      </c>
      <c r="E571" s="4" t="s">
        <v>2316</v>
      </c>
      <c r="F571" s="4" t="str">
        <f>VLOOKUP(Table2[[#This Row],[Column1]],[1]Sheet1!$C:$C,1,FALSE)</f>
        <v>Пермьlemongrass</v>
      </c>
      <c r="G571" s="4">
        <v>1007308290</v>
      </c>
      <c r="H571" s="4" t="s">
        <v>2042</v>
      </c>
      <c r="I571" t="s">
        <v>2043</v>
      </c>
      <c r="J571" s="4">
        <v>1</v>
      </c>
      <c r="K571" s="4">
        <v>0</v>
      </c>
      <c r="L571" s="4"/>
      <c r="M571" s="4"/>
    </row>
    <row r="572" spans="1:14" x14ac:dyDescent="0.3">
      <c r="A572" s="4">
        <v>625</v>
      </c>
      <c r="B572" s="4" t="s">
        <v>364</v>
      </c>
      <c r="C572" s="4" t="s">
        <v>385</v>
      </c>
      <c r="D572" s="4" t="str">
        <f t="shared" si="11"/>
        <v>Нижний Новгородle grill</v>
      </c>
      <c r="E572" s="4" t="s">
        <v>2315</v>
      </c>
      <c r="F572" s="4" t="str">
        <f>VLOOKUP(Table2[[#This Row],[Column1]],[1]Sheet1!$C:$C,1,FALSE)</f>
        <v>Нижний Новгородle grill</v>
      </c>
      <c r="G572" s="4">
        <v>1023133285</v>
      </c>
      <c r="H572" s="4" t="s">
        <v>1145</v>
      </c>
      <c r="I572" t="s">
        <v>1767</v>
      </c>
      <c r="J572" s="4">
        <v>1</v>
      </c>
      <c r="K572" s="4">
        <v>0</v>
      </c>
      <c r="L572" s="4" t="s">
        <v>16</v>
      </c>
      <c r="M572" s="4"/>
    </row>
    <row r="573" spans="1:14" x14ac:dyDescent="0.3">
      <c r="A573" s="4">
        <v>1116</v>
      </c>
      <c r="B573" s="4" t="s">
        <v>22</v>
      </c>
      <c r="C573" s="4" t="s">
        <v>594</v>
      </c>
      <c r="D573" s="4" t="str">
        <f t="shared" si="11"/>
        <v>Ростов-на-Донуle bistro</v>
      </c>
      <c r="E573" s="4" t="s">
        <v>2316</v>
      </c>
      <c r="F573" s="4" t="e">
        <f>VLOOKUP(Table2[[#This Row],[Column1]],[1]Sheet1!$C:$C,1,FALSE)</f>
        <v>#N/A</v>
      </c>
      <c r="G573" s="4">
        <v>32918187277</v>
      </c>
      <c r="H573" s="4" t="s">
        <v>1351</v>
      </c>
      <c r="I573" t="s">
        <v>1897</v>
      </c>
      <c r="J573" s="4">
        <v>0</v>
      </c>
      <c r="K573" s="4">
        <v>0</v>
      </c>
      <c r="L573" s="4" t="s">
        <v>16</v>
      </c>
      <c r="M573" s="4"/>
    </row>
    <row r="574" spans="1:14" x14ac:dyDescent="0.3">
      <c r="A574" s="4">
        <v>1622</v>
      </c>
      <c r="B574" s="4" t="s">
        <v>26</v>
      </c>
      <c r="C574" s="4" t="s">
        <v>802</v>
      </c>
      <c r="D574" s="4" t="str">
        <f t="shared" si="11"/>
        <v>Волгоградlavrushka</v>
      </c>
      <c r="E574" s="4" t="s">
        <v>2315</v>
      </c>
      <c r="F574" s="4" t="str">
        <f>VLOOKUP(Table2[[#This Row],[Column1]],[1]Sheet1!$C:$C,1,FALSE)</f>
        <v>Волгоградlavrushka</v>
      </c>
      <c r="G574" s="4">
        <v>1614997624</v>
      </c>
      <c r="H574" s="4" t="s">
        <v>1569</v>
      </c>
      <c r="J574" s="4">
        <v>1</v>
      </c>
      <c r="K574" s="4">
        <v>0</v>
      </c>
      <c r="L574" s="4" t="s">
        <v>16</v>
      </c>
      <c r="M574" s="4"/>
    </row>
    <row r="575" spans="1:14" x14ac:dyDescent="0.3">
      <c r="A575" s="4">
        <v>147</v>
      </c>
      <c r="B575" s="4" t="s">
        <v>10</v>
      </c>
      <c r="C575" s="4" t="s">
        <v>168</v>
      </c>
      <c r="D575" s="4" t="str">
        <f t="shared" si="11"/>
        <v>Московская областьlavash luxury</v>
      </c>
      <c r="E575" s="4" t="s">
        <v>2316</v>
      </c>
      <c r="F575" s="4" t="e">
        <f>VLOOKUP(Table2[[#This Row],[Column1]],[1]Sheet1!$C:$C,1,FALSE)</f>
        <v>#N/A</v>
      </c>
      <c r="G575" s="4">
        <v>133622753756</v>
      </c>
      <c r="H575" s="4"/>
      <c r="J575" s="4">
        <v>0</v>
      </c>
      <c r="K575" s="4">
        <v>0</v>
      </c>
      <c r="L575" s="4" t="s">
        <v>16</v>
      </c>
      <c r="M575" s="4" t="s">
        <v>16</v>
      </c>
    </row>
    <row r="576" spans="1:14" x14ac:dyDescent="0.3">
      <c r="A576" s="4">
        <v>1564</v>
      </c>
      <c r="B576" s="4" t="s">
        <v>25</v>
      </c>
      <c r="C576" s="4" t="s">
        <v>774</v>
      </c>
      <c r="D576" s="4" t="str">
        <f t="shared" ref="D576:D639" si="12">B576&amp;C576</f>
        <v>Пермьlapshichnaya</v>
      </c>
      <c r="E576" s="4" t="s">
        <v>2316</v>
      </c>
      <c r="F576" s="4" t="e">
        <f>VLOOKUP(Table2[[#This Row],[Column1]],[1]Sheet1!$C:$C,1,FALSE)</f>
        <v>#N/A</v>
      </c>
      <c r="G576" s="4">
        <v>14995180113</v>
      </c>
      <c r="H576" s="4" t="s">
        <v>1537</v>
      </c>
      <c r="J576" s="4">
        <v>0</v>
      </c>
      <c r="K576" s="4">
        <v>0</v>
      </c>
      <c r="L576" s="4" t="s">
        <v>16</v>
      </c>
      <c r="M576" s="4"/>
    </row>
    <row r="577" spans="1:18" ht="15" thickBot="1" x14ac:dyDescent="0.35">
      <c r="A577" s="4">
        <v>622</v>
      </c>
      <c r="B577" s="4" t="s">
        <v>364</v>
      </c>
      <c r="C577" s="4" t="s">
        <v>382</v>
      </c>
      <c r="D577" s="4" t="str">
        <f t="shared" si="12"/>
        <v>Нижний Новгородlaki fish</v>
      </c>
      <c r="E577" s="4" t="s">
        <v>2315</v>
      </c>
      <c r="F577" s="4" t="str">
        <f>VLOOKUP(Table2[[#This Row],[Column1]],[1]Sheet1!$C:$C,1,FALSE)</f>
        <v>Нижний Новгородlaki fish</v>
      </c>
      <c r="G577" s="4">
        <v>40863152605</v>
      </c>
      <c r="H577" s="4" t="s">
        <v>1143</v>
      </c>
      <c r="J577" s="4">
        <v>1</v>
      </c>
      <c r="K577" s="4">
        <v>0</v>
      </c>
      <c r="L577" s="4" t="s">
        <v>824</v>
      </c>
      <c r="M577" s="4"/>
      <c r="P577" s="25" t="s">
        <v>2311</v>
      </c>
      <c r="R577" s="31">
        <v>45226.497891666666</v>
      </c>
    </row>
    <row r="578" spans="1:18" x14ac:dyDescent="0.3">
      <c r="A578" s="4">
        <v>24</v>
      </c>
      <c r="B578" s="4" t="s">
        <v>14</v>
      </c>
      <c r="C578" s="4" t="s">
        <v>85</v>
      </c>
      <c r="D578" s="4" t="str">
        <f t="shared" si="12"/>
        <v>Москваla maree</v>
      </c>
      <c r="E578" s="4" t="s">
        <v>2315</v>
      </c>
      <c r="F578" s="4" t="str">
        <f>VLOOKUP(Table2[[#This Row],[Column1]],[1]Sheet1!$C:$C,1,FALSE)</f>
        <v>Москваla maree</v>
      </c>
      <c r="G578" s="4">
        <v>1207011177</v>
      </c>
      <c r="H578" s="4" t="s">
        <v>851</v>
      </c>
      <c r="I578" t="s">
        <v>2087</v>
      </c>
      <c r="J578" s="4">
        <v>1</v>
      </c>
      <c r="K578" s="4">
        <v>0</v>
      </c>
      <c r="L578" s="4" t="s">
        <v>16</v>
      </c>
      <c r="M578" s="4"/>
    </row>
    <row r="579" spans="1:18" x14ac:dyDescent="0.3">
      <c r="A579" s="4">
        <v>68</v>
      </c>
      <c r="B579" s="4" t="s">
        <v>14</v>
      </c>
      <c r="C579" s="4" t="s">
        <v>121</v>
      </c>
      <c r="D579" s="4" t="str">
        <f t="shared" si="12"/>
        <v>Москваla mare</v>
      </c>
      <c r="E579" s="4" t="s">
        <v>2316</v>
      </c>
      <c r="F579" s="4" t="e">
        <f>VLOOKUP(Table2[[#This Row],[Column1]],[1]Sheet1!$C:$C,1,FALSE)</f>
        <v>#N/A</v>
      </c>
      <c r="G579" s="4">
        <v>1152474031</v>
      </c>
      <c r="H579" s="4" t="s">
        <v>886</v>
      </c>
      <c r="I579" t="s">
        <v>1631</v>
      </c>
      <c r="J579" s="4">
        <v>0</v>
      </c>
      <c r="K579" s="4">
        <v>0</v>
      </c>
      <c r="L579" s="4" t="s">
        <v>16</v>
      </c>
      <c r="M579" s="4"/>
      <c r="N579" s="4"/>
    </row>
    <row r="580" spans="1:18" x14ac:dyDescent="0.3">
      <c r="A580" s="4">
        <v>729</v>
      </c>
      <c r="B580" s="4" t="s">
        <v>3</v>
      </c>
      <c r="C580" s="4" t="s">
        <v>416</v>
      </c>
      <c r="D580" s="4" t="str">
        <f t="shared" si="12"/>
        <v>ЧелябинскLa Galleria Bar &amp; Kitchen</v>
      </c>
      <c r="E580" s="4" t="s">
        <v>2315</v>
      </c>
      <c r="F580" s="4" t="str">
        <f>VLOOKUP(Table2[[#This Row],[Column1]],[1]Sheet1!$C:$C,1,FALSE)</f>
        <v>ЧелябинскLa Galleria Bar &amp; Kitchen</v>
      </c>
      <c r="G580" s="4">
        <v>109766138391</v>
      </c>
      <c r="H580" s="4" t="s">
        <v>1178</v>
      </c>
      <c r="I580" t="s">
        <v>1792</v>
      </c>
      <c r="J580" s="4">
        <v>1</v>
      </c>
      <c r="K580" s="4">
        <v>0</v>
      </c>
      <c r="L580" s="4" t="s">
        <v>16</v>
      </c>
      <c r="M580" s="4"/>
    </row>
    <row r="581" spans="1:18" x14ac:dyDescent="0.3">
      <c r="A581" s="4">
        <v>811</v>
      </c>
      <c r="B581" s="4" t="s">
        <v>426</v>
      </c>
      <c r="C581" s="4" t="s">
        <v>437</v>
      </c>
      <c r="D581" s="4" t="str">
        <f t="shared" si="12"/>
        <v>Красноярскla famille</v>
      </c>
      <c r="E581" s="4" t="s">
        <v>2315</v>
      </c>
      <c r="F581" s="4" t="str">
        <f>VLOOKUP(Table2[[#This Row],[Column1]],[1]Sheet1!$C:$C,1,FALSE)</f>
        <v>Красноярскla famille</v>
      </c>
      <c r="G581" s="4">
        <v>69843383186</v>
      </c>
      <c r="H581" s="4" t="s">
        <v>1199</v>
      </c>
      <c r="J581" s="4">
        <v>1</v>
      </c>
      <c r="K581" s="4">
        <v>0</v>
      </c>
      <c r="L581" s="4" t="s">
        <v>16</v>
      </c>
      <c r="M581" s="4"/>
    </row>
    <row r="582" spans="1:18" x14ac:dyDescent="0.3">
      <c r="A582" s="4">
        <v>1103</v>
      </c>
      <c r="B582" s="4" t="s">
        <v>22</v>
      </c>
      <c r="C582" s="4" t="s">
        <v>582</v>
      </c>
      <c r="D582" s="4" t="str">
        <f t="shared" si="12"/>
        <v>Ростов-на-Донуla fabbrica</v>
      </c>
      <c r="E582" s="4" t="s">
        <v>2315</v>
      </c>
      <c r="F582" s="4" t="str">
        <f>VLOOKUP(Table2[[#This Row],[Column1]],[1]Sheet1!$C:$C,1,FALSE)</f>
        <v>Ростов-на-Донуla fabbrica</v>
      </c>
      <c r="G582" s="4">
        <v>33458023655</v>
      </c>
      <c r="H582" s="4" t="s">
        <v>1341</v>
      </c>
      <c r="I582" t="s">
        <v>1891</v>
      </c>
      <c r="J582" s="4">
        <v>1</v>
      </c>
      <c r="K582" s="4">
        <v>0</v>
      </c>
      <c r="L582" s="4" t="s">
        <v>16</v>
      </c>
      <c r="M582" s="4"/>
    </row>
    <row r="583" spans="1:18" x14ac:dyDescent="0.3">
      <c r="A583" s="4">
        <v>139</v>
      </c>
      <c r="B583" s="4" t="s">
        <v>10</v>
      </c>
      <c r="C583" s="4" t="s">
        <v>162</v>
      </c>
      <c r="D583" s="4" t="str">
        <f t="shared" si="12"/>
        <v>Московская областьla colline горки 2</v>
      </c>
      <c r="E583" s="4" t="s">
        <v>2316</v>
      </c>
      <c r="F583" s="4" t="e">
        <f>VLOOKUP(Table2[[#This Row],[Column1]],[1]Sheet1!$C:$C,1,FALSE)</f>
        <v>#N/A</v>
      </c>
      <c r="G583" s="4">
        <v>1061190239</v>
      </c>
      <c r="H583" s="4" t="s">
        <v>933</v>
      </c>
      <c r="J583" s="4">
        <v>0</v>
      </c>
      <c r="K583" s="4">
        <v>0</v>
      </c>
      <c r="L583" s="4" t="s">
        <v>16</v>
      </c>
      <c r="M583" s="4"/>
    </row>
    <row r="584" spans="1:18" x14ac:dyDescent="0.3">
      <c r="A584" s="4">
        <v>1141</v>
      </c>
      <c r="B584" s="4" t="s">
        <v>22</v>
      </c>
      <c r="C584" s="4" t="s">
        <v>616</v>
      </c>
      <c r="D584" s="4" t="str">
        <f t="shared" si="12"/>
        <v>Ростов-на-Донуla caffetteria</v>
      </c>
      <c r="E584" s="4" t="s">
        <v>2316</v>
      </c>
      <c r="F584" s="4" t="e">
        <f>VLOOKUP(Table2[[#This Row],[Column1]],[1]Sheet1!$C:$C,1,FALSE)</f>
        <v>#N/A</v>
      </c>
      <c r="G584" s="4">
        <v>3491092269</v>
      </c>
      <c r="H584" s="4" t="s">
        <v>1373</v>
      </c>
      <c r="J584" s="4">
        <v>0</v>
      </c>
      <c r="K584" s="4">
        <v>0</v>
      </c>
      <c r="L584" s="4" t="s">
        <v>16</v>
      </c>
      <c r="M584" s="4"/>
    </row>
    <row r="585" spans="1:18" x14ac:dyDescent="0.3">
      <c r="A585" s="4">
        <v>19</v>
      </c>
      <c r="B585" s="4" t="s">
        <v>14</v>
      </c>
      <c r="C585" s="4" t="s">
        <v>81</v>
      </c>
      <c r="D585" s="4" t="str">
        <f t="shared" si="12"/>
        <v>Москваla bottega siciliana</v>
      </c>
      <c r="E585" s="4" t="s">
        <v>2315</v>
      </c>
      <c r="F585" s="4" t="str">
        <f>VLOOKUP(Table2[[#This Row],[Column1]],[1]Sheet1!$C:$C,1,FALSE)</f>
        <v>Москваla bottega siciliana</v>
      </c>
      <c r="G585" s="4">
        <v>61925386633</v>
      </c>
      <c r="H585" s="4" t="s">
        <v>847</v>
      </c>
      <c r="J585" s="4">
        <v>1</v>
      </c>
      <c r="K585" s="4">
        <v>0</v>
      </c>
      <c r="L585" s="4" t="s">
        <v>16</v>
      </c>
      <c r="M585" s="4"/>
    </row>
    <row r="586" spans="1:18" x14ac:dyDescent="0.3">
      <c r="A586" s="4">
        <v>1502</v>
      </c>
      <c r="B586" s="4" t="s">
        <v>25</v>
      </c>
      <c r="C586" s="4" t="s">
        <v>729</v>
      </c>
      <c r="D586" s="4" t="str">
        <f t="shared" si="12"/>
        <v>ПермьLa Bottega</v>
      </c>
      <c r="E586" s="4" t="s">
        <v>2315</v>
      </c>
      <c r="F586" s="4" t="str">
        <f>VLOOKUP(Table2[[#This Row],[Column1]],[1]Sheet1!$C:$C,1,FALSE)</f>
        <v>ПермьLa Bottega</v>
      </c>
      <c r="G586" s="4">
        <v>1215179683</v>
      </c>
      <c r="H586" s="4" t="s">
        <v>1495</v>
      </c>
      <c r="J586" s="4">
        <v>1</v>
      </c>
      <c r="K586" s="4">
        <v>0</v>
      </c>
      <c r="L586" s="4" t="s">
        <v>16</v>
      </c>
      <c r="M586" s="4"/>
    </row>
    <row r="587" spans="1:18" x14ac:dyDescent="0.3">
      <c r="A587" s="4">
        <v>1146</v>
      </c>
      <c r="B587" s="4" t="s">
        <v>22</v>
      </c>
      <c r="C587" s="4" t="s">
        <v>620</v>
      </c>
      <c r="D587" s="4" t="str">
        <f t="shared" si="12"/>
        <v>Ростов-на-Донуla bistecca</v>
      </c>
      <c r="E587" s="4" t="s">
        <v>2316</v>
      </c>
      <c r="F587" s="4" t="e">
        <f>VLOOKUP(Table2[[#This Row],[Column1]],[1]Sheet1!$C:$C,1,FALSE)</f>
        <v>#N/A</v>
      </c>
      <c r="G587" s="4">
        <v>209708399477</v>
      </c>
      <c r="H587" s="4" t="s">
        <v>1377</v>
      </c>
      <c r="J587" s="4">
        <v>0</v>
      </c>
      <c r="K587" s="4">
        <v>0</v>
      </c>
      <c r="L587" s="4" t="s">
        <v>16</v>
      </c>
      <c r="M587" s="4"/>
    </row>
    <row r="588" spans="1:18" x14ac:dyDescent="0.3">
      <c r="A588" s="4">
        <v>228</v>
      </c>
      <c r="B588" s="4" t="s">
        <v>20</v>
      </c>
      <c r="C588" s="4" t="s">
        <v>199</v>
      </c>
      <c r="D588" s="4" t="str">
        <f t="shared" si="12"/>
        <v>Санкт-Петербургkuznya</v>
      </c>
      <c r="E588" s="4" t="s">
        <v>2316</v>
      </c>
      <c r="F588" s="4" t="e">
        <f>VLOOKUP(Table2[[#This Row],[Column1]],[1]Sheet1!$C:$C,1,FALSE)</f>
        <v>#N/A</v>
      </c>
      <c r="G588" s="4">
        <v>1728919510</v>
      </c>
      <c r="H588" s="4" t="s">
        <v>971</v>
      </c>
      <c r="I588" t="s">
        <v>1673</v>
      </c>
      <c r="J588" s="4">
        <v>0</v>
      </c>
      <c r="K588" s="4">
        <v>0</v>
      </c>
      <c r="L588" s="4" t="s">
        <v>16</v>
      </c>
      <c r="M588" s="4"/>
    </row>
    <row r="589" spans="1:18" ht="15" thickBot="1" x14ac:dyDescent="0.35">
      <c r="A589" s="4">
        <v>604</v>
      </c>
      <c r="B589" s="4" t="s">
        <v>364</v>
      </c>
      <c r="C589" s="4" t="s">
        <v>368</v>
      </c>
      <c r="D589" s="4" t="str">
        <f t="shared" si="12"/>
        <v>Нижний Новгородkusto</v>
      </c>
      <c r="E589" s="4" t="s">
        <v>2315</v>
      </c>
      <c r="F589" s="4" t="str">
        <f>VLOOKUP(Table2[[#This Row],[Column1]],[1]Sheet1!$C:$C,1,FALSE)</f>
        <v>Нижний Новгородkusto</v>
      </c>
      <c r="G589" s="4">
        <v>122436416809</v>
      </c>
      <c r="H589" s="4" t="s">
        <v>1128</v>
      </c>
      <c r="J589" s="4">
        <v>1</v>
      </c>
      <c r="K589" s="4">
        <v>0</v>
      </c>
      <c r="L589" s="4" t="s">
        <v>824</v>
      </c>
      <c r="M589" s="4"/>
      <c r="P589" s="25" t="s">
        <v>2310</v>
      </c>
      <c r="R589" s="31">
        <v>45226.497891666666</v>
      </c>
    </row>
    <row r="590" spans="1:18" x14ac:dyDescent="0.3">
      <c r="A590" s="4">
        <v>333</v>
      </c>
      <c r="B590" s="4" t="s">
        <v>224</v>
      </c>
      <c r="C590" s="4" t="s">
        <v>2218</v>
      </c>
      <c r="D590" s="4" t="str">
        <f t="shared" si="12"/>
        <v>НовосибирскМятный карась</v>
      </c>
      <c r="E590" s="4" t="s">
        <v>2316</v>
      </c>
      <c r="F590" s="4" t="e">
        <f>VLOOKUP(Table2[[#This Row],[Column1]],[1]Sheet1!$C:$C,1,FALSE)</f>
        <v>#N/A</v>
      </c>
      <c r="G590" s="4">
        <v>62456796735</v>
      </c>
      <c r="H590" s="4" t="s">
        <v>1018</v>
      </c>
      <c r="J590" s="4">
        <v>0</v>
      </c>
      <c r="K590" s="4">
        <v>0</v>
      </c>
      <c r="L590" s="4" t="s">
        <v>16</v>
      </c>
      <c r="M590" s="4"/>
    </row>
    <row r="591" spans="1:18" x14ac:dyDescent="0.3">
      <c r="A591" s="4">
        <v>314</v>
      </c>
      <c r="B591" s="4" t="s">
        <v>224</v>
      </c>
      <c r="C591" s="4" t="s">
        <v>238</v>
      </c>
      <c r="D591" s="4" t="str">
        <f t="shared" si="12"/>
        <v>Новосибирскkuragadivan</v>
      </c>
      <c r="E591" s="4" t="s">
        <v>2315</v>
      </c>
      <c r="F591" s="4" t="str">
        <f>VLOOKUP(Table2[[#This Row],[Column1]],[1]Sheet1!$C:$C,1,FALSE)</f>
        <v>Новосибирскkuragadivan</v>
      </c>
      <c r="G591" s="4">
        <v>173855611487</v>
      </c>
      <c r="H591" s="4"/>
      <c r="J591" s="4">
        <v>1</v>
      </c>
      <c r="K591" s="4">
        <v>1</v>
      </c>
      <c r="L591" s="4" t="s">
        <v>16</v>
      </c>
      <c r="M591" s="4"/>
      <c r="N591" s="11" t="s">
        <v>2266</v>
      </c>
    </row>
    <row r="592" spans="1:18" x14ac:dyDescent="0.3">
      <c r="A592" s="4">
        <v>1026</v>
      </c>
      <c r="B592" s="4" t="s">
        <v>21</v>
      </c>
      <c r="C592" s="4" t="s">
        <v>544</v>
      </c>
      <c r="D592" s="4" t="str">
        <f t="shared" si="12"/>
        <v>УфаKumpan</v>
      </c>
      <c r="E592" s="4" t="s">
        <v>2316</v>
      </c>
      <c r="F592" s="4" t="e">
        <f>VLOOKUP(Table2[[#This Row],[Column1]],[1]Sheet1!$C:$C,1,FALSE)</f>
        <v>#N/A</v>
      </c>
      <c r="G592" s="4">
        <v>1177306502</v>
      </c>
      <c r="H592" s="4" t="s">
        <v>1300</v>
      </c>
      <c r="I592" t="s">
        <v>1860</v>
      </c>
      <c r="J592" s="4">
        <v>0</v>
      </c>
      <c r="K592" s="4">
        <v>0</v>
      </c>
      <c r="L592" s="4" t="s">
        <v>825</v>
      </c>
      <c r="M592" s="4"/>
    </row>
    <row r="593" spans="1:18" x14ac:dyDescent="0.3">
      <c r="B593" s="4" t="s">
        <v>20</v>
      </c>
      <c r="C593" s="4" t="s">
        <v>2003</v>
      </c>
      <c r="D593" s="4" t="str">
        <f t="shared" si="12"/>
        <v>Санкт-Петербургkukumber</v>
      </c>
      <c r="E593" s="4" t="s">
        <v>2316</v>
      </c>
      <c r="F593" s="4" t="e">
        <f>VLOOKUP(Table2[[#This Row],[Column1]],[1]Sheet1!$C:$C,1,FALSE)</f>
        <v>#N/A</v>
      </c>
      <c r="G593" s="4">
        <v>229396556344</v>
      </c>
      <c r="H593" s="4" t="s">
        <v>2066</v>
      </c>
      <c r="I593" t="s">
        <v>2067</v>
      </c>
      <c r="J593" s="4">
        <v>0</v>
      </c>
      <c r="K593" s="4">
        <v>0</v>
      </c>
      <c r="L593" s="4"/>
      <c r="M593" s="4"/>
    </row>
    <row r="594" spans="1:18" x14ac:dyDescent="0.3">
      <c r="A594" s="4">
        <v>1403</v>
      </c>
      <c r="B594" s="4" t="s">
        <v>18</v>
      </c>
      <c r="C594" s="4" t="s">
        <v>702</v>
      </c>
      <c r="D594" s="4" t="str">
        <f t="shared" si="12"/>
        <v>ВоронежKrevetka</v>
      </c>
      <c r="E594" s="4" t="s">
        <v>2315</v>
      </c>
      <c r="F594" s="4" t="str">
        <f>VLOOKUP(Table2[[#This Row],[Column1]],[1]Sheet1!$C:$C,1,FALSE)</f>
        <v>ВоронежKrevetka</v>
      </c>
      <c r="G594" s="4">
        <v>222357062525</v>
      </c>
      <c r="H594" s="4" t="s">
        <v>1466</v>
      </c>
      <c r="I594" t="s">
        <v>1927</v>
      </c>
      <c r="J594" s="4">
        <v>1</v>
      </c>
      <c r="K594" s="4">
        <v>0</v>
      </c>
      <c r="L594" s="4" t="s">
        <v>16</v>
      </c>
      <c r="M594" s="4"/>
    </row>
    <row r="595" spans="1:18" x14ac:dyDescent="0.3">
      <c r="A595" s="4">
        <v>63</v>
      </c>
      <c r="B595" s="4" t="s">
        <v>14</v>
      </c>
      <c r="C595" s="4" t="s">
        <v>116</v>
      </c>
      <c r="D595" s="4" t="str">
        <f t="shared" si="12"/>
        <v>Москваkrasota.wrf.su</v>
      </c>
      <c r="E595" s="4" t="s">
        <v>2316</v>
      </c>
      <c r="F595" s="4" t="e">
        <f>VLOOKUP(Table2[[#This Row],[Column1]],[1]Sheet1!$C:$C,1,FALSE)</f>
        <v>#N/A</v>
      </c>
      <c r="G595" s="4">
        <v>171046440144</v>
      </c>
      <c r="H595" s="4" t="s">
        <v>881</v>
      </c>
      <c r="I595" t="s">
        <v>2094</v>
      </c>
      <c r="J595" s="4">
        <v>0</v>
      </c>
      <c r="K595" s="4">
        <v>0</v>
      </c>
      <c r="L595" s="4" t="s">
        <v>16</v>
      </c>
      <c r="M595" s="4"/>
    </row>
    <row r="596" spans="1:18" x14ac:dyDescent="0.3">
      <c r="A596" s="4">
        <v>630</v>
      </c>
      <c r="B596" s="4" t="s">
        <v>364</v>
      </c>
      <c r="C596" s="4" t="s">
        <v>390</v>
      </c>
      <c r="D596" s="4" t="str">
        <f t="shared" si="12"/>
        <v>Нижний Новгородkraken bar</v>
      </c>
      <c r="E596" s="4" t="s">
        <v>2316</v>
      </c>
      <c r="F596" s="4" t="e">
        <f>VLOOKUP(Table2[[#This Row],[Column1]],[1]Sheet1!$C:$C,1,FALSE)</f>
        <v>#N/A</v>
      </c>
      <c r="G596" s="4">
        <v>1743221693</v>
      </c>
      <c r="H596" s="4" t="s">
        <v>1150</v>
      </c>
      <c r="I596" t="s">
        <v>1771</v>
      </c>
      <c r="J596" s="4">
        <v>0</v>
      </c>
      <c r="K596" s="4">
        <v>0</v>
      </c>
      <c r="L596" s="4" t="s">
        <v>16</v>
      </c>
      <c r="M596" s="4"/>
    </row>
    <row r="597" spans="1:18" x14ac:dyDescent="0.3">
      <c r="A597" s="4">
        <v>1206</v>
      </c>
      <c r="B597" s="4" t="s">
        <v>23</v>
      </c>
      <c r="C597" s="4" t="s">
        <v>634</v>
      </c>
      <c r="D597" s="4" t="str">
        <f t="shared" si="12"/>
        <v>ОмскПиццот</v>
      </c>
      <c r="E597" s="4" t="s">
        <v>2315</v>
      </c>
      <c r="F597" s="4" t="str">
        <f>VLOOKUP(Table2[[#This Row],[Column1]],[1]Sheet1!$C:$C,1,FALSE)</f>
        <v>ОмскПиццот</v>
      </c>
      <c r="G597" s="7">
        <v>59743004850</v>
      </c>
      <c r="H597" s="4" t="s">
        <v>1391</v>
      </c>
      <c r="J597" s="4">
        <v>1</v>
      </c>
      <c r="K597" s="4">
        <v>0</v>
      </c>
      <c r="L597" s="4" t="s">
        <v>16</v>
      </c>
      <c r="M597" s="4"/>
      <c r="N597" s="27" t="s">
        <v>2247</v>
      </c>
      <c r="R597" s="31">
        <v>45226.749647916666</v>
      </c>
    </row>
    <row r="598" spans="1:18" x14ac:dyDescent="0.3">
      <c r="A598" s="4">
        <v>993</v>
      </c>
      <c r="B598" s="4" t="s">
        <v>470</v>
      </c>
      <c r="C598" s="4" t="s">
        <v>518</v>
      </c>
      <c r="D598" s="4" t="str">
        <f t="shared" si="12"/>
        <v>Самараkozapasta</v>
      </c>
      <c r="E598" s="4" t="s">
        <v>2316</v>
      </c>
      <c r="F598" s="4" t="e">
        <f>VLOOKUP(Table2[[#This Row],[Column1]],[1]Sheet1!$C:$C,1,FALSE)</f>
        <v>#N/A</v>
      </c>
      <c r="G598" s="4">
        <v>30984171594</v>
      </c>
      <c r="H598" s="4" t="s">
        <v>1276</v>
      </c>
      <c r="I598" t="s">
        <v>1837</v>
      </c>
      <c r="J598" s="4">
        <v>0</v>
      </c>
      <c r="K598" s="4">
        <v>0</v>
      </c>
      <c r="L598" s="4" t="s">
        <v>16</v>
      </c>
      <c r="M598" s="4"/>
    </row>
    <row r="599" spans="1:18" x14ac:dyDescent="0.3">
      <c r="A599" s="4">
        <v>200</v>
      </c>
      <c r="B599" s="4" t="s">
        <v>20</v>
      </c>
      <c r="C599" s="4" t="s">
        <v>173</v>
      </c>
      <c r="D599" s="4" t="str">
        <f t="shared" si="12"/>
        <v>Санкт-Петербургkoryushka</v>
      </c>
      <c r="E599" s="4" t="s">
        <v>2315</v>
      </c>
      <c r="F599" s="4" t="str">
        <f>VLOOKUP(Table2[[#This Row],[Column1]],[1]Sheet1!$C:$C,1,FALSE)</f>
        <v>Санкт-Петербургkoryushka</v>
      </c>
      <c r="G599" s="4">
        <v>8784167645</v>
      </c>
      <c r="H599" s="4" t="s">
        <v>945</v>
      </c>
      <c r="J599" s="4">
        <v>1</v>
      </c>
      <c r="K599" s="4">
        <v>0</v>
      </c>
      <c r="L599" s="4" t="s">
        <v>16</v>
      </c>
      <c r="M599" s="4"/>
      <c r="O599" s="12" t="s">
        <v>2290</v>
      </c>
    </row>
    <row r="600" spans="1:18" x14ac:dyDescent="0.3">
      <c r="A600" s="4">
        <v>34</v>
      </c>
      <c r="B600" s="4" t="s">
        <v>14</v>
      </c>
      <c r="C600" s="4" t="s">
        <v>91</v>
      </c>
      <c r="D600" s="4" t="str">
        <f t="shared" si="12"/>
        <v>Москваkorchma taras bulba</v>
      </c>
      <c r="E600" s="4" t="s">
        <v>2316</v>
      </c>
      <c r="F600" s="4" t="e">
        <f>VLOOKUP(Table2[[#This Row],[Column1]],[1]Sheet1!$C:$C,1,FALSE)</f>
        <v>#N/A</v>
      </c>
      <c r="G600" s="4">
        <v>1123554558</v>
      </c>
      <c r="H600" s="4" t="s">
        <v>854</v>
      </c>
      <c r="I600" t="s">
        <v>1608</v>
      </c>
      <c r="J600" s="4">
        <v>0</v>
      </c>
      <c r="K600" s="4">
        <v>0</v>
      </c>
      <c r="L600" s="4" t="s">
        <v>16</v>
      </c>
      <c r="M600" s="4"/>
    </row>
    <row r="601" spans="1:18" x14ac:dyDescent="0.3">
      <c r="A601" s="4">
        <v>938</v>
      </c>
      <c r="B601" s="4" t="s">
        <v>470</v>
      </c>
      <c r="C601" s="4" t="s">
        <v>504</v>
      </c>
      <c r="D601" s="4" t="str">
        <f t="shared" si="12"/>
        <v>Самараkorchma gopak</v>
      </c>
      <c r="E601" s="4" t="s">
        <v>2316</v>
      </c>
      <c r="F601" s="4" t="e">
        <f>VLOOKUP(Table2[[#This Row],[Column1]],[1]Sheet1!$C:$C,1,FALSE)</f>
        <v>#N/A</v>
      </c>
      <c r="G601" s="4">
        <v>85642651464</v>
      </c>
      <c r="H601" s="4" t="s">
        <v>1263</v>
      </c>
      <c r="I601" t="s">
        <v>1828</v>
      </c>
      <c r="J601" s="4">
        <v>0</v>
      </c>
      <c r="K601" s="4">
        <v>0</v>
      </c>
      <c r="L601" s="4" t="s">
        <v>16</v>
      </c>
      <c r="M601" s="4"/>
    </row>
    <row r="602" spans="1:18" x14ac:dyDescent="0.3">
      <c r="A602" s="4">
        <v>1517</v>
      </c>
      <c r="B602" s="4" t="s">
        <v>25</v>
      </c>
      <c r="C602" s="4" t="s">
        <v>743</v>
      </c>
      <c r="D602" s="4" t="str">
        <f t="shared" si="12"/>
        <v>Пермьkompot</v>
      </c>
      <c r="E602" s="4" t="s">
        <v>2315</v>
      </c>
      <c r="F602" s="4" t="str">
        <f>VLOOKUP(Table2[[#This Row],[Column1]],[1]Sheet1!$C:$C,1,FALSE)</f>
        <v>Пермьkompot</v>
      </c>
      <c r="G602" s="4">
        <v>1144837222</v>
      </c>
      <c r="H602" s="4" t="s">
        <v>1510</v>
      </c>
      <c r="I602" t="s">
        <v>1940</v>
      </c>
      <c r="J602" s="4">
        <v>1</v>
      </c>
      <c r="K602" s="4">
        <v>0</v>
      </c>
      <c r="L602" s="4" t="s">
        <v>16</v>
      </c>
      <c r="M602" s="4"/>
    </row>
    <row r="603" spans="1:18" x14ac:dyDescent="0.3">
      <c r="A603" s="4">
        <v>1581</v>
      </c>
      <c r="B603" s="4" t="s">
        <v>25</v>
      </c>
      <c r="C603" s="4" t="s">
        <v>42</v>
      </c>
      <c r="D603" s="4" t="str">
        <f t="shared" si="12"/>
        <v>Пермьkolsch diskaunter bar</v>
      </c>
      <c r="E603" s="4" t="s">
        <v>2316</v>
      </c>
      <c r="F603" s="4" t="e">
        <f>VLOOKUP(Table2[[#This Row],[Column1]],[1]Sheet1!$C:$C,1,FALSE)</f>
        <v>#N/A</v>
      </c>
      <c r="G603" s="4">
        <v>1281267178</v>
      </c>
      <c r="H603" s="4" t="s">
        <v>1544</v>
      </c>
      <c r="J603" s="4">
        <v>1</v>
      </c>
      <c r="K603" s="4">
        <v>1</v>
      </c>
      <c r="L603" s="4" t="s">
        <v>825</v>
      </c>
      <c r="M603" s="4"/>
    </row>
    <row r="604" spans="1:18" x14ac:dyDescent="0.3">
      <c r="A604" s="4">
        <v>27</v>
      </c>
      <c r="B604" s="4" t="s">
        <v>14</v>
      </c>
      <c r="C604" s="4" t="s">
        <v>54</v>
      </c>
      <c r="D604" s="4" t="str">
        <f t="shared" si="12"/>
        <v>Москваkolbasoff</v>
      </c>
      <c r="E604" s="4" t="s">
        <v>2315</v>
      </c>
      <c r="F604" s="4" t="str">
        <f>VLOOKUP(Table2[[#This Row],[Column1]],[1]Sheet1!$C:$C,1,FALSE)</f>
        <v>Москваkolbasoff</v>
      </c>
      <c r="G604" s="4">
        <v>1034723835</v>
      </c>
      <c r="H604" s="4" t="s">
        <v>58</v>
      </c>
      <c r="J604" s="4">
        <v>1</v>
      </c>
      <c r="K604" s="4">
        <v>1</v>
      </c>
      <c r="L604" s="4" t="s">
        <v>16</v>
      </c>
      <c r="M604" s="4"/>
    </row>
    <row r="605" spans="1:18" x14ac:dyDescent="0.3">
      <c r="A605" s="4">
        <v>117</v>
      </c>
      <c r="B605" s="4" t="s">
        <v>10</v>
      </c>
      <c r="C605" s="4" t="s">
        <v>54</v>
      </c>
      <c r="D605" s="4" t="str">
        <f t="shared" si="12"/>
        <v>Московская областьkolbasoff</v>
      </c>
      <c r="E605" s="4" t="s">
        <v>2315</v>
      </c>
      <c r="F605" s="4" t="str">
        <f>VLOOKUP(Table2[[#This Row],[Column1]],[1]Sheet1!$C:$C,1,FALSE)</f>
        <v>Московская областьkolbasoff</v>
      </c>
      <c r="G605" s="4">
        <v>102133689336</v>
      </c>
      <c r="H605" s="4" t="s">
        <v>915</v>
      </c>
      <c r="I605" t="s">
        <v>1643</v>
      </c>
      <c r="J605" s="4">
        <v>1</v>
      </c>
      <c r="K605" s="4">
        <v>0</v>
      </c>
      <c r="L605" s="4" t="s">
        <v>16</v>
      </c>
      <c r="M605" s="4"/>
    </row>
    <row r="606" spans="1:18" x14ac:dyDescent="0.3">
      <c r="A606" s="4">
        <v>1305</v>
      </c>
      <c r="B606" s="4" t="s">
        <v>24</v>
      </c>
      <c r="C606" s="4" t="s">
        <v>670</v>
      </c>
      <c r="D606" s="4" t="str">
        <f t="shared" si="12"/>
        <v>Краснодарklevo</v>
      </c>
      <c r="E606" s="4" t="s">
        <v>2315</v>
      </c>
      <c r="F606" s="4" t="str">
        <f>VLOOKUP(Table2[[#This Row],[Column1]],[1]Sheet1!$C:$C,1,FALSE)</f>
        <v>Краснодарklevo</v>
      </c>
      <c r="G606" s="4">
        <v>103558570930</v>
      </c>
      <c r="H606" s="4" t="s">
        <v>1432</v>
      </c>
      <c r="J606" s="4">
        <v>1</v>
      </c>
      <c r="K606" s="4">
        <v>0</v>
      </c>
      <c r="L606" s="4" t="s">
        <v>16</v>
      </c>
      <c r="M606" s="4"/>
    </row>
    <row r="607" spans="1:18" x14ac:dyDescent="0.3">
      <c r="B607" s="4" t="s">
        <v>24</v>
      </c>
      <c r="C607" s="4" t="s">
        <v>1982</v>
      </c>
      <c r="D607" s="4" t="str">
        <f t="shared" si="12"/>
        <v>Краснодарkissaten</v>
      </c>
      <c r="E607" s="4" t="s">
        <v>2316</v>
      </c>
      <c r="F607" s="4" t="e">
        <f>VLOOKUP(Table2[[#This Row],[Column1]],[1]Sheet1!$C:$C,1,FALSE)</f>
        <v>#N/A</v>
      </c>
      <c r="G607" s="4">
        <v>154854747969</v>
      </c>
      <c r="H607" s="4" t="s">
        <v>2032</v>
      </c>
      <c r="I607" t="s">
        <v>2033</v>
      </c>
      <c r="J607" s="4">
        <v>0</v>
      </c>
      <c r="K607" s="4">
        <v>0</v>
      </c>
      <c r="L607" s="4"/>
      <c r="M607" s="4"/>
      <c r="N607" s="21"/>
    </row>
    <row r="608" spans="1:18" x14ac:dyDescent="0.3">
      <c r="B608" s="4" t="s">
        <v>18</v>
      </c>
      <c r="C608" s="4" t="s">
        <v>1973</v>
      </c>
      <c r="D608" s="4" t="str">
        <f t="shared" si="12"/>
        <v>Воронежkinzadza</v>
      </c>
      <c r="E608" s="4" t="s">
        <v>2315</v>
      </c>
      <c r="F608" s="4" t="str">
        <f>VLOOKUP(Table2[[#This Row],[Column1]],[1]Sheet1!$C:$C,1,FALSE)</f>
        <v>Воронежkinzadza</v>
      </c>
      <c r="G608" s="4">
        <v>1361623976</v>
      </c>
      <c r="H608" s="4" t="s">
        <v>2013</v>
      </c>
      <c r="J608" s="4">
        <v>1</v>
      </c>
      <c r="K608" s="4">
        <v>0</v>
      </c>
      <c r="L608" s="4"/>
      <c r="M608" s="4"/>
      <c r="O608" s="11" t="s">
        <v>2261</v>
      </c>
    </row>
    <row r="609" spans="1:14" x14ac:dyDescent="0.3">
      <c r="A609" s="4">
        <v>337</v>
      </c>
      <c r="B609" s="4" t="s">
        <v>224</v>
      </c>
      <c r="C609" s="4" t="s">
        <v>258</v>
      </c>
      <c r="D609" s="4" t="str">
        <f t="shared" si="12"/>
        <v>Новосибирскkino vino i domino</v>
      </c>
      <c r="E609" s="4" t="s">
        <v>2316</v>
      </c>
      <c r="F609" s="4" t="e">
        <f>VLOOKUP(Table2[[#This Row],[Column1]],[1]Sheet1!$C:$C,1,FALSE)</f>
        <v>#N/A</v>
      </c>
      <c r="G609" s="4">
        <v>134998284630</v>
      </c>
      <c r="H609" s="4" t="s">
        <v>1022</v>
      </c>
      <c r="J609" s="4">
        <v>0</v>
      </c>
      <c r="K609" s="4">
        <v>0</v>
      </c>
      <c r="L609" s="4" t="s">
        <v>16</v>
      </c>
      <c r="M609" s="4"/>
    </row>
    <row r="610" spans="1:14" x14ac:dyDescent="0.3">
      <c r="A610" s="4">
        <v>230</v>
      </c>
      <c r="B610" s="4" t="s">
        <v>20</v>
      </c>
      <c r="C610" s="4" t="s">
        <v>201</v>
      </c>
      <c r="D610" s="4" t="str">
        <f t="shared" si="12"/>
        <v>Санкт-Петербургki-do</v>
      </c>
      <c r="E610" s="4" t="s">
        <v>2316</v>
      </c>
      <c r="F610" s="4" t="e">
        <f>VLOOKUP(Table2[[#This Row],[Column1]],[1]Sheet1!$C:$C,1,FALSE)</f>
        <v>#N/A</v>
      </c>
      <c r="G610" s="4">
        <v>24116347586</v>
      </c>
      <c r="H610" s="4" t="s">
        <v>973</v>
      </c>
      <c r="J610" s="4">
        <v>0</v>
      </c>
      <c r="K610" s="4">
        <v>0</v>
      </c>
      <c r="L610" s="4" t="s">
        <v>16</v>
      </c>
      <c r="M610" s="4"/>
    </row>
    <row r="611" spans="1:14" x14ac:dyDescent="0.3">
      <c r="A611" s="4">
        <v>933</v>
      </c>
      <c r="B611" s="4" t="s">
        <v>470</v>
      </c>
      <c r="C611" s="4" t="s">
        <v>509</v>
      </c>
      <c r="D611" s="4" t="str">
        <f t="shared" si="12"/>
        <v>СамараЖизнь Удалась</v>
      </c>
      <c r="E611" s="4" t="s">
        <v>2315</v>
      </c>
      <c r="F611" s="4" t="str">
        <f>VLOOKUP(Table2[[#This Row],[Column1]],[1]Sheet1!$C:$C,1,FALSE)</f>
        <v>СамараЖизнь Удалась</v>
      </c>
      <c r="G611" s="4">
        <v>210938250656</v>
      </c>
      <c r="H611" s="4" t="s">
        <v>1258</v>
      </c>
      <c r="I611" s="4"/>
      <c r="J611" s="4">
        <v>1</v>
      </c>
      <c r="K611" s="4">
        <v>0</v>
      </c>
      <c r="L611" s="4" t="s">
        <v>16</v>
      </c>
      <c r="M611" s="4"/>
    </row>
    <row r="612" spans="1:14" x14ac:dyDescent="0.3">
      <c r="A612" s="4">
        <v>517</v>
      </c>
      <c r="B612" s="4" t="s">
        <v>294</v>
      </c>
      <c r="C612" s="4" t="s">
        <v>312</v>
      </c>
      <c r="D612" s="4" t="str">
        <f t="shared" si="12"/>
        <v>Казаньkhoroshaya devochka</v>
      </c>
      <c r="E612" s="4" t="s">
        <v>2315</v>
      </c>
      <c r="F612" s="4" t="str">
        <f>VLOOKUP(Table2[[#This Row],[Column1]],[1]Sheet1!$C:$C,1,FALSE)</f>
        <v>Казаньkhoroshaya devochka</v>
      </c>
      <c r="G612" s="4">
        <v>64859325128</v>
      </c>
      <c r="H612" s="4" t="s">
        <v>1073</v>
      </c>
      <c r="I612" t="s">
        <v>1718</v>
      </c>
      <c r="J612" s="4">
        <v>1</v>
      </c>
      <c r="K612" s="4">
        <v>0</v>
      </c>
      <c r="L612" s="4" t="s">
        <v>16</v>
      </c>
      <c r="M612" s="4"/>
    </row>
    <row r="613" spans="1:14" x14ac:dyDescent="0.3">
      <c r="A613" s="4">
        <v>313</v>
      </c>
      <c r="B613" s="4" t="s">
        <v>224</v>
      </c>
      <c r="C613" s="4" t="s">
        <v>237</v>
      </c>
      <c r="D613" s="4" t="str">
        <f t="shared" si="12"/>
        <v>Новосибирскkhochupuri</v>
      </c>
      <c r="E613" s="4" t="s">
        <v>2315</v>
      </c>
      <c r="F613" s="4" t="str">
        <f>VLOOKUP(Table2[[#This Row],[Column1]],[1]Sheet1!$C:$C,1,FALSE)</f>
        <v>Новосибирскkhochupuri</v>
      </c>
      <c r="G613" s="4">
        <v>162569062271</v>
      </c>
      <c r="H613" s="4" t="s">
        <v>1003</v>
      </c>
      <c r="J613" s="4">
        <v>1</v>
      </c>
      <c r="K613" s="4">
        <v>0</v>
      </c>
      <c r="L613" s="4" t="s">
        <v>16</v>
      </c>
      <c r="M613" s="4"/>
    </row>
    <row r="614" spans="1:14" x14ac:dyDescent="0.3">
      <c r="A614" s="4">
        <v>819</v>
      </c>
      <c r="B614" s="4" t="s">
        <v>426</v>
      </c>
      <c r="C614" s="4" t="s">
        <v>444</v>
      </c>
      <c r="D614" s="4" t="str">
        <f t="shared" si="12"/>
        <v>Красноярскkhochu puri</v>
      </c>
      <c r="E614" s="4" t="s">
        <v>2315</v>
      </c>
      <c r="F614" s="4" t="str">
        <f>VLOOKUP(Table2[[#This Row],[Column1]],[1]Sheet1!$C:$C,1,FALSE)</f>
        <v>Красноярскkhochu puri</v>
      </c>
      <c r="G614" s="4">
        <v>124817534684</v>
      </c>
      <c r="H614" s="4" t="s">
        <v>1205</v>
      </c>
      <c r="I614" t="s">
        <v>1802</v>
      </c>
      <c r="J614" s="4">
        <v>1</v>
      </c>
      <c r="K614" s="4">
        <v>0</v>
      </c>
      <c r="L614" s="4" t="s">
        <v>824</v>
      </c>
      <c r="M614" s="4"/>
    </row>
    <row r="615" spans="1:14" x14ac:dyDescent="0.3">
      <c r="A615" s="4">
        <v>409</v>
      </c>
      <c r="B615" s="4" t="s">
        <v>267</v>
      </c>
      <c r="C615" s="4" t="s">
        <v>275</v>
      </c>
      <c r="D615" s="4" t="str">
        <f t="shared" si="12"/>
        <v>Екатеринбургkhmeli suneli</v>
      </c>
      <c r="E615" s="4" t="s">
        <v>2315</v>
      </c>
      <c r="F615" s="4" t="str">
        <f>VLOOKUP(Table2[[#This Row],[Column1]],[1]Sheet1!$C:$C,1,FALSE)</f>
        <v>Екатеринбургkhmeli suneli</v>
      </c>
      <c r="G615" s="4">
        <v>241459593937</v>
      </c>
      <c r="H615" s="4" t="s">
        <v>1042</v>
      </c>
      <c r="J615" s="4">
        <v>1</v>
      </c>
      <c r="K615" s="4">
        <v>0</v>
      </c>
      <c r="L615" s="4" t="s">
        <v>16</v>
      </c>
      <c r="M615" s="4"/>
    </row>
    <row r="616" spans="1:14" x14ac:dyDescent="0.3">
      <c r="A616" s="4">
        <v>505</v>
      </c>
      <c r="B616" s="4" t="s">
        <v>294</v>
      </c>
      <c r="C616" s="4" t="s">
        <v>300</v>
      </c>
      <c r="D616" s="4" t="str">
        <f t="shared" si="12"/>
        <v>Казаньkhinkalnaya</v>
      </c>
      <c r="E616" s="4" t="s">
        <v>2316</v>
      </c>
      <c r="F616" s="4" t="e">
        <f>VLOOKUP(Table2[[#This Row],[Column1]],[1]Sheet1!$C:$C,1,FALSE)</f>
        <v>#N/A</v>
      </c>
      <c r="G616" s="4">
        <v>1263586183</v>
      </c>
      <c r="H616" s="4" t="s">
        <v>1063</v>
      </c>
      <c r="I616" t="s">
        <v>1711</v>
      </c>
      <c r="J616" s="4">
        <v>0</v>
      </c>
      <c r="K616" s="4">
        <v>0</v>
      </c>
      <c r="L616" s="4" t="s">
        <v>16</v>
      </c>
      <c r="M616" s="4"/>
    </row>
    <row r="617" spans="1:14" x14ac:dyDescent="0.3">
      <c r="A617" s="4">
        <v>1137</v>
      </c>
      <c r="B617" s="4" t="s">
        <v>22</v>
      </c>
      <c r="C617" s="4" t="s">
        <v>612</v>
      </c>
      <c r="D617" s="4" t="str">
        <f t="shared" si="12"/>
        <v>Ростов-на-Донуkhinkali i eklery</v>
      </c>
      <c r="E617" s="4" t="s">
        <v>2316</v>
      </c>
      <c r="F617" s="4" t="e">
        <f>VLOOKUP(Table2[[#This Row],[Column1]],[1]Sheet1!$C:$C,1,FALSE)</f>
        <v>#N/A</v>
      </c>
      <c r="G617" s="4">
        <v>188254213931</v>
      </c>
      <c r="H617" s="4" t="s">
        <v>1369</v>
      </c>
      <c r="I617" t="s">
        <v>1905</v>
      </c>
      <c r="J617" s="4">
        <v>0</v>
      </c>
      <c r="K617" s="4">
        <v>0</v>
      </c>
      <c r="L617" s="4" t="s">
        <v>16</v>
      </c>
      <c r="M617" s="4"/>
    </row>
    <row r="618" spans="1:14" x14ac:dyDescent="0.3">
      <c r="A618" s="4">
        <v>540</v>
      </c>
      <c r="B618" s="4" t="s">
        <v>294</v>
      </c>
      <c r="C618" s="4" t="s">
        <v>335</v>
      </c>
      <c r="D618" s="4" t="str">
        <f t="shared" si="12"/>
        <v>Казаньkhachapuri mariko</v>
      </c>
      <c r="E618" s="4" t="s">
        <v>2316</v>
      </c>
      <c r="F618" s="4" t="e">
        <f>VLOOKUP(Table2[[#This Row],[Column1]],[1]Sheet1!$C:$C,1,FALSE)</f>
        <v>#N/A</v>
      </c>
      <c r="G618" s="4">
        <v>119161550557</v>
      </c>
      <c r="H618" s="4" t="s">
        <v>1096</v>
      </c>
      <c r="I618" t="s">
        <v>1735</v>
      </c>
      <c r="J618" s="4">
        <v>0</v>
      </c>
      <c r="K618" s="4">
        <v>0</v>
      </c>
      <c r="L618" s="4" t="s">
        <v>16</v>
      </c>
      <c r="M618" s="4"/>
    </row>
    <row r="619" spans="1:14" x14ac:dyDescent="0.3">
      <c r="A619" s="4">
        <v>524</v>
      </c>
      <c r="B619" s="4" t="s">
        <v>294</v>
      </c>
      <c r="C619" s="4" t="s">
        <v>319</v>
      </c>
      <c r="D619" s="4" t="str">
        <f t="shared" si="12"/>
        <v>Казаньkedr</v>
      </c>
      <c r="E619" s="4" t="s">
        <v>2316</v>
      </c>
      <c r="F619" s="4" t="e">
        <f>VLOOKUP(Table2[[#This Row],[Column1]],[1]Sheet1!$C:$C,1,FALSE)</f>
        <v>#N/A</v>
      </c>
      <c r="G619" s="4">
        <v>196215425175</v>
      </c>
      <c r="H619" s="4" t="s">
        <v>1080</v>
      </c>
      <c r="I619" t="s">
        <v>1724</v>
      </c>
      <c r="J619" s="4">
        <v>0</v>
      </c>
      <c r="K619" s="4">
        <v>0</v>
      </c>
      <c r="L619" s="4" t="s">
        <v>16</v>
      </c>
      <c r="M619" s="4"/>
    </row>
    <row r="620" spans="1:14" x14ac:dyDescent="0.3">
      <c r="A620" s="4">
        <v>1308</v>
      </c>
      <c r="B620" s="4" t="s">
        <v>24</v>
      </c>
      <c r="C620" s="4" t="s">
        <v>673</v>
      </c>
      <c r="D620" s="4" t="str">
        <f t="shared" si="12"/>
        <v>Краснодарkatenka-katyusha</v>
      </c>
      <c r="E620" s="4" t="s">
        <v>2315</v>
      </c>
      <c r="F620" s="4" t="str">
        <f>VLOOKUP(Table2[[#This Row],[Column1]],[1]Sheet1!$C:$C,1,FALSE)</f>
        <v>Краснодарkatenka-katyusha</v>
      </c>
      <c r="G620" s="4">
        <v>4897688571</v>
      </c>
      <c r="H620" s="4" t="s">
        <v>1435</v>
      </c>
      <c r="I620" s="15">
        <v>18218857</v>
      </c>
      <c r="J620" s="4">
        <v>1</v>
      </c>
      <c r="K620" s="4">
        <v>0</v>
      </c>
      <c r="L620" s="4" t="s">
        <v>824</v>
      </c>
      <c r="M620" s="4"/>
    </row>
    <row r="621" spans="1:14" x14ac:dyDescent="0.3">
      <c r="A621" s="4">
        <v>31</v>
      </c>
      <c r="B621" s="4" t="s">
        <v>14</v>
      </c>
      <c r="C621" s="4" t="s">
        <v>89</v>
      </c>
      <c r="D621" s="4" t="str">
        <f t="shared" si="12"/>
        <v>Москваkaramel</v>
      </c>
      <c r="E621" s="4" t="s">
        <v>2316</v>
      </c>
      <c r="F621" s="4" t="e">
        <f>VLOOKUP(Table2[[#This Row],[Column1]],[1]Sheet1!$C:$C,1,FALSE)</f>
        <v>#N/A</v>
      </c>
      <c r="G621" s="5">
        <v>1179834652</v>
      </c>
      <c r="H621" s="5" t="s">
        <v>2202</v>
      </c>
      <c r="I621" t="s">
        <v>2089</v>
      </c>
      <c r="J621" s="4">
        <v>1</v>
      </c>
      <c r="K621" s="4">
        <v>1</v>
      </c>
      <c r="L621" s="4" t="s">
        <v>16</v>
      </c>
      <c r="M621" s="4"/>
    </row>
    <row r="622" spans="1:14" x14ac:dyDescent="0.3">
      <c r="A622" s="4">
        <v>210</v>
      </c>
      <c r="B622" s="4" t="s">
        <v>20</v>
      </c>
      <c r="C622" s="4" t="s">
        <v>182</v>
      </c>
      <c r="D622" s="4" t="str">
        <f t="shared" si="12"/>
        <v>Санкт-ПетербургБрассерия Крик</v>
      </c>
      <c r="E622" s="4" t="s">
        <v>2315</v>
      </c>
      <c r="F622" s="4" t="str">
        <f>VLOOKUP(Table2[[#This Row],[Column1]],[1]Sheet1!$C:$C,1,FALSE)</f>
        <v>Санкт-ПетербургБрассерия Крик</v>
      </c>
      <c r="G622" s="4">
        <v>1217969874</v>
      </c>
      <c r="H622" s="4"/>
      <c r="J622" s="4">
        <v>1</v>
      </c>
      <c r="K622" s="4">
        <v>0</v>
      </c>
      <c r="L622" s="4" t="s">
        <v>16</v>
      </c>
      <c r="M622" s="4"/>
      <c r="N622" t="s">
        <v>2232</v>
      </c>
    </row>
    <row r="623" spans="1:14" x14ac:dyDescent="0.3">
      <c r="A623" s="4">
        <v>569</v>
      </c>
      <c r="B623" s="4" t="s">
        <v>294</v>
      </c>
      <c r="C623" s="4" t="s">
        <v>363</v>
      </c>
      <c r="D623" s="4" t="str">
        <f t="shared" si="12"/>
        <v>Казаньkak yest</v>
      </c>
      <c r="E623" s="4" t="s">
        <v>2316</v>
      </c>
      <c r="F623" s="4" t="e">
        <f>VLOOKUP(Table2[[#This Row],[Column1]],[1]Sheet1!$C:$C,1,FALSE)</f>
        <v>#N/A</v>
      </c>
      <c r="G623" s="4">
        <v>129825669558</v>
      </c>
      <c r="H623" s="4" t="s">
        <v>1123</v>
      </c>
      <c r="J623" s="4">
        <v>0</v>
      </c>
      <c r="K623" s="4">
        <v>0</v>
      </c>
      <c r="L623" s="4" t="s">
        <v>16</v>
      </c>
      <c r="M623" s="4"/>
    </row>
    <row r="624" spans="1:14" x14ac:dyDescent="0.3">
      <c r="A624" s="4">
        <v>155</v>
      </c>
      <c r="B624" s="4" t="s">
        <v>10</v>
      </c>
      <c r="C624" s="4" t="s">
        <v>33</v>
      </c>
      <c r="D624" s="4" t="str">
        <f t="shared" si="12"/>
        <v>Московская областьkaifin rest</v>
      </c>
      <c r="E624" s="4" t="s">
        <v>2316</v>
      </c>
      <c r="F624" s="4" t="e">
        <f>VLOOKUP(Table2[[#This Row],[Column1]],[1]Sheet1!$C:$C,1,FALSE)</f>
        <v>#N/A</v>
      </c>
      <c r="G624" s="4">
        <v>1023608131</v>
      </c>
      <c r="H624" s="4" t="s">
        <v>944</v>
      </c>
      <c r="I624" t="s">
        <v>1657</v>
      </c>
      <c r="J624" s="4">
        <v>1</v>
      </c>
      <c r="K624" s="4">
        <v>1</v>
      </c>
      <c r="L624" s="4" t="s">
        <v>16</v>
      </c>
      <c r="M624" s="4"/>
    </row>
    <row r="625" spans="1:14" x14ac:dyDescent="0.3">
      <c r="A625" s="4">
        <v>148</v>
      </c>
      <c r="B625" s="4" t="s">
        <v>10</v>
      </c>
      <c r="C625" s="4" t="s">
        <v>169</v>
      </c>
      <c r="D625" s="4" t="str">
        <f t="shared" si="12"/>
        <v>Московская областьkafe-chajkhana dyushes</v>
      </c>
      <c r="E625" s="4" t="s">
        <v>2316</v>
      </c>
      <c r="F625" s="4" t="e">
        <f>VLOOKUP(Table2[[#This Row],[Column1]],[1]Sheet1!$C:$C,1,FALSE)</f>
        <v>#N/A</v>
      </c>
      <c r="G625" s="4">
        <v>1177503476</v>
      </c>
      <c r="H625" s="4" t="s">
        <v>940</v>
      </c>
      <c r="I625" t="s">
        <v>1655</v>
      </c>
      <c r="J625" s="4">
        <v>0</v>
      </c>
      <c r="K625" s="4">
        <v>0</v>
      </c>
      <c r="L625" s="4" t="s">
        <v>16</v>
      </c>
      <c r="M625" s="4"/>
    </row>
    <row r="626" spans="1:14" x14ac:dyDescent="0.3">
      <c r="A626" s="4">
        <v>1526</v>
      </c>
      <c r="B626" s="4" t="s">
        <v>25</v>
      </c>
      <c r="C626" s="4" t="s">
        <v>751</v>
      </c>
      <c r="D626" s="4" t="str">
        <f t="shared" si="12"/>
        <v>Пермьkafe ulitka</v>
      </c>
      <c r="E626" s="4" t="s">
        <v>2315</v>
      </c>
      <c r="F626" s="4" t="str">
        <f>VLOOKUP(Table2[[#This Row],[Column1]],[1]Sheet1!$C:$C,1,FALSE)</f>
        <v>Пермьkafe ulitka</v>
      </c>
      <c r="G626" s="4">
        <v>7055304293</v>
      </c>
      <c r="H626" s="4" t="s">
        <v>1518</v>
      </c>
      <c r="I626" t="s">
        <v>1945</v>
      </c>
      <c r="J626" s="4">
        <v>1</v>
      </c>
      <c r="K626" s="4">
        <v>0</v>
      </c>
      <c r="L626" s="4" t="s">
        <v>16</v>
      </c>
      <c r="M626" s="4"/>
    </row>
    <row r="627" spans="1:14" x14ac:dyDescent="0.3">
      <c r="A627" s="4">
        <v>516</v>
      </c>
      <c r="B627" s="4" t="s">
        <v>294</v>
      </c>
      <c r="C627" s="4" t="s">
        <v>311</v>
      </c>
      <c r="D627" s="4" t="str">
        <f t="shared" si="12"/>
        <v>Казаньkafe skazka</v>
      </c>
      <c r="E627" s="4" t="s">
        <v>2315</v>
      </c>
      <c r="F627" s="4" t="str">
        <f>VLOOKUP(Table2[[#This Row],[Column1]],[1]Sheet1!$C:$C,1,FALSE)</f>
        <v>Казаньkafe skazka</v>
      </c>
      <c r="G627" s="4">
        <v>107359940320</v>
      </c>
      <c r="H627" s="4" t="s">
        <v>1072</v>
      </c>
      <c r="I627" t="s">
        <v>1717</v>
      </c>
      <c r="J627" s="4">
        <v>1</v>
      </c>
      <c r="K627" s="4">
        <v>0</v>
      </c>
      <c r="L627" s="4" t="s">
        <v>16</v>
      </c>
      <c r="M627" s="4"/>
    </row>
    <row r="628" spans="1:14" x14ac:dyDescent="0.3">
      <c r="B628" s="10" t="s">
        <v>426</v>
      </c>
      <c r="C628" s="10" t="s">
        <v>2226</v>
      </c>
      <c r="D628" s="4" t="str">
        <f t="shared" si="12"/>
        <v>Красноярскkafe roshcha</v>
      </c>
      <c r="E628" s="4" t="s">
        <v>2315</v>
      </c>
      <c r="F628" s="4" t="str">
        <f>VLOOKUP(Table2[[#This Row],[Column1]],[1]Sheet1!$C:$C,1,FALSE)</f>
        <v>Красноярскkafe roshcha</v>
      </c>
      <c r="G628" s="13">
        <v>1015106164</v>
      </c>
      <c r="H628" s="10" t="s">
        <v>2227</v>
      </c>
      <c r="J628" s="4">
        <v>1</v>
      </c>
      <c r="K628" s="4">
        <v>0</v>
      </c>
      <c r="L628" s="4"/>
      <c r="M628" s="9"/>
      <c r="N628" s="10"/>
    </row>
    <row r="629" spans="1:14" x14ac:dyDescent="0.3">
      <c r="A629" s="4">
        <v>1530</v>
      </c>
      <c r="B629" s="4" t="s">
        <v>25</v>
      </c>
      <c r="C629" s="4" t="s">
        <v>755</v>
      </c>
      <c r="D629" s="4" t="str">
        <f t="shared" si="12"/>
        <v>Пермьkafe montenegro</v>
      </c>
      <c r="E629" s="4" t="s">
        <v>2315</v>
      </c>
      <c r="F629" s="4" t="str">
        <f>VLOOKUP(Table2[[#This Row],[Column1]],[1]Sheet1!$C:$C,1,FALSE)</f>
        <v>Пермьkafe montenegro</v>
      </c>
      <c r="G629" s="4">
        <v>1088849855</v>
      </c>
      <c r="H629" s="4" t="s">
        <v>1521</v>
      </c>
      <c r="I629" t="s">
        <v>1947</v>
      </c>
      <c r="J629" s="4">
        <v>1</v>
      </c>
      <c r="K629" s="4">
        <v>0</v>
      </c>
      <c r="L629" s="4" t="s">
        <v>16</v>
      </c>
      <c r="M629" s="4"/>
    </row>
    <row r="630" spans="1:14" x14ac:dyDescent="0.3">
      <c r="B630" s="4" t="s">
        <v>25</v>
      </c>
      <c r="C630" s="4" t="s">
        <v>1990</v>
      </c>
      <c r="D630" s="4" t="str">
        <f t="shared" si="12"/>
        <v>Пермьkafe marks</v>
      </c>
      <c r="E630" s="4" t="s">
        <v>2315</v>
      </c>
      <c r="F630" s="4" t="str">
        <f>VLOOKUP(Table2[[#This Row],[Column1]],[1]Sheet1!$C:$C,1,FALSE)</f>
        <v>Пермьkafe marks</v>
      </c>
      <c r="G630" s="4">
        <v>1843249316</v>
      </c>
      <c r="H630" s="4" t="s">
        <v>2040</v>
      </c>
      <c r="I630" t="s">
        <v>2041</v>
      </c>
      <c r="J630" s="4">
        <v>1</v>
      </c>
      <c r="K630" s="4">
        <v>0</v>
      </c>
      <c r="L630" s="4"/>
      <c r="M630" s="4"/>
    </row>
    <row r="631" spans="1:14" x14ac:dyDescent="0.3">
      <c r="A631" s="4">
        <v>1590</v>
      </c>
      <c r="B631" s="4" t="s">
        <v>25</v>
      </c>
      <c r="C631" s="4" t="s">
        <v>782</v>
      </c>
      <c r="D631" s="4" t="str">
        <f t="shared" si="12"/>
        <v>Пермьkafe lukomore</v>
      </c>
      <c r="E631" s="4" t="s">
        <v>2316</v>
      </c>
      <c r="F631" s="4" t="e">
        <f>VLOOKUP(Table2[[#This Row],[Column1]],[1]Sheet1!$C:$C,1,FALSE)</f>
        <v>#N/A</v>
      </c>
      <c r="G631" s="4">
        <v>1131073334</v>
      </c>
      <c r="H631" s="4" t="s">
        <v>1547</v>
      </c>
      <c r="I631" t="s">
        <v>1963</v>
      </c>
      <c r="J631" s="4">
        <v>0</v>
      </c>
      <c r="K631" s="4">
        <v>0</v>
      </c>
      <c r="L631" s="4" t="s">
        <v>16</v>
      </c>
      <c r="M631" s="4"/>
    </row>
    <row r="632" spans="1:14" x14ac:dyDescent="0.3">
      <c r="A632" s="4">
        <v>1035</v>
      </c>
      <c r="B632" s="4" t="s">
        <v>21</v>
      </c>
      <c r="C632" s="4" t="s">
        <v>552</v>
      </c>
      <c r="D632" s="4" t="str">
        <f t="shared" si="12"/>
        <v>Уфаkafe lipovyj cvet</v>
      </c>
      <c r="E632" s="4" t="s">
        <v>2316</v>
      </c>
      <c r="F632" s="4" t="e">
        <f>VLOOKUP(Table2[[#This Row],[Column1]],[1]Sheet1!$C:$C,1,FALSE)</f>
        <v>#N/A</v>
      </c>
      <c r="G632" s="4">
        <v>122197536991</v>
      </c>
      <c r="H632" s="4" t="s">
        <v>1309</v>
      </c>
      <c r="I632" t="s">
        <v>1866</v>
      </c>
      <c r="J632" s="4">
        <v>0</v>
      </c>
      <c r="K632" s="4">
        <v>0</v>
      </c>
      <c r="L632" s="4" t="s">
        <v>825</v>
      </c>
      <c r="M632" s="4"/>
    </row>
    <row r="633" spans="1:14" x14ac:dyDescent="0.3">
      <c r="A633" s="4">
        <v>501</v>
      </c>
      <c r="B633" s="4" t="s">
        <v>294</v>
      </c>
      <c r="C633" s="4" t="s">
        <v>296</v>
      </c>
      <c r="D633" s="4" t="str">
        <f t="shared" si="12"/>
        <v>Казаньkafe leto</v>
      </c>
      <c r="E633" s="4" t="s">
        <v>2315</v>
      </c>
      <c r="F633" s="4" t="str">
        <f>VLOOKUP(Table2[[#This Row],[Column1]],[1]Sheet1!$C:$C,1,FALSE)</f>
        <v>Казаньkafe leto</v>
      </c>
      <c r="G633" s="4">
        <v>117628260091</v>
      </c>
      <c r="H633" s="4" t="s">
        <v>1060</v>
      </c>
      <c r="I633" t="s">
        <v>1707</v>
      </c>
      <c r="J633" s="4">
        <v>1</v>
      </c>
      <c r="K633" s="4">
        <v>0</v>
      </c>
      <c r="L633" s="4" t="s">
        <v>16</v>
      </c>
      <c r="M633" s="4"/>
    </row>
    <row r="634" spans="1:14" x14ac:dyDescent="0.3">
      <c r="A634" s="4">
        <v>920</v>
      </c>
      <c r="B634" s="4" t="s">
        <v>470</v>
      </c>
      <c r="C634" s="4" t="s">
        <v>488</v>
      </c>
      <c r="D634" s="4" t="str">
        <f t="shared" si="12"/>
        <v>Самараkafe iskra</v>
      </c>
      <c r="E634" s="4" t="s">
        <v>2315</v>
      </c>
      <c r="F634" s="4" t="str">
        <f>VLOOKUP(Table2[[#This Row],[Column1]],[1]Sheet1!$C:$C,1,FALSE)</f>
        <v>Самараkafe iskra</v>
      </c>
      <c r="G634" s="4">
        <v>207698930278</v>
      </c>
      <c r="H634" s="4" t="s">
        <v>1247</v>
      </c>
      <c r="I634" t="s">
        <v>1818</v>
      </c>
      <c r="J634" s="4">
        <v>1</v>
      </c>
      <c r="K634" s="4">
        <v>0</v>
      </c>
      <c r="L634" s="4" t="s">
        <v>16</v>
      </c>
      <c r="M634" s="4"/>
    </row>
    <row r="635" spans="1:14" x14ac:dyDescent="0.3">
      <c r="A635" s="4">
        <v>1577</v>
      </c>
      <c r="B635" s="4" t="s">
        <v>25</v>
      </c>
      <c r="C635" s="4" t="s">
        <v>779</v>
      </c>
      <c r="D635" s="4" t="str">
        <f t="shared" si="12"/>
        <v>Пермьkafe happy</v>
      </c>
      <c r="E635" s="4" t="s">
        <v>2315</v>
      </c>
      <c r="F635" s="4" t="str">
        <f>VLOOKUP(Table2[[#This Row],[Column1]],[1]Sheet1!$C:$C,1,FALSE)</f>
        <v>Пермьkafe happy</v>
      </c>
      <c r="G635" s="4">
        <v>79525957367</v>
      </c>
      <c r="H635" s="4" t="s">
        <v>1543</v>
      </c>
      <c r="I635" t="s">
        <v>1960</v>
      </c>
      <c r="J635" s="4">
        <v>1</v>
      </c>
      <c r="K635" s="4">
        <v>0</v>
      </c>
      <c r="L635" s="4" t="s">
        <v>16</v>
      </c>
      <c r="M635" s="4"/>
    </row>
    <row r="636" spans="1:14" x14ac:dyDescent="0.3">
      <c r="A636" s="4">
        <v>1428</v>
      </c>
      <c r="B636" s="4" t="s">
        <v>18</v>
      </c>
      <c r="C636" s="4" t="s">
        <v>723</v>
      </c>
      <c r="D636" s="4" t="str">
        <f t="shared" si="12"/>
        <v>Воронежkafe garmoshka</v>
      </c>
      <c r="E636" s="4" t="s">
        <v>2316</v>
      </c>
      <c r="F636" s="4" t="e">
        <f>VLOOKUP(Table2[[#This Row],[Column1]],[1]Sheet1!$C:$C,1,FALSE)</f>
        <v>#N/A</v>
      </c>
      <c r="G636" s="4">
        <v>1058191119</v>
      </c>
      <c r="H636" s="4" t="s">
        <v>1489</v>
      </c>
      <c r="I636" t="s">
        <v>1930</v>
      </c>
      <c r="J636" s="4">
        <v>0</v>
      </c>
      <c r="K636" s="4">
        <v>0</v>
      </c>
      <c r="L636" s="4" t="s">
        <v>16</v>
      </c>
      <c r="M636" s="4"/>
    </row>
    <row r="637" spans="1:14" x14ac:dyDescent="0.3">
      <c r="A637" s="4">
        <v>1553</v>
      </c>
      <c r="B637" s="4" t="s">
        <v>25</v>
      </c>
      <c r="C637" s="4" t="s">
        <v>40</v>
      </c>
      <c r="D637" s="4" t="str">
        <f t="shared" si="12"/>
        <v>Пермьkafe dunaj</v>
      </c>
      <c r="E637" s="4" t="s">
        <v>2315</v>
      </c>
      <c r="F637" s="4" t="str">
        <f>VLOOKUP(Table2[[#This Row],[Column1]],[1]Sheet1!$C:$C,1,FALSE)</f>
        <v>Пермьkafe dunaj</v>
      </c>
      <c r="G637" s="4">
        <v>1137928601</v>
      </c>
      <c r="H637" s="4"/>
      <c r="J637" s="4">
        <v>1</v>
      </c>
      <c r="K637" s="4">
        <v>1</v>
      </c>
      <c r="L637" s="4" t="s">
        <v>825</v>
      </c>
      <c r="M637" s="4"/>
      <c r="N637" s="11" t="s">
        <v>2252</v>
      </c>
    </row>
    <row r="638" spans="1:14" x14ac:dyDescent="0.3">
      <c r="A638" s="4">
        <v>1320</v>
      </c>
      <c r="B638" s="4" t="s">
        <v>24</v>
      </c>
      <c r="C638" s="4" t="s">
        <v>685</v>
      </c>
      <c r="D638" s="4" t="str">
        <f t="shared" si="12"/>
        <v>Краснодарkafe don bazilio</v>
      </c>
      <c r="E638" s="4" t="s">
        <v>2316</v>
      </c>
      <c r="F638" s="4" t="e">
        <f>VLOOKUP(Table2[[#This Row],[Column1]],[1]Sheet1!$C:$C,1,FALSE)</f>
        <v>#N/A</v>
      </c>
      <c r="G638" s="4">
        <v>1026084857</v>
      </c>
      <c r="H638" s="4" t="s">
        <v>1446</v>
      </c>
      <c r="J638" s="4">
        <v>0</v>
      </c>
      <c r="K638" s="4">
        <v>0</v>
      </c>
      <c r="L638" s="4" t="s">
        <v>16</v>
      </c>
      <c r="M638" s="4"/>
    </row>
    <row r="639" spans="1:14" x14ac:dyDescent="0.3">
      <c r="A639" s="4">
        <v>64</v>
      </c>
      <c r="B639" s="4" t="s">
        <v>14</v>
      </c>
      <c r="C639" s="4" t="s">
        <v>117</v>
      </c>
      <c r="D639" s="4" t="str">
        <f t="shared" si="12"/>
        <v>Москваkafe chajkovskij</v>
      </c>
      <c r="E639" s="4" t="s">
        <v>2316</v>
      </c>
      <c r="F639" s="4" t="e">
        <f>VLOOKUP(Table2[[#This Row],[Column1]],[1]Sheet1!$C:$C,1,FALSE)</f>
        <v>#N/A</v>
      </c>
      <c r="G639" s="4">
        <v>1020204970</v>
      </c>
      <c r="H639" s="4" t="s">
        <v>882</v>
      </c>
      <c r="J639" s="4">
        <v>0</v>
      </c>
      <c r="K639" s="4">
        <v>0</v>
      </c>
      <c r="L639" s="4" t="s">
        <v>16</v>
      </c>
      <c r="M639" s="4"/>
    </row>
    <row r="640" spans="1:14" x14ac:dyDescent="0.3">
      <c r="A640" s="4">
        <v>1331</v>
      </c>
      <c r="B640" s="4" t="s">
        <v>24</v>
      </c>
      <c r="C640" s="4" t="s">
        <v>693</v>
      </c>
      <c r="D640" s="4" t="str">
        <f t="shared" ref="D640:D671" si="13">B640&amp;C640</f>
        <v>Краснодарkafe bumbarash.</v>
      </c>
      <c r="E640" s="4" t="s">
        <v>2316</v>
      </c>
      <c r="F640" s="4" t="e">
        <f>VLOOKUP(Table2[[#This Row],[Column1]],[1]Sheet1!$C:$C,1,FALSE)</f>
        <v>#N/A</v>
      </c>
      <c r="G640" s="4">
        <v>1165731778</v>
      </c>
      <c r="H640" s="4" t="s">
        <v>1456</v>
      </c>
      <c r="J640" s="4">
        <v>0</v>
      </c>
      <c r="K640" s="4">
        <v>0</v>
      </c>
      <c r="L640" s="4" t="s">
        <v>16</v>
      </c>
      <c r="M640" s="4"/>
    </row>
    <row r="641" spans="1:14" x14ac:dyDescent="0.3">
      <c r="A641" s="4">
        <v>1427</v>
      </c>
      <c r="B641" s="4" t="s">
        <v>18</v>
      </c>
      <c r="C641" s="4" t="s">
        <v>722</v>
      </c>
      <c r="D641" s="4" t="str">
        <f t="shared" si="13"/>
        <v>Воронежkafe anderson</v>
      </c>
      <c r="E641" s="4" t="s">
        <v>2315</v>
      </c>
      <c r="F641" s="4" t="str">
        <f>VLOOKUP(Table2[[#This Row],[Column1]],[1]Sheet1!$C:$C,1,FALSE)</f>
        <v>Воронежkafe anderson</v>
      </c>
      <c r="G641" s="4">
        <v>62997181696</v>
      </c>
      <c r="H641" s="4" t="s">
        <v>1488</v>
      </c>
      <c r="I641" t="s">
        <v>1927</v>
      </c>
      <c r="J641" s="4">
        <v>1</v>
      </c>
      <c r="K641" s="4">
        <v>0</v>
      </c>
      <c r="L641" s="4" t="s">
        <v>16</v>
      </c>
      <c r="M641" s="4"/>
    </row>
    <row r="642" spans="1:14" x14ac:dyDescent="0.3">
      <c r="A642" s="4">
        <v>909</v>
      </c>
      <c r="B642" s="4" t="s">
        <v>470</v>
      </c>
      <c r="C642" s="4" t="s">
        <v>479</v>
      </c>
      <c r="D642" s="4" t="str">
        <f t="shared" si="13"/>
        <v>СамараПряный барашек</v>
      </c>
      <c r="E642" s="4" t="s">
        <v>2315</v>
      </c>
      <c r="F642" s="4" t="str">
        <f>VLOOKUP(Table2[[#This Row],[Column1]],[1]Sheet1!$C:$C,1,FALSE)</f>
        <v>СамараПряный барашек</v>
      </c>
      <c r="G642" s="4">
        <v>198357462179</v>
      </c>
      <c r="H642" s="4" t="s">
        <v>1237</v>
      </c>
      <c r="I642" t="s">
        <v>1811</v>
      </c>
      <c r="J642" s="4">
        <v>1</v>
      </c>
      <c r="K642" s="4">
        <v>0</v>
      </c>
      <c r="L642" s="4" t="s">
        <v>16</v>
      </c>
      <c r="M642" s="4"/>
    </row>
    <row r="643" spans="1:14" x14ac:dyDescent="0.3">
      <c r="A643" s="4">
        <v>249</v>
      </c>
      <c r="B643" s="4" t="s">
        <v>20</v>
      </c>
      <c r="C643" s="4" t="s">
        <v>219</v>
      </c>
      <c r="D643" s="4" t="str">
        <f t="shared" si="13"/>
        <v>Санкт-ПетербургJuan</v>
      </c>
      <c r="E643" s="4" t="s">
        <v>2316</v>
      </c>
      <c r="F643" s="4" t="e">
        <f>VLOOKUP(Table2[[#This Row],[Column1]],[1]Sheet1!$C:$C,1,FALSE)</f>
        <v>#N/A</v>
      </c>
      <c r="G643" s="4">
        <v>44516363182</v>
      </c>
      <c r="H643" s="4" t="s">
        <v>990</v>
      </c>
      <c r="I643" t="s">
        <v>1684</v>
      </c>
      <c r="J643" s="4">
        <v>0</v>
      </c>
      <c r="K643" s="4">
        <v>0</v>
      </c>
      <c r="L643" s="4" t="s">
        <v>16</v>
      </c>
      <c r="M643" s="4"/>
    </row>
    <row r="644" spans="1:14" x14ac:dyDescent="0.3">
      <c r="A644" s="4">
        <v>229</v>
      </c>
      <c r="B644" s="4" t="s">
        <v>20</v>
      </c>
      <c r="C644" s="4" t="s">
        <v>200</v>
      </c>
      <c r="D644" s="4" t="str">
        <f t="shared" si="13"/>
        <v>Санкт-ПетербургJoli Grand Bistrot</v>
      </c>
      <c r="E644" s="4" t="s">
        <v>2316</v>
      </c>
      <c r="F644" s="4" t="e">
        <f>VLOOKUP(Table2[[#This Row],[Column1]],[1]Sheet1!$C:$C,1,FALSE)</f>
        <v>#N/A</v>
      </c>
      <c r="G644" s="4">
        <v>224542522414</v>
      </c>
      <c r="H644" s="4" t="s">
        <v>972</v>
      </c>
      <c r="J644" s="4">
        <v>0</v>
      </c>
      <c r="K644" s="4">
        <v>0</v>
      </c>
      <c r="L644" s="4" t="s">
        <v>16</v>
      </c>
      <c r="M644" s="4"/>
    </row>
    <row r="645" spans="1:14" x14ac:dyDescent="0.3">
      <c r="A645" s="4">
        <v>77</v>
      </c>
      <c r="B645" s="4" t="s">
        <v>14</v>
      </c>
      <c r="C645" s="4" t="s">
        <v>127</v>
      </c>
      <c r="D645" s="4" t="str">
        <f t="shared" si="13"/>
        <v>Москваjohnjoli</v>
      </c>
      <c r="E645" s="4" t="s">
        <v>2316</v>
      </c>
      <c r="F645" s="4" t="e">
        <f>VLOOKUP(Table2[[#This Row],[Column1]],[1]Sheet1!$C:$C,1,FALSE)</f>
        <v>#N/A</v>
      </c>
      <c r="G645" s="4">
        <v>135923639080</v>
      </c>
      <c r="H645" s="4" t="s">
        <v>894</v>
      </c>
      <c r="I645" t="s">
        <v>1635</v>
      </c>
      <c r="J645" s="4">
        <v>0</v>
      </c>
      <c r="K645" s="4">
        <v>0</v>
      </c>
      <c r="L645" s="4" t="s">
        <v>16</v>
      </c>
      <c r="M645" s="4"/>
      <c r="N645" s="4"/>
    </row>
    <row r="646" spans="1:14" x14ac:dyDescent="0.3">
      <c r="A646" s="4">
        <v>216</v>
      </c>
      <c r="B646" s="4" t="s">
        <v>20</v>
      </c>
      <c r="C646" s="4" t="s">
        <v>187</v>
      </c>
      <c r="D646" s="4" t="str">
        <f t="shared" si="13"/>
        <v>Санкт-Петербургjerome</v>
      </c>
      <c r="E646" s="4" t="s">
        <v>2315</v>
      </c>
      <c r="F646" s="4" t="str">
        <f>VLOOKUP(Table2[[#This Row],[Column1]],[1]Sheet1!$C:$C,1,FALSE)</f>
        <v>Санкт-Петербургjerome</v>
      </c>
      <c r="G646" s="4">
        <v>149183605547</v>
      </c>
      <c r="H646" s="4" t="s">
        <v>959</v>
      </c>
      <c r="I646" t="s">
        <v>1667</v>
      </c>
      <c r="J646" s="4">
        <v>1</v>
      </c>
      <c r="K646" s="4">
        <v>0</v>
      </c>
      <c r="L646" s="4" t="s">
        <v>16</v>
      </c>
      <c r="M646" s="4"/>
    </row>
    <row r="647" spans="1:14" x14ac:dyDescent="0.3">
      <c r="A647" s="4">
        <v>839</v>
      </c>
      <c r="B647" s="4" t="s">
        <v>426</v>
      </c>
      <c r="C647" s="4" t="s">
        <v>462</v>
      </c>
      <c r="D647" s="4" t="str">
        <f t="shared" si="13"/>
        <v>Красноярскjames shark pub</v>
      </c>
      <c r="E647" s="4" t="s">
        <v>2316</v>
      </c>
      <c r="F647" s="4" t="str">
        <f>VLOOKUP(Table2[[#This Row],[Column1]],[1]Sheet1!$C:$C,1,FALSE)</f>
        <v>Красноярскjames shark pub</v>
      </c>
      <c r="G647" s="4">
        <v>1171664674</v>
      </c>
      <c r="H647" s="4" t="s">
        <v>1222</v>
      </c>
      <c r="I647" t="s">
        <v>1805</v>
      </c>
      <c r="J647" s="4">
        <v>1</v>
      </c>
      <c r="K647" s="4">
        <v>0</v>
      </c>
      <c r="L647" s="4" t="s">
        <v>16</v>
      </c>
      <c r="M647" s="4"/>
    </row>
    <row r="648" spans="1:14" x14ac:dyDescent="0.3">
      <c r="A648" s="4">
        <v>320</v>
      </c>
      <c r="B648" s="4" t="s">
        <v>224</v>
      </c>
      <c r="C648" s="4" t="s">
        <v>243</v>
      </c>
      <c r="D648" s="4" t="str">
        <f t="shared" si="13"/>
        <v>НовосибирскJaM</v>
      </c>
      <c r="E648" s="4" t="s">
        <v>2315</v>
      </c>
      <c r="F648" s="4" t="str">
        <f>VLOOKUP(Table2[[#This Row],[Column1]],[1]Sheet1!$C:$C,1,FALSE)</f>
        <v>НовосибирскJaM</v>
      </c>
      <c r="G648" s="4">
        <v>191783759672</v>
      </c>
      <c r="H648" s="4" t="s">
        <v>1008</v>
      </c>
      <c r="J648" s="4">
        <v>1</v>
      </c>
      <c r="K648" s="4">
        <v>0</v>
      </c>
      <c r="L648" s="4" t="s">
        <v>16</v>
      </c>
      <c r="M648" s="4"/>
    </row>
    <row r="649" spans="1:14" x14ac:dyDescent="0.3">
      <c r="A649" s="4">
        <v>62</v>
      </c>
      <c r="B649" s="4" t="s">
        <v>14</v>
      </c>
      <c r="C649" s="4" t="s">
        <v>115</v>
      </c>
      <c r="D649" s="4" t="str">
        <f t="shared" si="13"/>
        <v>Москваjajda krovi</v>
      </c>
      <c r="E649" s="4" t="s">
        <v>2316</v>
      </c>
      <c r="F649" s="4" t="e">
        <f>VLOOKUP(Table2[[#This Row],[Column1]],[1]Sheet1!$C:$C,1,FALSE)</f>
        <v>#N/A</v>
      </c>
      <c r="G649" s="4">
        <v>149431407678</v>
      </c>
      <c r="H649" s="4" t="s">
        <v>880</v>
      </c>
      <c r="I649" t="s">
        <v>1628</v>
      </c>
      <c r="J649" s="4">
        <v>0</v>
      </c>
      <c r="K649" s="4">
        <v>0</v>
      </c>
      <c r="L649" s="4" t="s">
        <v>16</v>
      </c>
      <c r="M649" s="4"/>
    </row>
    <row r="650" spans="1:14" x14ac:dyDescent="0.3">
      <c r="A650" s="4">
        <v>1029</v>
      </c>
      <c r="B650" s="4" t="s">
        <v>21</v>
      </c>
      <c r="C650" s="4" t="s">
        <v>546</v>
      </c>
      <c r="D650" s="4" t="str">
        <f t="shared" si="13"/>
        <v>УфаJagger bar</v>
      </c>
      <c r="E650" s="4" t="s">
        <v>2316</v>
      </c>
      <c r="F650" s="4" t="e">
        <f>VLOOKUP(Table2[[#This Row],[Column1]],[1]Sheet1!$C:$C,1,FALSE)</f>
        <v>#N/A</v>
      </c>
      <c r="G650" s="4">
        <v>1116797570</v>
      </c>
      <c r="H650" s="4" t="s">
        <v>1303</v>
      </c>
      <c r="I650" t="s">
        <v>1862</v>
      </c>
      <c r="J650" s="4">
        <v>0</v>
      </c>
      <c r="K650" s="4">
        <v>0</v>
      </c>
      <c r="L650" s="4" t="s">
        <v>16</v>
      </c>
      <c r="M650" s="4"/>
    </row>
    <row r="651" spans="1:14" x14ac:dyDescent="0.3">
      <c r="A651" s="4">
        <v>233</v>
      </c>
      <c r="B651" s="4" t="s">
        <v>20</v>
      </c>
      <c r="C651" s="4" t="s">
        <v>204</v>
      </c>
      <c r="D651" s="4" t="str">
        <f t="shared" si="13"/>
        <v>Санкт-Петербургjager</v>
      </c>
      <c r="E651" s="4" t="s">
        <v>2316</v>
      </c>
      <c r="F651" s="4" t="e">
        <f>VLOOKUP(Table2[[#This Row],[Column1]],[1]Sheet1!$C:$C,1,FALSE)</f>
        <v>#N/A</v>
      </c>
      <c r="G651" s="4">
        <v>1216686433</v>
      </c>
      <c r="H651" s="4" t="s">
        <v>975</v>
      </c>
      <c r="J651" s="4">
        <v>0</v>
      </c>
      <c r="K651" s="4">
        <v>0</v>
      </c>
      <c r="L651" s="4" t="s">
        <v>16</v>
      </c>
      <c r="M651" s="4"/>
    </row>
    <row r="652" spans="1:14" x14ac:dyDescent="0.3">
      <c r="A652" s="4">
        <v>526</v>
      </c>
      <c r="B652" s="4" t="s">
        <v>294</v>
      </c>
      <c r="C652" s="4" t="s">
        <v>321</v>
      </c>
      <c r="D652" s="4" t="str">
        <f t="shared" si="13"/>
        <v>Казаньitle</v>
      </c>
      <c r="E652" s="4" t="s">
        <v>2316</v>
      </c>
      <c r="F652" s="4" t="e">
        <f>VLOOKUP(Table2[[#This Row],[Column1]],[1]Sheet1!$C:$C,1,FALSE)</f>
        <v>#N/A</v>
      </c>
      <c r="G652" s="4">
        <v>80245049587</v>
      </c>
      <c r="H652" s="4" t="s">
        <v>1082</v>
      </c>
      <c r="I652" t="s">
        <v>1725</v>
      </c>
      <c r="J652" s="4">
        <v>0</v>
      </c>
      <c r="K652" s="4">
        <v>0</v>
      </c>
      <c r="L652" s="4" t="s">
        <v>16</v>
      </c>
      <c r="M652" s="4"/>
    </row>
    <row r="653" spans="1:14" x14ac:dyDescent="0.3">
      <c r="A653" s="4">
        <v>206</v>
      </c>
      <c r="B653" s="4" t="s">
        <v>20</v>
      </c>
      <c r="C653" s="4" t="s">
        <v>178</v>
      </c>
      <c r="D653" s="4" t="str">
        <f t="shared" si="13"/>
        <v>Санкт-Петербургitaly</v>
      </c>
      <c r="E653" s="4" t="s">
        <v>2315</v>
      </c>
      <c r="F653" s="4" t="str">
        <f>VLOOKUP(Table2[[#This Row],[Column1]],[1]Sheet1!$C:$C,1,FALSE)</f>
        <v>Санкт-Петербургitaly</v>
      </c>
      <c r="G653" s="4">
        <v>1248026929</v>
      </c>
      <c r="H653" s="4" t="s">
        <v>951</v>
      </c>
      <c r="I653" s="16"/>
      <c r="J653" s="4">
        <v>1</v>
      </c>
      <c r="K653" s="4">
        <v>0</v>
      </c>
      <c r="L653" s="4" t="s">
        <v>16</v>
      </c>
      <c r="M653" s="4"/>
    </row>
    <row r="654" spans="1:14" x14ac:dyDescent="0.3">
      <c r="A654" s="4">
        <v>1501</v>
      </c>
      <c r="B654" s="4" t="s">
        <v>25</v>
      </c>
      <c r="C654" s="4" t="s">
        <v>728</v>
      </c>
      <c r="D654" s="4" t="str">
        <f t="shared" si="13"/>
        <v>ПермьInterview</v>
      </c>
      <c r="E654" s="4" t="s">
        <v>2315</v>
      </c>
      <c r="F654" s="4" t="str">
        <f>VLOOKUP(Table2[[#This Row],[Column1]],[1]Sheet1!$C:$C,1,FALSE)</f>
        <v>ПермьInterview</v>
      </c>
      <c r="G654" s="4">
        <v>5365851364</v>
      </c>
      <c r="H654" s="4" t="s">
        <v>1494</v>
      </c>
      <c r="J654" s="4">
        <v>1</v>
      </c>
      <c r="K654" s="4">
        <v>0</v>
      </c>
      <c r="L654" s="4" t="s">
        <v>16</v>
      </c>
      <c r="M654" s="4"/>
    </row>
    <row r="655" spans="1:14" x14ac:dyDescent="0.3">
      <c r="A655" s="4">
        <v>843</v>
      </c>
      <c r="B655" s="4" t="s">
        <v>426</v>
      </c>
      <c r="C655" s="4" t="s">
        <v>463</v>
      </c>
      <c r="D655" s="4" t="str">
        <f t="shared" si="13"/>
        <v>Красноярскil patio  shikari</v>
      </c>
      <c r="E655" s="4" t="s">
        <v>2315</v>
      </c>
      <c r="F655" s="4" t="str">
        <f>VLOOKUP(Table2[[#This Row],[Column1]],[1]Sheet1!$C:$C,1,FALSE)</f>
        <v>Красноярскil patio  shikari</v>
      </c>
      <c r="G655" s="4">
        <v>221801761547</v>
      </c>
      <c r="H655" s="4" t="s">
        <v>1223</v>
      </c>
      <c r="I655" t="s">
        <v>1806</v>
      </c>
      <c r="J655" s="4">
        <v>1</v>
      </c>
      <c r="K655" s="4">
        <v>0</v>
      </c>
      <c r="L655" s="4" t="s">
        <v>16</v>
      </c>
      <c r="M655" s="4"/>
    </row>
    <row r="656" spans="1:14" x14ac:dyDescent="0.3">
      <c r="A656" s="4">
        <v>1213</v>
      </c>
      <c r="B656" s="4" t="s">
        <v>23</v>
      </c>
      <c r="C656" s="4" t="s">
        <v>640</v>
      </c>
      <c r="D656" s="4" t="str">
        <f t="shared" si="13"/>
        <v>Омскil patio</v>
      </c>
      <c r="E656" s="4" t="s">
        <v>2315</v>
      </c>
      <c r="F656" s="4" t="str">
        <f>VLOOKUP(Table2[[#This Row],[Column1]],[1]Sheet1!$C:$C,1,FALSE)</f>
        <v>Омскil patio</v>
      </c>
      <c r="G656" s="4">
        <v>188901819589</v>
      </c>
      <c r="H656" s="4" t="s">
        <v>1398</v>
      </c>
      <c r="I656" t="s">
        <v>1914</v>
      </c>
      <c r="J656" s="4">
        <v>1</v>
      </c>
      <c r="K656" s="4">
        <v>0</v>
      </c>
      <c r="L656" s="4" t="s">
        <v>16</v>
      </c>
      <c r="M656" s="4"/>
    </row>
    <row r="657" spans="1:18" x14ac:dyDescent="0.3">
      <c r="B657" s="5" t="s">
        <v>224</v>
      </c>
      <c r="C657" s="5" t="s">
        <v>640</v>
      </c>
      <c r="D657" s="4" t="str">
        <f t="shared" si="13"/>
        <v>Новосибирскil patio</v>
      </c>
      <c r="E657" s="4" t="s">
        <v>2315</v>
      </c>
      <c r="F657" s="4" t="str">
        <f>VLOOKUP(Table2[[#This Row],[Column1]],[1]Sheet1!$C:$C,1,FALSE)</f>
        <v>Новосибирскil patio</v>
      </c>
      <c r="G657" s="5"/>
      <c r="H657" s="4"/>
      <c r="I657" t="s">
        <v>2138</v>
      </c>
      <c r="J657" s="4">
        <v>1</v>
      </c>
      <c r="K657" s="4">
        <v>0</v>
      </c>
      <c r="L657" s="4" t="s">
        <v>16</v>
      </c>
      <c r="M657" s="4"/>
    </row>
    <row r="658" spans="1:18" x14ac:dyDescent="0.3">
      <c r="A658" s="4">
        <v>214</v>
      </c>
      <c r="B658" s="4" t="s">
        <v>20</v>
      </c>
      <c r="C658" s="4" t="s">
        <v>185</v>
      </c>
      <c r="D658" s="4" t="str">
        <f t="shared" si="13"/>
        <v>Санкт-Петербургil lago dei cigni</v>
      </c>
      <c r="E658" s="4" t="s">
        <v>2315</v>
      </c>
      <c r="F658" s="4" t="str">
        <f>VLOOKUP(Table2[[#This Row],[Column1]],[1]Sheet1!$C:$C,1,FALSE)</f>
        <v>Санкт-Петербургil lago dei cigni</v>
      </c>
      <c r="G658" s="4">
        <v>1262601259</v>
      </c>
      <c r="H658" s="4" t="s">
        <v>957</v>
      </c>
      <c r="J658" s="4">
        <v>1</v>
      </c>
      <c r="K658" s="4">
        <v>0</v>
      </c>
      <c r="L658" s="4" t="s">
        <v>16</v>
      </c>
      <c r="M658" s="4"/>
    </row>
    <row r="659" spans="1:18" x14ac:dyDescent="0.3">
      <c r="A659" s="4">
        <v>44</v>
      </c>
      <c r="B659" s="4" t="s">
        <v>14</v>
      </c>
      <c r="C659" s="4" t="s">
        <v>99</v>
      </c>
      <c r="D659" s="4" t="str">
        <f t="shared" si="13"/>
        <v>Москваil forno</v>
      </c>
      <c r="E659" s="4" t="s">
        <v>2316</v>
      </c>
      <c r="F659" s="4" t="e">
        <f>VLOOKUP(Table2[[#This Row],[Column1]],[1]Sheet1!$C:$C,1,FALSE)</f>
        <v>#N/A</v>
      </c>
      <c r="G659" s="4">
        <v>1114280964</v>
      </c>
      <c r="H659" s="4" t="s">
        <v>863</v>
      </c>
      <c r="I659" t="s">
        <v>1617</v>
      </c>
      <c r="J659" s="4">
        <v>0</v>
      </c>
      <c r="K659" s="4">
        <v>0</v>
      </c>
      <c r="L659" s="4" t="s">
        <v>16</v>
      </c>
      <c r="M659" s="4"/>
    </row>
    <row r="660" spans="1:18" x14ac:dyDescent="0.3">
      <c r="A660" s="4">
        <v>1318</v>
      </c>
      <c r="B660" s="4" t="s">
        <v>24</v>
      </c>
      <c r="C660" s="4" t="s">
        <v>683</v>
      </c>
      <c r="D660" s="4" t="str">
        <f t="shared" si="13"/>
        <v>Краснодарihsan</v>
      </c>
      <c r="E660" s="4" t="s">
        <v>2315</v>
      </c>
      <c r="F660" s="4" t="str">
        <f>VLOOKUP(Table2[[#This Row],[Column1]],[1]Sheet1!$C:$C,1,FALSE)</f>
        <v>Краснодарihsan</v>
      </c>
      <c r="G660" s="4">
        <v>230223775283</v>
      </c>
      <c r="H660" s="4" t="s">
        <v>1444</v>
      </c>
      <c r="J660" s="4">
        <v>1</v>
      </c>
      <c r="K660" s="4">
        <v>0</v>
      </c>
      <c r="L660" s="4" t="s">
        <v>16</v>
      </c>
      <c r="M660" s="4"/>
    </row>
    <row r="661" spans="1:18" x14ac:dyDescent="0.3">
      <c r="B661" s="4" t="s">
        <v>470</v>
      </c>
      <c r="C661" s="4" t="s">
        <v>1996</v>
      </c>
      <c r="D661" s="4" t="str">
        <f t="shared" si="13"/>
        <v>Самараidol</v>
      </c>
      <c r="E661" s="4" t="s">
        <v>2316</v>
      </c>
      <c r="F661" s="4" t="e">
        <f>VLOOKUP(Table2[[#This Row],[Column1]],[1]Sheet1!$C:$C,1,FALSE)</f>
        <v>#N/A</v>
      </c>
      <c r="G661" s="4">
        <v>165009700897</v>
      </c>
      <c r="H661" s="4" t="s">
        <v>2052</v>
      </c>
      <c r="I661" t="s">
        <v>2053</v>
      </c>
      <c r="J661" s="4">
        <v>0</v>
      </c>
      <c r="K661" s="4">
        <v>0</v>
      </c>
      <c r="L661" s="4"/>
      <c r="M661" s="4"/>
    </row>
    <row r="662" spans="1:18" x14ac:dyDescent="0.3">
      <c r="A662" s="4">
        <v>1637</v>
      </c>
      <c r="B662" s="4" t="s">
        <v>26</v>
      </c>
      <c r="C662" s="4" t="s">
        <v>814</v>
      </c>
      <c r="D662" s="4" t="str">
        <f t="shared" si="13"/>
        <v>Волгоградhungry ooo partnery</v>
      </c>
      <c r="E662" s="4" t="s">
        <v>2315</v>
      </c>
      <c r="F662" s="4" t="str">
        <f>VLOOKUP(Table2[[#This Row],[Column1]],[1]Sheet1!$C:$C,1,FALSE)</f>
        <v>Волгоградhungry ooo partnery</v>
      </c>
      <c r="G662" s="4">
        <v>18374088808</v>
      </c>
      <c r="H662" s="4" t="s">
        <v>1583</v>
      </c>
      <c r="I662" t="s">
        <v>1969</v>
      </c>
      <c r="J662" s="4">
        <v>1</v>
      </c>
      <c r="K662" s="4">
        <v>0</v>
      </c>
      <c r="L662" s="4" t="s">
        <v>16</v>
      </c>
      <c r="M662" s="4"/>
    </row>
    <row r="663" spans="1:18" x14ac:dyDescent="0.3">
      <c r="A663" s="4">
        <v>75</v>
      </c>
      <c r="B663" s="4" t="s">
        <v>14</v>
      </c>
      <c r="C663" s="4" t="s">
        <v>125</v>
      </c>
      <c r="D663" s="4" t="str">
        <f t="shared" si="13"/>
        <v>МоскваHot Collection</v>
      </c>
      <c r="E663" s="4" t="s">
        <v>2316</v>
      </c>
      <c r="F663" s="4" t="e">
        <f>VLOOKUP(Table2[[#This Row],[Column1]],[1]Sheet1!$C:$C,1,FALSE)</f>
        <v>#N/A</v>
      </c>
      <c r="G663" s="4">
        <v>45265378268</v>
      </c>
      <c r="H663" s="4" t="s">
        <v>892</v>
      </c>
      <c r="J663" s="4">
        <v>0</v>
      </c>
      <c r="K663" s="4">
        <v>0</v>
      </c>
      <c r="L663" s="4" t="s">
        <v>825</v>
      </c>
      <c r="M663" s="4"/>
    </row>
    <row r="664" spans="1:18" x14ac:dyDescent="0.3">
      <c r="A664" s="4">
        <v>212</v>
      </c>
      <c r="B664" s="4" t="s">
        <v>20</v>
      </c>
      <c r="C664" s="4" t="s">
        <v>183</v>
      </c>
      <c r="D664" s="4" t="str">
        <f t="shared" si="13"/>
        <v>Санкт-Петербургhitch</v>
      </c>
      <c r="E664" s="4" t="s">
        <v>2316</v>
      </c>
      <c r="F664" s="4" t="e">
        <f>VLOOKUP(Table2[[#This Row],[Column1]],[1]Sheet1!$C:$C,1,FALSE)</f>
        <v>#N/A</v>
      </c>
      <c r="G664" s="4">
        <v>1596031740</v>
      </c>
      <c r="H664" s="4" t="s">
        <v>955</v>
      </c>
      <c r="I664" t="s">
        <v>1665</v>
      </c>
      <c r="J664" s="4">
        <v>0</v>
      </c>
      <c r="K664" s="4">
        <v>0</v>
      </c>
      <c r="L664" s="4" t="s">
        <v>16</v>
      </c>
      <c r="M664" s="4"/>
    </row>
    <row r="665" spans="1:18" x14ac:dyDescent="0.3">
      <c r="A665" s="4">
        <v>1211</v>
      </c>
      <c r="B665" s="4" t="s">
        <v>23</v>
      </c>
      <c r="C665" s="4" t="s">
        <v>2151</v>
      </c>
      <c r="D665" s="4" t="str">
        <f t="shared" si="13"/>
        <v>Омскodno vino</v>
      </c>
      <c r="E665" s="4" t="s">
        <v>2315</v>
      </c>
      <c r="F665" s="4" t="str">
        <f>VLOOKUP(Table2[[#This Row],[Column1]],[1]Sheet1!$C:$C,1,FALSE)</f>
        <v>Омскodno vino</v>
      </c>
      <c r="G665" s="4">
        <v>32970133700</v>
      </c>
      <c r="H665" s="4" t="s">
        <v>1396</v>
      </c>
      <c r="I665" s="4"/>
      <c r="J665" s="4">
        <v>1</v>
      </c>
      <c r="K665" s="4">
        <v>0</v>
      </c>
      <c r="L665" s="4" t="s">
        <v>16</v>
      </c>
      <c r="M665" s="4"/>
    </row>
    <row r="666" spans="1:18" x14ac:dyDescent="0.3">
      <c r="A666" s="4">
        <v>1409</v>
      </c>
      <c r="B666" s="4" t="s">
        <v>18</v>
      </c>
      <c r="C666" s="4" t="s">
        <v>707</v>
      </c>
      <c r="D666" s="4" t="str">
        <f t="shared" si="13"/>
        <v>ВоронежHarvey &amp; Monica</v>
      </c>
      <c r="E666" s="4" t="s">
        <v>2315</v>
      </c>
      <c r="F666" s="4" t="str">
        <f>VLOOKUP(Table2[[#This Row],[Column1]],[1]Sheet1!$C:$C,1,FALSE)</f>
        <v>ВоронежHarvey &amp; Monica</v>
      </c>
      <c r="G666" s="4">
        <v>1717828348</v>
      </c>
      <c r="H666" s="4" t="s">
        <v>1471</v>
      </c>
      <c r="I666" t="s">
        <v>2154</v>
      </c>
      <c r="J666" s="4">
        <v>1</v>
      </c>
      <c r="K666" s="4">
        <v>0</v>
      </c>
      <c r="L666" s="4" t="s">
        <v>16</v>
      </c>
      <c r="M666" s="4"/>
    </row>
    <row r="667" spans="1:18" x14ac:dyDescent="0.3">
      <c r="A667" s="4">
        <v>1319</v>
      </c>
      <c r="B667" s="4" t="s">
        <v>24</v>
      </c>
      <c r="C667" s="4" t="s">
        <v>684</v>
      </c>
      <c r="D667" s="4" t="str">
        <f t="shared" si="13"/>
        <v>Краснодарharats pub</v>
      </c>
      <c r="E667" s="4" t="s">
        <v>2316</v>
      </c>
      <c r="F667" s="4" t="e">
        <f>VLOOKUP(Table2[[#This Row],[Column1]],[1]Sheet1!$C:$C,1,FALSE)</f>
        <v>#N/A</v>
      </c>
      <c r="G667" s="4">
        <v>198450355592</v>
      </c>
      <c r="H667" s="4" t="s">
        <v>1445</v>
      </c>
      <c r="J667" s="4">
        <v>0</v>
      </c>
      <c r="K667" s="4">
        <v>0</v>
      </c>
      <c r="L667" s="4" t="s">
        <v>16</v>
      </c>
      <c r="M667" s="4"/>
    </row>
    <row r="668" spans="1:18" x14ac:dyDescent="0.3">
      <c r="A668" s="4">
        <v>903</v>
      </c>
      <c r="B668" s="4" t="s">
        <v>470</v>
      </c>
      <c r="C668" s="4" t="s">
        <v>474</v>
      </c>
      <c r="D668" s="4" t="str">
        <f t="shared" si="13"/>
        <v>СамараHadson</v>
      </c>
      <c r="E668" s="4" t="s">
        <v>2315</v>
      </c>
      <c r="F668" s="4" t="str">
        <f>VLOOKUP(Table2[[#This Row],[Column1]],[1]Sheet1!$C:$C,1,FALSE)</f>
        <v>СамараHadson</v>
      </c>
      <c r="G668" s="4">
        <v>1941058307</v>
      </c>
      <c r="H668" s="4"/>
      <c r="J668" s="4">
        <v>1</v>
      </c>
      <c r="K668" s="4">
        <v>1</v>
      </c>
      <c r="L668" s="4" t="s">
        <v>16</v>
      </c>
      <c r="M668" s="4"/>
    </row>
    <row r="669" spans="1:18" ht="15" thickBot="1" x14ac:dyDescent="0.35">
      <c r="A669" s="4">
        <v>624</v>
      </c>
      <c r="B669" s="4" t="s">
        <v>364</v>
      </c>
      <c r="C669" s="4" t="s">
        <v>384</v>
      </c>
      <c r="D669" s="4" t="str">
        <f t="shared" si="13"/>
        <v>Нижний Новгородhachapuri i vino</v>
      </c>
      <c r="E669" s="4" t="s">
        <v>2315</v>
      </c>
      <c r="F669" s="4" t="str">
        <f>VLOOKUP(Table2[[#This Row],[Column1]],[1]Sheet1!$C:$C,1,FALSE)</f>
        <v>Нижний Новгородhachapuri i vino</v>
      </c>
      <c r="G669" s="4">
        <v>36896781245</v>
      </c>
      <c r="H669" s="4"/>
      <c r="I669" t="s">
        <v>1766</v>
      </c>
      <c r="J669" s="4">
        <v>1</v>
      </c>
      <c r="K669" s="4">
        <v>1</v>
      </c>
      <c r="L669" s="4" t="s">
        <v>16</v>
      </c>
      <c r="M669" s="4"/>
      <c r="N669" s="25" t="s">
        <v>2305</v>
      </c>
      <c r="R669" s="31">
        <v>45226.497891666666</v>
      </c>
    </row>
    <row r="670" spans="1:18" x14ac:dyDescent="0.3">
      <c r="A670" s="4">
        <v>21</v>
      </c>
      <c r="B670" s="4" t="s">
        <v>14</v>
      </c>
      <c r="C670" s="4" t="s">
        <v>83</v>
      </c>
      <c r="D670" s="4" t="str">
        <f t="shared" si="13"/>
        <v>Москваgvidon</v>
      </c>
      <c r="E670" s="4" t="s">
        <v>2315</v>
      </c>
      <c r="F670" s="4" t="str">
        <f>VLOOKUP(Table2[[#This Row],[Column1]],[1]Sheet1!$C:$C,1,FALSE)</f>
        <v>Москваgvidon</v>
      </c>
      <c r="G670" s="4">
        <v>119336995368</v>
      </c>
      <c r="H670" s="4" t="s">
        <v>849</v>
      </c>
      <c r="I670" t="s">
        <v>1604</v>
      </c>
      <c r="J670" s="4">
        <v>1</v>
      </c>
      <c r="K670" s="4">
        <v>0</v>
      </c>
      <c r="L670" s="4" t="s">
        <v>824</v>
      </c>
      <c r="M670" s="4"/>
    </row>
    <row r="671" spans="1:18" x14ac:dyDescent="0.3">
      <c r="A671" s="4">
        <v>1616</v>
      </c>
      <c r="B671" s="4" t="s">
        <v>26</v>
      </c>
      <c r="C671" s="4" t="s">
        <v>798</v>
      </c>
      <c r="D671" s="4" t="str">
        <f t="shared" si="13"/>
        <v>Волгоградgustol</v>
      </c>
      <c r="E671" s="4" t="s">
        <v>2316</v>
      </c>
      <c r="F671" s="4" t="e">
        <f>VLOOKUP(Table2[[#This Row],[Column1]],[1]Sheet1!$C:$C,1,FALSE)</f>
        <v>#N/A</v>
      </c>
      <c r="G671" s="4">
        <v>228683746828</v>
      </c>
      <c r="H671" s="4" t="s">
        <v>1563</v>
      </c>
      <c r="J671" s="4">
        <v>0</v>
      </c>
      <c r="K671" s="4">
        <v>0</v>
      </c>
      <c r="L671" s="4" t="s">
        <v>16</v>
      </c>
      <c r="M671" s="4"/>
    </row>
    <row r="672" spans="1:18" x14ac:dyDescent="0.3">
      <c r="A672" s="4">
        <v>930</v>
      </c>
      <c r="B672" s="4" t="s">
        <v>470</v>
      </c>
      <c r="C672" s="4" t="s">
        <v>532</v>
      </c>
      <c r="D672" s="4" t="str">
        <f t="shared" ref="D672:D702" si="14">B672&amp;C672</f>
        <v>СамараТануки</v>
      </c>
      <c r="E672" s="4" t="s">
        <v>2315</v>
      </c>
      <c r="F672" s="4" t="str">
        <f>VLOOKUP(Table2[[#This Row],[Column1]],[1]Sheet1!$C:$C,1,FALSE)</f>
        <v>СамараТануки</v>
      </c>
      <c r="G672" s="4">
        <v>1081091077</v>
      </c>
      <c r="H672" s="4" t="s">
        <v>1255</v>
      </c>
      <c r="J672" s="4">
        <v>1</v>
      </c>
      <c r="K672" s="4">
        <v>0</v>
      </c>
      <c r="L672" s="4" t="s">
        <v>16</v>
      </c>
      <c r="M672" s="4"/>
    </row>
    <row r="673" spans="1:14" x14ac:dyDescent="0.3">
      <c r="A673" s="4">
        <v>43</v>
      </c>
      <c r="B673" s="4" t="s">
        <v>14</v>
      </c>
      <c r="C673" s="4" t="s">
        <v>98</v>
      </c>
      <c r="D673" s="4" t="str">
        <f t="shared" si="14"/>
        <v>Москваgudman</v>
      </c>
      <c r="E673" s="4" t="s">
        <v>2316</v>
      </c>
      <c r="F673" s="4" t="e">
        <f>VLOOKUP(Table2[[#This Row],[Column1]],[1]Sheet1!$C:$C,1,FALSE)</f>
        <v>#N/A</v>
      </c>
      <c r="G673" s="4">
        <v>1103859779</v>
      </c>
      <c r="H673" s="4" t="s">
        <v>862</v>
      </c>
      <c r="I673" t="s">
        <v>1616</v>
      </c>
      <c r="J673" s="4">
        <v>0</v>
      </c>
      <c r="K673" s="4">
        <v>0</v>
      </c>
      <c r="L673" s="4" t="s">
        <v>16</v>
      </c>
      <c r="M673" s="4"/>
    </row>
    <row r="674" spans="1:14" x14ac:dyDescent="0.3">
      <c r="A674" s="4">
        <v>123</v>
      </c>
      <c r="B674" s="4" t="s">
        <v>10</v>
      </c>
      <c r="C674" s="4" t="s">
        <v>150</v>
      </c>
      <c r="D674" s="4" t="str">
        <f t="shared" si="14"/>
        <v>Московская областьgruzinskie kanikuly</v>
      </c>
      <c r="E674" s="4" t="s">
        <v>2316</v>
      </c>
      <c r="F674" s="4" t="e">
        <f>VLOOKUP(Table2[[#This Row],[Column1]],[1]Sheet1!$C:$C,1,FALSE)</f>
        <v>#N/A</v>
      </c>
      <c r="G674" s="4">
        <v>159075131552</v>
      </c>
      <c r="H674" s="4" t="s">
        <v>921</v>
      </c>
      <c r="I674" t="s">
        <v>1647</v>
      </c>
      <c r="J674" s="4">
        <v>0</v>
      </c>
      <c r="K674" s="4">
        <v>0</v>
      </c>
      <c r="L674" s="4" t="s">
        <v>16</v>
      </c>
      <c r="M674" s="4"/>
    </row>
    <row r="675" spans="1:14" x14ac:dyDescent="0.3">
      <c r="A675" s="4">
        <v>520</v>
      </c>
      <c r="B675" s="4" t="s">
        <v>294</v>
      </c>
      <c r="C675" s="4" t="s">
        <v>315</v>
      </c>
      <c r="D675" s="4" t="str">
        <f t="shared" si="14"/>
        <v>Казаньgruzinskie istorii</v>
      </c>
      <c r="E675" s="4" t="s">
        <v>2316</v>
      </c>
      <c r="F675" s="4" t="e">
        <f>VLOOKUP(Table2[[#This Row],[Column1]],[1]Sheet1!$C:$C,1,FALSE)</f>
        <v>#N/A</v>
      </c>
      <c r="G675" s="4">
        <v>226620316371</v>
      </c>
      <c r="H675" s="4" t="s">
        <v>1076</v>
      </c>
      <c r="I675" t="s">
        <v>1720</v>
      </c>
      <c r="J675" s="4">
        <v>0</v>
      </c>
      <c r="K675" s="4">
        <v>0</v>
      </c>
      <c r="L675" s="4" t="s">
        <v>16</v>
      </c>
      <c r="M675" s="4"/>
    </row>
    <row r="676" spans="1:14" x14ac:dyDescent="0.3">
      <c r="A676" s="4">
        <v>734</v>
      </c>
      <c r="B676" s="4" t="s">
        <v>3</v>
      </c>
      <c r="C676" s="4" t="s">
        <v>420</v>
      </c>
      <c r="D676" s="4" t="str">
        <f t="shared" si="14"/>
        <v>Челябинскgril-bar shashlykoff</v>
      </c>
      <c r="E676" s="4" t="s">
        <v>2316</v>
      </c>
      <c r="F676" s="4" t="e">
        <f>VLOOKUP(Table2[[#This Row],[Column1]],[1]Sheet1!$C:$C,1,FALSE)</f>
        <v>#N/A</v>
      </c>
      <c r="G676" s="4">
        <v>191086862219</v>
      </c>
      <c r="H676" s="4" t="s">
        <v>1183</v>
      </c>
      <c r="I676" t="s">
        <v>1796</v>
      </c>
      <c r="J676" s="4">
        <v>0</v>
      </c>
      <c r="K676" s="4">
        <v>0</v>
      </c>
      <c r="L676" s="4" t="s">
        <v>16</v>
      </c>
      <c r="M676" s="4"/>
    </row>
    <row r="677" spans="1:14" x14ac:dyDescent="0.3">
      <c r="A677" s="4">
        <v>345</v>
      </c>
      <c r="B677" s="4" t="s">
        <v>224</v>
      </c>
      <c r="C677" s="4" t="s">
        <v>264</v>
      </c>
      <c r="D677" s="4" t="str">
        <f t="shared" si="14"/>
        <v>Новосибирскgril i butyl</v>
      </c>
      <c r="E677" s="4" t="s">
        <v>2316</v>
      </c>
      <c r="F677" s="4" t="e">
        <f>VLOOKUP(Table2[[#This Row],[Column1]],[1]Sheet1!$C:$C,1,FALSE)</f>
        <v>#N/A</v>
      </c>
      <c r="G677" s="4">
        <v>173899981633</v>
      </c>
      <c r="H677" s="4" t="s">
        <v>1030</v>
      </c>
      <c r="J677" s="4">
        <v>0</v>
      </c>
      <c r="K677" s="4">
        <v>0</v>
      </c>
      <c r="L677" s="4" t="s">
        <v>16</v>
      </c>
      <c r="M677" s="4"/>
    </row>
    <row r="678" spans="1:14" x14ac:dyDescent="0.3">
      <c r="A678" s="4">
        <v>1627</v>
      </c>
      <c r="B678" s="4" t="s">
        <v>26</v>
      </c>
      <c r="C678" s="4" t="s">
        <v>806</v>
      </c>
      <c r="D678" s="4" t="str">
        <f t="shared" si="14"/>
        <v>Волгоградgretel</v>
      </c>
      <c r="E678" s="4" t="s">
        <v>2316</v>
      </c>
      <c r="F678" s="4" t="e">
        <f>VLOOKUP(Table2[[#This Row],[Column1]],[1]Sheet1!$C:$C,1,FALSE)</f>
        <v>#N/A</v>
      </c>
      <c r="G678" s="4">
        <v>1558685089</v>
      </c>
      <c r="H678" s="4" t="s">
        <v>1574</v>
      </c>
      <c r="J678" s="4">
        <v>0</v>
      </c>
      <c r="K678" s="4">
        <v>0</v>
      </c>
      <c r="L678" s="4" t="s">
        <v>16</v>
      </c>
      <c r="M678" s="4"/>
    </row>
    <row r="679" spans="1:14" x14ac:dyDescent="0.3">
      <c r="A679" s="4">
        <v>1053</v>
      </c>
      <c r="B679" s="4" t="s">
        <v>21</v>
      </c>
      <c r="C679" s="4" t="s">
        <v>566</v>
      </c>
      <c r="D679" s="4" t="str">
        <f t="shared" si="14"/>
        <v>УфаGreat Britain Pound</v>
      </c>
      <c r="E679" s="4" t="s">
        <v>2316</v>
      </c>
      <c r="F679" s="4" t="e">
        <f>VLOOKUP(Table2[[#This Row],[Column1]],[1]Sheet1!$C:$C,1,FALSE)</f>
        <v>#N/A</v>
      </c>
      <c r="G679" s="4">
        <v>132648180228</v>
      </c>
      <c r="H679" s="4" t="s">
        <v>1325</v>
      </c>
      <c r="J679" s="4">
        <v>0</v>
      </c>
      <c r="K679" s="4">
        <v>0</v>
      </c>
      <c r="L679" s="4" t="s">
        <v>16</v>
      </c>
      <c r="M679" s="4"/>
    </row>
    <row r="680" spans="1:14" x14ac:dyDescent="0.3">
      <c r="A680" s="4">
        <v>1415</v>
      </c>
      <c r="B680" s="4" t="s">
        <v>18</v>
      </c>
      <c r="C680" s="4" t="s">
        <v>38</v>
      </c>
      <c r="D680" s="4" t="str">
        <f t="shared" si="14"/>
        <v>Воронежgrand kafe ampir</v>
      </c>
      <c r="E680" s="4" t="s">
        <v>2315</v>
      </c>
      <c r="F680" s="4" t="str">
        <f>VLOOKUP(Table2[[#This Row],[Column1]],[1]Sheet1!$C:$C,1,FALSE)</f>
        <v>Воронежgrand kafe ampir</v>
      </c>
      <c r="G680" s="4">
        <v>106676527516</v>
      </c>
      <c r="H680" s="4" t="s">
        <v>1476</v>
      </c>
      <c r="J680" s="4">
        <v>1</v>
      </c>
      <c r="K680" s="4">
        <v>1</v>
      </c>
      <c r="L680" s="4" t="s">
        <v>16</v>
      </c>
      <c r="M680" s="4"/>
    </row>
    <row r="681" spans="1:14" x14ac:dyDescent="0.3">
      <c r="A681" s="4">
        <v>425</v>
      </c>
      <c r="B681" s="4" t="s">
        <v>267</v>
      </c>
      <c r="C681" s="4" t="s">
        <v>290</v>
      </c>
      <c r="D681" s="4" t="str">
        <f t="shared" si="14"/>
        <v>ЕкатеринбургGrand Buffet</v>
      </c>
      <c r="E681" s="4" t="s">
        <v>2316</v>
      </c>
      <c r="F681" s="4" t="e">
        <f>VLOOKUP(Table2[[#This Row],[Column1]],[1]Sheet1!$C:$C,1,FALSE)</f>
        <v>#N/A</v>
      </c>
      <c r="G681" s="4">
        <v>1620188010</v>
      </c>
      <c r="H681" s="4" t="s">
        <v>1057</v>
      </c>
      <c r="I681" t="s">
        <v>1704</v>
      </c>
      <c r="J681" s="4">
        <v>0</v>
      </c>
      <c r="K681" s="4">
        <v>0</v>
      </c>
      <c r="L681" s="4" t="s">
        <v>16</v>
      </c>
      <c r="M681" s="4"/>
    </row>
    <row r="682" spans="1:14" x14ac:dyDescent="0.3">
      <c r="A682" s="4">
        <v>1618</v>
      </c>
      <c r="B682" s="4" t="s">
        <v>26</v>
      </c>
      <c r="C682" s="4" t="s">
        <v>45</v>
      </c>
      <c r="D682" s="4" t="str">
        <f t="shared" si="14"/>
        <v>ВолгоградGoya</v>
      </c>
      <c r="E682" s="4" t="s">
        <v>2315</v>
      </c>
      <c r="F682" s="4" t="str">
        <f>VLOOKUP(Table2[[#This Row],[Column1]],[1]Sheet1!$C:$C,1,FALSE)</f>
        <v>ВолгоградGoya</v>
      </c>
      <c r="G682" s="4">
        <v>191527784459</v>
      </c>
      <c r="H682" s="4" t="s">
        <v>1565</v>
      </c>
      <c r="J682" s="4">
        <v>1</v>
      </c>
      <c r="K682" s="4">
        <v>1</v>
      </c>
      <c r="L682" s="4" t="s">
        <v>16</v>
      </c>
      <c r="M682" s="4"/>
    </row>
    <row r="683" spans="1:14" x14ac:dyDescent="0.3">
      <c r="A683" s="4">
        <v>835</v>
      </c>
      <c r="B683" s="4" t="s">
        <v>426</v>
      </c>
      <c r="C683" s="4" t="s">
        <v>460</v>
      </c>
      <c r="D683" s="4" t="str">
        <f t="shared" si="14"/>
        <v>Красноярскgovori medlenno</v>
      </c>
      <c r="E683" s="4" t="s">
        <v>2316</v>
      </c>
      <c r="F683" s="4" t="e">
        <f>VLOOKUP(Table2[[#This Row],[Column1]],[1]Sheet1!$C:$C,1,FALSE)</f>
        <v>#N/A</v>
      </c>
      <c r="G683" s="4">
        <v>88532737108</v>
      </c>
      <c r="H683" s="4" t="s">
        <v>1220</v>
      </c>
      <c r="I683" t="s">
        <v>2123</v>
      </c>
      <c r="J683" s="4">
        <v>0</v>
      </c>
      <c r="K683" s="4">
        <v>0</v>
      </c>
      <c r="L683" s="4" t="s">
        <v>16</v>
      </c>
      <c r="M683" s="4"/>
    </row>
    <row r="684" spans="1:14" x14ac:dyDescent="0.3">
      <c r="A684" s="4">
        <v>252</v>
      </c>
      <c r="B684" s="4" t="s">
        <v>20</v>
      </c>
      <c r="C684" s="4" t="s">
        <v>222</v>
      </c>
      <c r="D684" s="4" t="str">
        <f t="shared" si="14"/>
        <v>Санкт-Петербургgoose goose</v>
      </c>
      <c r="E684" s="4" t="s">
        <v>2316</v>
      </c>
      <c r="F684" s="4" t="e">
        <f>VLOOKUP(Table2[[#This Row],[Column1]],[1]Sheet1!$C:$C,1,FALSE)</f>
        <v>#N/A</v>
      </c>
      <c r="G684" s="4">
        <v>154637443849</v>
      </c>
      <c r="H684" s="4" t="s">
        <v>992</v>
      </c>
      <c r="J684" s="4">
        <v>0</v>
      </c>
      <c r="K684" s="4">
        <v>0</v>
      </c>
      <c r="L684" s="4" t="s">
        <v>16</v>
      </c>
      <c r="M684" s="4"/>
    </row>
    <row r="685" spans="1:14" x14ac:dyDescent="0.3">
      <c r="A685" s="4">
        <v>301</v>
      </c>
      <c r="B685" s="4" t="s">
        <v>224</v>
      </c>
      <c r="C685" s="4" t="s">
        <v>226</v>
      </c>
      <c r="D685" s="4" t="str">
        <f t="shared" si="14"/>
        <v>НовосибирскGoodman</v>
      </c>
      <c r="E685" s="4" t="s">
        <v>2315</v>
      </c>
      <c r="F685" s="4" t="str">
        <f>VLOOKUP(Table2[[#This Row],[Column1]],[1]Sheet1!$C:$C,1,FALSE)</f>
        <v>НовосибирскGoodman</v>
      </c>
      <c r="G685" s="4">
        <v>1112145094</v>
      </c>
      <c r="H685" s="4" t="s">
        <v>994</v>
      </c>
      <c r="J685" s="4">
        <v>1</v>
      </c>
      <c r="K685" s="4">
        <v>0</v>
      </c>
      <c r="L685" s="4" t="s">
        <v>16</v>
      </c>
      <c r="M685" s="4"/>
    </row>
    <row r="686" spans="1:14" x14ac:dyDescent="0.3">
      <c r="B686" s="4" t="s">
        <v>3</v>
      </c>
      <c r="C686" s="4" t="s">
        <v>2008</v>
      </c>
      <c r="D686" s="4" t="str">
        <f t="shared" si="14"/>
        <v>Челябинскgong</v>
      </c>
      <c r="E686" s="4" t="s">
        <v>2316</v>
      </c>
      <c r="F686" s="4" t="e">
        <f>VLOOKUP(Table2[[#This Row],[Column1]],[1]Sheet1!$C:$C,1,FALSE)</f>
        <v>#N/A</v>
      </c>
      <c r="G686" s="4">
        <v>5345646624</v>
      </c>
      <c r="H686" s="4" t="s">
        <v>2074</v>
      </c>
      <c r="I686" t="s">
        <v>2075</v>
      </c>
      <c r="J686" s="4">
        <v>0</v>
      </c>
      <c r="K686" s="4">
        <v>0</v>
      </c>
      <c r="L686" s="4"/>
      <c r="M686" s="4"/>
    </row>
    <row r="687" spans="1:14" x14ac:dyDescent="0.3">
      <c r="B687" s="4" t="s">
        <v>22</v>
      </c>
      <c r="C687" s="4" t="s">
        <v>1993</v>
      </c>
      <c r="D687" s="4" t="str">
        <f t="shared" si="14"/>
        <v>Ростов-на-Донуglupyy-frantsuz</v>
      </c>
      <c r="E687" s="4" t="s">
        <v>2316</v>
      </c>
      <c r="F687" s="4" t="e">
        <f>VLOOKUP(Table2[[#This Row],[Column1]],[1]Sheet1!$C:$C,1,FALSE)</f>
        <v>#N/A</v>
      </c>
      <c r="G687" s="4">
        <v>81763928384</v>
      </c>
      <c r="H687" s="4" t="s">
        <v>2046</v>
      </c>
      <c r="I687" t="s">
        <v>2047</v>
      </c>
      <c r="J687" s="4">
        <v>0</v>
      </c>
      <c r="K687" s="4">
        <v>0</v>
      </c>
      <c r="L687" s="4"/>
      <c r="M687" s="4"/>
    </row>
    <row r="688" spans="1:14" x14ac:dyDescent="0.3">
      <c r="A688" s="4">
        <v>1405</v>
      </c>
      <c r="B688" s="4" t="s">
        <v>18</v>
      </c>
      <c r="C688" s="4" t="s">
        <v>704</v>
      </c>
      <c r="D688" s="4" t="str">
        <f t="shared" si="14"/>
        <v>ВоронежРесторан 15/86</v>
      </c>
      <c r="E688" s="4" t="s">
        <v>2315</v>
      </c>
      <c r="F688" s="4" t="str">
        <f>VLOOKUP(Table2[[#This Row],[Column1]],[1]Sheet1!$C:$C,1,FALSE)</f>
        <v>ВоронежРесторан 15/86</v>
      </c>
      <c r="G688" s="4">
        <v>149212671434</v>
      </c>
      <c r="H688" s="4"/>
      <c r="J688" s="4">
        <v>1</v>
      </c>
      <c r="K688" s="4">
        <v>0</v>
      </c>
      <c r="L688" s="4" t="s">
        <v>16</v>
      </c>
      <c r="M688" s="4"/>
      <c r="N688" s="7" t="s">
        <v>2243</v>
      </c>
    </row>
    <row r="689" spans="1:13" x14ac:dyDescent="0.3">
      <c r="A689" s="4">
        <v>224</v>
      </c>
      <c r="B689" s="4" t="s">
        <v>20</v>
      </c>
      <c r="C689" s="4" t="s">
        <v>195</v>
      </c>
      <c r="D689" s="4" t="str">
        <f t="shared" si="14"/>
        <v>Санкт-ПетербургGinza</v>
      </c>
      <c r="E689" s="4" t="s">
        <v>2315</v>
      </c>
      <c r="F689" s="4" t="str">
        <f>VLOOKUP(Table2[[#This Row],[Column1]],[1]Sheet1!$C:$C,1,FALSE)</f>
        <v>Санкт-ПетербургGinza</v>
      </c>
      <c r="G689" s="4">
        <v>1258699561</v>
      </c>
      <c r="H689" s="4" t="s">
        <v>967</v>
      </c>
      <c r="J689" s="4">
        <v>1</v>
      </c>
      <c r="K689" s="4">
        <v>0</v>
      </c>
      <c r="L689" s="4" t="s">
        <v>16</v>
      </c>
      <c r="M689" s="4"/>
    </row>
    <row r="690" spans="1:13" x14ac:dyDescent="0.3">
      <c r="A690" s="4">
        <v>1052</v>
      </c>
      <c r="B690" s="4" t="s">
        <v>21</v>
      </c>
      <c r="C690" s="4" t="s">
        <v>565</v>
      </c>
      <c r="D690" s="4" t="str">
        <f t="shared" si="14"/>
        <v>Уфаgedza</v>
      </c>
      <c r="E690" s="4" t="s">
        <v>2316</v>
      </c>
      <c r="F690" s="4" t="e">
        <f>VLOOKUP(Table2[[#This Row],[Column1]],[1]Sheet1!$C:$C,1,FALSE)</f>
        <v>#N/A</v>
      </c>
      <c r="G690" s="4">
        <v>216449990516</v>
      </c>
      <c r="H690" s="4" t="s">
        <v>1324</v>
      </c>
      <c r="J690" s="4">
        <v>0</v>
      </c>
      <c r="K690" s="4">
        <v>0</v>
      </c>
      <c r="L690" s="4" t="s">
        <v>16</v>
      </c>
      <c r="M690" s="4"/>
    </row>
    <row r="691" spans="1:13" x14ac:dyDescent="0.3">
      <c r="A691" s="4">
        <v>400</v>
      </c>
      <c r="B691" s="4" t="s">
        <v>267</v>
      </c>
      <c r="C691" s="4" t="s">
        <v>268</v>
      </c>
      <c r="D691" s="4" t="str">
        <f t="shared" si="14"/>
        <v>Екатеринбургgavi</v>
      </c>
      <c r="E691" s="4" t="s">
        <v>2315</v>
      </c>
      <c r="F691" s="4" t="str">
        <f>VLOOKUP(Table2[[#This Row],[Column1]],[1]Sheet1!$C:$C,1,FALSE)</f>
        <v>Екатеринбургgavi</v>
      </c>
      <c r="G691" s="4">
        <v>230910309539</v>
      </c>
      <c r="H691" s="4" t="s">
        <v>1033</v>
      </c>
      <c r="I691" t="s">
        <v>1687</v>
      </c>
      <c r="J691" s="4">
        <v>1</v>
      </c>
      <c r="K691" s="4">
        <v>0</v>
      </c>
      <c r="L691" s="4" t="s">
        <v>824</v>
      </c>
      <c r="M691" s="4"/>
    </row>
    <row r="692" spans="1:13" x14ac:dyDescent="0.3">
      <c r="B692" s="10" t="s">
        <v>25</v>
      </c>
      <c r="C692" s="10" t="s">
        <v>2192</v>
      </c>
      <c r="D692" s="4" t="str">
        <f t="shared" si="14"/>
        <v>Пермьgastropab40</v>
      </c>
      <c r="E692" s="4" t="s">
        <v>2316</v>
      </c>
      <c r="F692" s="4" t="e">
        <f>VLOOKUP(Table2[[#This Row],[Column1]],[1]Sheet1!$C:$C,1,FALSE)</f>
        <v>#N/A</v>
      </c>
      <c r="G692" s="13">
        <v>79114314298</v>
      </c>
      <c r="H692" s="10" t="s">
        <v>2201</v>
      </c>
      <c r="J692" s="4">
        <v>0</v>
      </c>
      <c r="K692" s="4">
        <v>0</v>
      </c>
      <c r="L692" s="4" t="s">
        <v>16</v>
      </c>
      <c r="M692" s="4"/>
    </row>
    <row r="693" spans="1:13" x14ac:dyDescent="0.3">
      <c r="A693" s="4">
        <v>1003</v>
      </c>
      <c r="B693" s="4" t="s">
        <v>21</v>
      </c>
      <c r="C693" s="4" t="s">
        <v>2004</v>
      </c>
      <c r="D693" s="4" t="str">
        <f t="shared" si="14"/>
        <v>Уфаmarko polo</v>
      </c>
      <c r="E693" s="4" t="s">
        <v>2315</v>
      </c>
      <c r="F693" s="4" t="str">
        <f>VLOOKUP(Table2[[#This Row],[Column1]],[1]Sheet1!$C:$C,1,FALSE)</f>
        <v>Уфаmarko polo</v>
      </c>
      <c r="G693" s="4">
        <v>1280307191</v>
      </c>
      <c r="H693" s="4" t="s">
        <v>1279</v>
      </c>
      <c r="I693" t="s">
        <v>1840</v>
      </c>
      <c r="J693" s="4">
        <v>1</v>
      </c>
      <c r="K693" s="4">
        <v>0</v>
      </c>
      <c r="L693" s="4" t="s">
        <v>824</v>
      </c>
      <c r="M693" s="4"/>
    </row>
    <row r="694" spans="1:13" x14ac:dyDescent="0.3">
      <c r="A694" s="4">
        <v>124</v>
      </c>
      <c r="B694" s="4" t="s">
        <v>10</v>
      </c>
      <c r="C694" s="4" t="s">
        <v>151</v>
      </c>
      <c r="D694" s="4" t="str">
        <f t="shared" si="14"/>
        <v>Московская областьgastrobistro biolodzhi</v>
      </c>
      <c r="E694" s="4" t="s">
        <v>2315</v>
      </c>
      <c r="F694" s="4" t="str">
        <f>VLOOKUP(Table2[[#This Row],[Column1]],[1]Sheet1!$C:$C,1,FALSE)</f>
        <v>Московская областьgastrobistro biolodzhi</v>
      </c>
      <c r="G694" s="4">
        <v>36298766945</v>
      </c>
      <c r="H694" s="17" t="s">
        <v>2078</v>
      </c>
      <c r="J694" s="4">
        <v>1</v>
      </c>
      <c r="K694" s="4">
        <v>1</v>
      </c>
      <c r="L694" s="4" t="s">
        <v>16</v>
      </c>
      <c r="M694" s="4"/>
    </row>
    <row r="695" spans="1:13" x14ac:dyDescent="0.3">
      <c r="A695" s="4">
        <v>1209</v>
      </c>
      <c r="B695" s="4" t="s">
        <v>23</v>
      </c>
      <c r="C695" s="4" t="s">
        <v>637</v>
      </c>
      <c r="D695" s="4" t="str">
        <f t="shared" si="14"/>
        <v>Омскgastrobar  grisha</v>
      </c>
      <c r="E695" s="4" t="s">
        <v>2316</v>
      </c>
      <c r="F695" s="4" t="str">
        <f>VLOOKUP(Table2[[#This Row],[Column1]],[1]Sheet1!$C:$C,1,FALSE)</f>
        <v>Омскgastrobar  grisha</v>
      </c>
      <c r="G695" s="4">
        <v>92823601726</v>
      </c>
      <c r="H695" s="4" t="s">
        <v>1394</v>
      </c>
      <c r="J695" s="4">
        <v>1</v>
      </c>
      <c r="K695" s="4">
        <v>0</v>
      </c>
      <c r="L695" s="4" t="s">
        <v>16</v>
      </c>
      <c r="M695" s="4"/>
    </row>
    <row r="696" spans="1:13" x14ac:dyDescent="0.3">
      <c r="A696" s="4">
        <v>13</v>
      </c>
      <c r="B696" s="4" t="s">
        <v>14</v>
      </c>
      <c r="C696" s="4" t="s">
        <v>75</v>
      </c>
      <c r="D696" s="4" t="str">
        <f t="shared" si="14"/>
        <v>Москваgambrinus</v>
      </c>
      <c r="E696" s="4" t="s">
        <v>2315</v>
      </c>
      <c r="F696" s="4" t="str">
        <f>VLOOKUP(Table2[[#This Row],[Column1]],[1]Sheet1!$C:$C,1,FALSE)</f>
        <v>Москваgambrinus</v>
      </c>
      <c r="G696" s="4">
        <v>1171919284</v>
      </c>
      <c r="H696" s="4" t="s">
        <v>841</v>
      </c>
      <c r="I696" t="s">
        <v>2083</v>
      </c>
      <c r="J696" s="4">
        <v>1</v>
      </c>
      <c r="K696" s="4">
        <v>0</v>
      </c>
      <c r="L696" s="4" t="s">
        <v>16</v>
      </c>
      <c r="M696" s="4"/>
    </row>
    <row r="697" spans="1:13" x14ac:dyDescent="0.3">
      <c r="A697" s="4">
        <v>1541</v>
      </c>
      <c r="B697" s="4" t="s">
        <v>25</v>
      </c>
      <c r="C697" s="4" t="s">
        <v>761</v>
      </c>
      <c r="D697" s="4" t="str">
        <f t="shared" si="14"/>
        <v>Пермьgamardzhoba</v>
      </c>
      <c r="E697" s="4" t="s">
        <v>2316</v>
      </c>
      <c r="F697" s="4" t="e">
        <f>VLOOKUP(Table2[[#This Row],[Column1]],[1]Sheet1!$C:$C,1,FALSE)</f>
        <v>#N/A</v>
      </c>
      <c r="G697" s="4">
        <v>101349674651</v>
      </c>
      <c r="H697" s="4"/>
      <c r="J697" s="4">
        <v>0</v>
      </c>
      <c r="K697" s="4">
        <v>0</v>
      </c>
      <c r="L697" s="4" t="s">
        <v>16</v>
      </c>
      <c r="M697" s="4" t="s">
        <v>16</v>
      </c>
    </row>
    <row r="698" spans="1:13" x14ac:dyDescent="0.3">
      <c r="A698" s="4">
        <v>536</v>
      </c>
      <c r="B698" s="4" t="s">
        <v>294</v>
      </c>
      <c r="C698" s="4" t="s">
        <v>331</v>
      </c>
      <c r="D698" s="4" t="str">
        <f t="shared" si="14"/>
        <v>Казаньgagawa</v>
      </c>
      <c r="E698" s="4" t="s">
        <v>2316</v>
      </c>
      <c r="F698" s="4" t="e">
        <f>VLOOKUP(Table2[[#This Row],[Column1]],[1]Sheet1!$C:$C,1,FALSE)</f>
        <v>#N/A</v>
      </c>
      <c r="G698" s="4">
        <v>45576350508</v>
      </c>
      <c r="H698" s="4" t="s">
        <v>1092</v>
      </c>
      <c r="I698" t="s">
        <v>1734</v>
      </c>
      <c r="J698" s="4">
        <v>0</v>
      </c>
      <c r="K698" s="4">
        <v>0</v>
      </c>
      <c r="L698" s="4" t="s">
        <v>16</v>
      </c>
      <c r="M698" s="4"/>
    </row>
    <row r="699" spans="1:13" x14ac:dyDescent="0.3">
      <c r="B699" s="4" t="s">
        <v>470</v>
      </c>
      <c r="C699" s="4" t="s">
        <v>1995</v>
      </c>
      <c r="D699" s="4" t="str">
        <f t="shared" si="14"/>
        <v>Самараfudzhi</v>
      </c>
      <c r="E699" s="4" t="s">
        <v>2316</v>
      </c>
      <c r="F699" s="4" t="e">
        <f>VLOOKUP(Table2[[#This Row],[Column1]],[1]Sheet1!$C:$C,1,FALSE)</f>
        <v>#N/A</v>
      </c>
      <c r="G699" s="4">
        <v>29788895501</v>
      </c>
      <c r="H699" s="4" t="s">
        <v>2050</v>
      </c>
      <c r="I699" t="s">
        <v>2051</v>
      </c>
      <c r="J699" s="4">
        <v>0</v>
      </c>
      <c r="K699" s="4">
        <v>0</v>
      </c>
      <c r="L699" s="4"/>
      <c r="M699" s="4"/>
    </row>
    <row r="700" spans="1:13" x14ac:dyDescent="0.3">
      <c r="A700" s="4">
        <v>810</v>
      </c>
      <c r="B700" s="4" t="s">
        <v>426</v>
      </c>
      <c r="C700" s="4" t="s">
        <v>436</v>
      </c>
      <c r="D700" s="4" t="str">
        <f t="shared" si="14"/>
        <v>Красноярскfresco</v>
      </c>
      <c r="E700" s="4" t="s">
        <v>2315</v>
      </c>
      <c r="F700" s="4" t="str">
        <f>VLOOKUP(Table2[[#This Row],[Column1]],[1]Sheet1!$C:$C,1,FALSE)</f>
        <v>Красноярскfresco</v>
      </c>
      <c r="G700" s="4">
        <v>215290821473</v>
      </c>
      <c r="H700" s="4" t="s">
        <v>1198</v>
      </c>
      <c r="I700" t="s">
        <v>2108</v>
      </c>
      <c r="J700" s="4">
        <v>1</v>
      </c>
      <c r="K700" s="4">
        <v>0</v>
      </c>
      <c r="L700" s="4" t="s">
        <v>16</v>
      </c>
      <c r="M700" s="4"/>
    </row>
    <row r="701" spans="1:13" x14ac:dyDescent="0.3">
      <c r="A701" s="4">
        <v>219</v>
      </c>
      <c r="B701" s="4" t="s">
        <v>20</v>
      </c>
      <c r="C701" s="4" t="s">
        <v>190</v>
      </c>
      <c r="D701" s="4" t="str">
        <f t="shared" si="14"/>
        <v>Санкт-ПетербургFresa’s</v>
      </c>
      <c r="E701" s="4" t="s">
        <v>2316</v>
      </c>
      <c r="F701" s="4" t="e">
        <f>VLOOKUP(Table2[[#This Row],[Column1]],[1]Sheet1!$C:$C,1,FALSE)</f>
        <v>#N/A</v>
      </c>
      <c r="G701" s="4">
        <v>238001781056</v>
      </c>
      <c r="H701" s="4" t="s">
        <v>962</v>
      </c>
      <c r="J701" s="4">
        <v>0</v>
      </c>
      <c r="K701" s="4">
        <v>0</v>
      </c>
      <c r="L701" s="4" t="s">
        <v>16</v>
      </c>
      <c r="M701" s="4"/>
    </row>
    <row r="702" spans="1:13" x14ac:dyDescent="0.3">
      <c r="A702" s="4">
        <v>207</v>
      </c>
      <c r="B702" s="4" t="s">
        <v>20</v>
      </c>
      <c r="C702" s="4" t="s">
        <v>179</v>
      </c>
      <c r="D702" s="4" t="str">
        <f t="shared" si="14"/>
        <v>Санкт-Петербургfregat</v>
      </c>
      <c r="E702" s="4" t="s">
        <v>2315</v>
      </c>
      <c r="F702" s="4" t="str">
        <f>VLOOKUP(Table2[[#This Row],[Column1]],[1]Sheet1!$C:$C,1,FALSE)</f>
        <v>Санкт-Петербургfregat</v>
      </c>
      <c r="G702" s="4">
        <v>1005337750</v>
      </c>
      <c r="H702" s="4" t="s">
        <v>952</v>
      </c>
      <c r="J702" s="4">
        <v>1</v>
      </c>
      <c r="K702" s="4">
        <v>0</v>
      </c>
      <c r="L702" s="4" t="s">
        <v>16</v>
      </c>
      <c r="M702" s="4"/>
    </row>
    <row r="703" spans="1:13" x14ac:dyDescent="0.3">
      <c r="A703" s="4">
        <v>232</v>
      </c>
      <c r="B703" s="4" t="s">
        <v>20</v>
      </c>
      <c r="C703" s="4" t="s">
        <v>203</v>
      </c>
      <c r="D703" s="4" t="str">
        <f t="shared" ref="D703:D734" si="15">B703&amp;C703</f>
        <v>Санкт-Петербургfrantsuza bistrot</v>
      </c>
      <c r="E703" s="4" t="s">
        <v>2316</v>
      </c>
      <c r="F703" s="4" t="e">
        <f>VLOOKUP(Table2[[#This Row],[Column1]],[1]Sheet1!$C:$C,1,FALSE)</f>
        <v>#N/A</v>
      </c>
      <c r="G703" s="4">
        <v>186824743252</v>
      </c>
      <c r="H703" s="4"/>
      <c r="I703" t="s">
        <v>1674</v>
      </c>
      <c r="J703" s="4">
        <v>0</v>
      </c>
      <c r="K703" s="4">
        <v>0</v>
      </c>
      <c r="L703" s="4" t="s">
        <v>16</v>
      </c>
      <c r="M703" s="4" t="s">
        <v>16</v>
      </c>
    </row>
    <row r="704" spans="1:13" x14ac:dyDescent="0.3">
      <c r="A704" s="4">
        <v>1038</v>
      </c>
      <c r="B704" s="4" t="s">
        <v>21</v>
      </c>
      <c r="C704" s="4" t="s">
        <v>95</v>
      </c>
      <c r="D704" s="4" t="str">
        <f t="shared" si="15"/>
        <v>Уфаfrank by basta</v>
      </c>
      <c r="E704" s="4" t="s">
        <v>2316</v>
      </c>
      <c r="F704" s="4" t="e">
        <f>VLOOKUP(Table2[[#This Row],[Column1]],[1]Sheet1!$C:$C,1,FALSE)</f>
        <v>#N/A</v>
      </c>
      <c r="G704" s="4">
        <v>104071598531</v>
      </c>
      <c r="H704" s="4" t="s">
        <v>1310</v>
      </c>
      <c r="I704" t="s">
        <v>1867</v>
      </c>
      <c r="J704" s="4">
        <v>0</v>
      </c>
      <c r="K704" s="4">
        <v>0</v>
      </c>
      <c r="L704" s="4" t="s">
        <v>825</v>
      </c>
      <c r="M704" s="4"/>
    </row>
    <row r="705" spans="1:14" x14ac:dyDescent="0.3">
      <c r="A705" s="4">
        <v>39</v>
      </c>
      <c r="B705" s="4" t="s">
        <v>14</v>
      </c>
      <c r="C705" s="4" t="s">
        <v>95</v>
      </c>
      <c r="D705" s="4" t="str">
        <f t="shared" si="15"/>
        <v>Москваfrank by basta</v>
      </c>
      <c r="E705" s="4" t="s">
        <v>2316</v>
      </c>
      <c r="F705" s="4" t="e">
        <f>VLOOKUP(Table2[[#This Row],[Column1]],[1]Sheet1!$C:$C,1,FALSE)</f>
        <v>#N/A</v>
      </c>
      <c r="G705" s="4">
        <v>148116486622</v>
      </c>
      <c r="H705" s="4" t="s">
        <v>858</v>
      </c>
      <c r="I705" t="s">
        <v>1612</v>
      </c>
      <c r="J705" s="4">
        <v>0</v>
      </c>
      <c r="K705" s="4">
        <v>0</v>
      </c>
      <c r="L705" s="4" t="s">
        <v>16</v>
      </c>
      <c r="M705" s="4"/>
    </row>
    <row r="706" spans="1:14" x14ac:dyDescent="0.3">
      <c r="A706" s="4">
        <v>722</v>
      </c>
      <c r="B706" s="4" t="s">
        <v>3</v>
      </c>
      <c r="C706" s="4" t="s">
        <v>95</v>
      </c>
      <c r="D706" s="4" t="str">
        <f t="shared" si="15"/>
        <v>Челябинскfrank by basta</v>
      </c>
      <c r="E706" s="4" t="s">
        <v>2316</v>
      </c>
      <c r="F706" s="4" t="e">
        <f>VLOOKUP(Table2[[#This Row],[Column1]],[1]Sheet1!$C:$C,1,FALSE)</f>
        <v>#N/A</v>
      </c>
      <c r="G706" s="4">
        <v>133130141874</v>
      </c>
      <c r="H706" s="4" t="s">
        <v>1172</v>
      </c>
      <c r="I706" t="s">
        <v>1787</v>
      </c>
      <c r="J706" s="4">
        <v>0</v>
      </c>
      <c r="K706" s="4">
        <v>0</v>
      </c>
      <c r="L706" s="4" t="s">
        <v>824</v>
      </c>
      <c r="M706" s="4"/>
    </row>
    <row r="707" spans="1:14" x14ac:dyDescent="0.3">
      <c r="A707" s="4">
        <v>1133</v>
      </c>
      <c r="B707" s="4" t="s">
        <v>22</v>
      </c>
      <c r="C707" s="4" t="s">
        <v>609</v>
      </c>
      <c r="D707" s="4" t="str">
        <f t="shared" si="15"/>
        <v>Ростов-на-Донуfrank</v>
      </c>
      <c r="E707" s="4" t="s">
        <v>2316</v>
      </c>
      <c r="F707" s="4" t="e">
        <f>VLOOKUP(Table2[[#This Row],[Column1]],[1]Sheet1!$C:$C,1,FALSE)</f>
        <v>#N/A</v>
      </c>
      <c r="G707" s="4">
        <v>99191729991</v>
      </c>
      <c r="H707" s="4" t="s">
        <v>1365</v>
      </c>
      <c r="I707" t="s">
        <v>1904</v>
      </c>
      <c r="J707" s="4">
        <v>0</v>
      </c>
      <c r="K707" s="4">
        <v>0</v>
      </c>
      <c r="L707" s="4" t="s">
        <v>824</v>
      </c>
      <c r="M707" s="4"/>
    </row>
    <row r="708" spans="1:14" x14ac:dyDescent="0.3">
      <c r="A708" s="4">
        <v>100</v>
      </c>
      <c r="B708" s="4" t="s">
        <v>10</v>
      </c>
      <c r="C708" s="4" t="s">
        <v>134</v>
      </c>
      <c r="D708" s="4" t="str">
        <f t="shared" si="15"/>
        <v>Московская областьПричал жуковка</v>
      </c>
      <c r="E708" s="4" t="s">
        <v>2315</v>
      </c>
      <c r="F708" s="4" t="str">
        <f>VLOOKUP(Table2[[#This Row],[Column1]],[1]Sheet1!$C:$C,1,FALSE)</f>
        <v>Московская областьПричал жуковка</v>
      </c>
      <c r="G708" s="4">
        <v>26942609360</v>
      </c>
      <c r="H708" s="4" t="s">
        <v>900</v>
      </c>
      <c r="J708" s="4">
        <v>1</v>
      </c>
      <c r="K708" s="4">
        <v>0</v>
      </c>
      <c r="L708" s="4" t="s">
        <v>16</v>
      </c>
      <c r="M708" s="4"/>
      <c r="N708" s="27" t="s">
        <v>2248</v>
      </c>
    </row>
    <row r="709" spans="1:14" x14ac:dyDescent="0.3">
      <c r="A709" s="4">
        <v>426</v>
      </c>
      <c r="B709" s="4" t="s">
        <v>267</v>
      </c>
      <c r="C709" s="4" t="s">
        <v>291</v>
      </c>
      <c r="D709" s="4" t="str">
        <f t="shared" si="15"/>
        <v>ЕкатеринбургFour</v>
      </c>
      <c r="E709" s="4" t="s">
        <v>2316</v>
      </c>
      <c r="F709" s="4" t="e">
        <f>VLOOKUP(Table2[[#This Row],[Column1]],[1]Sheet1!$C:$C,1,FALSE)</f>
        <v>#N/A</v>
      </c>
      <c r="G709" s="4">
        <v>148786976218</v>
      </c>
      <c r="H709" s="4"/>
      <c r="J709" s="4">
        <v>0</v>
      </c>
      <c r="K709" s="4">
        <v>0</v>
      </c>
      <c r="L709" s="4" t="s">
        <v>16</v>
      </c>
      <c r="M709" s="4" t="s">
        <v>16</v>
      </c>
    </row>
    <row r="710" spans="1:14" x14ac:dyDescent="0.3">
      <c r="A710" s="4">
        <v>126</v>
      </c>
      <c r="B710" s="4" t="s">
        <v>10</v>
      </c>
      <c r="C710" s="4" t="s">
        <v>152</v>
      </c>
      <c r="D710" s="4" t="str">
        <f t="shared" si="15"/>
        <v>Московская областьforte bello</v>
      </c>
      <c r="E710" s="4" t="s">
        <v>2315</v>
      </c>
      <c r="F710" s="4" t="str">
        <f>VLOOKUP(Table2[[#This Row],[Column1]],[1]Sheet1!$C:$C,1,FALSE)</f>
        <v>Московская областьforte bello</v>
      </c>
      <c r="G710" s="4">
        <v>106380044542</v>
      </c>
      <c r="H710" s="4" t="s">
        <v>923</v>
      </c>
      <c r="I710" s="5" t="s">
        <v>2171</v>
      </c>
      <c r="J710" s="4">
        <v>1</v>
      </c>
      <c r="K710" s="4">
        <v>0</v>
      </c>
      <c r="L710" s="4" t="s">
        <v>16</v>
      </c>
      <c r="M710" s="4"/>
    </row>
    <row r="711" spans="1:14" x14ac:dyDescent="0.3">
      <c r="A711" s="4">
        <v>825</v>
      </c>
      <c r="B711" s="4" t="s">
        <v>426</v>
      </c>
      <c r="C711" s="4" t="s">
        <v>450</v>
      </c>
      <c r="D711" s="4" t="str">
        <f t="shared" si="15"/>
        <v>КрасноярскFormaggi</v>
      </c>
      <c r="E711" s="4" t="s">
        <v>2315</v>
      </c>
      <c r="F711" s="4" t="str">
        <f>VLOOKUP(Table2[[#This Row],[Column1]],[1]Sheet1!$C:$C,1,FALSE)</f>
        <v>КрасноярскFormaggi</v>
      </c>
      <c r="G711" s="4">
        <v>1121211681</v>
      </c>
      <c r="H711" s="4" t="s">
        <v>1203</v>
      </c>
      <c r="J711" s="4">
        <v>1</v>
      </c>
      <c r="K711" s="4">
        <v>0</v>
      </c>
      <c r="L711" s="4" t="s">
        <v>16</v>
      </c>
      <c r="M711" s="4"/>
    </row>
    <row r="712" spans="1:14" x14ac:dyDescent="0.3">
      <c r="A712" s="4">
        <v>401</v>
      </c>
      <c r="B712" s="4" t="s">
        <v>267</v>
      </c>
      <c r="C712" s="4" t="s">
        <v>269</v>
      </c>
      <c r="D712" s="4" t="str">
        <f t="shared" si="15"/>
        <v>Екатеринбургforest</v>
      </c>
      <c r="E712" s="4" t="s">
        <v>2315</v>
      </c>
      <c r="F712" s="4" t="str">
        <f>VLOOKUP(Table2[[#This Row],[Column1]],[1]Sheet1!$C:$C,1,FALSE)</f>
        <v>Екатеринбургforest</v>
      </c>
      <c r="G712" s="4">
        <v>203811689556</v>
      </c>
      <c r="H712" s="4" t="s">
        <v>1034</v>
      </c>
      <c r="J712" s="4">
        <v>1</v>
      </c>
      <c r="K712" s="4">
        <v>0</v>
      </c>
      <c r="L712" s="4" t="s">
        <v>16</v>
      </c>
      <c r="M712" s="4"/>
    </row>
    <row r="713" spans="1:14" x14ac:dyDescent="0.3">
      <c r="A713" s="4">
        <v>804</v>
      </c>
      <c r="B713" s="4" t="s">
        <v>426</v>
      </c>
      <c r="C713" s="4" t="s">
        <v>431</v>
      </c>
      <c r="D713" s="4" t="str">
        <f t="shared" si="15"/>
        <v>Красноярскfon baron</v>
      </c>
      <c r="E713" s="4" t="s">
        <v>2315</v>
      </c>
      <c r="F713" s="4" t="str">
        <f>VLOOKUP(Table2[[#This Row],[Column1]],[1]Sheet1!$C:$C,1,FALSE)</f>
        <v>Красноярскfon baron</v>
      </c>
      <c r="G713" s="4">
        <v>1087601858</v>
      </c>
      <c r="H713" s="4" t="s">
        <v>1192</v>
      </c>
      <c r="I713" t="s">
        <v>2146</v>
      </c>
      <c r="J713" s="4">
        <v>1</v>
      </c>
      <c r="K713" s="4">
        <v>0</v>
      </c>
      <c r="L713" s="4" t="s">
        <v>16</v>
      </c>
      <c r="M713" s="4"/>
    </row>
    <row r="714" spans="1:14" x14ac:dyDescent="0.3">
      <c r="A714" s="4">
        <v>46</v>
      </c>
      <c r="B714" s="4" t="s">
        <v>14</v>
      </c>
      <c r="C714" s="4" t="s">
        <v>101</v>
      </c>
      <c r="D714" s="4" t="str">
        <f t="shared" si="15"/>
        <v>Москваflorentini</v>
      </c>
      <c r="E714" s="4" t="s">
        <v>2316</v>
      </c>
      <c r="F714" s="4" t="e">
        <f>VLOOKUP(Table2[[#This Row],[Column1]],[1]Sheet1!$C:$C,1,FALSE)</f>
        <v>#N/A</v>
      </c>
      <c r="G714" s="4">
        <v>38321714204</v>
      </c>
      <c r="H714" s="4" t="s">
        <v>865</v>
      </c>
      <c r="I714" t="s">
        <v>1619</v>
      </c>
      <c r="J714" s="4">
        <v>0</v>
      </c>
      <c r="K714" s="4">
        <v>0</v>
      </c>
      <c r="L714" s="4" t="s">
        <v>16</v>
      </c>
      <c r="M714" s="4"/>
    </row>
    <row r="715" spans="1:14" x14ac:dyDescent="0.3">
      <c r="A715" s="4">
        <v>104</v>
      </c>
      <c r="B715" s="4" t="s">
        <v>10</v>
      </c>
      <c r="C715" s="4" t="s">
        <v>138</v>
      </c>
      <c r="D715" s="4" t="str">
        <f t="shared" si="15"/>
        <v>Московская областьfish point</v>
      </c>
      <c r="E715" s="4" t="s">
        <v>2315</v>
      </c>
      <c r="F715" s="4" t="str">
        <f>VLOOKUP(Table2[[#This Row],[Column1]],[1]Sheet1!$C:$C,1,FALSE)</f>
        <v>Московская областьfish point</v>
      </c>
      <c r="G715" s="4">
        <v>30319989972</v>
      </c>
      <c r="H715" s="4" t="s">
        <v>904</v>
      </c>
      <c r="J715" s="4">
        <v>1</v>
      </c>
      <c r="K715" s="4">
        <v>0</v>
      </c>
      <c r="L715" s="4" t="s">
        <v>16</v>
      </c>
      <c r="M715" s="4"/>
    </row>
    <row r="716" spans="1:14" x14ac:dyDescent="0.3">
      <c r="A716" s="4">
        <v>919</v>
      </c>
      <c r="B716" s="4" t="s">
        <v>470</v>
      </c>
      <c r="C716" s="4" t="s">
        <v>487</v>
      </c>
      <c r="D716" s="4" t="str">
        <f t="shared" si="15"/>
        <v>Самараfilimonov sea and food</v>
      </c>
      <c r="E716" s="4" t="s">
        <v>2316</v>
      </c>
      <c r="F716" s="4" t="e">
        <f>VLOOKUP(Table2[[#This Row],[Column1]],[1]Sheet1!$C:$C,1,FALSE)</f>
        <v>#N/A</v>
      </c>
      <c r="G716" s="4">
        <v>101624785357</v>
      </c>
      <c r="H716" s="4" t="s">
        <v>1246</v>
      </c>
      <c r="J716" s="4">
        <v>0</v>
      </c>
      <c r="K716" s="4">
        <v>0</v>
      </c>
      <c r="L716" s="4" t="s">
        <v>16</v>
      </c>
      <c r="M716" s="4"/>
    </row>
    <row r="717" spans="1:14" x14ac:dyDescent="0.3">
      <c r="A717" s="4">
        <v>521</v>
      </c>
      <c r="B717" s="4" t="s">
        <v>294</v>
      </c>
      <c r="C717" s="4" t="s">
        <v>316</v>
      </c>
      <c r="D717" s="4" t="str">
        <f t="shared" si="15"/>
        <v>Казаньfields</v>
      </c>
      <c r="E717" s="4" t="s">
        <v>2316</v>
      </c>
      <c r="F717" s="4" t="e">
        <f>VLOOKUP(Table2[[#This Row],[Column1]],[1]Sheet1!$C:$C,1,FALSE)</f>
        <v>#N/A</v>
      </c>
      <c r="G717" s="4">
        <v>244741904047</v>
      </c>
      <c r="H717" s="4" t="s">
        <v>1077</v>
      </c>
      <c r="I717" t="s">
        <v>1721</v>
      </c>
      <c r="J717" s="4">
        <v>0</v>
      </c>
      <c r="K717" s="4">
        <v>0</v>
      </c>
      <c r="L717" s="4" t="s">
        <v>16</v>
      </c>
      <c r="M717" s="4"/>
    </row>
    <row r="718" spans="1:14" x14ac:dyDescent="0.3">
      <c r="A718" s="4">
        <v>241</v>
      </c>
      <c r="B718" s="4" t="s">
        <v>20</v>
      </c>
      <c r="C718" s="4" t="s">
        <v>212</v>
      </c>
      <c r="D718" s="4" t="str">
        <f t="shared" si="15"/>
        <v>Санкт-Петербургferomon</v>
      </c>
      <c r="E718" s="4" t="s">
        <v>2316</v>
      </c>
      <c r="F718" s="4" t="e">
        <f>VLOOKUP(Table2[[#This Row],[Column1]],[1]Sheet1!$C:$C,1,FALSE)</f>
        <v>#N/A</v>
      </c>
      <c r="G718" s="4">
        <v>31168255591</v>
      </c>
      <c r="H718" s="4" t="s">
        <v>983</v>
      </c>
      <c r="J718" s="4">
        <v>0</v>
      </c>
      <c r="K718" s="4">
        <v>0</v>
      </c>
      <c r="L718" s="4" t="s">
        <v>16</v>
      </c>
      <c r="M718" s="4"/>
    </row>
    <row r="719" spans="1:14" x14ac:dyDescent="0.3">
      <c r="A719" s="4">
        <v>131</v>
      </c>
      <c r="B719" s="4" t="s">
        <v>10</v>
      </c>
      <c r="C719" s="4" t="s">
        <v>156</v>
      </c>
      <c r="D719" s="4" t="str">
        <f t="shared" si="15"/>
        <v>Московская областьfarsh</v>
      </c>
      <c r="E719" s="4" t="s">
        <v>2316</v>
      </c>
      <c r="F719" s="4" t="e">
        <f>VLOOKUP(Table2[[#This Row],[Column1]],[1]Sheet1!$C:$C,1,FALSE)</f>
        <v>#N/A</v>
      </c>
      <c r="G719" s="4">
        <v>103613051885</v>
      </c>
      <c r="H719" s="4" t="s">
        <v>927</v>
      </c>
      <c r="J719" s="4">
        <v>0</v>
      </c>
      <c r="K719" s="4">
        <v>0</v>
      </c>
      <c r="L719" s="4" t="s">
        <v>16</v>
      </c>
      <c r="M719" s="4"/>
    </row>
    <row r="720" spans="1:14" x14ac:dyDescent="0.3">
      <c r="A720" s="4">
        <v>724</v>
      </c>
      <c r="B720" s="4" t="s">
        <v>3</v>
      </c>
      <c r="C720" s="4" t="s">
        <v>411</v>
      </c>
      <c r="D720" s="4" t="str">
        <f t="shared" si="15"/>
        <v>Челябинскfamily grill</v>
      </c>
      <c r="E720" s="4" t="s">
        <v>2316</v>
      </c>
      <c r="F720" s="4" t="e">
        <f>VLOOKUP(Table2[[#This Row],[Column1]],[1]Sheet1!$C:$C,1,FALSE)</f>
        <v>#N/A</v>
      </c>
      <c r="G720" s="4">
        <v>1031691774</v>
      </c>
      <c r="H720" s="4" t="s">
        <v>1174</v>
      </c>
      <c r="I720" t="s">
        <v>2095</v>
      </c>
      <c r="J720" s="4">
        <v>0</v>
      </c>
      <c r="K720" s="4">
        <v>0</v>
      </c>
      <c r="L720" s="4" t="s">
        <v>16</v>
      </c>
      <c r="M720" s="4"/>
    </row>
    <row r="721" spans="1:13" x14ac:dyDescent="0.3">
      <c r="A721" s="4">
        <v>509</v>
      </c>
      <c r="B721" s="4" t="s">
        <v>294</v>
      </c>
      <c r="C721" s="4" t="s">
        <v>304</v>
      </c>
      <c r="D721" s="4" t="str">
        <f t="shared" si="15"/>
        <v>КазаньExtra Lounge</v>
      </c>
      <c r="E721" s="4" t="s">
        <v>2315</v>
      </c>
      <c r="F721" s="4" t="str">
        <f>VLOOKUP(Table2[[#This Row],[Column1]],[1]Sheet1!$C:$C,1,FALSE)</f>
        <v>КазаньExtra Lounge</v>
      </c>
      <c r="G721" s="4">
        <v>62311651020</v>
      </c>
      <c r="H721" s="4" t="s">
        <v>1067</v>
      </c>
      <c r="J721" s="4">
        <v>1</v>
      </c>
      <c r="K721" s="4">
        <v>0</v>
      </c>
      <c r="L721" s="4" t="s">
        <v>16</v>
      </c>
      <c r="M721" s="4"/>
    </row>
    <row r="722" spans="1:13" x14ac:dyDescent="0.3">
      <c r="A722" s="4">
        <v>1031</v>
      </c>
      <c r="B722" s="4" t="s">
        <v>21</v>
      </c>
      <c r="C722" s="4" t="s">
        <v>548</v>
      </c>
      <c r="D722" s="4" t="str">
        <f t="shared" si="15"/>
        <v>Уфаevren</v>
      </c>
      <c r="E722" s="4" t="s">
        <v>2316</v>
      </c>
      <c r="F722" s="4" t="e">
        <f>VLOOKUP(Table2[[#This Row],[Column1]],[1]Sheet1!$C:$C,1,FALSE)</f>
        <v>#N/A</v>
      </c>
      <c r="G722" s="4">
        <v>15267494435</v>
      </c>
      <c r="H722" s="4" t="s">
        <v>1305</v>
      </c>
      <c r="J722" s="4">
        <v>0</v>
      </c>
      <c r="K722" s="4">
        <v>0</v>
      </c>
      <c r="L722" s="4" t="s">
        <v>16</v>
      </c>
      <c r="M722" s="4"/>
    </row>
    <row r="723" spans="1:13" x14ac:dyDescent="0.3">
      <c r="A723" s="4">
        <v>1008</v>
      </c>
      <c r="B723" s="4" t="s">
        <v>21</v>
      </c>
      <c r="C723" s="4" t="s">
        <v>526</v>
      </c>
      <c r="D723" s="4" t="str">
        <f t="shared" si="15"/>
        <v>Уфаeva</v>
      </c>
      <c r="E723" s="4" t="s">
        <v>2315</v>
      </c>
      <c r="F723" s="4" t="str">
        <f>VLOOKUP(Table2[[#This Row],[Column1]],[1]Sheet1!$C:$C,1,FALSE)</f>
        <v>Уфаeva</v>
      </c>
      <c r="G723" s="4">
        <v>168005976507</v>
      </c>
      <c r="H723" s="4" t="s">
        <v>1283</v>
      </c>
      <c r="I723" t="s">
        <v>1845</v>
      </c>
      <c r="J723" s="4">
        <v>1</v>
      </c>
      <c r="K723" s="4">
        <v>0</v>
      </c>
      <c r="L723" s="4" t="s">
        <v>16</v>
      </c>
      <c r="M723" s="4"/>
    </row>
    <row r="724" spans="1:13" x14ac:dyDescent="0.3">
      <c r="A724" s="4">
        <v>238</v>
      </c>
      <c r="B724" s="4" t="s">
        <v>20</v>
      </c>
      <c r="C724" s="4" t="s">
        <v>209</v>
      </c>
      <c r="D724" s="4" t="str">
        <f t="shared" si="15"/>
        <v>Санкт-Петербургetazh 41</v>
      </c>
      <c r="E724" s="4" t="s">
        <v>2316</v>
      </c>
      <c r="F724" s="4" t="e">
        <f>VLOOKUP(Table2[[#This Row],[Column1]],[1]Sheet1!$C:$C,1,FALSE)</f>
        <v>#N/A</v>
      </c>
      <c r="G724" s="4">
        <v>1704083745</v>
      </c>
      <c r="H724" s="4" t="s">
        <v>980</v>
      </c>
      <c r="J724" s="4">
        <v>0</v>
      </c>
      <c r="K724" s="4">
        <v>0</v>
      </c>
      <c r="L724" s="4" t="s">
        <v>16</v>
      </c>
      <c r="M724" s="4"/>
    </row>
    <row r="725" spans="1:13" x14ac:dyDescent="0.3">
      <c r="A725" s="4">
        <v>107</v>
      </c>
      <c r="B725" s="4" t="s">
        <v>10</v>
      </c>
      <c r="C725" s="4" t="s">
        <v>30</v>
      </c>
      <c r="D725" s="4" t="str">
        <f t="shared" si="15"/>
        <v>Московская областьEshak одинцово</v>
      </c>
      <c r="E725" s="4" t="s">
        <v>2315</v>
      </c>
      <c r="F725" s="4" t="str">
        <f>VLOOKUP(Table2[[#This Row],[Column1]],[1]Sheet1!$C:$C,1,FALSE)</f>
        <v>Московская областьEshak одинцово</v>
      </c>
      <c r="G725" s="4">
        <v>1282051159</v>
      </c>
      <c r="H725" s="4" t="s">
        <v>907</v>
      </c>
      <c r="I725" s="4" t="s">
        <v>1639</v>
      </c>
      <c r="J725" s="4">
        <v>1</v>
      </c>
      <c r="K725" s="4">
        <v>1</v>
      </c>
      <c r="L725" s="4" t="s">
        <v>16</v>
      </c>
      <c r="M725" s="4"/>
    </row>
    <row r="726" spans="1:13" x14ac:dyDescent="0.3">
      <c r="A726" s="4">
        <v>1</v>
      </c>
      <c r="B726" s="4" t="s">
        <v>14</v>
      </c>
      <c r="C726" s="4" t="s">
        <v>65</v>
      </c>
      <c r="D726" s="4" t="str">
        <f t="shared" si="15"/>
        <v>Москваerwin rekamoreokean</v>
      </c>
      <c r="E726" s="4" t="s">
        <v>2315</v>
      </c>
      <c r="F726" s="4" t="str">
        <f>VLOOKUP(Table2[[#This Row],[Column1]],[1]Sheet1!$C:$C,1,FALSE)</f>
        <v>Москваerwin rekamoreokean</v>
      </c>
      <c r="G726" s="4">
        <v>1753726842</v>
      </c>
      <c r="H726" s="4" t="s">
        <v>830</v>
      </c>
      <c r="J726" s="4">
        <v>1</v>
      </c>
      <c r="K726" s="4">
        <v>0</v>
      </c>
      <c r="L726" s="4" t="s">
        <v>16</v>
      </c>
      <c r="M726" s="4"/>
    </row>
    <row r="727" spans="1:13" x14ac:dyDescent="0.3">
      <c r="A727" s="4">
        <v>1131</v>
      </c>
      <c r="B727" s="4" t="s">
        <v>22</v>
      </c>
      <c r="C727" s="4" t="s">
        <v>607</v>
      </c>
      <c r="D727" s="4" t="str">
        <f t="shared" si="15"/>
        <v>Ростов-на-Донуerti</v>
      </c>
      <c r="E727" s="4" t="s">
        <v>2316</v>
      </c>
      <c r="F727" s="4" t="e">
        <f>VLOOKUP(Table2[[#This Row],[Column1]],[1]Sheet1!$C:$C,1,FALSE)</f>
        <v>#N/A</v>
      </c>
      <c r="G727" s="4">
        <v>191230479255</v>
      </c>
      <c r="H727" s="4" t="s">
        <v>1363</v>
      </c>
      <c r="J727" s="4">
        <v>0</v>
      </c>
      <c r="K727" s="4">
        <v>0</v>
      </c>
      <c r="L727" s="4" t="s">
        <v>16</v>
      </c>
      <c r="M727" s="4"/>
    </row>
    <row r="728" spans="1:13" x14ac:dyDescent="0.3">
      <c r="A728" s="4">
        <v>723</v>
      </c>
      <c r="B728" s="4" t="s">
        <v>3</v>
      </c>
      <c r="C728" s="4" t="s">
        <v>410</v>
      </c>
      <c r="D728" s="4" t="str">
        <f t="shared" si="15"/>
        <v>Челябинскenvy</v>
      </c>
      <c r="E728" s="4" t="s">
        <v>2316</v>
      </c>
      <c r="F728" s="4" t="e">
        <f>VLOOKUP(Table2[[#This Row],[Column1]],[1]Sheet1!$C:$C,1,FALSE)</f>
        <v>#N/A</v>
      </c>
      <c r="G728" s="4">
        <v>1769007532</v>
      </c>
      <c r="H728" s="4" t="s">
        <v>1173</v>
      </c>
      <c r="I728" t="s">
        <v>1788</v>
      </c>
      <c r="J728" s="4">
        <v>0</v>
      </c>
      <c r="K728" s="4">
        <v>0</v>
      </c>
      <c r="L728" s="4" t="s">
        <v>824</v>
      </c>
      <c r="M728" s="4"/>
    </row>
    <row r="729" spans="1:13" x14ac:dyDescent="0.3">
      <c r="A729" s="4">
        <v>428</v>
      </c>
      <c r="B729" s="4" t="s">
        <v>267</v>
      </c>
      <c r="C729" s="4" t="s">
        <v>293</v>
      </c>
      <c r="D729" s="4" t="str">
        <f t="shared" si="15"/>
        <v>Екатеринбургengels</v>
      </c>
      <c r="E729" s="4" t="s">
        <v>2316</v>
      </c>
      <c r="F729" s="4" t="e">
        <f>VLOOKUP(Table2[[#This Row],[Column1]],[1]Sheet1!$C:$C,1,FALSE)</f>
        <v>#N/A</v>
      </c>
      <c r="G729" s="4">
        <v>1700874439</v>
      </c>
      <c r="H729" s="4" t="s">
        <v>1059</v>
      </c>
      <c r="I729" t="s">
        <v>1706</v>
      </c>
      <c r="J729" s="4">
        <v>0</v>
      </c>
      <c r="K729" s="4">
        <v>0</v>
      </c>
      <c r="L729" s="4" t="s">
        <v>824</v>
      </c>
      <c r="M729" s="4"/>
    </row>
    <row r="730" spans="1:13" x14ac:dyDescent="0.3">
      <c r="A730" s="4">
        <v>1124</v>
      </c>
      <c r="B730" s="4" t="s">
        <v>22</v>
      </c>
      <c r="C730" s="4" t="s">
        <v>600</v>
      </c>
      <c r="D730" s="4" t="str">
        <f t="shared" si="15"/>
        <v>Ростов-на-Донуempire</v>
      </c>
      <c r="E730" s="4" t="s">
        <v>2315</v>
      </c>
      <c r="F730" s="4" t="str">
        <f>VLOOKUP(Table2[[#This Row],[Column1]],[1]Sheet1!$C:$C,1,FALSE)</f>
        <v>Ростов-на-Донуempire</v>
      </c>
      <c r="G730" s="4">
        <v>128367172796</v>
      </c>
      <c r="H730" s="4" t="s">
        <v>1358</v>
      </c>
      <c r="J730" s="4">
        <v>1</v>
      </c>
      <c r="K730" s="4">
        <v>0</v>
      </c>
      <c r="L730" s="4" t="s">
        <v>16</v>
      </c>
      <c r="M730" s="4"/>
    </row>
    <row r="731" spans="1:13" x14ac:dyDescent="0.3">
      <c r="A731" s="4">
        <v>1400</v>
      </c>
      <c r="B731" s="4" t="s">
        <v>18</v>
      </c>
      <c r="C731" s="4" t="s">
        <v>700</v>
      </c>
      <c r="D731" s="4" t="str">
        <f t="shared" si="15"/>
        <v>ВоронежEl chico</v>
      </c>
      <c r="E731" s="4" t="s">
        <v>2315</v>
      </c>
      <c r="F731" s="4" t="str">
        <f>VLOOKUP(Table2[[#This Row],[Column1]],[1]Sheet1!$C:$C,1,FALSE)</f>
        <v>ВоронежEl chico</v>
      </c>
      <c r="G731" s="4">
        <v>1162897504</v>
      </c>
      <c r="H731" s="4" t="s">
        <v>1463</v>
      </c>
      <c r="J731" s="4">
        <v>1</v>
      </c>
      <c r="K731" s="4">
        <v>0</v>
      </c>
      <c r="L731" s="4" t="s">
        <v>16</v>
      </c>
      <c r="M731" s="4"/>
    </row>
    <row r="732" spans="1:13" x14ac:dyDescent="0.3">
      <c r="A732" s="4">
        <v>1221</v>
      </c>
      <c r="B732" s="4" t="s">
        <v>23</v>
      </c>
      <c r="C732" s="4" t="s">
        <v>647</v>
      </c>
      <c r="D732" s="4" t="str">
        <f t="shared" si="15"/>
        <v>Омскdzhovanni</v>
      </c>
      <c r="E732" s="4" t="s">
        <v>2315</v>
      </c>
      <c r="F732" s="4" t="str">
        <f>VLOOKUP(Table2[[#This Row],[Column1]],[1]Sheet1!$C:$C,1,FALSE)</f>
        <v>Омскdzhovanni</v>
      </c>
      <c r="G732" s="4">
        <v>108881409776</v>
      </c>
      <c r="H732" s="4" t="s">
        <v>1406</v>
      </c>
      <c r="J732" s="4">
        <v>1</v>
      </c>
      <c r="K732" s="4">
        <v>0</v>
      </c>
      <c r="L732" s="4" t="s">
        <v>16</v>
      </c>
      <c r="M732" s="4"/>
    </row>
    <row r="733" spans="1:13" x14ac:dyDescent="0.3">
      <c r="A733" s="4">
        <v>626</v>
      </c>
      <c r="B733" s="4" t="s">
        <v>364</v>
      </c>
      <c r="C733" s="4" t="s">
        <v>386</v>
      </c>
      <c r="D733" s="4" t="str">
        <f t="shared" si="15"/>
        <v>Нижний Новгородdzhordzhiano</v>
      </c>
      <c r="E733" s="4" t="s">
        <v>2315</v>
      </c>
      <c r="F733" s="4" t="str">
        <f>VLOOKUP(Table2[[#This Row],[Column1]],[1]Sheet1!$C:$C,1,FALSE)</f>
        <v>Нижний Новгородdzhordzhiano</v>
      </c>
      <c r="G733" s="4">
        <v>89002397018</v>
      </c>
      <c r="H733" s="4" t="s">
        <v>1146</v>
      </c>
      <c r="I733" t="s">
        <v>1768</v>
      </c>
      <c r="J733" s="4">
        <v>1</v>
      </c>
      <c r="K733" s="4">
        <v>0</v>
      </c>
      <c r="L733" s="4" t="s">
        <v>824</v>
      </c>
      <c r="M733" s="4"/>
    </row>
    <row r="734" spans="1:13" x14ac:dyDescent="0.3">
      <c r="B734" s="4" t="s">
        <v>470</v>
      </c>
      <c r="C734" s="4" t="s">
        <v>1998</v>
      </c>
      <c r="D734" s="4" t="str">
        <f t="shared" si="15"/>
        <v>Самараdzhonni vu</v>
      </c>
      <c r="E734" s="4" t="s">
        <v>2316</v>
      </c>
      <c r="F734" s="4" t="e">
        <f>VLOOKUP(Table2[[#This Row],[Column1]],[1]Sheet1!$C:$C,1,FALSE)</f>
        <v>#N/A</v>
      </c>
      <c r="G734" s="4">
        <v>162934059162</v>
      </c>
      <c r="H734" s="4" t="s">
        <v>2056</v>
      </c>
      <c r="I734" s="4" t="s">
        <v>2057</v>
      </c>
      <c r="J734" s="4">
        <v>0</v>
      </c>
      <c r="K734" s="4">
        <v>0</v>
      </c>
      <c r="L734" s="4"/>
      <c r="M734" s="4"/>
    </row>
    <row r="735" spans="1:13" x14ac:dyDescent="0.3">
      <c r="A735" s="4">
        <v>1333</v>
      </c>
      <c r="B735" s="4" t="s">
        <v>24</v>
      </c>
      <c r="C735" s="4" t="s">
        <v>695</v>
      </c>
      <c r="D735" s="4" t="str">
        <f t="shared" ref="D735:D763" si="16">B735&amp;C735</f>
        <v>Краснодарdzhentlmeny udachi</v>
      </c>
      <c r="E735" s="4" t="s">
        <v>2316</v>
      </c>
      <c r="F735" s="4" t="e">
        <f>VLOOKUP(Table2[[#This Row],[Column1]],[1]Sheet1!$C:$C,1,FALSE)</f>
        <v>#N/A</v>
      </c>
      <c r="G735" s="4">
        <v>191497309144</v>
      </c>
      <c r="H735" s="4" t="s">
        <v>1458</v>
      </c>
      <c r="I735" t="s">
        <v>2119</v>
      </c>
      <c r="J735" s="4">
        <v>0</v>
      </c>
      <c r="K735" s="4">
        <v>0</v>
      </c>
      <c r="L735" s="4" t="s">
        <v>825</v>
      </c>
      <c r="M735" s="4"/>
    </row>
    <row r="736" spans="1:13" x14ac:dyDescent="0.3">
      <c r="A736" s="4">
        <v>610</v>
      </c>
      <c r="B736" s="4" t="s">
        <v>364</v>
      </c>
      <c r="C736" s="4" t="s">
        <v>373</v>
      </c>
      <c r="D736" s="4" t="str">
        <f t="shared" si="16"/>
        <v>Нижний Новгородdzhani restorani</v>
      </c>
      <c r="E736" s="4" t="s">
        <v>2315</v>
      </c>
      <c r="F736" s="4" t="str">
        <f>VLOOKUP(Table2[[#This Row],[Column1]],[1]Sheet1!$C:$C,1,FALSE)</f>
        <v>Нижний Новгородdzhani restorani</v>
      </c>
      <c r="G736" s="4">
        <v>52931283686</v>
      </c>
      <c r="H736" s="4" t="s">
        <v>1134</v>
      </c>
      <c r="J736" s="4">
        <v>1</v>
      </c>
      <c r="K736" s="4">
        <v>0</v>
      </c>
      <c r="L736" s="4" t="s">
        <v>16</v>
      </c>
      <c r="M736" s="4"/>
    </row>
    <row r="737" spans="1:18" x14ac:dyDescent="0.3">
      <c r="A737" s="4">
        <v>1214</v>
      </c>
      <c r="B737" s="4" t="s">
        <v>23</v>
      </c>
      <c r="C737" s="4" t="s">
        <v>641</v>
      </c>
      <c r="D737" s="4" t="str">
        <f t="shared" si="16"/>
        <v>ОмскDvorikWine</v>
      </c>
      <c r="E737" s="4" t="s">
        <v>2315</v>
      </c>
      <c r="F737" s="4" t="str">
        <f>VLOOKUP(Table2[[#This Row],[Column1]],[1]Sheet1!$C:$C,1,FALSE)</f>
        <v>ОмскDvorikWine</v>
      </c>
      <c r="G737" s="4">
        <v>190775841962</v>
      </c>
      <c r="H737" s="4" t="s">
        <v>1399</v>
      </c>
      <c r="J737" s="4">
        <v>1</v>
      </c>
      <c r="K737" s="4">
        <v>0</v>
      </c>
      <c r="L737" s="4" t="s">
        <v>16</v>
      </c>
      <c r="M737" s="4"/>
    </row>
    <row r="738" spans="1:18" x14ac:dyDescent="0.3">
      <c r="A738" s="4">
        <v>1030</v>
      </c>
      <c r="B738" s="4" t="s">
        <v>21</v>
      </c>
      <c r="C738" s="4" t="s">
        <v>547</v>
      </c>
      <c r="D738" s="4" t="str">
        <f t="shared" si="16"/>
        <v>Уфаduslyk</v>
      </c>
      <c r="E738" s="4" t="s">
        <v>2315</v>
      </c>
      <c r="F738" s="4" t="str">
        <f>VLOOKUP(Table2[[#This Row],[Column1]],[1]Sheet1!$C:$C,1,FALSE)</f>
        <v>Уфаduslyk</v>
      </c>
      <c r="G738" s="4">
        <v>1400398864</v>
      </c>
      <c r="H738" s="4" t="s">
        <v>1304</v>
      </c>
      <c r="I738" t="s">
        <v>1863</v>
      </c>
      <c r="J738" s="4">
        <v>1</v>
      </c>
      <c r="K738" s="4">
        <v>0</v>
      </c>
      <c r="L738" s="4" t="s">
        <v>824</v>
      </c>
      <c r="M738" s="4"/>
    </row>
    <row r="739" spans="1:18" x14ac:dyDescent="0.3">
      <c r="B739" s="4" t="s">
        <v>20</v>
      </c>
      <c r="C739" s="4" t="s">
        <v>2000</v>
      </c>
      <c r="D739" s="4" t="str">
        <f t="shared" si="16"/>
        <v>Санкт-Петербургduo asia</v>
      </c>
      <c r="E739" s="4" t="s">
        <v>2316</v>
      </c>
      <c r="F739" s="4" t="e">
        <f>VLOOKUP(Table2[[#This Row],[Column1]],[1]Sheet1!$C:$C,1,FALSE)</f>
        <v>#N/A</v>
      </c>
      <c r="G739" s="4">
        <v>106066698143</v>
      </c>
      <c r="H739" s="4" t="s">
        <v>2060</v>
      </c>
      <c r="I739" t="s">
        <v>2061</v>
      </c>
      <c r="J739" s="4">
        <v>0</v>
      </c>
      <c r="K739" s="4">
        <v>0</v>
      </c>
      <c r="L739" s="4"/>
      <c r="M739" s="4"/>
    </row>
    <row r="740" spans="1:18" x14ac:dyDescent="0.3">
      <c r="A740" s="4">
        <v>111</v>
      </c>
      <c r="B740" s="4" t="s">
        <v>10</v>
      </c>
      <c r="C740" s="4" t="s">
        <v>140</v>
      </c>
      <c r="D740" s="4" t="str">
        <f t="shared" si="16"/>
        <v>Московская областьdune</v>
      </c>
      <c r="E740" s="4" t="s">
        <v>2315</v>
      </c>
      <c r="F740" s="4" t="str">
        <f>VLOOKUP(Table2[[#This Row],[Column1]],[1]Sheet1!$C:$C,1,FALSE)</f>
        <v>Московская областьdune</v>
      </c>
      <c r="G740" s="4">
        <v>43882100842</v>
      </c>
      <c r="H740" s="4" t="s">
        <v>909</v>
      </c>
      <c r="I740" t="s">
        <v>1641</v>
      </c>
      <c r="J740" s="4">
        <v>1</v>
      </c>
      <c r="K740" s="4">
        <v>0</v>
      </c>
      <c r="L740" s="4" t="s">
        <v>824</v>
      </c>
      <c r="M740" s="4"/>
      <c r="N740" s="4"/>
    </row>
    <row r="741" spans="1:18" x14ac:dyDescent="0.3">
      <c r="A741" s="4">
        <v>20</v>
      </c>
      <c r="B741" s="4" t="s">
        <v>14</v>
      </c>
      <c r="C741" s="4" t="s">
        <v>82</v>
      </c>
      <c r="D741" s="4" t="str">
        <f t="shared" si="16"/>
        <v>Москваdue forni</v>
      </c>
      <c r="E741" s="4" t="s">
        <v>2315</v>
      </c>
      <c r="F741" s="4" t="str">
        <f>VLOOKUP(Table2[[#This Row],[Column1]],[1]Sheet1!$C:$C,1,FALSE)</f>
        <v>Москваdue forni</v>
      </c>
      <c r="G741" s="4">
        <v>146989264608</v>
      </c>
      <c r="H741" s="4" t="s">
        <v>848</v>
      </c>
      <c r="I741" t="s">
        <v>1603</v>
      </c>
      <c r="J741" s="4">
        <v>1</v>
      </c>
      <c r="K741" s="4">
        <v>0</v>
      </c>
      <c r="L741" s="4" t="s">
        <v>824</v>
      </c>
      <c r="M741" s="4"/>
    </row>
    <row r="742" spans="1:18" x14ac:dyDescent="0.3">
      <c r="A742" s="4">
        <v>1054</v>
      </c>
      <c r="B742" s="4" t="s">
        <v>21</v>
      </c>
      <c r="C742" s="4" t="s">
        <v>567</v>
      </c>
      <c r="D742" s="4" t="str">
        <f t="shared" si="16"/>
        <v>Уфаdublin</v>
      </c>
      <c r="E742" s="4" t="s">
        <v>2316</v>
      </c>
      <c r="F742" s="4" t="e">
        <f>VLOOKUP(Table2[[#This Row],[Column1]],[1]Sheet1!$C:$C,1,FALSE)</f>
        <v>#N/A</v>
      </c>
      <c r="G742" s="4">
        <v>1155997918</v>
      </c>
      <c r="H742" s="4" t="s">
        <v>1326</v>
      </c>
      <c r="I742" t="s">
        <v>1879</v>
      </c>
      <c r="J742" s="4">
        <v>0</v>
      </c>
      <c r="K742" s="4">
        <v>0</v>
      </c>
      <c r="L742" s="4" t="s">
        <v>16</v>
      </c>
      <c r="M742" s="4"/>
    </row>
    <row r="743" spans="1:18" x14ac:dyDescent="0.3">
      <c r="A743" s="4">
        <v>551</v>
      </c>
      <c r="B743" s="4" t="s">
        <v>294</v>
      </c>
      <c r="C743" s="4" t="s">
        <v>345</v>
      </c>
      <c r="D743" s="4" t="str">
        <f t="shared" si="16"/>
        <v>Казаньdrevnyaya bukhara</v>
      </c>
      <c r="E743" s="4" t="s">
        <v>2316</v>
      </c>
      <c r="F743" s="4" t="e">
        <f>VLOOKUP(Table2[[#This Row],[Column1]],[1]Sheet1!$C:$C,1,FALSE)</f>
        <v>#N/A</v>
      </c>
      <c r="G743" s="4">
        <v>1021069259</v>
      </c>
      <c r="H743" s="4" t="s">
        <v>1106</v>
      </c>
      <c r="I743" t="s">
        <v>1739</v>
      </c>
      <c r="J743" s="4">
        <v>0</v>
      </c>
      <c r="K743" s="4">
        <v>0</v>
      </c>
      <c r="L743" s="4" t="s">
        <v>16</v>
      </c>
      <c r="M743" s="4"/>
    </row>
    <row r="744" spans="1:18" x14ac:dyDescent="0.3">
      <c r="A744" s="4">
        <v>1007</v>
      </c>
      <c r="B744" s="4" t="s">
        <v>21</v>
      </c>
      <c r="C744" s="4" t="s">
        <v>525</v>
      </c>
      <c r="D744" s="4" t="str">
        <f t="shared" si="16"/>
        <v>УфаDom</v>
      </c>
      <c r="E744" s="4" t="s">
        <v>2315</v>
      </c>
      <c r="F744" s="4" t="str">
        <f>VLOOKUP(Table2[[#This Row],[Column1]],[1]Sheet1!$C:$C,1,FALSE)</f>
        <v>УфаDom</v>
      </c>
      <c r="G744" s="4">
        <v>60981714483</v>
      </c>
      <c r="H744" s="4" t="s">
        <v>2299</v>
      </c>
      <c r="I744" t="s">
        <v>1844</v>
      </c>
      <c r="J744" s="4">
        <v>1</v>
      </c>
      <c r="K744" s="4">
        <v>0</v>
      </c>
      <c r="L744" s="4" t="s">
        <v>16</v>
      </c>
      <c r="M744" s="4"/>
      <c r="N744" s="12" t="s">
        <v>2249</v>
      </c>
      <c r="R744" s="31">
        <v>45225.578519560186</v>
      </c>
    </row>
    <row r="745" spans="1:18" x14ac:dyDescent="0.3">
      <c r="A745" s="4">
        <v>621</v>
      </c>
      <c r="B745" s="4" t="s">
        <v>364</v>
      </c>
      <c r="C745" s="4" t="s">
        <v>381</v>
      </c>
      <c r="D745" s="4" t="str">
        <f t="shared" si="16"/>
        <v>Нижний НовгородDodici Italy</v>
      </c>
      <c r="E745" s="4" t="s">
        <v>2315</v>
      </c>
      <c r="F745" s="4" t="str">
        <f>VLOOKUP(Table2[[#This Row],[Column1]],[1]Sheet1!$C:$C,1,FALSE)</f>
        <v>Нижний НовгородDodici Italy</v>
      </c>
      <c r="G745" s="4">
        <v>1715287650</v>
      </c>
      <c r="H745" s="4" t="s">
        <v>1142</v>
      </c>
      <c r="J745" s="4">
        <v>1</v>
      </c>
      <c r="K745" s="4">
        <v>0</v>
      </c>
      <c r="L745" s="4" t="s">
        <v>16</v>
      </c>
      <c r="M745" s="4"/>
      <c r="N745" s="4"/>
    </row>
    <row r="746" spans="1:18" x14ac:dyDescent="0.3">
      <c r="A746" s="4">
        <v>1543</v>
      </c>
      <c r="B746" s="4" t="s">
        <v>25</v>
      </c>
      <c r="C746" s="4" t="s">
        <v>763</v>
      </c>
      <c r="D746" s="4" t="str">
        <f t="shared" si="16"/>
        <v>Пермьdlinnyy nos</v>
      </c>
      <c r="E746" s="4" t="s">
        <v>2316</v>
      </c>
      <c r="F746" s="4" t="e">
        <f>VLOOKUP(Table2[[#This Row],[Column1]],[1]Sheet1!$C:$C,1,FALSE)</f>
        <v>#N/A</v>
      </c>
      <c r="G746" s="4">
        <v>1112766527</v>
      </c>
      <c r="H746" s="4" t="s">
        <v>1528</v>
      </c>
      <c r="I746" t="s">
        <v>1951</v>
      </c>
      <c r="J746" s="4">
        <v>0</v>
      </c>
      <c r="K746" s="4">
        <v>0</v>
      </c>
      <c r="L746" s="4" t="s">
        <v>824</v>
      </c>
      <c r="M746" s="4"/>
    </row>
    <row r="747" spans="1:18" x14ac:dyDescent="0.3">
      <c r="A747" s="4">
        <v>1011</v>
      </c>
      <c r="B747" s="4" t="s">
        <v>21</v>
      </c>
      <c r="C747" s="4" t="s">
        <v>529</v>
      </c>
      <c r="D747" s="4" t="str">
        <f t="shared" si="16"/>
        <v>Уфаdel mare</v>
      </c>
      <c r="E747" s="4" t="s">
        <v>2315</v>
      </c>
      <c r="F747" s="4" t="str">
        <f>VLOOKUP(Table2[[#This Row],[Column1]],[1]Sheet1!$C:$C,1,FALSE)</f>
        <v>Уфаdel mare</v>
      </c>
      <c r="G747" s="4">
        <v>1146657118</v>
      </c>
      <c r="H747" s="4" t="s">
        <v>1285</v>
      </c>
      <c r="I747" t="s">
        <v>2099</v>
      </c>
      <c r="J747" s="4">
        <v>1</v>
      </c>
      <c r="K747" s="4">
        <v>0</v>
      </c>
      <c r="L747" s="4" t="s">
        <v>16</v>
      </c>
      <c r="M747" s="4"/>
    </row>
    <row r="748" spans="1:18" x14ac:dyDescent="0.3">
      <c r="A748" s="4">
        <v>916</v>
      </c>
      <c r="B748" s="4" t="s">
        <v>470</v>
      </c>
      <c r="C748" s="4" t="s">
        <v>484</v>
      </c>
      <c r="D748" s="4" t="str">
        <f t="shared" si="16"/>
        <v>Самараdavid livingstone</v>
      </c>
      <c r="E748" s="4" t="s">
        <v>2315</v>
      </c>
      <c r="F748" s="4" t="str">
        <f>VLOOKUP(Table2[[#This Row],[Column1]],[1]Sheet1!$C:$C,1,FALSE)</f>
        <v>Самараdavid livingstone</v>
      </c>
      <c r="G748" s="4">
        <v>72223798152</v>
      </c>
      <c r="H748" s="4" t="s">
        <v>1243</v>
      </c>
      <c r="I748" s="7">
        <v>15117411</v>
      </c>
      <c r="J748" s="4">
        <v>1</v>
      </c>
      <c r="K748" s="4">
        <v>0</v>
      </c>
      <c r="L748" s="4" t="s">
        <v>824</v>
      </c>
      <c r="M748" s="4"/>
      <c r="R748" s="31">
        <v>45226.751388888886</v>
      </c>
    </row>
    <row r="749" spans="1:18" x14ac:dyDescent="0.3">
      <c r="A749" s="4">
        <v>340</v>
      </c>
      <c r="B749" s="4" t="s">
        <v>224</v>
      </c>
      <c r="C749" s="4" t="s">
        <v>260</v>
      </c>
      <c r="D749" s="4" t="str">
        <f t="shared" si="16"/>
        <v>Новосибирскdao</v>
      </c>
      <c r="E749" s="4" t="s">
        <v>2316</v>
      </c>
      <c r="F749" s="4" t="e">
        <f>VLOOKUP(Table2[[#This Row],[Column1]],[1]Sheet1!$C:$C,1,FALSE)</f>
        <v>#N/A</v>
      </c>
      <c r="G749" s="4">
        <v>118446600941</v>
      </c>
      <c r="H749" s="4" t="s">
        <v>1025</v>
      </c>
      <c r="J749" s="4">
        <v>0</v>
      </c>
      <c r="K749" s="4">
        <v>0</v>
      </c>
      <c r="L749" s="4" t="s">
        <v>16</v>
      </c>
      <c r="M749" s="4"/>
    </row>
    <row r="750" spans="1:18" x14ac:dyDescent="0.3">
      <c r="A750" s="4">
        <v>914</v>
      </c>
      <c r="B750" s="4" t="s">
        <v>470</v>
      </c>
      <c r="C750" s="4" t="s">
        <v>482</v>
      </c>
      <c r="D750" s="4" t="str">
        <f t="shared" si="16"/>
        <v>СамараCucina Casu</v>
      </c>
      <c r="E750" s="4" t="s">
        <v>2315</v>
      </c>
      <c r="F750" s="4" t="str">
        <f>VLOOKUP(Table2[[#This Row],[Column1]],[1]Sheet1!$C:$C,1,FALSE)</f>
        <v>СамараCucina Casu</v>
      </c>
      <c r="G750" s="4">
        <v>20521877624</v>
      </c>
      <c r="H750" s="4" t="s">
        <v>1241</v>
      </c>
      <c r="I750" t="s">
        <v>1815</v>
      </c>
      <c r="J750" s="4">
        <v>1</v>
      </c>
      <c r="K750" s="4">
        <v>0</v>
      </c>
      <c r="L750" s="4" t="s">
        <v>16</v>
      </c>
      <c r="M750" s="4"/>
    </row>
    <row r="751" spans="1:18" x14ac:dyDescent="0.3">
      <c r="A751" s="4">
        <v>6</v>
      </c>
      <c r="B751" s="4" t="s">
        <v>14</v>
      </c>
      <c r="C751" s="4" t="s">
        <v>69</v>
      </c>
      <c r="D751" s="4" t="str">
        <f t="shared" si="16"/>
        <v>Москваcoffeemania</v>
      </c>
      <c r="E751" s="4" t="s">
        <v>2315</v>
      </c>
      <c r="F751" s="4" t="str">
        <f>VLOOKUP(Table2[[#This Row],[Column1]],[1]Sheet1!$C:$C,1,FALSE)</f>
        <v>Москваcoffeemania</v>
      </c>
      <c r="G751" s="4">
        <v>1025950197</v>
      </c>
      <c r="H751" s="4" t="s">
        <v>835</v>
      </c>
      <c r="I751" s="5" t="s">
        <v>2170</v>
      </c>
      <c r="J751" s="4">
        <v>1</v>
      </c>
      <c r="K751" s="4">
        <v>0</v>
      </c>
      <c r="L751" s="4" t="s">
        <v>16</v>
      </c>
      <c r="M751" s="4"/>
    </row>
    <row r="752" spans="1:18" x14ac:dyDescent="0.3">
      <c r="A752" s="4">
        <v>114</v>
      </c>
      <c r="B752" s="4" t="s">
        <v>10</v>
      </c>
      <c r="C752" s="4" t="s">
        <v>69</v>
      </c>
      <c r="D752" s="4" t="str">
        <f t="shared" si="16"/>
        <v>Московская областьcoffeemania</v>
      </c>
      <c r="E752" s="4" t="s">
        <v>2315</v>
      </c>
      <c r="F752" s="4" t="str">
        <f>VLOOKUP(Table2[[#This Row],[Column1]],[1]Sheet1!$C:$C,1,FALSE)</f>
        <v>Московская областьcoffeemania</v>
      </c>
      <c r="G752" s="4">
        <v>62452307253</v>
      </c>
      <c r="H752" s="4" t="s">
        <v>912</v>
      </c>
      <c r="J752" s="4">
        <v>1</v>
      </c>
      <c r="K752" s="4">
        <v>0</v>
      </c>
      <c r="L752" s="4" t="s">
        <v>16</v>
      </c>
      <c r="M752" s="4"/>
    </row>
    <row r="753" spans="1:16" x14ac:dyDescent="0.3">
      <c r="A753" s="4">
        <v>813</v>
      </c>
      <c r="B753" s="4" t="s">
        <v>426</v>
      </c>
      <c r="C753" s="4" t="s">
        <v>439</v>
      </c>
      <c r="D753" s="4" t="str">
        <f t="shared" si="16"/>
        <v>Красноярскcoffee bloom</v>
      </c>
      <c r="E753" s="4" t="s">
        <v>2315</v>
      </c>
      <c r="F753" s="4" t="e">
        <f>VLOOKUP(Table2[[#This Row],[Column1]],[1]Sheet1!$C:$C,1,FALSE)</f>
        <v>#N/A</v>
      </c>
      <c r="G753" s="4">
        <v>14181299742</v>
      </c>
      <c r="H753" s="4"/>
      <c r="J753" s="4">
        <v>0</v>
      </c>
      <c r="K753" s="4">
        <v>0</v>
      </c>
      <c r="L753" s="4" t="s">
        <v>16</v>
      </c>
      <c r="M753" s="4" t="s">
        <v>16</v>
      </c>
    </row>
    <row r="754" spans="1:16" x14ac:dyDescent="0.3">
      <c r="A754" s="4">
        <v>74</v>
      </c>
      <c r="B754" s="4" t="s">
        <v>14</v>
      </c>
      <c r="C754" s="4" t="s">
        <v>124</v>
      </c>
      <c r="D754" s="4" t="str">
        <f t="shared" si="16"/>
        <v>Москваcihan</v>
      </c>
      <c r="E754" s="4" t="s">
        <v>2316</v>
      </c>
      <c r="F754" s="4" t="e">
        <f>VLOOKUP(Table2[[#This Row],[Column1]],[1]Sheet1!$C:$C,1,FALSE)</f>
        <v>#N/A</v>
      </c>
      <c r="G754" s="4">
        <v>85352065658</v>
      </c>
      <c r="H754" s="4" t="s">
        <v>891</v>
      </c>
      <c r="I754" t="s">
        <v>2097</v>
      </c>
      <c r="J754" s="4">
        <v>0</v>
      </c>
      <c r="K754" s="4">
        <v>0</v>
      </c>
      <c r="L754" s="4" t="s">
        <v>16</v>
      </c>
      <c r="M754" s="4"/>
    </row>
    <row r="755" spans="1:16" x14ac:dyDescent="0.3">
      <c r="A755" s="4">
        <v>1551</v>
      </c>
      <c r="B755" s="4" t="s">
        <v>25</v>
      </c>
      <c r="C755" s="4" t="s">
        <v>769</v>
      </c>
      <c r="D755" s="4" t="str">
        <f t="shared" si="16"/>
        <v>ПермьChocolate Lounge Cafe</v>
      </c>
      <c r="E755" s="4" t="s">
        <v>2316</v>
      </c>
      <c r="F755" s="4" t="e">
        <f>VLOOKUP(Table2[[#This Row],[Column1]],[1]Sheet1!$C:$C,1,FALSE)</f>
        <v>#N/A</v>
      </c>
      <c r="G755" s="4">
        <v>1193415449</v>
      </c>
      <c r="H755" s="4" t="s">
        <v>1533</v>
      </c>
      <c r="I755" t="s">
        <v>2101</v>
      </c>
      <c r="J755" s="4">
        <v>0</v>
      </c>
      <c r="K755" s="4">
        <v>0</v>
      </c>
      <c r="L755" s="4" t="s">
        <v>16</v>
      </c>
      <c r="M755" s="4"/>
    </row>
    <row r="756" spans="1:16" x14ac:dyDescent="0.3">
      <c r="A756" s="4">
        <v>905</v>
      </c>
      <c r="B756" s="4" t="s">
        <v>470</v>
      </c>
      <c r="C756" s="4" t="s">
        <v>475</v>
      </c>
      <c r="D756" s="4" t="str">
        <f t="shared" si="16"/>
        <v>Самараchipolucho</v>
      </c>
      <c r="E756" s="4" t="s">
        <v>2315</v>
      </c>
      <c r="F756" s="4" t="str">
        <f>VLOOKUP(Table2[[#This Row],[Column1]],[1]Sheet1!$C:$C,1,FALSE)</f>
        <v>Самараchipolucho</v>
      </c>
      <c r="G756" s="4">
        <v>233580884408</v>
      </c>
      <c r="H756" s="4" t="s">
        <v>1233</v>
      </c>
      <c r="I756" t="s">
        <v>1809</v>
      </c>
      <c r="J756" s="4">
        <v>1</v>
      </c>
      <c r="K756" s="4">
        <v>0</v>
      </c>
      <c r="L756" s="4" t="s">
        <v>16</v>
      </c>
      <c r="M756" s="4"/>
    </row>
    <row r="757" spans="1:16" x14ac:dyDescent="0.3">
      <c r="A757" s="4">
        <v>1521</v>
      </c>
      <c r="B757" s="4" t="s">
        <v>25</v>
      </c>
      <c r="C757" s="4" t="s">
        <v>746</v>
      </c>
      <c r="D757" s="4" t="str">
        <f t="shared" si="16"/>
        <v>Пермьchili</v>
      </c>
      <c r="E757" s="4" t="s">
        <v>2315</v>
      </c>
      <c r="F757" s="4" t="str">
        <f>VLOOKUP(Table2[[#This Row],[Column1]],[1]Sheet1!$C:$C,1,FALSE)</f>
        <v>Пермьchili</v>
      </c>
      <c r="G757" s="4">
        <v>133411213701</v>
      </c>
      <c r="H757" s="4" t="s">
        <v>1514</v>
      </c>
      <c r="J757" s="4">
        <v>1</v>
      </c>
      <c r="K757" s="4">
        <v>0</v>
      </c>
      <c r="L757" s="4" t="s">
        <v>16</v>
      </c>
      <c r="M757" s="4"/>
    </row>
    <row r="758" spans="1:16" x14ac:dyDescent="0.3">
      <c r="A758" s="4">
        <v>803</v>
      </c>
      <c r="B758" s="4" t="s">
        <v>426</v>
      </c>
      <c r="C758" s="4" t="s">
        <v>430</v>
      </c>
      <c r="D758" s="4" t="str">
        <f t="shared" si="16"/>
        <v>Красноярскcheshuya</v>
      </c>
      <c r="E758" s="4" t="s">
        <v>2315</v>
      </c>
      <c r="F758" s="4" t="e">
        <f>VLOOKUP(Table2[[#This Row],[Column1]],[1]Sheet1!$C:$C,1,FALSE)</f>
        <v>#N/A</v>
      </c>
      <c r="G758" s="4">
        <v>5026303068</v>
      </c>
      <c r="H758" s="4" t="s">
        <v>1191</v>
      </c>
      <c r="J758" s="4">
        <v>0</v>
      </c>
      <c r="K758" s="4">
        <v>0</v>
      </c>
      <c r="L758" s="4" t="s">
        <v>16</v>
      </c>
      <c r="M758" s="4"/>
    </row>
    <row r="759" spans="1:16" x14ac:dyDescent="0.3">
      <c r="A759" s="4">
        <v>133</v>
      </c>
      <c r="B759" s="4" t="s">
        <v>10</v>
      </c>
      <c r="C759" s="4" t="s">
        <v>158</v>
      </c>
      <c r="D759" s="4" t="str">
        <f t="shared" si="16"/>
        <v>Московская областьchelsi</v>
      </c>
      <c r="E759" s="4" t="s">
        <v>2316</v>
      </c>
      <c r="F759" s="4" t="e">
        <f>VLOOKUP(Table2[[#This Row],[Column1]],[1]Sheet1!$C:$C,1,FALSE)</f>
        <v>#N/A</v>
      </c>
      <c r="G759" s="4">
        <v>98529822675</v>
      </c>
      <c r="H759" s="4" t="s">
        <v>929</v>
      </c>
      <c r="I759" t="s">
        <v>1649</v>
      </c>
      <c r="J759" s="4">
        <v>0</v>
      </c>
      <c r="K759" s="4">
        <v>0</v>
      </c>
      <c r="L759" s="4" t="s">
        <v>16</v>
      </c>
      <c r="M759" s="4"/>
    </row>
    <row r="760" spans="1:16" x14ac:dyDescent="0.3">
      <c r="A760" s="4">
        <v>80</v>
      </c>
      <c r="B760" s="4" t="s">
        <v>14</v>
      </c>
      <c r="C760" s="4" t="s">
        <v>128</v>
      </c>
      <c r="D760" s="4" t="str">
        <f t="shared" si="16"/>
        <v>Москваchef steak bar del.</v>
      </c>
      <c r="E760" s="4" t="s">
        <v>2316</v>
      </c>
      <c r="F760" s="4" t="e">
        <f>VLOOKUP(Table2[[#This Row],[Column1]],[1]Sheet1!$C:$C,1,FALSE)</f>
        <v>#N/A</v>
      </c>
      <c r="G760" s="4">
        <v>39755214928</v>
      </c>
      <c r="H760" s="4" t="s">
        <v>895</v>
      </c>
      <c r="J760" s="4">
        <v>0</v>
      </c>
      <c r="K760" s="4">
        <v>0</v>
      </c>
      <c r="L760" s="4" t="s">
        <v>16</v>
      </c>
      <c r="M760" s="4"/>
    </row>
    <row r="761" spans="1:16" x14ac:dyDescent="0.3">
      <c r="A761" s="4">
        <v>500</v>
      </c>
      <c r="B761" s="4" t="s">
        <v>294</v>
      </c>
      <c r="C761" s="4" t="s">
        <v>295</v>
      </c>
      <c r="D761" s="4" t="str">
        <f t="shared" si="16"/>
        <v>КазаньCheeseria</v>
      </c>
      <c r="E761" s="4" t="s">
        <v>2315</v>
      </c>
      <c r="F761" s="4" t="str">
        <f>VLOOKUP(Table2[[#This Row],[Column1]],[1]Sheet1!$C:$C,1,FALSE)</f>
        <v>КазаньCheeseria</v>
      </c>
      <c r="G761" s="4">
        <v>96022228885</v>
      </c>
      <c r="H761" s="4"/>
      <c r="J761" s="4">
        <v>1</v>
      </c>
      <c r="K761" s="4">
        <v>1</v>
      </c>
      <c r="L761" s="4" t="s">
        <v>16</v>
      </c>
      <c r="M761" s="4"/>
    </row>
    <row r="762" spans="1:16" x14ac:dyDescent="0.3">
      <c r="A762" s="4">
        <v>1240</v>
      </c>
      <c r="B762" s="4" t="s">
        <v>23</v>
      </c>
      <c r="C762" s="4" t="s">
        <v>656</v>
      </c>
      <c r="D762" s="4" t="str">
        <f t="shared" si="16"/>
        <v>Омскcheese knock</v>
      </c>
      <c r="E762" s="4" t="s">
        <v>2316</v>
      </c>
      <c r="F762" s="4" t="e">
        <f>VLOOKUP(Table2[[#This Row],[Column1]],[1]Sheet1!$C:$C,1,FALSE)</f>
        <v>#N/A</v>
      </c>
      <c r="G762" s="4">
        <v>169976085268</v>
      </c>
      <c r="H762" s="4" t="s">
        <v>1417</v>
      </c>
      <c r="J762" s="4">
        <v>0</v>
      </c>
      <c r="K762" s="4">
        <v>0</v>
      </c>
      <c r="L762" s="4" t="s">
        <v>16</v>
      </c>
      <c r="M762" s="4"/>
    </row>
    <row r="763" spans="1:16" x14ac:dyDescent="0.3">
      <c r="A763" s="4">
        <v>1012</v>
      </c>
      <c r="B763" s="4" t="s">
        <v>21</v>
      </c>
      <c r="C763" s="4" t="s">
        <v>530</v>
      </c>
      <c r="D763" s="4" t="str">
        <f t="shared" si="16"/>
        <v>Уфаchaykhana matur lounge</v>
      </c>
      <c r="E763" s="4" t="s">
        <v>2315</v>
      </c>
      <c r="F763" s="4" t="str">
        <f>VLOOKUP(Table2[[#This Row],[Column1]],[1]Sheet1!$C:$C,1,FALSE)</f>
        <v>Уфаchaykhana matur lounge</v>
      </c>
      <c r="G763" s="4">
        <v>86256027479</v>
      </c>
      <c r="H763" s="4" t="s">
        <v>1286</v>
      </c>
      <c r="I763" t="s">
        <v>1848</v>
      </c>
      <c r="J763" s="4">
        <v>1</v>
      </c>
      <c r="K763" s="4">
        <v>0</v>
      </c>
      <c r="L763" s="4" t="s">
        <v>16</v>
      </c>
      <c r="M763" s="4"/>
      <c r="O763" s="11" t="s">
        <v>2255</v>
      </c>
    </row>
    <row r="764" spans="1:16" x14ac:dyDescent="0.3">
      <c r="A764" s="4">
        <v>1416</v>
      </c>
      <c r="B764" s="4" t="s">
        <v>18</v>
      </c>
      <c r="C764" s="4" t="s">
        <v>712</v>
      </c>
      <c r="D764" s="4" t="str">
        <f t="shared" ref="D764:D827" si="17">B764&amp;C764</f>
        <v>Воронежchaykhana granat</v>
      </c>
      <c r="E764" s="4" t="s">
        <v>2315</v>
      </c>
      <c r="F764" s="4" t="str">
        <f>VLOOKUP(Table2[[#This Row],[Column1]],[1]Sheet1!$C:$C,1,FALSE)</f>
        <v>Воронежchaykhana granat</v>
      </c>
      <c r="G764" s="4">
        <v>1321936291</v>
      </c>
      <c r="H764" s="4" t="s">
        <v>1477</v>
      </c>
      <c r="J764" s="4">
        <v>1</v>
      </c>
      <c r="K764" s="4">
        <v>0</v>
      </c>
      <c r="L764" s="4" t="s">
        <v>16</v>
      </c>
      <c r="M764" s="4"/>
    </row>
    <row r="765" spans="1:16" x14ac:dyDescent="0.3">
      <c r="A765" s="4">
        <v>940</v>
      </c>
      <c r="B765" s="4" t="s">
        <v>470</v>
      </c>
      <c r="C765" s="4" t="s">
        <v>506</v>
      </c>
      <c r="D765" s="4" t="str">
        <f t="shared" si="17"/>
        <v>Самараchayhona 1</v>
      </c>
      <c r="E765" s="4" t="s">
        <v>2316</v>
      </c>
      <c r="F765" s="4" t="e">
        <f>VLOOKUP(Table2[[#This Row],[Column1]],[1]Sheet1!$C:$C,1,FALSE)</f>
        <v>#N/A</v>
      </c>
      <c r="G765" s="4">
        <v>172133145242</v>
      </c>
      <c r="H765" s="4" t="s">
        <v>1264</v>
      </c>
      <c r="I765" t="s">
        <v>1829</v>
      </c>
      <c r="J765" s="4">
        <v>0</v>
      </c>
      <c r="K765" s="4">
        <v>0</v>
      </c>
      <c r="L765" s="4" t="s">
        <v>16</v>
      </c>
      <c r="M765" s="4"/>
    </row>
    <row r="766" spans="1:16" x14ac:dyDescent="0.3">
      <c r="A766" s="4">
        <v>325</v>
      </c>
      <c r="B766" s="4" t="s">
        <v>224</v>
      </c>
      <c r="C766" s="4" t="s">
        <v>248</v>
      </c>
      <c r="D766" s="4" t="str">
        <f t="shared" si="17"/>
        <v>Новосибирскchashka kofe</v>
      </c>
      <c r="E766" s="4" t="s">
        <v>2315</v>
      </c>
      <c r="F766" s="4" t="str">
        <f>VLOOKUP(Table2[[#This Row],[Column1]],[1]Sheet1!$C:$C,1,FALSE)</f>
        <v>Новосибирскchashka kofe</v>
      </c>
      <c r="G766" s="8">
        <v>1004804494</v>
      </c>
      <c r="H766" s="4"/>
      <c r="J766" s="4">
        <v>1</v>
      </c>
      <c r="K766" s="4">
        <v>1</v>
      </c>
      <c r="L766" s="4" t="s">
        <v>16</v>
      </c>
      <c r="M766" s="4"/>
      <c r="N766" s="11" t="s">
        <v>2264</v>
      </c>
      <c r="P766" t="s">
        <v>2265</v>
      </c>
    </row>
    <row r="767" spans="1:16" x14ac:dyDescent="0.3">
      <c r="A767" s="4">
        <v>1147</v>
      </c>
      <c r="B767" s="4" t="s">
        <v>22</v>
      </c>
      <c r="C767" s="4" t="s">
        <v>621</v>
      </c>
      <c r="D767" s="4" t="str">
        <f t="shared" si="17"/>
        <v>Ростов-на-Донуcharka</v>
      </c>
      <c r="E767" s="4" t="s">
        <v>2316</v>
      </c>
      <c r="F767" s="4" t="e">
        <f>VLOOKUP(Table2[[#This Row],[Column1]],[1]Sheet1!$C:$C,1,FALSE)</f>
        <v>#N/A</v>
      </c>
      <c r="G767" s="4">
        <v>120739166212</v>
      </c>
      <c r="H767" s="4" t="s">
        <v>1378</v>
      </c>
      <c r="J767" s="4">
        <v>0</v>
      </c>
      <c r="K767" s="4">
        <v>0</v>
      </c>
      <c r="L767" s="4" t="s">
        <v>16</v>
      </c>
      <c r="M767" s="4"/>
    </row>
    <row r="768" spans="1:16" x14ac:dyDescent="0.3">
      <c r="B768" s="4" t="s">
        <v>20</v>
      </c>
      <c r="C768" s="4" t="s">
        <v>2001</v>
      </c>
      <c r="D768" s="4" t="str">
        <f t="shared" si="17"/>
        <v>Санкт-Петербургchajkhana pakhvala</v>
      </c>
      <c r="E768" s="4" t="s">
        <v>2316</v>
      </c>
      <c r="F768" s="4" t="e">
        <f>VLOOKUP(Table2[[#This Row],[Column1]],[1]Sheet1!$C:$C,1,FALSE)</f>
        <v>#N/A</v>
      </c>
      <c r="G768" s="4">
        <v>172420145224</v>
      </c>
      <c r="H768" s="4" t="s">
        <v>2062</v>
      </c>
      <c r="I768" t="s">
        <v>2063</v>
      </c>
      <c r="J768" s="4">
        <v>0</v>
      </c>
      <c r="K768" s="4">
        <v>0</v>
      </c>
      <c r="L768" s="4"/>
      <c r="M768" s="4"/>
    </row>
    <row r="769" spans="1:18" x14ac:dyDescent="0.3">
      <c r="A769" s="4">
        <v>982</v>
      </c>
      <c r="B769" s="4" t="s">
        <v>470</v>
      </c>
      <c r="C769" s="4" t="s">
        <v>515</v>
      </c>
      <c r="D769" s="4" t="str">
        <f t="shared" si="17"/>
        <v>Самараchaiykhana zira</v>
      </c>
      <c r="E769" s="4" t="s">
        <v>2316</v>
      </c>
      <c r="F769" s="4" t="e">
        <f>VLOOKUP(Table2[[#This Row],[Column1]],[1]Sheet1!$C:$C,1,FALSE)</f>
        <v>#N/A</v>
      </c>
      <c r="G769" s="4">
        <v>186796053982</v>
      </c>
      <c r="H769" s="4" t="s">
        <v>1273</v>
      </c>
      <c r="I769" t="s">
        <v>1836</v>
      </c>
      <c r="J769" s="4">
        <v>0</v>
      </c>
      <c r="K769" s="4">
        <v>0</v>
      </c>
      <c r="L769" s="4" t="s">
        <v>16</v>
      </c>
      <c r="M769" s="4"/>
    </row>
    <row r="770" spans="1:18" x14ac:dyDescent="0.3">
      <c r="A770" s="4">
        <v>1045</v>
      </c>
      <c r="B770" s="4" t="s">
        <v>21</v>
      </c>
      <c r="C770" s="4" t="s">
        <v>560</v>
      </c>
      <c r="D770" s="4" t="str">
        <f t="shared" si="17"/>
        <v>Уфаchacha-puri-khachapuri</v>
      </c>
      <c r="E770" s="4" t="s">
        <v>2316</v>
      </c>
      <c r="F770" s="4" t="e">
        <f>VLOOKUP(Table2[[#This Row],[Column1]],[1]Sheet1!$C:$C,1,FALSE)</f>
        <v>#N/A</v>
      </c>
      <c r="G770" s="4">
        <v>245557025848</v>
      </c>
      <c r="H770" s="4" t="s">
        <v>1317</v>
      </c>
      <c r="I770" t="s">
        <v>1872</v>
      </c>
      <c r="J770" s="4">
        <v>0</v>
      </c>
      <c r="K770" s="4">
        <v>0</v>
      </c>
      <c r="L770" s="4" t="s">
        <v>16</v>
      </c>
      <c r="M770" s="4"/>
    </row>
    <row r="771" spans="1:18" x14ac:dyDescent="0.3">
      <c r="A771" s="4">
        <v>49</v>
      </c>
      <c r="B771" s="4" t="s">
        <v>14</v>
      </c>
      <c r="C771" s="4" t="s">
        <v>103</v>
      </c>
      <c r="D771" s="4" t="str">
        <f t="shared" si="17"/>
        <v>Москваceretto</v>
      </c>
      <c r="E771" s="4" t="s">
        <v>2316</v>
      </c>
      <c r="F771" s="4" t="e">
        <f>VLOOKUP(Table2[[#This Row],[Column1]],[1]Sheet1!$C:$C,1,FALSE)</f>
        <v>#N/A</v>
      </c>
      <c r="G771" s="4">
        <v>45323824591</v>
      </c>
      <c r="H771" s="4" t="s">
        <v>868</v>
      </c>
      <c r="I771" t="s">
        <v>1621</v>
      </c>
      <c r="J771" s="4">
        <v>0</v>
      </c>
      <c r="K771" s="4">
        <v>0</v>
      </c>
      <c r="L771" s="4" t="s">
        <v>825</v>
      </c>
      <c r="M771" s="4"/>
    </row>
    <row r="772" spans="1:18" x14ac:dyDescent="0.3">
      <c r="A772" s="4">
        <v>142</v>
      </c>
      <c r="B772" s="4" t="s">
        <v>10</v>
      </c>
      <c r="C772" s="4" t="s">
        <v>164</v>
      </c>
      <c r="D772" s="4" t="str">
        <f t="shared" si="17"/>
        <v>Московская областьcasa mia</v>
      </c>
      <c r="E772" s="4" t="s">
        <v>2316</v>
      </c>
      <c r="F772" s="4" t="e">
        <f>VLOOKUP(Table2[[#This Row],[Column1]],[1]Sheet1!$C:$C,1,FALSE)</f>
        <v>#N/A</v>
      </c>
      <c r="G772" s="4">
        <v>122622597297</v>
      </c>
      <c r="H772" s="4" t="s">
        <v>936</v>
      </c>
      <c r="J772" s="4">
        <v>0</v>
      </c>
      <c r="K772" s="4">
        <v>0</v>
      </c>
      <c r="L772" s="4" t="s">
        <v>16</v>
      </c>
      <c r="M772" s="4"/>
    </row>
    <row r="773" spans="1:18" x14ac:dyDescent="0.3">
      <c r="A773" s="4">
        <v>1519</v>
      </c>
      <c r="B773" s="4" t="s">
        <v>25</v>
      </c>
      <c r="C773" s="4" t="s">
        <v>744</v>
      </c>
      <c r="D773" s="4" t="str">
        <f t="shared" si="17"/>
        <v>ПермьCasa Mia</v>
      </c>
      <c r="E773" s="4" t="s">
        <v>2315</v>
      </c>
      <c r="F773" s="4" t="str">
        <f>VLOOKUP(Table2[[#This Row],[Column1]],[1]Sheet1!$C:$C,1,FALSE)</f>
        <v>ПермьCasa Mia</v>
      </c>
      <c r="G773" s="4">
        <v>220481150384</v>
      </c>
      <c r="H773" s="4" t="s">
        <v>1512</v>
      </c>
      <c r="I773" t="s">
        <v>1942</v>
      </c>
      <c r="J773" s="4">
        <v>1</v>
      </c>
      <c r="K773" s="4">
        <v>0</v>
      </c>
      <c r="L773" s="4" t="s">
        <v>824</v>
      </c>
      <c r="M773" s="4"/>
    </row>
    <row r="774" spans="1:18" x14ac:dyDescent="0.3">
      <c r="A774" s="4">
        <v>404</v>
      </c>
      <c r="B774" s="4" t="s">
        <v>267</v>
      </c>
      <c r="C774" s="4" t="s">
        <v>271</v>
      </c>
      <c r="D774" s="4" t="str">
        <f t="shared" si="17"/>
        <v>Екатеринбургcarbonara</v>
      </c>
      <c r="E774" s="4" t="s">
        <v>2315</v>
      </c>
      <c r="F774" s="4" t="str">
        <f>VLOOKUP(Table2[[#This Row],[Column1]],[1]Sheet1!$C:$C,1,FALSE)</f>
        <v>Екатеринбургcarbonara</v>
      </c>
      <c r="G774" s="4">
        <v>1574073167</v>
      </c>
      <c r="H774" s="4" t="s">
        <v>1037</v>
      </c>
      <c r="I774" s="7">
        <v>6074329</v>
      </c>
      <c r="J774" s="4">
        <v>1</v>
      </c>
      <c r="K774" s="4">
        <v>0</v>
      </c>
      <c r="L774" s="4" t="s">
        <v>824</v>
      </c>
      <c r="M774" s="4"/>
      <c r="R774" s="31">
        <v>45226.751388888886</v>
      </c>
    </row>
    <row r="775" spans="1:18" x14ac:dyDescent="0.3">
      <c r="A775" s="4">
        <v>60</v>
      </c>
      <c r="B775" s="4" t="s">
        <v>14</v>
      </c>
      <c r="C775" s="4" t="s">
        <v>113</v>
      </c>
      <c r="D775" s="4" t="str">
        <f t="shared" si="17"/>
        <v>Москваcantinetta antinori</v>
      </c>
      <c r="E775" s="4" t="s">
        <v>2316</v>
      </c>
      <c r="F775" s="4" t="e">
        <f>VLOOKUP(Table2[[#This Row],[Column1]],[1]Sheet1!$C:$C,1,FALSE)</f>
        <v>#N/A</v>
      </c>
      <c r="G775" s="4">
        <v>1170688814</v>
      </c>
      <c r="H775" s="4" t="s">
        <v>878</v>
      </c>
      <c r="I775" t="s">
        <v>1626</v>
      </c>
      <c r="J775" s="4">
        <v>0</v>
      </c>
      <c r="K775" s="4">
        <v>0</v>
      </c>
      <c r="L775" s="4" t="s">
        <v>16</v>
      </c>
      <c r="M775" s="4"/>
    </row>
    <row r="776" spans="1:18" x14ac:dyDescent="0.3">
      <c r="A776" s="4">
        <v>988</v>
      </c>
      <c r="B776" s="4" t="s">
        <v>470</v>
      </c>
      <c r="C776" s="4" t="s">
        <v>517</v>
      </c>
      <c r="D776" s="4" t="str">
        <f t="shared" si="17"/>
        <v>Самараcambridge</v>
      </c>
      <c r="E776" s="4" t="s">
        <v>2316</v>
      </c>
      <c r="F776" s="4" t="e">
        <f>VLOOKUP(Table2[[#This Row],[Column1]],[1]Sheet1!$C:$C,1,FALSE)</f>
        <v>#N/A</v>
      </c>
      <c r="G776" s="4">
        <v>1324256680</v>
      </c>
      <c r="H776" s="4" t="s">
        <v>1275</v>
      </c>
      <c r="I776" s="5" t="s">
        <v>2173</v>
      </c>
      <c r="J776" s="4">
        <v>0</v>
      </c>
      <c r="K776" s="4">
        <v>0</v>
      </c>
      <c r="L776" s="4" t="s">
        <v>16</v>
      </c>
      <c r="M776" s="4"/>
    </row>
    <row r="777" spans="1:18" x14ac:dyDescent="0.3">
      <c r="A777" s="4">
        <v>226</v>
      </c>
      <c r="B777" s="4" t="s">
        <v>20</v>
      </c>
      <c r="C777" s="4" t="s">
        <v>197</v>
      </c>
      <c r="D777" s="4" t="str">
        <f t="shared" si="17"/>
        <v>Санкт-Петербургcaffe italia</v>
      </c>
      <c r="E777" s="4" t="s">
        <v>2316</v>
      </c>
      <c r="F777" s="4" t="e">
        <f>VLOOKUP(Table2[[#This Row],[Column1]],[1]Sheet1!$C:$C,1,FALSE)</f>
        <v>#N/A</v>
      </c>
      <c r="G777" s="4">
        <v>1037934720</v>
      </c>
      <c r="H777" s="4" t="s">
        <v>969</v>
      </c>
      <c r="I777" t="s">
        <v>1671</v>
      </c>
      <c r="J777" s="4">
        <v>0</v>
      </c>
      <c r="K777" s="4">
        <v>0</v>
      </c>
      <c r="L777" s="4" t="s">
        <v>16</v>
      </c>
      <c r="M777" s="4"/>
    </row>
    <row r="778" spans="1:18" x14ac:dyDescent="0.3">
      <c r="A778" s="4">
        <v>1614</v>
      </c>
      <c r="B778" s="4" t="s">
        <v>26</v>
      </c>
      <c r="C778" s="4" t="s">
        <v>796</v>
      </c>
      <c r="D778" s="4" t="str">
        <f t="shared" si="17"/>
        <v>Волгоградcafe massimo</v>
      </c>
      <c r="E778" s="4" t="s">
        <v>2315</v>
      </c>
      <c r="F778" s="4" t="str">
        <f>VLOOKUP(Table2[[#This Row],[Column1]],[1]Sheet1!$C:$C,1,FALSE)</f>
        <v>Волгоградcafe massimo</v>
      </c>
      <c r="G778" s="4">
        <v>227283115127</v>
      </c>
      <c r="H778" s="4" t="s">
        <v>1561</v>
      </c>
      <c r="J778" s="4">
        <v>1</v>
      </c>
      <c r="K778" s="4">
        <v>0</v>
      </c>
      <c r="L778" s="4" t="s">
        <v>16</v>
      </c>
      <c r="M778" s="4"/>
    </row>
    <row r="779" spans="1:18" x14ac:dyDescent="0.3">
      <c r="A779" s="4">
        <v>9</v>
      </c>
      <c r="B779" s="4" t="s">
        <v>14</v>
      </c>
      <c r="C779" s="4" t="s">
        <v>72</v>
      </c>
      <c r="D779" s="4" t="str">
        <f t="shared" si="17"/>
        <v>МоскваButler</v>
      </c>
      <c r="E779" s="4" t="s">
        <v>2315</v>
      </c>
      <c r="F779" s="4" t="str">
        <f>VLOOKUP(Table2[[#This Row],[Column1]],[1]Sheet1!$C:$C,1,FALSE)</f>
        <v>МоскваButler</v>
      </c>
      <c r="G779" s="4">
        <v>20313286325</v>
      </c>
      <c r="H779" s="4" t="s">
        <v>838</v>
      </c>
      <c r="I779" t="s">
        <v>2080</v>
      </c>
      <c r="J779" s="4">
        <v>1</v>
      </c>
      <c r="K779" s="4">
        <v>0</v>
      </c>
      <c r="L779" s="4" t="s">
        <v>16</v>
      </c>
      <c r="M779" s="4"/>
    </row>
    <row r="780" spans="1:18" x14ac:dyDescent="0.3">
      <c r="A780" s="4">
        <v>105</v>
      </c>
      <c r="B780" s="4" t="s">
        <v>10</v>
      </c>
      <c r="C780" s="4" t="s">
        <v>139</v>
      </c>
      <c r="D780" s="4" t="str">
        <f t="shared" si="17"/>
        <v>Московская областьbutik-kafe</v>
      </c>
      <c r="E780" s="4" t="s">
        <v>2315</v>
      </c>
      <c r="F780" s="4" t="str">
        <f>VLOOKUP(Table2[[#This Row],[Column1]],[1]Sheet1!$C:$C,1,FALSE)</f>
        <v>Московская областьbutik-kafe</v>
      </c>
      <c r="G780" s="4">
        <v>107526001520</v>
      </c>
      <c r="H780" s="4" t="s">
        <v>905</v>
      </c>
      <c r="J780" s="4">
        <v>1</v>
      </c>
      <c r="K780" s="4">
        <v>0</v>
      </c>
      <c r="L780" s="4" t="s">
        <v>16</v>
      </c>
      <c r="M780" s="4"/>
    </row>
    <row r="781" spans="1:18" x14ac:dyDescent="0.3">
      <c r="A781" s="4">
        <v>1127</v>
      </c>
      <c r="B781" s="4" t="s">
        <v>22</v>
      </c>
      <c r="C781" s="4" t="s">
        <v>603</v>
      </c>
      <c r="D781" s="4" t="str">
        <f t="shared" si="17"/>
        <v>Ростов-на-Донуbutik 39</v>
      </c>
      <c r="E781" s="4" t="s">
        <v>2316</v>
      </c>
      <c r="F781" s="4" t="e">
        <f>VLOOKUP(Table2[[#This Row],[Column1]],[1]Sheet1!$C:$C,1,FALSE)</f>
        <v>#N/A</v>
      </c>
      <c r="G781" s="4">
        <v>15259961455</v>
      </c>
      <c r="H781" s="4" t="s">
        <v>1360</v>
      </c>
      <c r="J781" s="4">
        <v>0</v>
      </c>
      <c r="K781" s="4">
        <v>0</v>
      </c>
      <c r="L781" s="4" t="s">
        <v>16</v>
      </c>
      <c r="M781" s="4"/>
    </row>
    <row r="782" spans="1:18" x14ac:dyDescent="0.3">
      <c r="A782" s="4">
        <v>52</v>
      </c>
      <c r="B782" s="4" t="s">
        <v>14</v>
      </c>
      <c r="C782" s="4" t="s">
        <v>106</v>
      </c>
      <c r="D782" s="4" t="str">
        <f t="shared" si="17"/>
        <v>Москваburo.tsum</v>
      </c>
      <c r="E782" s="4" t="s">
        <v>2316</v>
      </c>
      <c r="F782" s="4" t="e">
        <f>VLOOKUP(Table2[[#This Row],[Column1]],[1]Sheet1!$C:$C,1,FALSE)</f>
        <v>#N/A</v>
      </c>
      <c r="G782" s="4">
        <v>230210470047</v>
      </c>
      <c r="H782" s="4" t="s">
        <v>871</v>
      </c>
      <c r="I782" t="s">
        <v>1622</v>
      </c>
      <c r="J782" s="4">
        <v>0</v>
      </c>
      <c r="K782" s="4">
        <v>0</v>
      </c>
      <c r="L782" s="4" t="s">
        <v>16</v>
      </c>
      <c r="M782" s="4"/>
    </row>
    <row r="783" spans="1:18" x14ac:dyDescent="0.3">
      <c r="A783" s="4">
        <v>1410</v>
      </c>
      <c r="B783" s="4" t="s">
        <v>18</v>
      </c>
      <c r="C783" s="4" t="s">
        <v>708</v>
      </c>
      <c r="D783" s="4" t="str">
        <f t="shared" si="17"/>
        <v>ВоронежBurger House</v>
      </c>
      <c r="E783" s="4" t="s">
        <v>2315</v>
      </c>
      <c r="F783" s="4" t="str">
        <f>VLOOKUP(Table2[[#This Row],[Column1]],[1]Sheet1!$C:$C,1,FALSE)</f>
        <v>ВоронежBurger House</v>
      </c>
      <c r="G783" s="4">
        <v>1058134455</v>
      </c>
      <c r="H783" s="4" t="s">
        <v>1472</v>
      </c>
      <c r="I783" s="4"/>
      <c r="J783" s="4">
        <v>1</v>
      </c>
      <c r="K783" s="4">
        <v>0</v>
      </c>
      <c r="L783" s="4" t="s">
        <v>16</v>
      </c>
      <c r="M783" s="4"/>
      <c r="N783" s="4"/>
    </row>
    <row r="784" spans="1:18" x14ac:dyDescent="0.3">
      <c r="A784" s="4">
        <v>83</v>
      </c>
      <c r="B784" s="4" t="s">
        <v>14</v>
      </c>
      <c r="C784" s="4" t="s">
        <v>131</v>
      </c>
      <c r="D784" s="4" t="str">
        <f t="shared" si="17"/>
        <v>Москваburger heroes</v>
      </c>
      <c r="E784" s="4" t="s">
        <v>2316</v>
      </c>
      <c r="F784" s="4" t="e">
        <f>VLOOKUP(Table2[[#This Row],[Column1]],[1]Sheet1!$C:$C,1,FALSE)</f>
        <v>#N/A</v>
      </c>
      <c r="G784" s="4">
        <v>108299034403</v>
      </c>
      <c r="H784" s="4" t="s">
        <v>897</v>
      </c>
      <c r="I784" s="4" t="s">
        <v>2104</v>
      </c>
      <c r="J784" s="4">
        <v>0</v>
      </c>
      <c r="K784" s="4">
        <v>0</v>
      </c>
      <c r="L784" s="4" t="s">
        <v>16</v>
      </c>
      <c r="M784" s="4"/>
    </row>
    <row r="785" spans="1:13" x14ac:dyDescent="0.3">
      <c r="A785" s="4">
        <v>808</v>
      </c>
      <c r="B785" s="4" t="s">
        <v>426</v>
      </c>
      <c r="C785" s="4" t="s">
        <v>435</v>
      </c>
      <c r="D785" s="4" t="str">
        <f t="shared" si="17"/>
        <v>Красноярскbulgakov</v>
      </c>
      <c r="E785" s="4" t="s">
        <v>2315</v>
      </c>
      <c r="F785" s="4" t="str">
        <f>VLOOKUP(Table2[[#This Row],[Column1]],[1]Sheet1!$C:$C,1,FALSE)</f>
        <v>Красноярскbulgakov</v>
      </c>
      <c r="G785" s="4">
        <v>1063154587</v>
      </c>
      <c r="H785" s="4" t="s">
        <v>1196</v>
      </c>
      <c r="I785" s="4"/>
      <c r="J785" s="4">
        <v>1</v>
      </c>
      <c r="K785" s="4">
        <v>0</v>
      </c>
      <c r="L785" s="4" t="s">
        <v>16</v>
      </c>
      <c r="M785" s="4"/>
    </row>
    <row r="786" spans="1:13" x14ac:dyDescent="0.3">
      <c r="A786" s="4">
        <v>1236</v>
      </c>
      <c r="B786" s="4" t="s">
        <v>23</v>
      </c>
      <c r="C786" s="4" t="s">
        <v>655</v>
      </c>
      <c r="D786" s="4" t="str">
        <f t="shared" si="17"/>
        <v>Омскbuffet</v>
      </c>
      <c r="E786" s="4" t="s">
        <v>2316</v>
      </c>
      <c r="F786" s="4" t="e">
        <f>VLOOKUP(Table2[[#This Row],[Column1]],[1]Sheet1!$C:$C,1,FALSE)</f>
        <v>#N/A</v>
      </c>
      <c r="G786" s="4">
        <v>22051460709</v>
      </c>
      <c r="H786" s="4" t="s">
        <v>1416</v>
      </c>
      <c r="I786" s="4"/>
      <c r="J786" s="4">
        <v>0</v>
      </c>
      <c r="K786" s="4">
        <v>0</v>
      </c>
      <c r="L786" s="4" t="s">
        <v>16</v>
      </c>
      <c r="M786" s="4"/>
    </row>
    <row r="787" spans="1:13" x14ac:dyDescent="0.3">
      <c r="A787" s="4">
        <v>730</v>
      </c>
      <c r="B787" s="4" t="s">
        <v>3</v>
      </c>
      <c r="C787" s="4" t="s">
        <v>417</v>
      </c>
      <c r="D787" s="4" t="str">
        <f t="shared" si="17"/>
        <v>Челябинскbufet na bolshoy</v>
      </c>
      <c r="E787" s="4" t="s">
        <v>2316</v>
      </c>
      <c r="F787" s="4" t="e">
        <f>VLOOKUP(Table2[[#This Row],[Column1]],[1]Sheet1!$C:$C,1,FALSE)</f>
        <v>#N/A</v>
      </c>
      <c r="G787" s="4">
        <v>13127458425</v>
      </c>
      <c r="H787" s="4" t="s">
        <v>1179</v>
      </c>
      <c r="I787" s="4" t="s">
        <v>1793</v>
      </c>
      <c r="J787" s="4">
        <v>0</v>
      </c>
      <c r="K787" s="4">
        <v>0</v>
      </c>
      <c r="L787" s="4" t="s">
        <v>824</v>
      </c>
      <c r="M787" s="4"/>
    </row>
    <row r="788" spans="1:13" x14ac:dyDescent="0.3">
      <c r="A788" s="4">
        <v>1061</v>
      </c>
      <c r="B788" s="4" t="s">
        <v>21</v>
      </c>
      <c r="C788" s="4" t="s">
        <v>573</v>
      </c>
      <c r="D788" s="4" t="str">
        <f t="shared" si="17"/>
        <v>Уфаbudilnik</v>
      </c>
      <c r="E788" s="4" t="s">
        <v>2316</v>
      </c>
      <c r="F788" s="4" t="e">
        <f>VLOOKUP(Table2[[#This Row],[Column1]],[1]Sheet1!$C:$C,1,FALSE)</f>
        <v>#N/A</v>
      </c>
      <c r="G788" s="4">
        <v>187845336361</v>
      </c>
      <c r="H788" s="4" t="s">
        <v>1332</v>
      </c>
      <c r="I788" s="4" t="s">
        <v>1884</v>
      </c>
      <c r="J788" s="4">
        <v>0</v>
      </c>
      <c r="K788" s="4">
        <v>0</v>
      </c>
      <c r="L788" s="4" t="s">
        <v>16</v>
      </c>
      <c r="M788" s="4"/>
    </row>
    <row r="789" spans="1:13" x14ac:dyDescent="0.3">
      <c r="A789" s="4">
        <v>221</v>
      </c>
      <c r="B789" s="4" t="s">
        <v>20</v>
      </c>
      <c r="C789" s="4" t="s">
        <v>192</v>
      </c>
      <c r="D789" s="4" t="str">
        <f t="shared" si="17"/>
        <v>Санкт-Петербургbrynza</v>
      </c>
      <c r="E789" s="4" t="s">
        <v>2315</v>
      </c>
      <c r="F789" s="4" t="str">
        <f>VLOOKUP(Table2[[#This Row],[Column1]],[1]Sheet1!$C:$C,1,FALSE)</f>
        <v>Санкт-Петербургbrynza</v>
      </c>
      <c r="G789" s="4">
        <v>1231155336</v>
      </c>
      <c r="H789" s="4" t="s">
        <v>964</v>
      </c>
      <c r="I789" s="4"/>
      <c r="J789" s="4">
        <v>1</v>
      </c>
      <c r="K789" s="4">
        <v>0</v>
      </c>
      <c r="L789" s="4" t="s">
        <v>16</v>
      </c>
      <c r="M789" s="4"/>
    </row>
    <row r="790" spans="1:13" x14ac:dyDescent="0.3">
      <c r="A790" s="4">
        <v>632</v>
      </c>
      <c r="B790" s="4" t="s">
        <v>364</v>
      </c>
      <c r="C790" s="4" t="s">
        <v>192</v>
      </c>
      <c r="D790" s="4" t="str">
        <f t="shared" si="17"/>
        <v>Нижний Новгородbrynza</v>
      </c>
      <c r="E790" s="4" t="s">
        <v>2316</v>
      </c>
      <c r="F790" s="4" t="e">
        <f>VLOOKUP(Table2[[#This Row],[Column1]],[1]Sheet1!$C:$C,1,FALSE)</f>
        <v>#N/A</v>
      </c>
      <c r="G790" s="4">
        <v>25641895431</v>
      </c>
      <c r="H790" s="4" t="s">
        <v>1152</v>
      </c>
      <c r="I790" s="4" t="s">
        <v>1773</v>
      </c>
      <c r="J790" s="4">
        <v>0</v>
      </c>
      <c r="K790" s="4">
        <v>0</v>
      </c>
      <c r="L790" s="4" t="s">
        <v>16</v>
      </c>
      <c r="M790" s="4"/>
    </row>
    <row r="791" spans="1:13" x14ac:dyDescent="0.3">
      <c r="A791" s="4">
        <v>709</v>
      </c>
      <c r="B791" s="4" t="s">
        <v>3</v>
      </c>
      <c r="C791" s="4" t="s">
        <v>399</v>
      </c>
      <c r="D791" s="4" t="str">
        <f t="shared" si="17"/>
        <v>Челябинскbrut is good</v>
      </c>
      <c r="E791" s="4" t="s">
        <v>2315</v>
      </c>
      <c r="F791" s="4" t="str">
        <f>VLOOKUP(Table2[[#This Row],[Column1]],[1]Sheet1!$C:$C,1,FALSE)</f>
        <v>Челябинскbrut is good</v>
      </c>
      <c r="G791" s="4">
        <v>1153209515</v>
      </c>
      <c r="H791" s="4" t="s">
        <v>1161</v>
      </c>
      <c r="I791" s="4"/>
      <c r="J791" s="4">
        <v>1</v>
      </c>
      <c r="K791" s="4">
        <v>0</v>
      </c>
      <c r="L791" s="4" t="s">
        <v>16</v>
      </c>
      <c r="M791" s="4"/>
    </row>
    <row r="792" spans="1:13" x14ac:dyDescent="0.3">
      <c r="A792" s="4">
        <v>937</v>
      </c>
      <c r="B792" s="4" t="s">
        <v>470</v>
      </c>
      <c r="C792" s="4" t="s">
        <v>503</v>
      </c>
      <c r="D792" s="4" t="str">
        <f t="shared" si="17"/>
        <v>Самараbruni</v>
      </c>
      <c r="E792" s="4" t="s">
        <v>2316</v>
      </c>
      <c r="F792" s="4" t="e">
        <f>VLOOKUP(Table2[[#This Row],[Column1]],[1]Sheet1!$C:$C,1,FALSE)</f>
        <v>#N/A</v>
      </c>
      <c r="G792" s="4">
        <v>90536078612</v>
      </c>
      <c r="H792" s="4" t="s">
        <v>1262</v>
      </c>
      <c r="J792" s="4">
        <v>0</v>
      </c>
      <c r="K792" s="4">
        <v>0</v>
      </c>
      <c r="L792" s="4" t="s">
        <v>16</v>
      </c>
      <c r="M792" s="4"/>
    </row>
    <row r="793" spans="1:13" x14ac:dyDescent="0.3">
      <c r="A793" s="4">
        <v>726</v>
      </c>
      <c r="B793" s="4" t="s">
        <v>3</v>
      </c>
      <c r="C793" s="4" t="s">
        <v>413</v>
      </c>
      <c r="D793" s="4" t="str">
        <f t="shared" si="17"/>
        <v>Челябинскbrudershaft</v>
      </c>
      <c r="E793" s="4" t="s">
        <v>2315</v>
      </c>
      <c r="F793" s="4" t="str">
        <f>VLOOKUP(Table2[[#This Row],[Column1]],[1]Sheet1!$C:$C,1,FALSE)</f>
        <v>Челябинскbrudershaft</v>
      </c>
      <c r="G793" s="4">
        <v>119492812549</v>
      </c>
      <c r="H793" s="4" t="s">
        <v>1175</v>
      </c>
      <c r="I793" s="4" t="s">
        <v>1789</v>
      </c>
      <c r="J793" s="4">
        <v>1</v>
      </c>
      <c r="K793" s="4">
        <v>0</v>
      </c>
      <c r="L793" s="4" t="s">
        <v>16</v>
      </c>
      <c r="M793" s="4"/>
    </row>
    <row r="794" spans="1:13" x14ac:dyDescent="0.3">
      <c r="A794" s="4">
        <v>4</v>
      </c>
      <c r="B794" s="4" t="s">
        <v>14</v>
      </c>
      <c r="C794" s="4" t="s">
        <v>46</v>
      </c>
      <c r="D794" s="4" t="str">
        <f t="shared" si="17"/>
        <v>МоскваBrasserie Lambic</v>
      </c>
      <c r="E794" s="4" t="s">
        <v>2315</v>
      </c>
      <c r="F794" s="4" t="str">
        <f>VLOOKUP(Table2[[#This Row],[Column1]],[1]Sheet1!$C:$C,1,FALSE)</f>
        <v>МоскваBrasserie Lambic</v>
      </c>
      <c r="G794" s="4">
        <v>64218583601</v>
      </c>
      <c r="H794" s="4" t="s">
        <v>833</v>
      </c>
      <c r="I794" s="4" t="s">
        <v>1593</v>
      </c>
      <c r="J794" s="4">
        <v>1</v>
      </c>
      <c r="K794" s="4">
        <v>1</v>
      </c>
      <c r="L794" s="4" t="s">
        <v>16</v>
      </c>
      <c r="M794" s="4"/>
    </row>
    <row r="795" spans="1:13" x14ac:dyDescent="0.3">
      <c r="A795" s="4">
        <v>1404</v>
      </c>
      <c r="B795" s="4" t="s">
        <v>18</v>
      </c>
      <c r="C795" s="4" t="s">
        <v>703</v>
      </c>
      <c r="D795" s="4" t="str">
        <f t="shared" si="17"/>
        <v>Воронежbrasseri lambik</v>
      </c>
      <c r="E795" s="4" t="s">
        <v>2315</v>
      </c>
      <c r="F795" s="4" t="str">
        <f>VLOOKUP(Table2[[#This Row],[Column1]],[1]Sheet1!$C:$C,1,FALSE)</f>
        <v>Воронежbrasseri lambik</v>
      </c>
      <c r="G795" s="4">
        <v>207299968694</v>
      </c>
      <c r="H795" s="4" t="s">
        <v>1467</v>
      </c>
      <c r="I795" s="4"/>
      <c r="J795" s="4">
        <v>1</v>
      </c>
      <c r="K795" s="4">
        <v>0</v>
      </c>
      <c r="L795" s="4" t="s">
        <v>16</v>
      </c>
      <c r="M795" s="4"/>
    </row>
    <row r="796" spans="1:13" x14ac:dyDescent="0.3">
      <c r="A796" s="4">
        <v>562</v>
      </c>
      <c r="B796" s="4" t="s">
        <v>294</v>
      </c>
      <c r="C796" s="4" t="s">
        <v>356</v>
      </c>
      <c r="D796" s="4" t="str">
        <f t="shared" si="17"/>
        <v>Казаньbranch</v>
      </c>
      <c r="E796" s="4" t="s">
        <v>2316</v>
      </c>
      <c r="F796" s="4" t="e">
        <f>VLOOKUP(Table2[[#This Row],[Column1]],[1]Sheet1!$C:$C,1,FALSE)</f>
        <v>#N/A</v>
      </c>
      <c r="G796" s="4">
        <v>165535140421</v>
      </c>
      <c r="H796" s="4" t="s">
        <v>1117</v>
      </c>
      <c r="I796" s="4" t="s">
        <v>1746</v>
      </c>
      <c r="J796" s="4">
        <v>0</v>
      </c>
      <c r="K796" s="4">
        <v>0</v>
      </c>
      <c r="L796" s="4" t="s">
        <v>16</v>
      </c>
      <c r="M796" s="4"/>
    </row>
    <row r="797" spans="1:13" x14ac:dyDescent="0.3">
      <c r="A797" s="4">
        <v>250</v>
      </c>
      <c r="B797" s="4" t="s">
        <v>20</v>
      </c>
      <c r="C797" s="4" t="s">
        <v>220</v>
      </c>
      <c r="D797" s="4" t="str">
        <f t="shared" si="17"/>
        <v>Санкт-ПетербургBourgeois Bohemians</v>
      </c>
      <c r="E797" s="4" t="s">
        <v>2316</v>
      </c>
      <c r="F797" s="4" t="e">
        <f>VLOOKUP(Table2[[#This Row],[Column1]],[1]Sheet1!$C:$C,1,FALSE)</f>
        <v>#N/A</v>
      </c>
      <c r="G797" s="4">
        <v>154210007652</v>
      </c>
      <c r="H797" s="4" t="s">
        <v>991</v>
      </c>
      <c r="I797" t="s">
        <v>1685</v>
      </c>
      <c r="J797" s="4">
        <v>0</v>
      </c>
      <c r="K797" s="4">
        <v>0</v>
      </c>
      <c r="L797" s="4" t="s">
        <v>825</v>
      </c>
      <c r="M797" s="4"/>
    </row>
    <row r="798" spans="1:13" x14ac:dyDescent="0.3">
      <c r="A798" s="4">
        <v>1545</v>
      </c>
      <c r="B798" s="4" t="s">
        <v>25</v>
      </c>
      <c r="C798" s="4" t="s">
        <v>765</v>
      </c>
      <c r="D798" s="4" t="str">
        <f t="shared" si="17"/>
        <v>Пермьbourbon</v>
      </c>
      <c r="E798" s="4" t="s">
        <v>2316</v>
      </c>
      <c r="F798" s="4" t="e">
        <f>VLOOKUP(Table2[[#This Row],[Column1]],[1]Sheet1!$C:$C,1,FALSE)</f>
        <v>#N/A</v>
      </c>
      <c r="G798" s="4">
        <v>225813208940</v>
      </c>
      <c r="H798" s="4" t="s">
        <v>1530</v>
      </c>
      <c r="I798" s="4" t="s">
        <v>1953</v>
      </c>
      <c r="J798" s="4">
        <v>0</v>
      </c>
      <c r="K798" s="4">
        <v>0</v>
      </c>
      <c r="L798" s="4" t="s">
        <v>16</v>
      </c>
      <c r="M798" s="4"/>
    </row>
    <row r="799" spans="1:13" x14ac:dyDescent="0.3">
      <c r="A799" s="4">
        <v>23</v>
      </c>
      <c r="B799" s="4" t="s">
        <v>14</v>
      </c>
      <c r="C799" s="4" t="s">
        <v>84</v>
      </c>
      <c r="D799" s="4" t="str">
        <f t="shared" si="17"/>
        <v>Москваbosco cafe</v>
      </c>
      <c r="E799" s="4" t="s">
        <v>2315</v>
      </c>
      <c r="F799" s="4" t="str">
        <f>VLOOKUP(Table2[[#This Row],[Column1]],[1]Sheet1!$C:$C,1,FALSE)</f>
        <v>Москваbosco cafe</v>
      </c>
      <c r="G799" s="4">
        <v>1190550401</v>
      </c>
      <c r="H799" s="4" t="s">
        <v>850</v>
      </c>
      <c r="I799" s="4" t="s">
        <v>2081</v>
      </c>
      <c r="J799" s="4">
        <v>1</v>
      </c>
      <c r="K799" s="4">
        <v>0</v>
      </c>
      <c r="L799" s="4" t="s">
        <v>16</v>
      </c>
      <c r="M799" s="4"/>
    </row>
    <row r="800" spans="1:13" x14ac:dyDescent="0.3">
      <c r="A800" s="4">
        <v>16</v>
      </c>
      <c r="B800" s="4" t="s">
        <v>14</v>
      </c>
      <c r="C800" s="4" t="s">
        <v>78</v>
      </c>
      <c r="D800" s="4" t="str">
        <f t="shared" si="17"/>
        <v>Москваbolshoi</v>
      </c>
      <c r="E800" s="4" t="s">
        <v>2315</v>
      </c>
      <c r="F800" s="4" t="str">
        <f>VLOOKUP(Table2[[#This Row],[Column1]],[1]Sheet1!$C:$C,1,FALSE)</f>
        <v>Москваbolshoi</v>
      </c>
      <c r="G800" s="4">
        <v>1063161569</v>
      </c>
      <c r="H800" s="4" t="s">
        <v>844</v>
      </c>
      <c r="I800" s="4"/>
      <c r="J800" s="4">
        <v>1</v>
      </c>
      <c r="K800" s="4">
        <v>0</v>
      </c>
      <c r="L800" s="4" t="s">
        <v>16</v>
      </c>
      <c r="M800" s="4"/>
    </row>
    <row r="801" spans="1:14" x14ac:dyDescent="0.3">
      <c r="A801" s="4">
        <v>611</v>
      </c>
      <c r="B801" s="4" t="s">
        <v>364</v>
      </c>
      <c r="C801" s="4" t="s">
        <v>374</v>
      </c>
      <c r="D801" s="4" t="str">
        <f t="shared" si="17"/>
        <v>Нижний НовгородBocconcino</v>
      </c>
      <c r="E801" s="4" t="s">
        <v>2315</v>
      </c>
      <c r="F801" s="4" t="str">
        <f>VLOOKUP(Table2[[#This Row],[Column1]],[1]Sheet1!$C:$C,1,FALSE)</f>
        <v>Нижний НовгородBocconcino</v>
      </c>
      <c r="G801" s="4">
        <v>1128187590</v>
      </c>
      <c r="H801" s="4" t="s">
        <v>1135</v>
      </c>
      <c r="I801" s="4"/>
      <c r="J801" s="4">
        <v>1</v>
      </c>
      <c r="K801" s="4">
        <v>0</v>
      </c>
      <c r="L801" s="4" t="s">
        <v>16</v>
      </c>
      <c r="M801" s="4"/>
    </row>
    <row r="802" spans="1:14" x14ac:dyDescent="0.3">
      <c r="A802" s="4">
        <v>37</v>
      </c>
      <c r="B802" s="4" t="s">
        <v>14</v>
      </c>
      <c r="C802" s="4" t="s">
        <v>93</v>
      </c>
      <c r="D802" s="4" t="str">
        <f t="shared" si="17"/>
        <v>Москваbocconcino</v>
      </c>
      <c r="E802" s="4" t="s">
        <v>2316</v>
      </c>
      <c r="F802" s="4" t="e">
        <f>VLOOKUP(Table2[[#This Row],[Column1]],[1]Sheet1!$C:$C,1,FALSE)</f>
        <v>#N/A</v>
      </c>
      <c r="G802" s="4">
        <v>88560078247</v>
      </c>
      <c r="H802" s="4" t="s">
        <v>856</v>
      </c>
      <c r="I802" s="4" t="s">
        <v>1611</v>
      </c>
      <c r="J802" s="4">
        <v>0</v>
      </c>
      <c r="K802" s="4">
        <v>0</v>
      </c>
      <c r="L802" s="4" t="s">
        <v>16</v>
      </c>
      <c r="M802" s="4"/>
      <c r="N802" s="4"/>
    </row>
    <row r="803" spans="1:14" x14ac:dyDescent="0.3">
      <c r="A803" s="4">
        <v>243</v>
      </c>
      <c r="B803" s="4" t="s">
        <v>20</v>
      </c>
      <c r="C803" s="4" t="s">
        <v>214</v>
      </c>
      <c r="D803" s="4" t="str">
        <f t="shared" si="17"/>
        <v>Санкт-Петербургblok restaurant</v>
      </c>
      <c r="E803" s="4" t="s">
        <v>2316</v>
      </c>
      <c r="F803" s="4" t="e">
        <f>VLOOKUP(Table2[[#This Row],[Column1]],[1]Sheet1!$C:$C,1,FALSE)</f>
        <v>#N/A</v>
      </c>
      <c r="G803" s="4">
        <v>1322560802</v>
      </c>
      <c r="H803" s="4" t="s">
        <v>985</v>
      </c>
      <c r="I803" s="4" t="s">
        <v>2105</v>
      </c>
      <c r="J803" s="4">
        <v>0</v>
      </c>
      <c r="K803" s="4">
        <v>0</v>
      </c>
      <c r="L803" s="4" t="s">
        <v>16</v>
      </c>
      <c r="M803" s="4"/>
    </row>
    <row r="804" spans="1:14" x14ac:dyDescent="0.3">
      <c r="A804" s="4">
        <v>1628</v>
      </c>
      <c r="B804" s="4" t="s">
        <v>26</v>
      </c>
      <c r="C804" s="4" t="s">
        <v>807</v>
      </c>
      <c r="D804" s="4" t="str">
        <f t="shared" si="17"/>
        <v>Волгоградblin-club</v>
      </c>
      <c r="E804" s="4" t="s">
        <v>2316</v>
      </c>
      <c r="F804" s="4" t="e">
        <f>VLOOKUP(Table2[[#This Row],[Column1]],[1]Sheet1!$C:$C,1,FALSE)</f>
        <v>#N/A</v>
      </c>
      <c r="G804" s="4">
        <v>1044828437</v>
      </c>
      <c r="H804" s="4" t="s">
        <v>1575</v>
      </c>
      <c r="I804" s="4" t="s">
        <v>2159</v>
      </c>
      <c r="J804" s="4">
        <v>0</v>
      </c>
      <c r="K804" s="4">
        <v>0</v>
      </c>
      <c r="L804" s="4" t="s">
        <v>16</v>
      </c>
      <c r="M804" s="4"/>
    </row>
    <row r="805" spans="1:14" x14ac:dyDescent="0.3">
      <c r="A805" s="4">
        <v>1018</v>
      </c>
      <c r="B805" s="4" t="s">
        <v>21</v>
      </c>
      <c r="C805" s="4" t="s">
        <v>536</v>
      </c>
      <c r="D805" s="4" t="str">
        <f t="shared" si="17"/>
        <v>Уфаbistro tsaplya yfa</v>
      </c>
      <c r="E805" s="4" t="s">
        <v>2315</v>
      </c>
      <c r="F805" s="4" t="str">
        <f>VLOOKUP(Table2[[#This Row],[Column1]],[1]Sheet1!$C:$C,1,FALSE)</f>
        <v>Уфаbistro tsaplya yfa</v>
      </c>
      <c r="G805" s="4">
        <v>84028008831</v>
      </c>
      <c r="H805" s="4" t="s">
        <v>1292</v>
      </c>
      <c r="I805" s="4"/>
      <c r="J805" s="4">
        <v>1</v>
      </c>
      <c r="K805" s="4">
        <v>0</v>
      </c>
      <c r="L805" s="4" t="s">
        <v>16</v>
      </c>
      <c r="M805" s="4"/>
    </row>
    <row r="806" spans="1:14" x14ac:dyDescent="0.3">
      <c r="A806" s="4">
        <v>1113</v>
      </c>
      <c r="B806" s="4" t="s">
        <v>22</v>
      </c>
      <c r="C806" s="4" t="s">
        <v>591</v>
      </c>
      <c r="D806" s="4" t="str">
        <f t="shared" si="17"/>
        <v>Ростов-на-Донуbistro gavrosh</v>
      </c>
      <c r="E806" s="4" t="s">
        <v>2316</v>
      </c>
      <c r="F806" s="4" t="e">
        <f>VLOOKUP(Table2[[#This Row],[Column1]],[1]Sheet1!$C:$C,1,FALSE)</f>
        <v>#N/A</v>
      </c>
      <c r="G806" s="4">
        <v>225864089034</v>
      </c>
      <c r="H806" s="4" t="s">
        <v>1349</v>
      </c>
      <c r="I806" s="4"/>
      <c r="J806" s="4">
        <v>0</v>
      </c>
      <c r="K806" s="4">
        <v>0</v>
      </c>
      <c r="L806" s="4" t="s">
        <v>16</v>
      </c>
      <c r="M806" s="4"/>
      <c r="N806" s="4"/>
    </row>
    <row r="807" spans="1:14" x14ac:dyDescent="0.3">
      <c r="A807" s="4">
        <v>534</v>
      </c>
      <c r="B807" s="4" t="s">
        <v>294</v>
      </c>
      <c r="C807" s="4" t="s">
        <v>329</v>
      </c>
      <c r="D807" s="4" t="str">
        <f t="shared" si="17"/>
        <v>Казаньbirshtrase</v>
      </c>
      <c r="E807" s="4" t="s">
        <v>2316</v>
      </c>
      <c r="F807" s="4" t="e">
        <f>VLOOKUP(Table2[[#This Row],[Column1]],[1]Sheet1!$C:$C,1,FALSE)</f>
        <v>#N/A</v>
      </c>
      <c r="G807" s="4">
        <v>124831740736</v>
      </c>
      <c r="H807" s="4" t="s">
        <v>1090</v>
      </c>
      <c r="I807" t="s">
        <v>1732</v>
      </c>
      <c r="J807" s="4">
        <v>0</v>
      </c>
      <c r="K807" s="4">
        <v>0</v>
      </c>
      <c r="L807" s="4" t="s">
        <v>824</v>
      </c>
      <c r="M807" s="4"/>
    </row>
    <row r="808" spans="1:14" x14ac:dyDescent="0.3">
      <c r="A808" s="4">
        <v>1259</v>
      </c>
      <c r="B808" s="4" t="s">
        <v>23</v>
      </c>
      <c r="C808" s="4" t="s">
        <v>662</v>
      </c>
      <c r="D808" s="4" t="str">
        <f t="shared" si="17"/>
        <v>Омскbirliman</v>
      </c>
      <c r="E808" s="4" t="s">
        <v>2316</v>
      </c>
      <c r="F808" s="4" t="e">
        <f>VLOOKUP(Table2[[#This Row],[Column1]],[1]Sheet1!$C:$C,1,FALSE)</f>
        <v>#N/A</v>
      </c>
      <c r="G808" s="4">
        <v>1711709055</v>
      </c>
      <c r="H808" s="4" t="s">
        <v>1423</v>
      </c>
      <c r="I808" s="4"/>
      <c r="J808" s="4">
        <v>0</v>
      </c>
      <c r="K808" s="4">
        <v>0</v>
      </c>
      <c r="L808" s="4" t="s">
        <v>16</v>
      </c>
      <c r="M808" s="4"/>
    </row>
    <row r="809" spans="1:14" x14ac:dyDescent="0.3">
      <c r="A809" s="4">
        <v>1629</v>
      </c>
      <c r="B809" s="4" t="s">
        <v>26</v>
      </c>
      <c r="C809" s="4" t="s">
        <v>808</v>
      </c>
      <c r="D809" s="4" t="str">
        <f t="shared" si="17"/>
        <v>ВолгоградBirch Bar &amp; Kitchen</v>
      </c>
      <c r="E809" s="4" t="s">
        <v>2315</v>
      </c>
      <c r="F809" s="4" t="str">
        <f>VLOOKUP(Table2[[#This Row],[Column1]],[1]Sheet1!$C:$C,1,FALSE)</f>
        <v>ВолгоградBirch Bar &amp; Kitchen</v>
      </c>
      <c r="G809" s="4">
        <v>3772350653</v>
      </c>
      <c r="H809" s="4" t="s">
        <v>1576</v>
      </c>
      <c r="J809" s="4">
        <v>1</v>
      </c>
      <c r="K809" s="4">
        <v>0</v>
      </c>
      <c r="L809" s="4" t="s">
        <v>16</v>
      </c>
      <c r="M809" s="4"/>
    </row>
    <row r="810" spans="1:14" x14ac:dyDescent="0.3">
      <c r="A810" s="4">
        <v>242</v>
      </c>
      <c r="B810" s="4" t="s">
        <v>20</v>
      </c>
      <c r="C810" s="4" t="s">
        <v>213</v>
      </c>
      <c r="D810" s="4" t="str">
        <f t="shared" si="17"/>
        <v>Санкт-Петербургbirch</v>
      </c>
      <c r="E810" s="4" t="s">
        <v>2316</v>
      </c>
      <c r="F810" s="4" t="e">
        <f>VLOOKUP(Table2[[#This Row],[Column1]],[1]Sheet1!$C:$C,1,FALSE)</f>
        <v>#N/A</v>
      </c>
      <c r="G810" s="4">
        <v>40571415653</v>
      </c>
      <c r="H810" s="4" t="s">
        <v>984</v>
      </c>
      <c r="I810" s="4" t="s">
        <v>1679</v>
      </c>
      <c r="J810" s="4">
        <v>0</v>
      </c>
      <c r="K810" s="4">
        <v>0</v>
      </c>
      <c r="L810" s="4" t="s">
        <v>16</v>
      </c>
      <c r="M810" s="4"/>
    </row>
    <row r="811" spans="1:14" x14ac:dyDescent="0.3">
      <c r="A811" s="4">
        <v>563</v>
      </c>
      <c r="B811" s="4" t="s">
        <v>294</v>
      </c>
      <c r="C811" s="4" t="s">
        <v>357</v>
      </c>
      <c r="D811" s="4" t="str">
        <f t="shared" si="17"/>
        <v>Казаньbig toys</v>
      </c>
      <c r="E811" s="4" t="s">
        <v>2316</v>
      </c>
      <c r="F811" s="4" t="e">
        <f>VLOOKUP(Table2[[#This Row],[Column1]],[1]Sheet1!$C:$C,1,FALSE)</f>
        <v>#N/A</v>
      </c>
      <c r="G811" s="4">
        <v>128242856388</v>
      </c>
      <c r="H811" s="4" t="s">
        <v>1118</v>
      </c>
      <c r="I811" s="4" t="s">
        <v>1747</v>
      </c>
      <c r="J811" s="4">
        <v>0</v>
      </c>
      <c r="K811" s="4">
        <v>0</v>
      </c>
      <c r="L811" s="4" t="s">
        <v>16</v>
      </c>
      <c r="M811" s="4"/>
    </row>
    <row r="812" spans="1:14" x14ac:dyDescent="0.3">
      <c r="A812" s="4">
        <v>555</v>
      </c>
      <c r="B812" s="4" t="s">
        <v>294</v>
      </c>
      <c r="C812" s="4" t="s">
        <v>349</v>
      </c>
      <c r="D812" s="4" t="str">
        <f t="shared" si="17"/>
        <v>Казаньbig butcher</v>
      </c>
      <c r="E812" s="4" t="s">
        <v>2316</v>
      </c>
      <c r="F812" s="4" t="e">
        <f>VLOOKUP(Table2[[#This Row],[Column1]],[1]Sheet1!$C:$C,1,FALSE)</f>
        <v>#N/A</v>
      </c>
      <c r="G812" s="4">
        <v>115302010091</v>
      </c>
      <c r="H812" s="4" t="s">
        <v>1110</v>
      </c>
      <c r="I812" s="4" t="s">
        <v>1742</v>
      </c>
      <c r="J812" s="4">
        <v>0</v>
      </c>
      <c r="K812" s="4">
        <v>0</v>
      </c>
      <c r="L812" s="4" t="s">
        <v>16</v>
      </c>
      <c r="M812" s="4"/>
    </row>
    <row r="813" spans="1:14" x14ac:dyDescent="0.3">
      <c r="A813" s="4">
        <v>342</v>
      </c>
      <c r="B813" s="4" t="s">
        <v>224</v>
      </c>
      <c r="C813" s="4" t="s">
        <v>262</v>
      </c>
      <c r="D813" s="4" t="str">
        <f t="shared" si="17"/>
        <v>Новосибирскbierhof</v>
      </c>
      <c r="E813" s="4" t="s">
        <v>2316</v>
      </c>
      <c r="F813" s="4" t="e">
        <f>VLOOKUP(Table2[[#This Row],[Column1]],[1]Sheet1!$C:$C,1,FALSE)</f>
        <v>#N/A</v>
      </c>
      <c r="G813" s="4">
        <v>1005287793</v>
      </c>
      <c r="H813" s="4" t="s">
        <v>1027</v>
      </c>
      <c r="I813" s="4"/>
      <c r="J813" s="4">
        <v>0</v>
      </c>
      <c r="K813" s="4">
        <v>0</v>
      </c>
      <c r="L813" s="4" t="s">
        <v>16</v>
      </c>
      <c r="M813" s="4"/>
    </row>
    <row r="814" spans="1:14" x14ac:dyDescent="0.3">
      <c r="A814" s="4">
        <v>330</v>
      </c>
      <c r="B814" s="4" t="s">
        <v>224</v>
      </c>
      <c r="C814" s="4" t="s">
        <v>252</v>
      </c>
      <c r="D814" s="4" t="str">
        <f t="shared" si="17"/>
        <v>Новосибирскbiblioteka</v>
      </c>
      <c r="E814" s="4" t="s">
        <v>2315</v>
      </c>
      <c r="F814" s="4" t="str">
        <f>VLOOKUP(Table2[[#This Row],[Column1]],[1]Sheet1!$C:$C,1,FALSE)</f>
        <v>Новосибирскbiblioteka</v>
      </c>
      <c r="G814" s="4">
        <v>77147674739</v>
      </c>
      <c r="H814" s="4" t="s">
        <v>1015</v>
      </c>
      <c r="I814" s="4"/>
      <c r="J814" s="4">
        <v>1</v>
      </c>
      <c r="K814" s="4">
        <v>0</v>
      </c>
      <c r="L814" s="4" t="s">
        <v>16</v>
      </c>
      <c r="M814" s="4"/>
    </row>
    <row r="815" spans="1:14" x14ac:dyDescent="0.3">
      <c r="A815" s="4">
        <v>833</v>
      </c>
      <c r="B815" s="4" t="s">
        <v>426</v>
      </c>
      <c r="C815" s="4" t="s">
        <v>458</v>
      </c>
      <c r="D815" s="4" t="str">
        <f t="shared" si="17"/>
        <v>КрасноярскBenedict breakfast &amp; lounge</v>
      </c>
      <c r="E815" s="4" t="s">
        <v>2315</v>
      </c>
      <c r="F815" s="4" t="str">
        <f>VLOOKUP(Table2[[#This Row],[Column1]],[1]Sheet1!$C:$C,1,FALSE)</f>
        <v>КрасноярскBenedict breakfast &amp; lounge</v>
      </c>
      <c r="G815" s="4">
        <v>1687035271</v>
      </c>
      <c r="H815" s="4" t="s">
        <v>1218</v>
      </c>
      <c r="I815" s="4" t="s">
        <v>1804</v>
      </c>
      <c r="J815" s="4">
        <v>1</v>
      </c>
      <c r="K815" s="4">
        <v>0</v>
      </c>
      <c r="L815" s="4" t="s">
        <v>16</v>
      </c>
      <c r="M815" s="4"/>
    </row>
    <row r="816" spans="1:14" x14ac:dyDescent="0.3">
      <c r="A816" s="4">
        <v>961</v>
      </c>
      <c r="B816" s="4" t="s">
        <v>470</v>
      </c>
      <c r="C816" s="4" t="s">
        <v>514</v>
      </c>
      <c r="D816" s="4" t="str">
        <f t="shared" si="17"/>
        <v>Самараbeluga na volge</v>
      </c>
      <c r="E816" s="4" t="s">
        <v>2316</v>
      </c>
      <c r="F816" s="4" t="e">
        <f>VLOOKUP(Table2[[#This Row],[Column1]],[1]Sheet1!$C:$C,1,FALSE)</f>
        <v>#N/A</v>
      </c>
      <c r="G816" s="4">
        <v>1134532276</v>
      </c>
      <c r="H816" s="4" t="s">
        <v>1272</v>
      </c>
      <c r="I816" s="4" t="s">
        <v>1835</v>
      </c>
      <c r="J816" s="4">
        <v>0</v>
      </c>
      <c r="K816" s="4">
        <v>0</v>
      </c>
      <c r="L816" s="4" t="s">
        <v>16</v>
      </c>
      <c r="M816" s="4"/>
    </row>
    <row r="817" spans="1:18" x14ac:dyDescent="0.3">
      <c r="A817" s="4">
        <v>54</v>
      </c>
      <c r="B817" s="4" t="s">
        <v>14</v>
      </c>
      <c r="C817" s="4" t="s">
        <v>108</v>
      </c>
      <c r="D817" s="4" t="str">
        <f t="shared" si="17"/>
        <v>Москваbeluga</v>
      </c>
      <c r="E817" s="4" t="s">
        <v>2316</v>
      </c>
      <c r="F817" s="4" t="e">
        <f>VLOOKUP(Table2[[#This Row],[Column1]],[1]Sheet1!$C:$C,1,FALSE)</f>
        <v>#N/A</v>
      </c>
      <c r="G817" s="4">
        <v>25982578297</v>
      </c>
      <c r="H817" s="4" t="s">
        <v>873</v>
      </c>
      <c r="I817" s="4" t="s">
        <v>2084</v>
      </c>
      <c r="J817" s="4">
        <v>0</v>
      </c>
      <c r="K817" s="4">
        <v>0</v>
      </c>
      <c r="L817" s="4" t="s">
        <v>16</v>
      </c>
      <c r="M817" s="4"/>
    </row>
    <row r="818" spans="1:18" x14ac:dyDescent="0.3">
      <c r="A818" s="4">
        <v>1511</v>
      </c>
      <c r="B818" s="16" t="s">
        <v>25</v>
      </c>
      <c r="C818" s="16" t="s">
        <v>737</v>
      </c>
      <c r="D818" s="4" t="str">
        <f t="shared" si="17"/>
        <v>Пермьbelka</v>
      </c>
      <c r="E818" s="4" t="s">
        <v>2315</v>
      </c>
      <c r="F818" s="4" t="str">
        <f>VLOOKUP(Table2[[#This Row],[Column1]],[1]Sheet1!$C:$C,1,FALSE)</f>
        <v>Пермьbelka</v>
      </c>
      <c r="G818" s="4">
        <v>31818397534</v>
      </c>
      <c r="H818" s="4" t="s">
        <v>1504</v>
      </c>
      <c r="I818" s="4" t="s">
        <v>1937</v>
      </c>
      <c r="J818" s="4">
        <v>1</v>
      </c>
      <c r="K818" s="4">
        <v>0</v>
      </c>
      <c r="L818" s="4" t="s">
        <v>824</v>
      </c>
      <c r="M818" s="4"/>
    </row>
    <row r="819" spans="1:18" x14ac:dyDescent="0.3">
      <c r="A819" s="4">
        <v>1412</v>
      </c>
      <c r="B819" s="4" t="s">
        <v>18</v>
      </c>
      <c r="C819" s="4" t="s">
        <v>710</v>
      </c>
      <c r="D819" s="4" t="str">
        <f t="shared" si="17"/>
        <v>Воронежbelgium</v>
      </c>
      <c r="E819" s="4" t="s">
        <v>2315</v>
      </c>
      <c r="F819" s="4" t="str">
        <f>VLOOKUP(Table2[[#This Row],[Column1]],[1]Sheet1!$C:$C,1,FALSE)</f>
        <v>Воронежbelgium</v>
      </c>
      <c r="G819" s="4">
        <v>196518596709</v>
      </c>
      <c r="H819" s="4" t="s">
        <v>1474</v>
      </c>
      <c r="I819" s="4"/>
      <c r="J819" s="4">
        <v>1</v>
      </c>
      <c r="K819" s="4">
        <v>0</v>
      </c>
      <c r="L819" s="4" t="s">
        <v>16</v>
      </c>
      <c r="M819" s="4"/>
    </row>
    <row r="820" spans="1:18" x14ac:dyDescent="0.3">
      <c r="A820" s="4">
        <v>553</v>
      </c>
      <c r="B820" s="4" t="s">
        <v>294</v>
      </c>
      <c r="C820" s="4" t="s">
        <v>347</v>
      </c>
      <c r="D820" s="4" t="str">
        <f t="shared" si="17"/>
        <v>Казаньbegin cafe</v>
      </c>
      <c r="E820" s="4" t="s">
        <v>2316</v>
      </c>
      <c r="F820" s="4" t="e">
        <f>VLOOKUP(Table2[[#This Row],[Column1]],[1]Sheet1!$C:$C,1,FALSE)</f>
        <v>#N/A</v>
      </c>
      <c r="G820">
        <v>233663117610</v>
      </c>
      <c r="H820" s="4" t="s">
        <v>1108</v>
      </c>
      <c r="I820" s="4" t="s">
        <v>1741</v>
      </c>
      <c r="J820">
        <v>0</v>
      </c>
      <c r="K820" s="4">
        <v>0</v>
      </c>
      <c r="L820" t="s">
        <v>16</v>
      </c>
      <c r="M820" s="4"/>
    </row>
    <row r="821" spans="1:18" x14ac:dyDescent="0.3">
      <c r="A821" s="4">
        <v>902</v>
      </c>
      <c r="B821" s="4" t="s">
        <v>470</v>
      </c>
      <c r="C821" s="4" t="s">
        <v>473</v>
      </c>
      <c r="D821" s="4" t="str">
        <f t="shared" si="17"/>
        <v>Самараbeerokratiya</v>
      </c>
      <c r="E821" s="4" t="s">
        <v>2315</v>
      </c>
      <c r="F821" s="4" t="str">
        <f>VLOOKUP(Table2[[#This Row],[Column1]],[1]Sheet1!$C:$C,1,FALSE)</f>
        <v>Самараbeerokratiya</v>
      </c>
      <c r="G821" s="4">
        <v>183141578228</v>
      </c>
      <c r="H821" s="4" t="s">
        <v>1231</v>
      </c>
      <c r="I821" s="4" t="s">
        <v>1808</v>
      </c>
      <c r="J821" s="4">
        <v>1</v>
      </c>
      <c r="K821" s="4">
        <v>0</v>
      </c>
      <c r="L821" t="s">
        <v>824</v>
      </c>
      <c r="M821" s="4"/>
    </row>
    <row r="822" spans="1:18" x14ac:dyDescent="0.3">
      <c r="A822" s="4">
        <v>302</v>
      </c>
      <c r="B822" s="4" t="s">
        <v>224</v>
      </c>
      <c r="C822" s="4" t="s">
        <v>227</v>
      </c>
      <c r="D822" s="4" t="str">
        <f t="shared" si="17"/>
        <v>Новосибирскbeerman na rechke</v>
      </c>
      <c r="E822" s="4" t="s">
        <v>2315</v>
      </c>
      <c r="F822" s="4" t="str">
        <f>VLOOKUP(Table2[[#This Row],[Column1]],[1]Sheet1!$C:$C,1,FALSE)</f>
        <v>Новосибирскbeerman na rechke</v>
      </c>
      <c r="G822" s="4">
        <v>1192204431</v>
      </c>
      <c r="H822" s="4" t="s">
        <v>995</v>
      </c>
      <c r="I822" s="4" t="s">
        <v>2133</v>
      </c>
      <c r="J822" s="4">
        <v>1</v>
      </c>
      <c r="K822" s="4">
        <v>0</v>
      </c>
      <c r="L822" t="s">
        <v>16</v>
      </c>
      <c r="M822" s="4"/>
    </row>
    <row r="823" spans="1:18" x14ac:dyDescent="0.3">
      <c r="A823" s="4">
        <v>1535</v>
      </c>
      <c r="B823" s="4" t="s">
        <v>25</v>
      </c>
      <c r="C823" s="4" t="s">
        <v>759</v>
      </c>
      <c r="D823" s="4" t="str">
        <f t="shared" si="17"/>
        <v>ПермьBeerloga</v>
      </c>
      <c r="E823" s="4" t="s">
        <v>2316</v>
      </c>
      <c r="F823" s="4" t="e">
        <f>VLOOKUP(Table2[[#This Row],[Column1]],[1]Sheet1!$C:$C,1,FALSE)</f>
        <v>#N/A</v>
      </c>
      <c r="G823" s="4">
        <v>47110958423</v>
      </c>
      <c r="H823" s="4" t="s">
        <v>1524</v>
      </c>
      <c r="I823" s="4"/>
      <c r="J823" s="4">
        <v>0</v>
      </c>
      <c r="K823" s="4">
        <v>0</v>
      </c>
      <c r="L823" t="s">
        <v>16</v>
      </c>
      <c r="M823" s="4"/>
    </row>
    <row r="824" spans="1:18" x14ac:dyDescent="0.3">
      <c r="A824" s="4">
        <v>231</v>
      </c>
      <c r="B824" s="4" t="s">
        <v>20</v>
      </c>
      <c r="C824" s="4" t="s">
        <v>202</v>
      </c>
      <c r="D824" s="4" t="str">
        <f t="shared" si="17"/>
        <v>Санкт-Петербургbeerhouse</v>
      </c>
      <c r="E824" s="4" t="s">
        <v>2316</v>
      </c>
      <c r="F824" s="4" t="e">
        <f>VLOOKUP(Table2[[#This Row],[Column1]],[1]Sheet1!$C:$C,1,FALSE)</f>
        <v>#N/A</v>
      </c>
      <c r="G824" s="4">
        <v>1094898115</v>
      </c>
      <c r="H824" s="4" t="s">
        <v>974</v>
      </c>
      <c r="I824" s="4"/>
      <c r="J824" s="4">
        <v>0</v>
      </c>
      <c r="K824" s="4">
        <v>0</v>
      </c>
      <c r="L824" t="s">
        <v>16</v>
      </c>
      <c r="M824" s="4"/>
    </row>
    <row r="825" spans="1:18" x14ac:dyDescent="0.3">
      <c r="A825" s="4">
        <v>523</v>
      </c>
      <c r="B825" s="4" t="s">
        <v>294</v>
      </c>
      <c r="C825" s="4" t="s">
        <v>318</v>
      </c>
      <c r="D825" s="4" t="str">
        <f t="shared" si="17"/>
        <v>КазаньBeerhouse</v>
      </c>
      <c r="E825" s="4" t="s">
        <v>2316</v>
      </c>
      <c r="F825" s="4" t="e">
        <f>VLOOKUP(Table2[[#This Row],[Column1]],[1]Sheet1!$C:$C,1,FALSE)</f>
        <v>#N/A</v>
      </c>
      <c r="G825" s="4">
        <v>1020047967</v>
      </c>
      <c r="H825" s="4" t="s">
        <v>1079</v>
      </c>
      <c r="I825" s="4" t="s">
        <v>1723</v>
      </c>
      <c r="J825" s="4">
        <v>0</v>
      </c>
      <c r="K825" s="4">
        <v>0</v>
      </c>
      <c r="L825" t="s">
        <v>16</v>
      </c>
      <c r="M825" s="4"/>
    </row>
    <row r="826" spans="1:18" x14ac:dyDescent="0.3">
      <c r="A826" s="4">
        <v>1017</v>
      </c>
      <c r="B826" s="4" t="s">
        <v>21</v>
      </c>
      <c r="C826" s="4" t="s">
        <v>535</v>
      </c>
      <c r="D826" s="4" t="str">
        <f t="shared" si="17"/>
        <v>УфаBeergarden</v>
      </c>
      <c r="E826" s="4" t="s">
        <v>2315</v>
      </c>
      <c r="F826" s="4" t="str">
        <f>VLOOKUP(Table2[[#This Row],[Column1]],[1]Sheet1!$C:$C,1,FALSE)</f>
        <v>УфаBeergarden</v>
      </c>
      <c r="G826" s="4">
        <v>1102148771</v>
      </c>
      <c r="H826" s="4" t="s">
        <v>1291</v>
      </c>
      <c r="I826" s="7">
        <v>6127098</v>
      </c>
      <c r="J826" s="4">
        <v>1</v>
      </c>
      <c r="K826" s="4">
        <v>0</v>
      </c>
      <c r="L826" t="s">
        <v>16</v>
      </c>
      <c r="M826" s="4"/>
      <c r="O826" s="12" t="s">
        <v>2286</v>
      </c>
      <c r="R826" s="31">
        <v>45226.751388888886</v>
      </c>
    </row>
    <row r="827" spans="1:18" x14ac:dyDescent="0.3">
      <c r="A827" s="4">
        <v>311</v>
      </c>
      <c r="B827" s="4" t="s">
        <v>224</v>
      </c>
      <c r="C827" s="4" t="s">
        <v>235</v>
      </c>
      <c r="D827" s="4" t="str">
        <f t="shared" si="17"/>
        <v>Новосибирскbeerfactory</v>
      </c>
      <c r="E827" s="4" t="s">
        <v>2316</v>
      </c>
      <c r="F827" s="4" t="e">
        <f>VLOOKUP(Table2[[#This Row],[Column1]],[1]Sheet1!$C:$C,1,FALSE)</f>
        <v>#N/A</v>
      </c>
      <c r="G827" s="4">
        <v>1344520398</v>
      </c>
      <c r="H827" s="4" t="s">
        <v>1002</v>
      </c>
      <c r="I827" s="4"/>
      <c r="J827" s="4">
        <v>0</v>
      </c>
      <c r="K827" s="4">
        <v>0</v>
      </c>
      <c r="L827" t="s">
        <v>16</v>
      </c>
      <c r="M827" s="4"/>
    </row>
    <row r="828" spans="1:18" x14ac:dyDescent="0.3">
      <c r="A828" s="4">
        <v>1062</v>
      </c>
      <c r="B828" s="4" t="s">
        <v>21</v>
      </c>
      <c r="C828" s="4" t="s">
        <v>574</v>
      </c>
      <c r="D828" s="4" t="str">
        <f t="shared" ref="D828:D890" si="18">B828&amp;C828</f>
        <v>Уфаbeerberry</v>
      </c>
      <c r="E828" s="4" t="s">
        <v>2316</v>
      </c>
      <c r="F828" s="4" t="e">
        <f>VLOOKUP(Table2[[#This Row],[Column1]],[1]Sheet1!$C:$C,1,FALSE)</f>
        <v>#N/A</v>
      </c>
      <c r="G828" s="4">
        <v>1074478050</v>
      </c>
      <c r="H828" s="4" t="s">
        <v>1333</v>
      </c>
      <c r="I828" s="4" t="s">
        <v>1885</v>
      </c>
      <c r="J828" s="4">
        <v>0</v>
      </c>
      <c r="K828" s="4">
        <v>0</v>
      </c>
      <c r="L828" t="s">
        <v>16</v>
      </c>
      <c r="M828" s="4"/>
    </row>
    <row r="829" spans="1:18" x14ac:dyDescent="0.3">
      <c r="A829" s="4">
        <v>530</v>
      </c>
      <c r="B829" s="4" t="s">
        <v>294</v>
      </c>
      <c r="C829" s="4" t="s">
        <v>325</v>
      </c>
      <c r="D829" s="4" t="str">
        <f t="shared" si="18"/>
        <v>Казаньbeer point</v>
      </c>
      <c r="E829" s="4" t="s">
        <v>2316</v>
      </c>
      <c r="F829" s="4" t="e">
        <f>VLOOKUP(Table2[[#This Row],[Column1]],[1]Sheet1!$C:$C,1,FALSE)</f>
        <v>#N/A</v>
      </c>
      <c r="G829" s="4">
        <v>1287253857</v>
      </c>
      <c r="H829" s="4" t="s">
        <v>1086</v>
      </c>
      <c r="I829" s="4" t="s">
        <v>1729</v>
      </c>
      <c r="J829" s="4">
        <v>0</v>
      </c>
      <c r="K829" s="4">
        <v>0</v>
      </c>
      <c r="L829" t="s">
        <v>824</v>
      </c>
      <c r="M829" s="4"/>
    </row>
    <row r="830" spans="1:18" x14ac:dyDescent="0.3">
      <c r="A830" s="4">
        <v>1652</v>
      </c>
      <c r="B830" s="4" t="s">
        <v>26</v>
      </c>
      <c r="C830" s="4" t="s">
        <v>820</v>
      </c>
      <c r="D830" s="4" t="str">
        <f t="shared" si="18"/>
        <v>Волгоградbeefy meat&amp;burger</v>
      </c>
      <c r="E830" s="4" t="s">
        <v>2316</v>
      </c>
      <c r="F830" s="4" t="e">
        <f>VLOOKUP(Table2[[#This Row],[Column1]],[1]Sheet1!$C:$C,1,FALSE)</f>
        <v>#N/A</v>
      </c>
      <c r="G830" s="4">
        <v>25033504535</v>
      </c>
      <c r="H830" s="4" t="s">
        <v>1588</v>
      </c>
      <c r="I830" s="4" t="s">
        <v>2132</v>
      </c>
      <c r="J830" s="4">
        <v>0</v>
      </c>
      <c r="K830" s="4">
        <v>0</v>
      </c>
      <c r="L830" t="s">
        <v>16</v>
      </c>
      <c r="M830" s="4"/>
    </row>
    <row r="831" spans="1:18" x14ac:dyDescent="0.3">
      <c r="A831" s="4">
        <v>326</v>
      </c>
      <c r="B831" s="21" t="s">
        <v>224</v>
      </c>
      <c r="C831" s="21" t="s">
        <v>249</v>
      </c>
      <c r="D831" s="4" t="str">
        <f t="shared" si="18"/>
        <v>Новосибирскbatono hinkali</v>
      </c>
      <c r="E831" s="4" t="s">
        <v>2316</v>
      </c>
      <c r="F831" s="4" t="e">
        <f>VLOOKUP(Table2[[#This Row],[Column1]],[1]Sheet1!$C:$C,1,FALSE)</f>
        <v>#N/A</v>
      </c>
      <c r="G831" s="4">
        <v>191699382264</v>
      </c>
      <c r="H831" s="4" t="s">
        <v>1013</v>
      </c>
      <c r="I831" s="4"/>
      <c r="J831" s="4">
        <v>0</v>
      </c>
      <c r="K831" s="4">
        <v>0</v>
      </c>
      <c r="L831" t="s">
        <v>16</v>
      </c>
      <c r="M831" s="4"/>
    </row>
    <row r="832" spans="1:18" x14ac:dyDescent="0.3">
      <c r="A832" s="4">
        <v>1324</v>
      </c>
      <c r="B832" s="4" t="s">
        <v>24</v>
      </c>
      <c r="C832" s="4" t="s">
        <v>688</v>
      </c>
      <c r="D832" s="4" t="str">
        <f t="shared" si="18"/>
        <v>Краснодарbasturma</v>
      </c>
      <c r="E832" s="4" t="s">
        <v>2316</v>
      </c>
      <c r="F832" s="4" t="e">
        <f>VLOOKUP(Table2[[#This Row],[Column1]],[1]Sheet1!$C:$C,1,FALSE)</f>
        <v>#N/A</v>
      </c>
      <c r="G832" s="4">
        <v>1277112404</v>
      </c>
      <c r="H832" s="4" t="s">
        <v>1449</v>
      </c>
      <c r="I832" s="4" t="s">
        <v>2111</v>
      </c>
      <c r="J832" s="4">
        <v>0</v>
      </c>
      <c r="K832" s="4">
        <v>0</v>
      </c>
      <c r="L832" t="s">
        <v>16</v>
      </c>
      <c r="M832" s="4"/>
    </row>
    <row r="833" spans="1:14" x14ac:dyDescent="0.3">
      <c r="A833" s="4">
        <v>713</v>
      </c>
      <c r="B833" s="4" t="s">
        <v>3</v>
      </c>
      <c r="C833" s="4" t="s">
        <v>403</v>
      </c>
      <c r="D833" s="4" t="str">
        <f t="shared" si="18"/>
        <v>Челябинскbar-restoran oblaka</v>
      </c>
      <c r="E833" s="4" t="s">
        <v>2315</v>
      </c>
      <c r="F833" s="4" t="str">
        <f>VLOOKUP(Table2[[#This Row],[Column1]],[1]Sheet1!$C:$C,1,FALSE)</f>
        <v>Челябинскbar-restoran oblaka</v>
      </c>
      <c r="G833" s="4">
        <v>1338205661</v>
      </c>
      <c r="H833" s="4" t="s">
        <v>1165</v>
      </c>
      <c r="I833" s="4"/>
      <c r="J833" s="4">
        <v>1</v>
      </c>
      <c r="K833" s="4">
        <v>0</v>
      </c>
      <c r="L833" t="s">
        <v>16</v>
      </c>
      <c r="M833" s="4"/>
    </row>
    <row r="834" spans="1:14" x14ac:dyDescent="0.3">
      <c r="A834" s="4">
        <v>1572</v>
      </c>
      <c r="B834" s="4" t="s">
        <v>25</v>
      </c>
      <c r="C834" s="4" t="s">
        <v>777</v>
      </c>
      <c r="D834" s="4" t="str">
        <f t="shared" si="18"/>
        <v>Пермьbariton</v>
      </c>
      <c r="E834" s="4" t="s">
        <v>2316</v>
      </c>
      <c r="F834" s="4" t="e">
        <f>VLOOKUP(Table2[[#This Row],[Column1]],[1]Sheet1!$C:$C,1,FALSE)</f>
        <v>#N/A</v>
      </c>
      <c r="G834" s="4">
        <v>163431780736</v>
      </c>
      <c r="H834" s="4" t="s">
        <v>1540</v>
      </c>
      <c r="I834" s="4"/>
      <c r="J834" s="4">
        <v>0</v>
      </c>
      <c r="K834" s="4">
        <v>0</v>
      </c>
      <c r="L834" t="s">
        <v>825</v>
      </c>
      <c r="M834" s="4"/>
    </row>
    <row r="835" spans="1:14" ht="15" thickBot="1" x14ac:dyDescent="0.35">
      <c r="B835" s="10" t="s">
        <v>364</v>
      </c>
      <c r="C835" s="10" t="s">
        <v>2142</v>
      </c>
      <c r="D835" s="4" t="str">
        <f t="shared" si="18"/>
        <v>Нижний Новгородbarelli</v>
      </c>
      <c r="E835" s="4" t="s">
        <v>2316</v>
      </c>
      <c r="F835" s="4" t="e">
        <f>VLOOKUP(Table2[[#This Row],[Column1]],[1]Sheet1!$C:$C,1,FALSE)</f>
        <v>#N/A</v>
      </c>
      <c r="G835" s="13">
        <v>88779559609</v>
      </c>
      <c r="H835" s="10" t="s">
        <v>2199</v>
      </c>
      <c r="I835" s="4"/>
      <c r="J835" s="4">
        <v>0</v>
      </c>
      <c r="K835" s="4">
        <v>0</v>
      </c>
      <c r="L835" t="s">
        <v>16</v>
      </c>
      <c r="M835" s="4"/>
      <c r="N835" s="20"/>
    </row>
    <row r="836" spans="1:14" x14ac:dyDescent="0.3">
      <c r="A836" s="4">
        <v>735</v>
      </c>
      <c r="B836" s="4" t="s">
        <v>3</v>
      </c>
      <c r="C836" s="4" t="s">
        <v>421</v>
      </c>
      <c r="D836" s="4" t="str">
        <f t="shared" si="18"/>
        <v>ЧелябинскBarbaresco</v>
      </c>
      <c r="E836" s="4" t="s">
        <v>2316</v>
      </c>
      <c r="F836" s="4" t="e">
        <f>VLOOKUP(Table2[[#This Row],[Column1]],[1]Sheet1!$C:$C,1,FALSE)</f>
        <v>#N/A</v>
      </c>
      <c r="G836" s="4">
        <v>116033387775</v>
      </c>
      <c r="H836" s="4" t="s">
        <v>1184</v>
      </c>
      <c r="I836" s="4" t="s">
        <v>1797</v>
      </c>
      <c r="J836" s="4">
        <v>0</v>
      </c>
      <c r="K836" s="4">
        <v>0</v>
      </c>
      <c r="L836" t="s">
        <v>825</v>
      </c>
      <c r="M836" s="4"/>
      <c r="N836" s="4"/>
    </row>
    <row r="837" spans="1:14" x14ac:dyDescent="0.3">
      <c r="A837" s="4">
        <v>310</v>
      </c>
      <c r="B837" s="4" t="s">
        <v>224</v>
      </c>
      <c r="C837" s="4" t="s">
        <v>234</v>
      </c>
      <c r="D837" s="4" t="str">
        <f t="shared" si="18"/>
        <v>Новосибирскbaranzhar</v>
      </c>
      <c r="E837" s="4" t="s">
        <v>2315</v>
      </c>
      <c r="F837" s="4" t="str">
        <f>VLOOKUP(Table2[[#This Row],[Column1]],[1]Sheet1!$C:$C,1,FALSE)</f>
        <v>Новосибирскbaranzhar</v>
      </c>
      <c r="G837" s="4">
        <v>1243356924</v>
      </c>
      <c r="H837" s="4" t="s">
        <v>1001</v>
      </c>
      <c r="I837" s="4"/>
      <c r="J837" s="4">
        <v>1</v>
      </c>
      <c r="K837" s="4">
        <v>0</v>
      </c>
      <c r="L837" t="s">
        <v>16</v>
      </c>
      <c r="M837" s="4"/>
    </row>
    <row r="838" spans="1:14" x14ac:dyDescent="0.3">
      <c r="B838" s="4" t="s">
        <v>18</v>
      </c>
      <c r="C838" s="4" t="s">
        <v>1974</v>
      </c>
      <c r="D838" s="4" t="str">
        <f t="shared" si="18"/>
        <v>Воронежbarak o mama</v>
      </c>
      <c r="E838" s="4" t="s">
        <v>2316</v>
      </c>
      <c r="F838" s="4" t="e">
        <f>VLOOKUP(Table2[[#This Row],[Column1]],[1]Sheet1!$C:$C,1,FALSE)</f>
        <v>#N/A</v>
      </c>
      <c r="G838" s="4">
        <v>1047554122</v>
      </c>
      <c r="H838" s="4" t="s">
        <v>2014</v>
      </c>
      <c r="I838" s="4"/>
      <c r="J838" s="4">
        <v>0</v>
      </c>
      <c r="K838" s="4">
        <v>0</v>
      </c>
      <c r="M838" s="4"/>
    </row>
    <row r="839" spans="1:14" x14ac:dyDescent="0.3">
      <c r="A839" s="4">
        <v>336</v>
      </c>
      <c r="B839" s="4" t="s">
        <v>224</v>
      </c>
      <c r="C839" s="4" t="s">
        <v>257</v>
      </c>
      <c r="D839" s="4" t="str">
        <f t="shared" si="18"/>
        <v>Новосибирскbar ugolok sv patrika</v>
      </c>
      <c r="E839" s="4" t="s">
        <v>2316</v>
      </c>
      <c r="F839" s="4" t="e">
        <f>VLOOKUP(Table2[[#This Row],[Column1]],[1]Sheet1!$C:$C,1,FALSE)</f>
        <v>#N/A</v>
      </c>
      <c r="G839" s="4">
        <v>1205132825</v>
      </c>
      <c r="H839" s="4" t="s">
        <v>1021</v>
      </c>
      <c r="I839" s="4"/>
      <c r="J839" s="4">
        <v>0</v>
      </c>
      <c r="K839" s="4">
        <v>0</v>
      </c>
      <c r="L839" t="s">
        <v>16</v>
      </c>
      <c r="M839" s="4"/>
    </row>
    <row r="840" spans="1:14" x14ac:dyDescent="0.3">
      <c r="A840" s="4">
        <v>1626</v>
      </c>
      <c r="B840" s="4" t="s">
        <v>26</v>
      </c>
      <c r="C840" s="4" t="s">
        <v>805</v>
      </c>
      <c r="D840" s="4" t="str">
        <f t="shared" si="18"/>
        <v>Волгоградbar shinok</v>
      </c>
      <c r="E840" s="4" t="s">
        <v>2316</v>
      </c>
      <c r="F840" s="4" t="e">
        <f>VLOOKUP(Table2[[#This Row],[Column1]],[1]Sheet1!$C:$C,1,FALSE)</f>
        <v>#N/A</v>
      </c>
      <c r="G840" s="4">
        <v>1079239492</v>
      </c>
      <c r="H840" s="4" t="s">
        <v>1573</v>
      </c>
      <c r="I840" s="4"/>
      <c r="J840" s="4">
        <v>0</v>
      </c>
      <c r="K840" s="4">
        <v>0</v>
      </c>
      <c r="L840" t="s">
        <v>16</v>
      </c>
      <c r="M840" s="4"/>
      <c r="N840" s="4"/>
    </row>
    <row r="841" spans="1:14" x14ac:dyDescent="0.3">
      <c r="A841" s="4">
        <v>1043</v>
      </c>
      <c r="B841" s="4" t="s">
        <v>21</v>
      </c>
      <c r="C841" s="4" t="s">
        <v>558</v>
      </c>
      <c r="D841" s="4" t="str">
        <f t="shared" si="18"/>
        <v>Уфаbar noisy</v>
      </c>
      <c r="E841" s="4" t="s">
        <v>2316</v>
      </c>
      <c r="F841" s="4" t="e">
        <f>VLOOKUP(Table2[[#This Row],[Column1]],[1]Sheet1!$C:$C,1,FALSE)</f>
        <v>#N/A</v>
      </c>
      <c r="G841" s="4">
        <v>77271452108</v>
      </c>
      <c r="H841" s="4" t="s">
        <v>1315</v>
      </c>
      <c r="I841" s="4" t="s">
        <v>1870</v>
      </c>
      <c r="J841" s="4">
        <v>0</v>
      </c>
      <c r="K841" s="4">
        <v>0</v>
      </c>
      <c r="L841" t="s">
        <v>16</v>
      </c>
      <c r="M841" s="4"/>
      <c r="N841" s="4"/>
    </row>
    <row r="842" spans="1:14" x14ac:dyDescent="0.3">
      <c r="A842" s="4">
        <v>847</v>
      </c>
      <c r="B842" s="4" t="s">
        <v>426</v>
      </c>
      <c r="C842" s="4" t="s">
        <v>466</v>
      </c>
      <c r="D842" s="4" t="str">
        <f t="shared" si="18"/>
        <v>Красноярскbar mods</v>
      </c>
      <c r="E842" s="4" t="s">
        <v>2316</v>
      </c>
      <c r="F842" s="4" t="e">
        <f>VLOOKUP(Table2[[#This Row],[Column1]],[1]Sheet1!$C:$C,1,FALSE)</f>
        <v>#N/A</v>
      </c>
      <c r="G842" s="4">
        <v>146806554034</v>
      </c>
      <c r="H842" s="4" t="s">
        <v>1226</v>
      </c>
      <c r="I842" s="4"/>
      <c r="J842" s="4">
        <v>0</v>
      </c>
      <c r="K842" s="4">
        <v>0</v>
      </c>
      <c r="L842" t="s">
        <v>16</v>
      </c>
      <c r="M842" s="4"/>
    </row>
    <row r="843" spans="1:14" x14ac:dyDescent="0.3">
      <c r="A843" s="4">
        <v>925</v>
      </c>
      <c r="B843" s="4" t="s">
        <v>470</v>
      </c>
      <c r="C843" s="4" t="s">
        <v>493</v>
      </c>
      <c r="D843" s="4" t="str">
        <f t="shared" si="18"/>
        <v>Самараbar leprekon</v>
      </c>
      <c r="E843" s="4" t="s">
        <v>2316</v>
      </c>
      <c r="F843" s="4" t="e">
        <f>VLOOKUP(Table2[[#This Row],[Column1]],[1]Sheet1!$C:$C,1,FALSE)</f>
        <v>#N/A</v>
      </c>
      <c r="G843" s="4">
        <v>185586029637</v>
      </c>
      <c r="H843" s="4" t="s">
        <v>1250</v>
      </c>
      <c r="I843" s="4" t="s">
        <v>1821</v>
      </c>
      <c r="J843" s="4">
        <v>0</v>
      </c>
      <c r="K843" s="4">
        <v>0</v>
      </c>
      <c r="L843" t="s">
        <v>16</v>
      </c>
      <c r="M843" s="4"/>
    </row>
    <row r="844" spans="1:14" x14ac:dyDescent="0.3">
      <c r="A844" s="4">
        <v>814</v>
      </c>
      <c r="B844" s="4" t="s">
        <v>426</v>
      </c>
      <c r="C844" s="4" t="s">
        <v>440</v>
      </c>
      <c r="D844" s="4" t="str">
        <f t="shared" si="18"/>
        <v>Красноярскbar bryugge</v>
      </c>
      <c r="E844" s="4" t="s">
        <v>2316</v>
      </c>
      <c r="F844" s="4" t="e">
        <f>VLOOKUP(Table2[[#This Row],[Column1]],[1]Sheet1!$C:$C,1,FALSE)</f>
        <v>#N/A</v>
      </c>
      <c r="G844" s="4">
        <v>1153743776</v>
      </c>
      <c r="H844" s="4" t="s">
        <v>1201</v>
      </c>
      <c r="I844" s="4"/>
      <c r="J844" s="4">
        <v>0</v>
      </c>
      <c r="K844" s="4">
        <v>0</v>
      </c>
      <c r="L844" t="s">
        <v>16</v>
      </c>
      <c r="M844" s="4"/>
    </row>
    <row r="845" spans="1:14" x14ac:dyDescent="0.3">
      <c r="A845" s="4">
        <v>1544</v>
      </c>
      <c r="B845" s="4" t="s">
        <v>25</v>
      </c>
      <c r="C845" s="4" t="s">
        <v>764</v>
      </c>
      <c r="D845" s="4" t="str">
        <f t="shared" si="18"/>
        <v>Пермьbar  curtiss</v>
      </c>
      <c r="E845" s="4" t="s">
        <v>2316</v>
      </c>
      <c r="F845" s="4" t="e">
        <f>VLOOKUP(Table2[[#This Row],[Column1]],[1]Sheet1!$C:$C,1,FALSE)</f>
        <v>#N/A</v>
      </c>
      <c r="G845" s="4">
        <v>83178687353</v>
      </c>
      <c r="H845" s="4" t="s">
        <v>1529</v>
      </c>
      <c r="I845" s="4" t="s">
        <v>1952</v>
      </c>
      <c r="J845" s="4">
        <v>0</v>
      </c>
      <c r="K845" s="4">
        <v>0</v>
      </c>
      <c r="L845" t="s">
        <v>824</v>
      </c>
      <c r="M845" s="4"/>
    </row>
    <row r="846" spans="1:14" x14ac:dyDescent="0.3">
      <c r="A846" s="4">
        <v>239</v>
      </c>
      <c r="B846" s="4" t="s">
        <v>20</v>
      </c>
      <c r="C846" s="4" t="s">
        <v>210</v>
      </c>
      <c r="D846" s="4" t="str">
        <f t="shared" si="18"/>
        <v>Санкт-Петербургbanshiki</v>
      </c>
      <c r="E846" s="4" t="s">
        <v>2316</v>
      </c>
      <c r="F846" s="4" t="e">
        <f>VLOOKUP(Table2[[#This Row],[Column1]],[1]Sheet1!$C:$C,1,FALSE)</f>
        <v>#N/A</v>
      </c>
      <c r="G846" s="4">
        <v>153291089798</v>
      </c>
      <c r="H846" s="4" t="s">
        <v>981</v>
      </c>
      <c r="I846" s="4" t="s">
        <v>1678</v>
      </c>
      <c r="J846" s="4">
        <v>0</v>
      </c>
      <c r="K846" s="4">
        <v>0</v>
      </c>
      <c r="L846" t="s">
        <v>16</v>
      </c>
      <c r="M846" s="4"/>
    </row>
    <row r="847" spans="1:14" x14ac:dyDescent="0.3">
      <c r="A847" s="4">
        <v>1604</v>
      </c>
      <c r="B847" s="4" t="s">
        <v>26</v>
      </c>
      <c r="C847" s="4" t="s">
        <v>786</v>
      </c>
      <c r="D847" s="4" t="str">
        <f t="shared" si="18"/>
        <v>Волгоградbamberg</v>
      </c>
      <c r="E847" s="4" t="s">
        <v>2315</v>
      </c>
      <c r="F847" s="4" t="str">
        <f>VLOOKUP(Table2[[#This Row],[Column1]],[1]Sheet1!$C:$C,1,FALSE)</f>
        <v>Волгоградbamberg</v>
      </c>
      <c r="G847" s="4">
        <v>1661959034</v>
      </c>
      <c r="H847" s="4" t="s">
        <v>1552</v>
      </c>
      <c r="I847" s="4"/>
      <c r="J847" s="4">
        <v>1</v>
      </c>
      <c r="K847" s="4">
        <v>0</v>
      </c>
      <c r="L847" t="s">
        <v>16</v>
      </c>
      <c r="M847" s="4"/>
    </row>
    <row r="848" spans="1:14" x14ac:dyDescent="0.3">
      <c r="A848" s="4">
        <v>1068</v>
      </c>
      <c r="B848" s="4" t="s">
        <v>21</v>
      </c>
      <c r="C848" s="4" t="s">
        <v>577</v>
      </c>
      <c r="D848" s="4" t="str">
        <f t="shared" si="18"/>
        <v>Уфаbalkan gril</v>
      </c>
      <c r="E848" s="4" t="s">
        <v>2316</v>
      </c>
      <c r="F848" s="4" t="e">
        <f>VLOOKUP(Table2[[#This Row],[Column1]],[1]Sheet1!$C:$C,1,FALSE)</f>
        <v>#N/A</v>
      </c>
      <c r="G848" s="4">
        <v>1192062055</v>
      </c>
      <c r="H848" s="4" t="s">
        <v>1336</v>
      </c>
      <c r="I848" s="4" t="s">
        <v>1887</v>
      </c>
      <c r="J848" s="4">
        <v>0</v>
      </c>
      <c r="K848" s="4">
        <v>0</v>
      </c>
      <c r="L848" t="s">
        <v>16</v>
      </c>
      <c r="M848" s="4"/>
    </row>
    <row r="849" spans="1:14" x14ac:dyDescent="0.3">
      <c r="A849" s="4">
        <v>1313</v>
      </c>
      <c r="B849" s="4" t="s">
        <v>24</v>
      </c>
      <c r="C849" s="4" t="s">
        <v>678</v>
      </c>
      <c r="D849" s="4" t="str">
        <f t="shared" si="18"/>
        <v>Краснодарbalerina i bifshteks</v>
      </c>
      <c r="E849" s="4" t="s">
        <v>2315</v>
      </c>
      <c r="F849" s="4" t="str">
        <f>VLOOKUP(Table2[[#This Row],[Column1]],[1]Sheet1!$C:$C,1,FALSE)</f>
        <v>Краснодарbalerina i bifshteks</v>
      </c>
      <c r="G849" s="4">
        <v>62254017752</v>
      </c>
      <c r="H849" s="4" t="s">
        <v>1440</v>
      </c>
      <c r="I849" s="4"/>
      <c r="J849" s="4">
        <v>1</v>
      </c>
      <c r="K849" s="4">
        <v>0</v>
      </c>
      <c r="L849" t="s">
        <v>16</v>
      </c>
      <c r="M849" s="4"/>
    </row>
    <row r="850" spans="1:14" x14ac:dyDescent="0.3">
      <c r="A850" s="4">
        <v>1421</v>
      </c>
      <c r="B850" s="4" t="s">
        <v>18</v>
      </c>
      <c r="C850" s="4" t="s">
        <v>716</v>
      </c>
      <c r="D850" s="4" t="str">
        <f t="shared" si="18"/>
        <v>ВоронежBalagan City</v>
      </c>
      <c r="E850" s="4" t="s">
        <v>2315</v>
      </c>
      <c r="F850" s="4" t="str">
        <f>VLOOKUP(Table2[[#This Row],[Column1]],[1]Sheet1!$C:$C,1,FALSE)</f>
        <v>ВоронежBalagan City</v>
      </c>
      <c r="G850" s="4">
        <v>1021889570</v>
      </c>
      <c r="H850" s="4" t="s">
        <v>1482</v>
      </c>
      <c r="I850" s="4"/>
      <c r="J850" s="4">
        <v>1</v>
      </c>
      <c r="K850" s="4">
        <v>0</v>
      </c>
      <c r="L850" t="s">
        <v>16</v>
      </c>
      <c r="M850" s="4"/>
    </row>
    <row r="851" spans="1:14" x14ac:dyDescent="0.3">
      <c r="A851" s="4">
        <v>30</v>
      </c>
      <c r="B851" s="4" t="s">
        <v>14</v>
      </c>
      <c r="C851" s="4" t="s">
        <v>88</v>
      </c>
      <c r="D851" s="4" t="str">
        <f t="shared" si="18"/>
        <v>Москваbakinskiy bulvar</v>
      </c>
      <c r="E851" s="4" t="s">
        <v>2315</v>
      </c>
      <c r="F851" s="4" t="str">
        <f>VLOOKUP(Table2[[#This Row],[Column1]],[1]Sheet1!$C:$C,1,FALSE)</f>
        <v>Москваbakinskiy bulvar</v>
      </c>
      <c r="G851" s="4">
        <v>1338404451</v>
      </c>
      <c r="H851" s="4" t="s">
        <v>852</v>
      </c>
      <c r="I851" s="4" t="s">
        <v>1606</v>
      </c>
      <c r="J851" s="4">
        <v>1</v>
      </c>
      <c r="K851" s="4">
        <v>0</v>
      </c>
      <c r="L851" t="s">
        <v>16</v>
      </c>
      <c r="M851" s="4"/>
    </row>
    <row r="852" spans="1:14" x14ac:dyDescent="0.3">
      <c r="A852" s="4">
        <v>141</v>
      </c>
      <c r="B852" s="4" t="s">
        <v>10</v>
      </c>
      <c r="C852" s="4" t="s">
        <v>88</v>
      </c>
      <c r="D852" s="4" t="str">
        <f t="shared" si="18"/>
        <v>Московская областьbakinskiy bulvar</v>
      </c>
      <c r="E852" s="4" t="s">
        <v>2316</v>
      </c>
      <c r="F852" s="4" t="e">
        <f>VLOOKUP(Table2[[#This Row],[Column1]],[1]Sheet1!$C:$C,1,FALSE)</f>
        <v>#N/A</v>
      </c>
      <c r="G852" s="4">
        <v>1102672488</v>
      </c>
      <c r="H852" s="4" t="s">
        <v>935</v>
      </c>
      <c r="I852" s="4" t="s">
        <v>1653</v>
      </c>
      <c r="J852" s="4">
        <v>0</v>
      </c>
      <c r="K852" s="4">
        <v>0</v>
      </c>
      <c r="L852" t="s">
        <v>16</v>
      </c>
      <c r="M852" s="4"/>
      <c r="N852" s="4"/>
    </row>
    <row r="853" spans="1:14" x14ac:dyDescent="0.3">
      <c r="A853" s="4">
        <v>211</v>
      </c>
      <c r="B853" s="4" t="s">
        <v>20</v>
      </c>
      <c r="C853" s="4" t="s">
        <v>57</v>
      </c>
      <c r="D853" s="4" t="str">
        <f t="shared" si="18"/>
        <v>Санкт-Петербургbakhroma</v>
      </c>
      <c r="E853" s="4" t="s">
        <v>2315</v>
      </c>
      <c r="F853" s="4" t="str">
        <f>VLOOKUP(Table2[[#This Row],[Column1]],[1]Sheet1!$C:$C,1,FALSE)</f>
        <v>Санкт-Петербургbakhroma</v>
      </c>
      <c r="G853" s="4">
        <v>1772416066</v>
      </c>
      <c r="H853" s="4" t="s">
        <v>61</v>
      </c>
      <c r="I853" s="4" t="s">
        <v>1664</v>
      </c>
      <c r="J853" s="4">
        <v>1</v>
      </c>
      <c r="K853" s="4">
        <v>1</v>
      </c>
      <c r="L853" t="s">
        <v>16</v>
      </c>
      <c r="M853" s="4"/>
    </row>
    <row r="854" spans="1:14" x14ac:dyDescent="0.3">
      <c r="A854" s="4">
        <v>1271</v>
      </c>
      <c r="B854" s="4" t="s">
        <v>23</v>
      </c>
      <c r="C854" s="4" t="s">
        <v>664</v>
      </c>
      <c r="D854" s="4" t="str">
        <f t="shared" si="18"/>
        <v>Омскbakhram</v>
      </c>
      <c r="E854" s="4" t="s">
        <v>2316</v>
      </c>
      <c r="F854" s="4" t="e">
        <f>VLOOKUP(Table2[[#This Row],[Column1]],[1]Sheet1!$C:$C,1,FALSE)</f>
        <v>#N/A</v>
      </c>
      <c r="G854" s="4">
        <v>15403871568</v>
      </c>
      <c r="H854" s="4" t="s">
        <v>1425</v>
      </c>
      <c r="I854" s="4"/>
      <c r="J854" s="4">
        <v>0</v>
      </c>
      <c r="K854" s="4">
        <v>0</v>
      </c>
      <c r="L854" t="s">
        <v>16</v>
      </c>
      <c r="M854" s="4"/>
    </row>
    <row r="855" spans="1:14" x14ac:dyDescent="0.3">
      <c r="A855" s="4">
        <v>1430</v>
      </c>
      <c r="B855" s="4" t="s">
        <v>18</v>
      </c>
      <c r="C855" s="4" t="s">
        <v>725</v>
      </c>
      <c r="D855" s="4" t="str">
        <f t="shared" si="18"/>
        <v>Воронежbahor</v>
      </c>
      <c r="E855" s="4" t="s">
        <v>2315</v>
      </c>
      <c r="F855" s="4" t="str">
        <f>VLOOKUP(Table2[[#This Row],[Column1]],[1]Sheet1!$C:$C,1,FALSE)</f>
        <v>Воронежbahor</v>
      </c>
      <c r="G855" s="4">
        <v>38758853240</v>
      </c>
      <c r="H855" s="4" t="s">
        <v>1491</v>
      </c>
      <c r="I855" s="4"/>
      <c r="J855" s="4">
        <v>1</v>
      </c>
      <c r="K855" s="4">
        <v>0</v>
      </c>
      <c r="L855" s="4" t="s">
        <v>16</v>
      </c>
      <c r="M855" s="4"/>
    </row>
    <row r="856" spans="1:14" x14ac:dyDescent="0.3">
      <c r="A856" s="4">
        <v>121</v>
      </c>
      <c r="B856" s="4" t="s">
        <v>10</v>
      </c>
      <c r="C856" s="4" t="s">
        <v>148</v>
      </c>
      <c r="D856" s="4" t="str">
        <f t="shared" si="18"/>
        <v>Московская областьbackstage</v>
      </c>
      <c r="E856" s="4" t="s">
        <v>2315</v>
      </c>
      <c r="F856" s="4" t="str">
        <f>VLOOKUP(Table2[[#This Row],[Column1]],[1]Sheet1!$C:$C,1,FALSE)</f>
        <v>Московская областьbackstage</v>
      </c>
      <c r="G856" s="4">
        <v>1168819399</v>
      </c>
      <c r="H856" s="4" t="s">
        <v>919</v>
      </c>
      <c r="I856" s="4"/>
      <c r="J856" s="4">
        <v>1</v>
      </c>
      <c r="K856" s="4">
        <v>0</v>
      </c>
      <c r="L856" s="4" t="s">
        <v>16</v>
      </c>
      <c r="M856" s="4"/>
    </row>
    <row r="857" spans="1:14" x14ac:dyDescent="0.3">
      <c r="A857" s="4">
        <v>1015</v>
      </c>
      <c r="B857" s="4" t="s">
        <v>21</v>
      </c>
      <c r="C857" s="4" t="s">
        <v>533</v>
      </c>
      <c r="D857" s="4" t="str">
        <f t="shared" si="18"/>
        <v>Уфаazyk-tulek</v>
      </c>
      <c r="E857" s="4" t="s">
        <v>2315</v>
      </c>
      <c r="F857" s="4" t="str">
        <f>VLOOKUP(Table2[[#This Row],[Column1]],[1]Sheet1!$C:$C,1,FALSE)</f>
        <v>Уфаazyk-tulek</v>
      </c>
      <c r="G857" s="4">
        <v>25595717265</v>
      </c>
      <c r="H857" s="4" t="s">
        <v>1289</v>
      </c>
      <c r="I857" s="4" t="s">
        <v>1851</v>
      </c>
      <c r="J857" s="4">
        <v>1</v>
      </c>
      <c r="K857" s="4">
        <v>0</v>
      </c>
      <c r="L857" s="4" t="s">
        <v>16</v>
      </c>
      <c r="M857" s="4"/>
    </row>
    <row r="858" spans="1:14" x14ac:dyDescent="0.3">
      <c r="A858" s="4">
        <v>329</v>
      </c>
      <c r="B858" s="4" t="s">
        <v>224</v>
      </c>
      <c r="C858" s="4" t="s">
        <v>251</v>
      </c>
      <c r="D858" s="4" t="str">
        <f t="shared" si="18"/>
        <v>Новосибирскaziatish</v>
      </c>
      <c r="E858" s="4" t="s">
        <v>2316</v>
      </c>
      <c r="F858" s="4" t="e">
        <f>VLOOKUP(Table2[[#This Row],[Column1]],[1]Sheet1!$C:$C,1,FALSE)</f>
        <v>#N/A</v>
      </c>
      <c r="G858" s="4">
        <v>19510273380</v>
      </c>
      <c r="H858" s="4" t="s">
        <v>1014</v>
      </c>
      <c r="I858" s="4"/>
      <c r="J858" s="4">
        <v>0</v>
      </c>
      <c r="K858" s="4">
        <v>0</v>
      </c>
      <c r="L858" s="4" t="s">
        <v>16</v>
      </c>
      <c r="M858" s="4"/>
    </row>
    <row r="859" spans="1:14" x14ac:dyDescent="0.3">
      <c r="A859" s="4">
        <v>1202</v>
      </c>
      <c r="B859" s="4" t="s">
        <v>23</v>
      </c>
      <c r="C859" s="4" t="s">
        <v>630</v>
      </c>
      <c r="D859" s="4" t="str">
        <f t="shared" si="18"/>
        <v>Омскayrish pab</v>
      </c>
      <c r="E859" s="4" t="s">
        <v>2315</v>
      </c>
      <c r="F859" s="4" t="str">
        <f>VLOOKUP(Table2[[#This Row],[Column1]],[1]Sheet1!$C:$C,1,FALSE)</f>
        <v>Омскayrish pab</v>
      </c>
      <c r="G859" s="4">
        <v>1119113098</v>
      </c>
      <c r="H859" s="4" t="s">
        <v>1387</v>
      </c>
      <c r="I859" s="4"/>
      <c r="J859" s="4">
        <v>1</v>
      </c>
      <c r="K859" s="4">
        <v>0</v>
      </c>
      <c r="L859" s="4" t="s">
        <v>16</v>
      </c>
      <c r="M859" s="4"/>
    </row>
    <row r="860" spans="1:14" x14ac:dyDescent="0.3">
      <c r="A860" s="4">
        <v>347</v>
      </c>
      <c r="B860" s="4" t="s">
        <v>224</v>
      </c>
      <c r="C860" s="4" t="s">
        <v>266</v>
      </c>
      <c r="D860" s="4" t="str">
        <f t="shared" si="18"/>
        <v>Новосибирскavstriya</v>
      </c>
      <c r="E860" s="4" t="s">
        <v>2316</v>
      </c>
      <c r="F860" s="4" t="e">
        <f>VLOOKUP(Table2[[#This Row],[Column1]],[1]Sheet1!$C:$C,1,FALSE)</f>
        <v>#N/A</v>
      </c>
      <c r="G860" s="4">
        <v>1679834958</v>
      </c>
      <c r="H860" s="4" t="s">
        <v>1032</v>
      </c>
      <c r="I860" s="4"/>
      <c r="J860" s="4">
        <v>0</v>
      </c>
      <c r="K860" s="4">
        <v>0</v>
      </c>
      <c r="L860" s="4" t="s">
        <v>16</v>
      </c>
      <c r="M860" s="4"/>
    </row>
    <row r="861" spans="1:14" x14ac:dyDescent="0.3">
      <c r="B861" s="10" t="s">
        <v>21</v>
      </c>
      <c r="C861" s="10" t="s">
        <v>2216</v>
      </c>
      <c r="D861" s="4" t="str">
        <f t="shared" si="18"/>
        <v>Уфаhedonist</v>
      </c>
      <c r="E861" s="4" t="s">
        <v>2315</v>
      </c>
      <c r="F861" s="4" t="str">
        <f>VLOOKUP(Table2[[#This Row],[Column1]],[1]Sheet1!$C:$C,1,FALSE)</f>
        <v>Уфаhedonist</v>
      </c>
      <c r="G861" s="13">
        <v>9440942418</v>
      </c>
      <c r="H861" s="10" t="s">
        <v>1301</v>
      </c>
      <c r="I861" s="4"/>
      <c r="J861" s="4">
        <v>1</v>
      </c>
      <c r="K861" s="4">
        <v>0</v>
      </c>
      <c r="L861" s="4" t="s">
        <v>16</v>
      </c>
      <c r="M861" s="13"/>
      <c r="N861" s="11"/>
    </row>
    <row r="862" spans="1:14" x14ac:dyDescent="0.3">
      <c r="A862" s="4">
        <v>1507</v>
      </c>
      <c r="B862" s="4" t="s">
        <v>25</v>
      </c>
      <c r="C862" s="4" t="s">
        <v>734</v>
      </c>
      <c r="D862" s="4" t="str">
        <f t="shared" si="18"/>
        <v>Пермьavgustin</v>
      </c>
      <c r="E862" s="4" t="s">
        <v>2315</v>
      </c>
      <c r="F862" s="4" t="str">
        <f>VLOOKUP(Table2[[#This Row],[Column1]],[1]Sheet1!$C:$C,1,FALSE)</f>
        <v>Пермьavgustin</v>
      </c>
      <c r="G862" s="4">
        <v>1245866526</v>
      </c>
      <c r="H862" s="4" t="s">
        <v>1500</v>
      </c>
      <c r="I862" t="s">
        <v>1934</v>
      </c>
      <c r="J862" s="4">
        <v>1</v>
      </c>
      <c r="K862" s="4">
        <v>0</v>
      </c>
      <c r="L862" s="4" t="s">
        <v>16</v>
      </c>
    </row>
    <row r="863" spans="1:14" x14ac:dyDescent="0.3">
      <c r="A863" s="4">
        <v>1602</v>
      </c>
      <c r="B863" s="4" t="s">
        <v>26</v>
      </c>
      <c r="C863" s="4" t="s">
        <v>784</v>
      </c>
      <c r="D863" s="4" t="str">
        <f t="shared" si="18"/>
        <v>Волгоградatele restoran</v>
      </c>
      <c r="E863" s="4" t="s">
        <v>2315</v>
      </c>
      <c r="F863" s="4" t="str">
        <f>VLOOKUP(Table2[[#This Row],[Column1]],[1]Sheet1!$C:$C,1,FALSE)</f>
        <v>Волгоградatele restoran</v>
      </c>
      <c r="G863" s="4">
        <v>63820171756</v>
      </c>
      <c r="H863" s="4" t="s">
        <v>1550</v>
      </c>
      <c r="J863" s="4">
        <v>1</v>
      </c>
      <c r="K863" s="4">
        <v>0</v>
      </c>
      <c r="L863" s="4" t="s">
        <v>16</v>
      </c>
    </row>
    <row r="864" spans="1:14" x14ac:dyDescent="0.3">
      <c r="A864" s="4">
        <v>1120</v>
      </c>
      <c r="B864" s="4" t="s">
        <v>22</v>
      </c>
      <c r="C864" s="4" t="s">
        <v>597</v>
      </c>
      <c r="D864" s="4" t="str">
        <f t="shared" si="18"/>
        <v>Ростов-на-Донуatamanskaya usadba</v>
      </c>
      <c r="E864" s="4" t="s">
        <v>2315</v>
      </c>
      <c r="F864" s="4" t="str">
        <f>VLOOKUP(Table2[[#This Row],[Column1]],[1]Sheet1!$C:$C,1,FALSE)</f>
        <v>Ростов-на-Донуatamanskaya usadba</v>
      </c>
      <c r="G864" s="4">
        <v>1283050133</v>
      </c>
      <c r="H864" s="4" t="s">
        <v>1355</v>
      </c>
      <c r="I864" t="s">
        <v>1900</v>
      </c>
      <c r="J864" s="4">
        <v>1</v>
      </c>
      <c r="K864" s="4">
        <v>0</v>
      </c>
      <c r="L864" s="4" t="s">
        <v>16</v>
      </c>
    </row>
    <row r="865" spans="1:14" x14ac:dyDescent="0.3">
      <c r="A865" s="4">
        <v>527</v>
      </c>
      <c r="B865" s="4" t="s">
        <v>294</v>
      </c>
      <c r="C865" s="4" t="s">
        <v>322</v>
      </c>
      <c r="D865" s="4" t="str">
        <f t="shared" si="18"/>
        <v>Казаньartel</v>
      </c>
      <c r="E865" s="4" t="s">
        <v>2316</v>
      </c>
      <c r="F865" s="4" t="e">
        <f>VLOOKUP(Table2[[#This Row],[Column1]],[1]Sheet1!$C:$C,1,FALSE)</f>
        <v>#N/A</v>
      </c>
      <c r="G865" s="4">
        <v>189309694854</v>
      </c>
      <c r="H865" s="4" t="s">
        <v>1083</v>
      </c>
      <c r="I865" t="s">
        <v>1726</v>
      </c>
      <c r="J865" s="4">
        <v>0</v>
      </c>
      <c r="K865" s="4">
        <v>0</v>
      </c>
      <c r="L865" s="4" t="s">
        <v>824</v>
      </c>
    </row>
    <row r="866" spans="1:14" x14ac:dyDescent="0.3">
      <c r="A866" s="4">
        <v>1420</v>
      </c>
      <c r="B866" s="4" t="s">
        <v>18</v>
      </c>
      <c r="C866" s="4" t="s">
        <v>715</v>
      </c>
      <c r="D866" s="4" t="str">
        <f t="shared" si="18"/>
        <v>Воронежapraksin</v>
      </c>
      <c r="E866" s="4" t="s">
        <v>2315</v>
      </c>
      <c r="F866" s="4" t="e">
        <f>VLOOKUP(Table2[[#This Row],[Column1]],[1]Sheet1!$C:$C,1,FALSE)</f>
        <v>#N/A</v>
      </c>
      <c r="G866" s="4">
        <v>107443452287</v>
      </c>
      <c r="H866" s="4" t="s">
        <v>1481</v>
      </c>
      <c r="J866" s="4">
        <v>0</v>
      </c>
      <c r="K866" s="4">
        <v>0</v>
      </c>
      <c r="L866" s="4" t="s">
        <v>16</v>
      </c>
    </row>
    <row r="867" spans="1:14" x14ac:dyDescent="0.3">
      <c r="A867" s="4">
        <v>628</v>
      </c>
      <c r="B867" s="4" t="s">
        <v>364</v>
      </c>
      <c r="C867" s="4" t="s">
        <v>388</v>
      </c>
      <c r="D867" s="4" t="str">
        <f t="shared" si="18"/>
        <v>Нижний Новгородanglijskoe posolstvo</v>
      </c>
      <c r="E867" s="4" t="s">
        <v>2316</v>
      </c>
      <c r="F867" s="4" t="e">
        <f>VLOOKUP(Table2[[#This Row],[Column1]],[1]Sheet1!$C:$C,1,FALSE)</f>
        <v>#N/A</v>
      </c>
      <c r="G867" s="4">
        <v>1370559543</v>
      </c>
      <c r="H867" s="4" t="s">
        <v>1148</v>
      </c>
      <c r="I867" t="s">
        <v>1769</v>
      </c>
      <c r="J867" s="4">
        <v>0</v>
      </c>
      <c r="K867" s="4">
        <v>0</v>
      </c>
      <c r="L867" s="4" t="s">
        <v>16</v>
      </c>
      <c r="M867" s="4"/>
      <c r="N867" s="4"/>
    </row>
    <row r="868" spans="1:14" x14ac:dyDescent="0.3">
      <c r="A868" s="4">
        <v>87</v>
      </c>
      <c r="B868" s="4" t="s">
        <v>14</v>
      </c>
      <c r="C868" s="4" t="s">
        <v>133</v>
      </c>
      <c r="D868" s="4" t="str">
        <f t="shared" si="18"/>
        <v>Москваanderson</v>
      </c>
      <c r="E868" s="4" t="s">
        <v>2316</v>
      </c>
      <c r="F868" s="4" t="e">
        <f>VLOOKUP(Table2[[#This Row],[Column1]],[1]Sheet1!$C:$C,1,FALSE)</f>
        <v>#N/A</v>
      </c>
      <c r="G868" s="4">
        <v>1637225929</v>
      </c>
      <c r="H868" s="4" t="s">
        <v>899</v>
      </c>
      <c r="J868" s="4">
        <v>0</v>
      </c>
      <c r="K868" s="4">
        <v>0</v>
      </c>
      <c r="L868" s="4" t="s">
        <v>16</v>
      </c>
      <c r="M868" s="4"/>
      <c r="N868" s="4"/>
    </row>
    <row r="869" spans="1:14" x14ac:dyDescent="0.3">
      <c r="A869" s="4">
        <v>1129</v>
      </c>
      <c r="B869" s="4" t="s">
        <v>22</v>
      </c>
      <c r="C869" s="4" t="s">
        <v>605</v>
      </c>
      <c r="D869" s="4" t="str">
        <f t="shared" si="18"/>
        <v>Ростов-на-Донуamalfi</v>
      </c>
      <c r="E869" s="4" t="s">
        <v>2315</v>
      </c>
      <c r="F869" s="4" t="str">
        <f>VLOOKUP(Table2[[#This Row],[Column1]],[1]Sheet1!$C:$C,1,FALSE)</f>
        <v>Ростов-на-Донуamalfi</v>
      </c>
      <c r="G869" s="4">
        <v>218483010040</v>
      </c>
      <c r="H869" t="s">
        <v>1361</v>
      </c>
      <c r="J869" s="4">
        <v>1</v>
      </c>
      <c r="K869" s="4">
        <v>0</v>
      </c>
      <c r="L869" t="s">
        <v>16</v>
      </c>
    </row>
    <row r="870" spans="1:14" x14ac:dyDescent="0.3">
      <c r="A870" s="4">
        <v>85</v>
      </c>
      <c r="B870" s="4" t="s">
        <v>14</v>
      </c>
      <c r="C870" s="4" t="s">
        <v>132</v>
      </c>
      <c r="D870" s="4" t="str">
        <f t="shared" si="18"/>
        <v>Москваall day.</v>
      </c>
      <c r="E870" s="4" t="s">
        <v>2316</v>
      </c>
      <c r="F870" s="4" t="e">
        <f>VLOOKUP(Table2[[#This Row],[Column1]],[1]Sheet1!$C:$C,1,FALSE)</f>
        <v>#N/A</v>
      </c>
      <c r="G870" s="4">
        <v>134449923161</v>
      </c>
      <c r="H870" s="4" t="s">
        <v>898</v>
      </c>
      <c r="J870">
        <v>0</v>
      </c>
      <c r="K870" s="4">
        <v>0</v>
      </c>
      <c r="L870" t="s">
        <v>825</v>
      </c>
    </row>
    <row r="871" spans="1:14" x14ac:dyDescent="0.3">
      <c r="A871" s="4">
        <v>412</v>
      </c>
      <c r="B871" s="4" t="s">
        <v>267</v>
      </c>
      <c r="C871" s="4" t="s">
        <v>278</v>
      </c>
      <c r="D871" s="4" t="str">
        <f t="shared" si="18"/>
        <v>Екатеринбургagon</v>
      </c>
      <c r="E871" s="4" t="s">
        <v>2315</v>
      </c>
      <c r="F871" s="4" t="str">
        <f>VLOOKUP(Table2[[#This Row],[Column1]],[1]Sheet1!$C:$C,1,FALSE)</f>
        <v>Екатеринбургagon</v>
      </c>
      <c r="G871" s="4">
        <v>126455508136</v>
      </c>
      <c r="H871" s="4" t="s">
        <v>1045</v>
      </c>
      <c r="J871" s="4">
        <v>1</v>
      </c>
      <c r="K871" s="4">
        <v>0</v>
      </c>
      <c r="L871" t="s">
        <v>16</v>
      </c>
    </row>
    <row r="872" spans="1:14" x14ac:dyDescent="0.3">
      <c r="A872" s="4">
        <v>558</v>
      </c>
      <c r="B872" s="4" t="s">
        <v>294</v>
      </c>
      <c r="C872" s="4" t="s">
        <v>352</v>
      </c>
      <c r="D872" s="4" t="str">
        <f t="shared" si="18"/>
        <v>Казаньagafredo</v>
      </c>
      <c r="E872" s="4" t="s">
        <v>2316</v>
      </c>
      <c r="F872" s="4" t="e">
        <f>VLOOKUP(Table2[[#This Row],[Column1]],[1]Sheet1!$C:$C,1,FALSE)</f>
        <v>#N/A</v>
      </c>
      <c r="G872" s="4">
        <v>1111624370</v>
      </c>
      <c r="H872" s="4" t="s">
        <v>1113</v>
      </c>
      <c r="I872" t="s">
        <v>1743</v>
      </c>
      <c r="J872" s="4">
        <v>0</v>
      </c>
      <c r="K872" s="4">
        <v>0</v>
      </c>
      <c r="L872" t="s">
        <v>16</v>
      </c>
    </row>
    <row r="873" spans="1:14" x14ac:dyDescent="0.3">
      <c r="A873" s="4">
        <v>1503</v>
      </c>
      <c r="B873" s="4" t="s">
        <v>25</v>
      </c>
      <c r="C873" s="4" t="s">
        <v>730</v>
      </c>
      <c r="D873" s="4" t="str">
        <f t="shared" si="18"/>
        <v>Пермьa caffe</v>
      </c>
      <c r="E873" s="4" t="s">
        <v>2315</v>
      </c>
      <c r="F873" s="4" t="str">
        <f>VLOOKUP(Table2[[#This Row],[Column1]],[1]Sheet1!$C:$C,1,FALSE)</f>
        <v>Пермьa caffe</v>
      </c>
      <c r="G873" s="4">
        <v>69147270460</v>
      </c>
      <c r="H873" s="4" t="s">
        <v>1496</v>
      </c>
      <c r="J873" s="4">
        <v>1</v>
      </c>
      <c r="K873" s="4">
        <v>0</v>
      </c>
      <c r="L873" t="s">
        <v>16</v>
      </c>
    </row>
    <row r="874" spans="1:14" x14ac:dyDescent="0.3">
      <c r="A874" s="4">
        <v>61</v>
      </c>
      <c r="B874" s="4" t="s">
        <v>14</v>
      </c>
      <c r="C874" s="4" t="s">
        <v>114</v>
      </c>
      <c r="D874" s="4" t="str">
        <f t="shared" si="18"/>
        <v>Москва800s contemporarysteak</v>
      </c>
      <c r="E874" s="4" t="s">
        <v>2316</v>
      </c>
      <c r="F874" s="4" t="e">
        <f>VLOOKUP(Table2[[#This Row],[Column1]],[1]Sheet1!$C:$C,1,FALSE)</f>
        <v>#N/A</v>
      </c>
      <c r="G874" s="4">
        <v>232041016719</v>
      </c>
      <c r="H874" s="4" t="s">
        <v>879</v>
      </c>
      <c r="I874" t="s">
        <v>1627</v>
      </c>
      <c r="J874" s="4">
        <v>0</v>
      </c>
      <c r="K874" s="4">
        <v>0</v>
      </c>
      <c r="L874" t="s">
        <v>824</v>
      </c>
    </row>
    <row r="875" spans="1:14" x14ac:dyDescent="0.3">
      <c r="A875" s="4">
        <v>539</v>
      </c>
      <c r="B875" s="4" t="s">
        <v>294</v>
      </c>
      <c r="C875" s="4" t="s">
        <v>334</v>
      </c>
      <c r="D875" s="4" t="str">
        <f t="shared" si="18"/>
        <v>Казань5 green bottles</v>
      </c>
      <c r="E875" s="4" t="s">
        <v>2316</v>
      </c>
      <c r="F875" s="4" t="e">
        <f>VLOOKUP(Table2[[#This Row],[Column1]],[1]Sheet1!$C:$C,1,FALSE)</f>
        <v>#N/A</v>
      </c>
      <c r="G875" s="4">
        <v>163532748509</v>
      </c>
      <c r="H875" s="4" t="s">
        <v>1095</v>
      </c>
      <c r="J875" s="4">
        <v>0</v>
      </c>
      <c r="K875" s="4">
        <v>0</v>
      </c>
      <c r="L875" t="s">
        <v>16</v>
      </c>
    </row>
    <row r="876" spans="1:14" x14ac:dyDescent="0.3">
      <c r="A876" s="4">
        <v>525</v>
      </c>
      <c r="B876" s="4" t="s">
        <v>294</v>
      </c>
      <c r="C876" s="4" t="s">
        <v>320</v>
      </c>
      <c r="D876" s="4" t="str">
        <f t="shared" si="18"/>
        <v>Казань1st gallery lounge</v>
      </c>
      <c r="E876" s="4" t="s">
        <v>2315</v>
      </c>
      <c r="F876" s="4" t="str">
        <f>VLOOKUP(Table2[[#This Row],[Column1]],[1]Sheet1!$C:$C,1,FALSE)</f>
        <v>Казань1st gallery lounge</v>
      </c>
      <c r="G876" s="4">
        <v>197084542035</v>
      </c>
      <c r="H876" s="4" t="s">
        <v>1081</v>
      </c>
      <c r="J876" s="4">
        <v>1</v>
      </c>
      <c r="K876" s="4">
        <v>0</v>
      </c>
      <c r="L876" t="s">
        <v>16</v>
      </c>
      <c r="M876" s="4"/>
      <c r="N876" s="4"/>
    </row>
    <row r="877" spans="1:14" x14ac:dyDescent="0.3">
      <c r="A877" s="4">
        <v>1134</v>
      </c>
      <c r="B877" s="4" t="s">
        <v>22</v>
      </c>
      <c r="C877" s="4" t="s">
        <v>2231</v>
      </c>
      <c r="D877" s="4" t="str">
        <f t="shared" si="18"/>
        <v>Ростов-на-Дону1460 Meat story</v>
      </c>
      <c r="E877" s="4" t="s">
        <v>2316</v>
      </c>
      <c r="F877" s="4" t="e">
        <f>VLOOKUP(Table2[[#This Row],[Column1]],[1]Sheet1!$C:$C,1,FALSE)</f>
        <v>#N/A</v>
      </c>
      <c r="G877" s="4">
        <v>205280052165</v>
      </c>
      <c r="H877" s="4" t="s">
        <v>1366</v>
      </c>
      <c r="J877" s="4">
        <v>1</v>
      </c>
      <c r="K877" s="4">
        <v>1</v>
      </c>
      <c r="L877" t="s">
        <v>16</v>
      </c>
      <c r="M877" s="4"/>
      <c r="N877" s="4"/>
    </row>
    <row r="878" spans="1:14" x14ac:dyDescent="0.3">
      <c r="A878" s="4">
        <v>1609</v>
      </c>
      <c r="B878" s="4" t="s">
        <v>26</v>
      </c>
      <c r="C878" s="4" t="s">
        <v>791</v>
      </c>
      <c r="D878" s="4" t="str">
        <f t="shared" si="18"/>
        <v>Волгоград12 kitchen</v>
      </c>
      <c r="E878" s="4" t="s">
        <v>2315</v>
      </c>
      <c r="F878" s="4" t="str">
        <f>VLOOKUP(Table2[[#This Row],[Column1]],[1]Sheet1!$C:$C,1,FALSE)</f>
        <v>Волгоград12 kitchen</v>
      </c>
      <c r="G878" s="4">
        <v>20045584161</v>
      </c>
      <c r="H878" s="4" t="s">
        <v>1557</v>
      </c>
      <c r="J878" s="4">
        <v>1</v>
      </c>
      <c r="K878" s="4">
        <v>0</v>
      </c>
      <c r="L878" t="s">
        <v>16</v>
      </c>
      <c r="M878" s="4"/>
      <c r="N878" s="4"/>
    </row>
    <row r="879" spans="1:14" x14ac:dyDescent="0.3">
      <c r="A879" s="4">
        <v>807</v>
      </c>
      <c r="B879" s="4" t="s">
        <v>426</v>
      </c>
      <c r="C879" s="4" t="s">
        <v>434</v>
      </c>
      <c r="D879" s="4" t="str">
        <f t="shared" si="18"/>
        <v>Красноярск0.75 Please Wine&amp;Kitchen</v>
      </c>
      <c r="E879" s="4" t="s">
        <v>2315</v>
      </c>
      <c r="F879" s="4" t="str">
        <f>VLOOKUP(Table2[[#This Row],[Column1]],[1]Sheet1!$C:$C,1,FALSE)</f>
        <v>Красноярск0.75 Please Wine&amp;Kitchen</v>
      </c>
      <c r="G879">
        <v>32010190335</v>
      </c>
      <c r="H879" s="4" t="s">
        <v>1195</v>
      </c>
      <c r="J879" s="4">
        <v>1</v>
      </c>
      <c r="K879" s="4">
        <v>0</v>
      </c>
      <c r="L879" t="s">
        <v>825</v>
      </c>
      <c r="M879" s="4"/>
      <c r="N879" s="4"/>
    </row>
    <row r="880" spans="1:14" x14ac:dyDescent="0.3">
      <c r="A880" s="4">
        <v>57</v>
      </c>
      <c r="B880" s="4" t="s">
        <v>14</v>
      </c>
      <c r="C880" s="4" t="s">
        <v>55</v>
      </c>
      <c r="D880" s="4" t="str">
        <f t="shared" si="18"/>
        <v>Москва#Farш</v>
      </c>
      <c r="E880" s="4" t="s">
        <v>2316</v>
      </c>
      <c r="F880" s="4" t="e">
        <f>VLOOKUP(Table2[[#This Row],[Column1]],[1]Sheet1!$C:$C,1,FALSE)</f>
        <v>#N/A</v>
      </c>
      <c r="G880" s="4">
        <v>219669728306</v>
      </c>
      <c r="H880" s="4" t="s">
        <v>59</v>
      </c>
      <c r="J880" s="4">
        <v>1</v>
      </c>
      <c r="K880" s="4">
        <v>1</v>
      </c>
      <c r="L880" t="s">
        <v>16</v>
      </c>
      <c r="M880" s="4"/>
      <c r="N880" s="4"/>
    </row>
    <row r="881" spans="1:16" x14ac:dyDescent="0.3">
      <c r="A881" s="4">
        <v>1264</v>
      </c>
      <c r="B881" s="4" t="s">
        <v>23</v>
      </c>
      <c r="C881" s="4" t="s">
        <v>663</v>
      </c>
      <c r="D881" s="4" t="str">
        <f t="shared" si="18"/>
        <v>Омск"viking"</v>
      </c>
      <c r="E881" s="4" t="s">
        <v>2316</v>
      </c>
      <c r="F881" s="4" t="e">
        <f>VLOOKUP(Table2[[#This Row],[Column1]],[1]Sheet1!$C:$C,1,FALSE)</f>
        <v>#N/A</v>
      </c>
      <c r="G881" s="4">
        <v>231569202586</v>
      </c>
      <c r="H881" s="4" t="s">
        <v>1424</v>
      </c>
      <c r="J881" s="4">
        <v>0</v>
      </c>
      <c r="K881" s="4">
        <v>0</v>
      </c>
      <c r="L881" t="s">
        <v>16</v>
      </c>
      <c r="M881" s="4"/>
      <c r="N881" s="4"/>
    </row>
    <row r="882" spans="1:16" x14ac:dyDescent="0.3">
      <c r="A882" s="4">
        <v>613</v>
      </c>
      <c r="B882" s="4" t="s">
        <v>364</v>
      </c>
      <c r="C882" s="4" t="s">
        <v>375</v>
      </c>
      <c r="D882" s="4" t="str">
        <f t="shared" si="18"/>
        <v>Нижний Новгород"skoba"</v>
      </c>
      <c r="E882" s="4" t="s">
        <v>2316</v>
      </c>
      <c r="F882" s="4" t="e">
        <f>VLOOKUP(Table2[[#This Row],[Column1]],[1]Sheet1!$C:$C,1,FALSE)</f>
        <v>#N/A</v>
      </c>
      <c r="G882" s="4">
        <v>122195626084</v>
      </c>
      <c r="H882" s="4" t="s">
        <v>1136</v>
      </c>
      <c r="I882" t="s">
        <v>1760</v>
      </c>
      <c r="J882" s="4">
        <v>0</v>
      </c>
      <c r="K882" s="4">
        <v>0</v>
      </c>
      <c r="L882" t="s">
        <v>16</v>
      </c>
      <c r="M882" s="4"/>
      <c r="N882" s="4"/>
    </row>
    <row r="883" spans="1:16" x14ac:dyDescent="0.3">
      <c r="A883" s="4">
        <v>1552</v>
      </c>
      <c r="B883" s="4" t="s">
        <v>25</v>
      </c>
      <c r="C883" s="4" t="s">
        <v>770</v>
      </c>
      <c r="D883" s="4" t="str">
        <f t="shared" si="18"/>
        <v>Пермь"sheymus"</v>
      </c>
      <c r="E883" s="4" t="s">
        <v>2316</v>
      </c>
      <c r="F883" s="4" t="e">
        <f>VLOOKUP(Table2[[#This Row],[Column1]],[1]Sheet1!$C:$C,1,FALSE)</f>
        <v>#N/A</v>
      </c>
      <c r="G883" s="4">
        <v>178107588549</v>
      </c>
      <c r="H883" s="4" t="s">
        <v>1534</v>
      </c>
      <c r="I883" t="s">
        <v>1956</v>
      </c>
      <c r="J883" s="4">
        <v>0</v>
      </c>
      <c r="K883" s="4">
        <v>0</v>
      </c>
      <c r="L883" s="4" t="s">
        <v>16</v>
      </c>
      <c r="M883" s="4"/>
      <c r="N883" s="4"/>
    </row>
    <row r="884" spans="1:16" x14ac:dyDescent="0.3">
      <c r="A884" s="4">
        <v>1212</v>
      </c>
      <c r="B884" s="4" t="s">
        <v>23</v>
      </c>
      <c r="C884" s="4" t="s">
        <v>639</v>
      </c>
      <c r="D884" s="4" t="str">
        <f t="shared" si="18"/>
        <v>Омск"santino" cofeynya</v>
      </c>
      <c r="E884" s="4" t="s">
        <v>2315</v>
      </c>
      <c r="F884" s="4" t="str">
        <f>VLOOKUP(Table2[[#This Row],[Column1]],[1]Sheet1!$C:$C,1,FALSE)</f>
        <v>Омск"santino" cofeynya</v>
      </c>
      <c r="G884" s="4">
        <v>176451878449</v>
      </c>
      <c r="H884" s="4" t="s">
        <v>1397</v>
      </c>
      <c r="J884" s="4">
        <v>1</v>
      </c>
      <c r="K884" s="4">
        <v>0</v>
      </c>
      <c r="L884" t="s">
        <v>825</v>
      </c>
      <c r="M884" s="4"/>
      <c r="N884" s="4"/>
    </row>
    <row r="885" spans="1:16" x14ac:dyDescent="0.3">
      <c r="A885" s="4">
        <v>931</v>
      </c>
      <c r="B885" s="4" t="s">
        <v>470</v>
      </c>
      <c r="C885" s="4" t="s">
        <v>498</v>
      </c>
      <c r="D885" s="4" t="str">
        <f t="shared" si="18"/>
        <v>Самара"puri"</v>
      </c>
      <c r="E885" s="4" t="s">
        <v>2316</v>
      </c>
      <c r="F885" s="4" t="e">
        <f>VLOOKUP(Table2[[#This Row],[Column1]],[1]Sheet1!$C:$C,1,FALSE)</f>
        <v>#N/A</v>
      </c>
      <c r="G885" s="4">
        <v>1690912760</v>
      </c>
      <c r="H885" s="4" t="s">
        <v>1256</v>
      </c>
      <c r="I885" t="s">
        <v>1825</v>
      </c>
      <c r="J885" s="4">
        <v>0</v>
      </c>
      <c r="K885" s="4">
        <v>0</v>
      </c>
      <c r="L885" s="4" t="s">
        <v>16</v>
      </c>
      <c r="M885" s="4"/>
      <c r="N885" s="4"/>
    </row>
    <row r="886" spans="1:16" x14ac:dyDescent="0.3">
      <c r="A886" s="4">
        <v>1317</v>
      </c>
      <c r="B886" s="4" t="s">
        <v>24</v>
      </c>
      <c r="C886" s="4" t="s">
        <v>682</v>
      </c>
      <c r="D886" s="4" t="str">
        <f t="shared" si="18"/>
        <v>Краснодар"nonna mia"</v>
      </c>
      <c r="E886" s="4" t="s">
        <v>2315</v>
      </c>
      <c r="F886" s="4" t="str">
        <f>VLOOKUP(Table2[[#This Row],[Column1]],[1]Sheet1!$C:$C,1,FALSE)</f>
        <v>Краснодар"nonna mia"</v>
      </c>
      <c r="G886" s="4">
        <v>1132897478</v>
      </c>
      <c r="H886" s="4" t="s">
        <v>1443</v>
      </c>
      <c r="I886" t="s">
        <v>2152</v>
      </c>
      <c r="J886" s="4">
        <v>1</v>
      </c>
      <c r="K886" s="4">
        <v>0</v>
      </c>
      <c r="L886" t="s">
        <v>16</v>
      </c>
      <c r="M886" s="4"/>
      <c r="N886" s="4"/>
    </row>
    <row r="887" spans="1:16" x14ac:dyDescent="0.3">
      <c r="A887" s="4">
        <v>58</v>
      </c>
      <c r="B887" s="4" t="s">
        <v>14</v>
      </c>
      <c r="C887" s="4" t="s">
        <v>111</v>
      </c>
      <c r="D887" s="4" t="str">
        <f t="shared" si="18"/>
        <v>Москва"modus"</v>
      </c>
      <c r="E887" s="4" t="s">
        <v>2316</v>
      </c>
      <c r="F887" s="4" t="e">
        <f>VLOOKUP(Table2[[#This Row],[Column1]],[1]Sheet1!$C:$C,1,FALSE)</f>
        <v>#N/A</v>
      </c>
      <c r="G887" s="4">
        <v>142011276328</v>
      </c>
      <c r="H887" s="4" t="s">
        <v>876</v>
      </c>
      <c r="J887" s="4">
        <v>0</v>
      </c>
      <c r="K887" s="4">
        <v>0</v>
      </c>
      <c r="L887" t="s">
        <v>16</v>
      </c>
      <c r="M887" s="4"/>
      <c r="N887" s="4"/>
    </row>
    <row r="888" spans="1:16" x14ac:dyDescent="0.3">
      <c r="A888" s="4">
        <v>845</v>
      </c>
      <c r="B888" s="4" t="s">
        <v>426</v>
      </c>
      <c r="C888" s="4" t="s">
        <v>465</v>
      </c>
      <c r="D888" s="4" t="str">
        <f t="shared" si="18"/>
        <v>Красноярск"genatcvale"</v>
      </c>
      <c r="E888" s="4" t="s">
        <v>2316</v>
      </c>
      <c r="F888" s="4" t="e">
        <f>VLOOKUP(Table2[[#This Row],[Column1]],[1]Sheet1!$C:$C,1,FALSE)</f>
        <v>#N/A</v>
      </c>
      <c r="G888" s="4">
        <v>10401977222</v>
      </c>
      <c r="H888" s="4" t="s">
        <v>1225</v>
      </c>
      <c r="J888" s="4">
        <v>0</v>
      </c>
      <c r="K888" s="4">
        <v>0</v>
      </c>
      <c r="L888" t="s">
        <v>16</v>
      </c>
      <c r="M888" s="4"/>
      <c r="N888" s="4"/>
    </row>
    <row r="889" spans="1:16" x14ac:dyDescent="0.3">
      <c r="A889" s="4">
        <v>1335</v>
      </c>
      <c r="B889" s="4" t="s">
        <v>24</v>
      </c>
      <c r="C889" s="4" t="s">
        <v>697</v>
      </c>
      <c r="D889" s="4" t="str">
        <f t="shared" si="18"/>
        <v>Краснодар"coffee set"</v>
      </c>
      <c r="E889" s="4" t="s">
        <v>2316</v>
      </c>
      <c r="F889" s="4" t="e">
        <f>VLOOKUP(Table2[[#This Row],[Column1]],[1]Sheet1!$C:$C,1,FALSE)</f>
        <v>#N/A</v>
      </c>
      <c r="G889" s="4">
        <v>117625516778</v>
      </c>
      <c r="H889" s="4" t="s">
        <v>1460</v>
      </c>
      <c r="J889" s="4">
        <v>0</v>
      </c>
      <c r="K889" s="4">
        <v>0</v>
      </c>
      <c r="L889" s="4" t="s">
        <v>825</v>
      </c>
      <c r="M889" s="4"/>
      <c r="N889" s="4"/>
    </row>
    <row r="890" spans="1:16" x14ac:dyDescent="0.3">
      <c r="A890" s="4">
        <v>715</v>
      </c>
      <c r="B890" s="4" t="s">
        <v>3</v>
      </c>
      <c r="C890" s="4" t="s">
        <v>2208</v>
      </c>
      <c r="D890" s="4" t="str">
        <f t="shared" si="18"/>
        <v>ЧелябинскКураж</v>
      </c>
      <c r="E890" s="4" t="s">
        <v>2315</v>
      </c>
      <c r="F890" s="4" t="str">
        <f>VLOOKUP(Table2[[#This Row],[Column1]],[1]Sheet1!$C:$C,1,FALSE)</f>
        <v>ЧелябинскКураж</v>
      </c>
      <c r="G890" s="4">
        <v>1251440370</v>
      </c>
      <c r="H890" s="4" t="s">
        <v>1167</v>
      </c>
      <c r="I890" t="s">
        <v>1782</v>
      </c>
      <c r="J890" s="4">
        <v>1</v>
      </c>
      <c r="K890" s="4">
        <v>1</v>
      </c>
      <c r="L890" t="s">
        <v>16</v>
      </c>
      <c r="M890" s="4"/>
      <c r="N890" s="4"/>
    </row>
    <row r="891" spans="1:16" s="4" customFormat="1" x14ac:dyDescent="0.3">
      <c r="B891" s="4" t="s">
        <v>3</v>
      </c>
      <c r="C891" s="4" t="s">
        <v>2144</v>
      </c>
      <c r="D891" s="4" t="str">
        <f t="shared" ref="D891:D900" si="19">B891&amp;C891</f>
        <v>ЧелябинскЧестер</v>
      </c>
      <c r="E891" s="4" t="s">
        <v>2316</v>
      </c>
      <c r="F891" s="4" t="e">
        <f>VLOOKUP(Table2[[#This Row],[Column1]],[1]Sheet1!$C:$C,1,FALSE)</f>
        <v>#N/A</v>
      </c>
      <c r="G891" s="4">
        <v>83526873319</v>
      </c>
      <c r="J891" s="4">
        <v>0</v>
      </c>
      <c r="K891" s="4">
        <v>0</v>
      </c>
      <c r="L891" s="4" t="s">
        <v>824</v>
      </c>
      <c r="N891" s="4" t="s">
        <v>2267</v>
      </c>
    </row>
    <row r="892" spans="1:16" s="4" customFormat="1" x14ac:dyDescent="0.3">
      <c r="B892" s="4" t="s">
        <v>364</v>
      </c>
      <c r="C892" s="4" t="s">
        <v>2143</v>
      </c>
      <c r="D892" s="4" t="str">
        <f t="shared" si="19"/>
        <v>Нижний НовгородХурма</v>
      </c>
      <c r="E892" s="4" t="s">
        <v>2315</v>
      </c>
      <c r="F892" s="4" t="str">
        <f>VLOOKUP(Table2[[#This Row],[Column1]],[1]Sheet1!$C:$C,1,FALSE)</f>
        <v>Нижний НовгородХурма</v>
      </c>
      <c r="G892" s="4">
        <v>1253244663</v>
      </c>
      <c r="H892" s="4" t="s">
        <v>2268</v>
      </c>
      <c r="J892" s="4">
        <v>1</v>
      </c>
      <c r="K892" s="4">
        <v>0</v>
      </c>
      <c r="L892" s="4" t="s">
        <v>16</v>
      </c>
    </row>
    <row r="893" spans="1:16" s="4" customFormat="1" x14ac:dyDescent="0.3">
      <c r="B893" s="4" t="s">
        <v>267</v>
      </c>
      <c r="C893" s="4" t="s">
        <v>2269</v>
      </c>
      <c r="D893" s="4" t="str">
        <f t="shared" si="19"/>
        <v>ЕкатеринбургОгонёк</v>
      </c>
      <c r="E893" s="4" t="s">
        <v>2315</v>
      </c>
      <c r="F893" s="4" t="str">
        <f>VLOOKUP(Table2[[#This Row],[Column1]],[1]Sheet1!$C:$C,1,FALSE)</f>
        <v>ЕкатеринбургОгонёк</v>
      </c>
      <c r="G893" s="4">
        <v>178369141186</v>
      </c>
      <c r="J893" s="4">
        <v>1</v>
      </c>
      <c r="K893" s="4">
        <v>0</v>
      </c>
      <c r="L893" s="4" t="s">
        <v>824</v>
      </c>
      <c r="N893" s="11" t="s">
        <v>2313</v>
      </c>
      <c r="P893" s="4" t="s">
        <v>2283</v>
      </c>
    </row>
    <row r="894" spans="1:16" s="4" customFormat="1" x14ac:dyDescent="0.3">
      <c r="B894" s="4" t="s">
        <v>24</v>
      </c>
      <c r="C894" s="4" t="s">
        <v>2270</v>
      </c>
      <c r="D894" s="4" t="str">
        <f t="shared" si="19"/>
        <v>КраснодарРоял Раки by Angela</v>
      </c>
      <c r="E894" s="4" t="s">
        <v>2316</v>
      </c>
      <c r="F894" s="4" t="e">
        <f>VLOOKUP(Table2[[#This Row],[Column1]],[1]Sheet1!$C:$C,1,FALSE)</f>
        <v>#N/A</v>
      </c>
      <c r="G894" s="4">
        <v>36588001016</v>
      </c>
      <c r="H894" s="4" t="s">
        <v>2271</v>
      </c>
      <c r="J894" s="4">
        <v>0</v>
      </c>
      <c r="K894" s="4">
        <v>0</v>
      </c>
      <c r="L894" s="4" t="s">
        <v>16</v>
      </c>
    </row>
    <row r="895" spans="1:16" s="4" customFormat="1" x14ac:dyDescent="0.3">
      <c r="B895" s="4" t="s">
        <v>18</v>
      </c>
      <c r="C895" s="4" t="s">
        <v>2272</v>
      </c>
      <c r="D895" s="4" t="str">
        <f t="shared" si="19"/>
        <v>Воронежpotroha</v>
      </c>
      <c r="E895" s="4" t="s">
        <v>2316</v>
      </c>
      <c r="F895" s="4" t="e">
        <f>VLOOKUP(Table2[[#This Row],[Column1]],[1]Sheet1!$C:$C,1,FALSE)</f>
        <v>#N/A</v>
      </c>
      <c r="G895" s="4">
        <v>239190221467</v>
      </c>
      <c r="H895" s="4" t="s">
        <v>2273</v>
      </c>
      <c r="J895" s="4">
        <v>0</v>
      </c>
      <c r="K895" s="4">
        <v>0</v>
      </c>
      <c r="L895" s="4" t="s">
        <v>824</v>
      </c>
    </row>
    <row r="896" spans="1:16" s="4" customFormat="1" x14ac:dyDescent="0.3">
      <c r="B896" s="4" t="s">
        <v>267</v>
      </c>
      <c r="C896" s="4" t="s">
        <v>2139</v>
      </c>
      <c r="D896" s="4" t="str">
        <f t="shared" si="19"/>
        <v>Екатеринбургle bourg 1905</v>
      </c>
      <c r="E896" s="4" t="s">
        <v>2316</v>
      </c>
      <c r="F896" s="4" t="e">
        <f>VLOOKUP(Table2[[#This Row],[Column1]],[1]Sheet1!$C:$C,1,FALSE)</f>
        <v>#N/A</v>
      </c>
      <c r="G896" s="4">
        <v>1659130975</v>
      </c>
      <c r="H896" s="4" t="s">
        <v>2274</v>
      </c>
      <c r="J896" s="4">
        <v>0</v>
      </c>
      <c r="K896" s="4">
        <v>0</v>
      </c>
      <c r="L896" s="4" t="s">
        <v>16</v>
      </c>
    </row>
    <row r="897" spans="2:16" s="4" customFormat="1" x14ac:dyDescent="0.3">
      <c r="B897" s="4" t="s">
        <v>25</v>
      </c>
      <c r="C897" s="4" t="s">
        <v>2113</v>
      </c>
      <c r="D897" s="4" t="str">
        <f t="shared" si="19"/>
        <v>ПермьDerby</v>
      </c>
      <c r="E897" s="4" t="s">
        <v>2316</v>
      </c>
      <c r="F897" s="4" t="e">
        <f>VLOOKUP(Table2[[#This Row],[Column1]],[1]Sheet1!$C:$C,1,FALSE)</f>
        <v>#N/A</v>
      </c>
      <c r="G897" s="4">
        <v>233716403999</v>
      </c>
      <c r="J897" s="4">
        <v>0</v>
      </c>
      <c r="K897" s="4">
        <v>0</v>
      </c>
      <c r="L897" s="4" t="s">
        <v>824</v>
      </c>
      <c r="N897" s="4" t="s">
        <v>2275</v>
      </c>
    </row>
    <row r="898" spans="2:16" s="4" customFormat="1" x14ac:dyDescent="0.3">
      <c r="B898" s="4" t="s">
        <v>25</v>
      </c>
      <c r="C898" s="4" t="s">
        <v>2276</v>
      </c>
      <c r="D898" s="4" t="str">
        <f t="shared" si="19"/>
        <v>Пермьgavana</v>
      </c>
      <c r="E898" s="4" t="s">
        <v>2316</v>
      </c>
      <c r="F898" s="4" t="e">
        <f>VLOOKUP(Table2[[#This Row],[Column1]],[1]Sheet1!$C:$C,1,FALSE)</f>
        <v>#N/A</v>
      </c>
      <c r="G898" s="4">
        <v>1005678465</v>
      </c>
      <c r="J898" s="4">
        <v>0</v>
      </c>
      <c r="K898" s="4">
        <v>0</v>
      </c>
      <c r="L898" s="4" t="s">
        <v>16</v>
      </c>
      <c r="N898" s="4" t="s">
        <v>2277</v>
      </c>
      <c r="P898" s="4" t="s">
        <v>2284</v>
      </c>
    </row>
    <row r="899" spans="2:16" s="4" customFormat="1" x14ac:dyDescent="0.3">
      <c r="B899" s="4" t="s">
        <v>25</v>
      </c>
      <c r="C899" s="4" t="s">
        <v>2278</v>
      </c>
      <c r="D899" s="4" t="str">
        <f t="shared" si="19"/>
        <v>Пермьetc</v>
      </c>
      <c r="E899" s="4" t="s">
        <v>2316</v>
      </c>
      <c r="F899" s="4" t="e">
        <f>VLOOKUP(Table2[[#This Row],[Column1]],[1]Sheet1!$C:$C,1,FALSE)</f>
        <v>#N/A</v>
      </c>
      <c r="G899" s="4">
        <v>188261888038</v>
      </c>
      <c r="H899" s="4" t="s">
        <v>2279</v>
      </c>
      <c r="J899" s="4">
        <v>0</v>
      </c>
      <c r="K899" s="4">
        <v>0</v>
      </c>
      <c r="L899" s="4" t="s">
        <v>16</v>
      </c>
    </row>
    <row r="900" spans="2:16" s="4" customFormat="1" x14ac:dyDescent="0.3">
      <c r="B900" s="4" t="s">
        <v>25</v>
      </c>
      <c r="C900" s="4" t="s">
        <v>2280</v>
      </c>
      <c r="D900" s="4" t="str">
        <f t="shared" si="19"/>
        <v>Пермьnami gazety zvezda 44</v>
      </c>
      <c r="E900" s="4" t="s">
        <v>2315</v>
      </c>
      <c r="F900" s="4" t="str">
        <f>VLOOKUP(Table2[[#This Row],[Column1]],[1]Sheet1!$C:$C,1,FALSE)</f>
        <v>Пермьnami gazety zvezda 44</v>
      </c>
      <c r="G900" s="4">
        <v>1684295451</v>
      </c>
      <c r="J900" s="4">
        <v>1</v>
      </c>
      <c r="K900" s="4">
        <v>1</v>
      </c>
      <c r="L900" s="4" t="s">
        <v>825</v>
      </c>
      <c r="M900" s="4" t="s">
        <v>16</v>
      </c>
      <c r="N900" s="4" t="s">
        <v>2281</v>
      </c>
      <c r="O900" s="4" t="s">
        <v>2282</v>
      </c>
    </row>
  </sheetData>
  <conditionalFormatting sqref="N901:N1048576 N745:N860 N862:N890 N1:N65 N67 N69:N88 N140:N248 N250:N355 N598:N668 N709:N743 N357:N383 N385:N596 N90:N138 O1 N670:N707">
    <cfRule type="duplicateValues" dxfId="66" priority="31"/>
  </conditionalFormatting>
  <conditionalFormatting sqref="P1">
    <cfRule type="duplicateValues" dxfId="65" priority="13"/>
  </conditionalFormatting>
  <conditionalFormatting sqref="H891:H900">
    <cfRule type="duplicateValues" dxfId="64" priority="74"/>
  </conditionalFormatting>
  <conditionalFormatting sqref="I891:I900">
    <cfRule type="duplicateValues" dxfId="63" priority="75"/>
  </conditionalFormatting>
  <conditionalFormatting sqref="G891:G900">
    <cfRule type="duplicateValues" dxfId="62" priority="76"/>
  </conditionalFormatting>
  <conditionalFormatting sqref="D891:D900">
    <cfRule type="duplicateValues" dxfId="61" priority="77"/>
    <cfRule type="duplicateValues" dxfId="60" priority="78"/>
  </conditionalFormatting>
  <conditionalFormatting sqref="N891:N900">
    <cfRule type="duplicateValues" dxfId="59" priority="80"/>
  </conditionalFormatting>
  <conditionalFormatting sqref="C1:C1048576">
    <cfRule type="duplicateValues" dxfId="58" priority="2"/>
  </conditionalFormatting>
  <conditionalFormatting sqref="H901:H1048576 H1:H870">
    <cfRule type="duplicateValues" dxfId="57" priority="98"/>
  </conditionalFormatting>
  <conditionalFormatting sqref="I1:I65 I901:I1048576 I548:I747 I775:I825 I317:I356 I749:I773 I827:I890 I67:I315 I358:I450 I452:I546">
    <cfRule type="duplicateValues" dxfId="56" priority="102"/>
  </conditionalFormatting>
  <conditionalFormatting sqref="G901:G1048576 G879 G1:G765 G767:G870">
    <cfRule type="duplicateValues" dxfId="55" priority="123"/>
  </conditionalFormatting>
  <conditionalFormatting sqref="D901:D1048576 D1:D890">
    <cfRule type="duplicateValues" dxfId="54" priority="129"/>
    <cfRule type="duplicateValues" dxfId="53" priority="130"/>
  </conditionalFormatting>
  <conditionalFormatting sqref="G901:G1048576 G1:G765 G767:G890">
    <cfRule type="duplicateValues" dxfId="52" priority="137"/>
  </conditionalFormatting>
  <conditionalFormatting sqref="C1:C1048576">
    <cfRule type="duplicateValues" dxfId="51" priority="142"/>
  </conditionalFormatting>
  <conditionalFormatting sqref="H1:H1048576">
    <cfRule type="duplicateValues" dxfId="50" priority="1"/>
    <cfRule type="duplicateValues" dxfId="49" priority="145"/>
  </conditionalFormatting>
  <hyperlinks>
    <hyperlink ref="N332" r:id="rId1" xr:uid="{C282560C-41CB-4A18-93F5-8F4E78339A3D}"/>
    <hyperlink ref="N71" r:id="rId2" xr:uid="{FC94E5CD-EA82-4DC3-A809-EF6A5396AFBC}"/>
    <hyperlink ref="N73" r:id="rId3" xr:uid="{A308D146-A62B-4361-BC92-5A958321B105}"/>
    <hyperlink ref="N72" r:id="rId4" xr:uid="{04B21EA6-D5F0-4654-B8EA-A2792E059E10}"/>
    <hyperlink ref="N131" r:id="rId5" xr:uid="{11A48265-728F-4AB4-8EC0-682706802930}"/>
    <hyperlink ref="N349" r:id="rId6" xr:uid="{A9568B6B-69F2-4885-BE8C-78151836A750}"/>
    <hyperlink ref="N412" r:id="rId7" xr:uid="{A99A9243-90E7-4255-A857-A01745E712AC}"/>
    <hyperlink ref="N155" r:id="rId8" xr:uid="{20E912E8-EF7F-49D4-826C-3EA0131A37E0}"/>
    <hyperlink ref="N439" r:id="rId9" xr:uid="{9B3F1B9C-04F5-4F3E-99C2-6BFBE2924BEC}"/>
    <hyperlink ref="N470" r:id="rId10" xr:uid="{D3E28F68-6F62-46C4-A1C7-4E903BD7C2EE}"/>
    <hyperlink ref="N129" r:id="rId11" xr:uid="{B9F5AAC6-F0BE-45B9-8A46-6024552324F9}"/>
    <hyperlink ref="N69" r:id="rId12" xr:uid="{3ADAA485-8776-424B-8CD0-1FD21F34B0A6}"/>
    <hyperlink ref="N75" r:id="rId13" xr:uid="{88F457D1-281F-4940-8988-68131EB86C0F}"/>
    <hyperlink ref="N569" r:id="rId14" xr:uid="{7A31E991-1D49-4058-AC3B-B3D244D80A97}"/>
    <hyperlink ref="N688" r:id="rId15" xr:uid="{7D62B66B-FC90-47E1-8C78-1FEB8390C2F4}"/>
    <hyperlink ref="N66" r:id="rId16" xr:uid="{996CFC75-7D7B-4CE1-ACE6-54B10741B50D}"/>
    <hyperlink ref="N68" r:id="rId17" xr:uid="{7D61E9B3-1540-4ABB-B29E-EC155DDFE0D0}"/>
    <hyperlink ref="N139" r:id="rId18" xr:uid="{561F20D2-EC66-4C77-A645-3977E757603E}"/>
    <hyperlink ref="N249" r:id="rId19" xr:uid="{C2D914CC-F70B-4658-977E-F24C62B18858}"/>
    <hyperlink ref="N597" r:id="rId20" xr:uid="{ECA358A5-B796-4F79-829C-DB9A8FBC1B2C}"/>
    <hyperlink ref="N708" r:id="rId21" xr:uid="{05DE7BD5-29DF-4A52-8FB7-04C8F3B8BB8B}"/>
    <hyperlink ref="N521" r:id="rId22" xr:uid="{796FAA96-9CEC-4C28-AC77-1D590E635995}"/>
    <hyperlink ref="N744" r:id="rId23" xr:uid="{6BC9F1A8-A7A0-4E7D-96FF-C12C3A85F29D}"/>
    <hyperlink ref="N356" r:id="rId24" xr:uid="{00BEDF5C-A857-4477-9E32-5962A779F6CF}"/>
    <hyperlink ref="N637" r:id="rId25" xr:uid="{A397AE8F-7FC7-4207-8275-F90D0A97F984}"/>
    <hyperlink ref="N89" r:id="rId26" xr:uid="{54B292A3-DD26-495D-8F8F-C8E14465E2C2}"/>
    <hyperlink ref="O763" r:id="rId27" xr:uid="{6F1FD7EE-CA87-4FF5-91CF-09FDD2195EEB}"/>
    <hyperlink ref="Q229" r:id="rId28" display="https://syrovarnya-spb.ru/" xr:uid="{10343579-5D35-46EF-A31B-0831B3DF0507}"/>
    <hyperlink ref="N22" r:id="rId29" xr:uid="{7421BB84-7A26-485A-8528-C6CCCD615A5C}"/>
    <hyperlink ref="P384" r:id="rId30" display="https://www.tripadvisor.ru/Restaurant_Review-g298520-d12860794-Reviews-Chirem-Kazan_Republic_of_Tatarstan_Volga_District.html" xr:uid="{AC89410B-308E-4B93-9CDD-3BAC505F8A6D}"/>
    <hyperlink ref="O608" r:id="rId31" xr:uid="{C6A265C1-D6D2-46B9-9A8E-6FAAAFA4D89B}"/>
    <hyperlink ref="N525" r:id="rId32" xr:uid="{6AA2324F-DDB2-4782-9DC5-043D3C278BAD}"/>
    <hyperlink ref="N766" r:id="rId33" xr:uid="{626EF205-88A5-4970-9CB5-B4D82E807F27}"/>
    <hyperlink ref="N591" r:id="rId34" xr:uid="{84D0394F-A5ED-4F82-8999-3118220C70B6}"/>
    <hyperlink ref="N891" r:id="rId35" xr:uid="{0E48DFA8-15BE-4746-B017-F650CE64B5D6}"/>
    <hyperlink ref="N893" r:id="rId36" xr:uid="{3AE2B141-F2AE-4DCD-9096-280A23AD3AF1}"/>
    <hyperlink ref="P893" r:id="rId37" display="https://www.tripadvisor.ru/Restaurant_Review-g298540-d6351590-Reviews-Bar_Restaurant_Ogonyok-Yekaterinburg_Sverdlovsk_Oblast_Urals_District.html" xr:uid="{B506C5D3-33F9-45BB-85AD-AD7AB533CBF7}"/>
    <hyperlink ref="N897" r:id="rId38" xr:uid="{FDA2E556-263A-4A86-8957-0273E613B530}"/>
    <hyperlink ref="N898" r:id="rId39" xr:uid="{57390780-A5FC-409E-B27B-9E7487E7AFB4}"/>
    <hyperlink ref="P898" r:id="rId40" display="https://www.tripadvisor.ru/Restaurant_Review-g298516-d6076381-Reviews-Havana_Cup-Perm_Perm_Krai_Volga_District.html" xr:uid="{3FFE2379-2A0B-4BC9-982B-50BCCBC876EA}"/>
    <hyperlink ref="N900" r:id="rId41" xr:uid="{7B589DAE-9526-4B75-9707-F4C9AD13D11A}"/>
    <hyperlink ref="O826" r:id="rId42" xr:uid="{7CAB711D-EA8F-4A6E-94DB-0CD14109C97D}"/>
    <hyperlink ref="O345" r:id="rId43" xr:uid="{49FC29E7-BD65-4681-9633-A32FCAA838F8}"/>
    <hyperlink ref="O481" r:id="rId44" xr:uid="{1509FEA9-F26F-4671-957E-A9A29218A690}"/>
    <hyperlink ref="O495" r:id="rId45" xr:uid="{A672DDB0-D5E1-445F-B49A-1B5DFBBEE1D3}"/>
    <hyperlink ref="O599" r:id="rId46" display="https://ginza.ru/spb/restaurant/korushka" xr:uid="{EBB6B71A-F210-4633-BC99-D9990AA53B01}"/>
    <hyperlink ref="O215" r:id="rId47" xr:uid="{D7BE572B-95AC-4598-918F-AF2119FE785C}"/>
    <hyperlink ref="O522" r:id="rId48" xr:uid="{D40FF8BF-EC5F-46C3-AF01-DBFF7B060707}"/>
    <hyperlink ref="O358" r:id="rId49" xr:uid="{C208C220-0281-4854-BDD5-F471553A0E8A}"/>
    <hyperlink ref="O166" r:id="rId50" xr:uid="{F0A24CD2-A8CF-4514-A40D-35FC7059F757}"/>
    <hyperlink ref="O557" r:id="rId51" xr:uid="{6D7DCA20-436A-4BF4-8E6F-7FC344362448}"/>
    <hyperlink ref="O391" r:id="rId52" xr:uid="{F257A687-A77F-44C8-8B80-8DD84B973207}"/>
    <hyperlink ref="O474" r:id="rId53" xr:uid="{666C1E77-25DB-4847-A500-48CF62BCA3C2}"/>
    <hyperlink ref="N669" r:id="rId54" xr:uid="{C6A92C14-4AA5-4690-B46A-52F528323262}"/>
    <hyperlink ref="P589" r:id="rId55" display="https://www.tripadvisor.ru/Restaurant_Review-g298515-d23795412-Reviews-Kusto-Nizhny_Novgorod_Nizhny_Novgorod_Oblast_Volga_District.html" xr:uid="{07196F83-7892-45B4-A597-29AFFA263A7F}"/>
    <hyperlink ref="P577" r:id="rId56" display="https://www.tripadvisor.ru/Restaurant_Review-g298515-d23775800-Reviews-Lucky_Fish-Nizhny_Novgorod_Nizhny_Novgorod_Oblast_Volga_District.html" xr:uid="{36B14497-1B6C-4742-B8CD-FE26810A0B1E}"/>
    <hyperlink ref="Q413" r:id="rId57" xr:uid="{8FDEE10E-7745-4EA0-B6D5-223858BB3B83}"/>
    <hyperlink ref="Q308" r:id="rId58" xr:uid="{E58509B1-2727-4D2C-857E-B00C257E5420}"/>
    <hyperlink ref="Q359" r:id="rId59" xr:uid="{3253E1BE-1C1E-4C3D-A61A-A57E36379514}"/>
    <hyperlink ref="Q230" r:id="rId60" xr:uid="{C0D6F5CA-81AF-4301-B570-FDD261555B2F}"/>
  </hyperlinks>
  <pageMargins left="0.7" right="0.7" top="0.75" bottom="0.75" header="0.3" footer="0.3"/>
  <pageSetup paperSize="9" orientation="portrait" r:id="rId61"/>
  <tableParts count="1">
    <tablePart r:id="rId6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AF187-BCEB-4018-9314-DD5F89A491D2}">
  <dimension ref="A1:K8"/>
  <sheetViews>
    <sheetView workbookViewId="0">
      <selection activeCell="A8" sqref="A8:I8"/>
    </sheetView>
  </sheetViews>
  <sheetFormatPr defaultRowHeight="14.4" x14ac:dyDescent="0.3"/>
  <sheetData>
    <row r="1" spans="1:11" x14ac:dyDescent="0.3">
      <c r="A1" s="4">
        <v>1518</v>
      </c>
      <c r="B1" s="4" t="s">
        <v>25</v>
      </c>
      <c r="C1" s="4" t="s">
        <v>39</v>
      </c>
      <c r="D1" s="4" t="str">
        <f t="shared" ref="D1:D6" si="0">B1&amp;C1</f>
        <v>Пермьvajt kholl</v>
      </c>
      <c r="E1" s="4"/>
      <c r="F1" s="4">
        <v>1591890573</v>
      </c>
      <c r="G1" s="4" t="s">
        <v>1511</v>
      </c>
      <c r="H1" t="s">
        <v>1941</v>
      </c>
      <c r="I1" s="4">
        <v>1</v>
      </c>
      <c r="J1" s="4" t="s">
        <v>825</v>
      </c>
      <c r="K1" s="4"/>
    </row>
    <row r="2" spans="1:11" x14ac:dyDescent="0.3">
      <c r="A2" s="4">
        <v>1651</v>
      </c>
      <c r="B2" s="4" t="s">
        <v>26</v>
      </c>
      <c r="C2" s="4" t="s">
        <v>819</v>
      </c>
      <c r="D2" s="4" t="str">
        <f t="shared" si="0"/>
        <v>Волгоградvedrov bar</v>
      </c>
      <c r="E2" s="4">
        <v>1561845084</v>
      </c>
      <c r="F2" s="4" t="s">
        <v>1587</v>
      </c>
      <c r="H2" s="4">
        <v>0</v>
      </c>
      <c r="I2" s="4" t="s">
        <v>16</v>
      </c>
      <c r="J2" s="4"/>
    </row>
    <row r="3" spans="1:11" x14ac:dyDescent="0.3">
      <c r="A3" s="4">
        <v>1411</v>
      </c>
      <c r="B3" s="4" t="s">
        <v>18</v>
      </c>
      <c r="C3" s="4" t="s">
        <v>709</v>
      </c>
      <c r="D3" s="4" t="str">
        <f t="shared" si="0"/>
        <v>Воронежdrova</v>
      </c>
      <c r="E3" s="4">
        <v>75461187976</v>
      </c>
      <c r="F3" s="4" t="s">
        <v>1473</v>
      </c>
      <c r="H3" s="4">
        <v>0</v>
      </c>
      <c r="I3" s="4" t="s">
        <v>825</v>
      </c>
      <c r="J3" s="4"/>
    </row>
    <row r="4" spans="1:11" x14ac:dyDescent="0.3">
      <c r="A4" s="4">
        <v>1215</v>
      </c>
      <c r="B4" s="4" t="s">
        <v>23</v>
      </c>
      <c r="C4" s="4" t="s">
        <v>35</v>
      </c>
      <c r="D4" s="4" t="str">
        <f t="shared" si="0"/>
        <v>Омскil patio мега</v>
      </c>
      <c r="E4" s="4">
        <v>1112207722</v>
      </c>
      <c r="F4" s="4" t="s">
        <v>1400</v>
      </c>
      <c r="H4" s="4">
        <v>1</v>
      </c>
      <c r="I4" s="4" t="s">
        <v>16</v>
      </c>
    </row>
    <row r="5" spans="1:11" x14ac:dyDescent="0.3">
      <c r="A5" s="4">
        <v>823</v>
      </c>
      <c r="B5" s="4" t="s">
        <v>426</v>
      </c>
      <c r="C5" s="4" t="s">
        <v>448</v>
      </c>
      <c r="D5" s="4" t="str">
        <f t="shared" si="0"/>
        <v>КрасноярскШматик</v>
      </c>
      <c r="E5" s="4">
        <v>196740413757</v>
      </c>
      <c r="F5" s="4" t="s">
        <v>1209</v>
      </c>
      <c r="H5" s="4">
        <v>0</v>
      </c>
      <c r="I5" s="4" t="s">
        <v>16</v>
      </c>
    </row>
    <row r="6" spans="1:11" x14ac:dyDescent="0.3">
      <c r="B6" s="10" t="s">
        <v>25</v>
      </c>
      <c r="C6" s="10" t="s">
        <v>2191</v>
      </c>
      <c r="D6" s="4" t="str">
        <f t="shared" si="0"/>
        <v>Пермьsheriff coffee</v>
      </c>
      <c r="E6" s="13">
        <v>63617966470</v>
      </c>
      <c r="F6" s="10" t="s">
        <v>2200</v>
      </c>
      <c r="H6" s="4">
        <v>0</v>
      </c>
      <c r="I6" s="4" t="s">
        <v>16</v>
      </c>
    </row>
    <row r="7" spans="1:11" x14ac:dyDescent="0.3">
      <c r="A7" s="4">
        <v>528</v>
      </c>
      <c r="B7" s="4" t="s">
        <v>294</v>
      </c>
      <c r="C7" s="4" t="s">
        <v>323</v>
      </c>
      <c r="D7" s="4" t="str">
        <f>B7&amp;C7</f>
        <v>Казаньdomino club</v>
      </c>
      <c r="E7" s="4">
        <v>24943611591</v>
      </c>
      <c r="F7" s="4" t="s">
        <v>1084</v>
      </c>
      <c r="G7" t="s">
        <v>1727</v>
      </c>
      <c r="H7" s="4">
        <v>0</v>
      </c>
      <c r="I7" s="4" t="s">
        <v>16</v>
      </c>
    </row>
    <row r="8" spans="1:11" x14ac:dyDescent="0.3">
      <c r="A8" s="28">
        <v>708</v>
      </c>
      <c r="B8" s="29" t="s">
        <v>3</v>
      </c>
      <c r="C8" s="29" t="s">
        <v>398</v>
      </c>
      <c r="D8" s="29" t="str">
        <f>B8&amp;C8</f>
        <v>Челябинскrodnya  letnij dvorik</v>
      </c>
      <c r="E8" s="29">
        <v>39838367263</v>
      </c>
      <c r="F8" s="29" t="s">
        <v>1160</v>
      </c>
      <c r="G8" s="29"/>
      <c r="H8" s="29">
        <v>0</v>
      </c>
      <c r="I8" s="29" t="s">
        <v>825</v>
      </c>
    </row>
  </sheetData>
  <conditionalFormatting sqref="D1:E1">
    <cfRule type="duplicateValues" dxfId="45" priority="45"/>
  </conditionalFormatting>
  <conditionalFormatting sqref="G1">
    <cfRule type="duplicateValues" dxfId="44" priority="44"/>
  </conditionalFormatting>
  <conditionalFormatting sqref="H1">
    <cfRule type="duplicateValues" dxfId="43" priority="43"/>
  </conditionalFormatting>
  <conditionalFormatting sqref="F1">
    <cfRule type="duplicateValues" dxfId="42" priority="46"/>
  </conditionalFormatting>
  <conditionalFormatting sqref="F2">
    <cfRule type="duplicateValues" dxfId="41" priority="40"/>
  </conditionalFormatting>
  <conditionalFormatting sqref="G2">
    <cfRule type="duplicateValues" dxfId="40" priority="39"/>
  </conditionalFormatting>
  <conditionalFormatting sqref="E2">
    <cfRule type="duplicateValues" dxfId="39" priority="41"/>
  </conditionalFormatting>
  <conditionalFormatting sqref="D2">
    <cfRule type="duplicateValues" dxfId="38" priority="38"/>
    <cfRule type="duplicateValues" dxfId="37" priority="42"/>
  </conditionalFormatting>
  <conditionalFormatting sqref="F3">
    <cfRule type="duplicateValues" dxfId="36" priority="34"/>
  </conditionalFormatting>
  <conditionalFormatting sqref="G3">
    <cfRule type="duplicateValues" dxfId="35" priority="33"/>
  </conditionalFormatting>
  <conditionalFormatting sqref="E3">
    <cfRule type="duplicateValues" dxfId="34" priority="35"/>
  </conditionalFormatting>
  <conditionalFormatting sqref="D3">
    <cfRule type="duplicateValues" dxfId="33" priority="32"/>
    <cfRule type="duplicateValues" dxfId="32" priority="36"/>
  </conditionalFormatting>
  <conditionalFormatting sqref="E3">
    <cfRule type="duplicateValues" dxfId="31" priority="31"/>
  </conditionalFormatting>
  <conditionalFormatting sqref="K3">
    <cfRule type="duplicateValues" dxfId="30" priority="37"/>
  </conditionalFormatting>
  <conditionalFormatting sqref="F4">
    <cfRule type="duplicateValues" dxfId="29" priority="28"/>
  </conditionalFormatting>
  <conditionalFormatting sqref="G4">
    <cfRule type="duplicateValues" dxfId="28" priority="27"/>
  </conditionalFormatting>
  <conditionalFormatting sqref="E4">
    <cfRule type="duplicateValues" dxfId="27" priority="29"/>
  </conditionalFormatting>
  <conditionalFormatting sqref="D4">
    <cfRule type="duplicateValues" dxfId="26" priority="26"/>
    <cfRule type="duplicateValues" dxfId="25" priority="30"/>
  </conditionalFormatting>
  <conditionalFormatting sqref="E4">
    <cfRule type="duplicateValues" dxfId="24" priority="25"/>
  </conditionalFormatting>
  <conditionalFormatting sqref="F5">
    <cfRule type="duplicateValues" dxfId="23" priority="22"/>
  </conditionalFormatting>
  <conditionalFormatting sqref="G5">
    <cfRule type="duplicateValues" dxfId="22" priority="21"/>
  </conditionalFormatting>
  <conditionalFormatting sqref="E5">
    <cfRule type="duplicateValues" dxfId="21" priority="23"/>
  </conditionalFormatting>
  <conditionalFormatting sqref="D5">
    <cfRule type="duplicateValues" dxfId="20" priority="20"/>
    <cfRule type="duplicateValues" dxfId="19" priority="24"/>
  </conditionalFormatting>
  <conditionalFormatting sqref="E5">
    <cfRule type="duplicateValues" dxfId="18" priority="19"/>
  </conditionalFormatting>
  <conditionalFormatting sqref="F6">
    <cfRule type="duplicateValues" dxfId="17" priority="16"/>
  </conditionalFormatting>
  <conditionalFormatting sqref="G6">
    <cfRule type="duplicateValues" dxfId="16" priority="15"/>
  </conditionalFormatting>
  <conditionalFormatting sqref="E6">
    <cfRule type="duplicateValues" dxfId="15" priority="17"/>
  </conditionalFormatting>
  <conditionalFormatting sqref="D6">
    <cfRule type="duplicateValues" dxfId="14" priority="14"/>
    <cfRule type="duplicateValues" dxfId="13" priority="18"/>
  </conditionalFormatting>
  <conditionalFormatting sqref="E6">
    <cfRule type="duplicateValues" dxfId="12" priority="13"/>
  </conditionalFormatting>
  <conditionalFormatting sqref="F7">
    <cfRule type="duplicateValues" dxfId="11" priority="10"/>
  </conditionalFormatting>
  <conditionalFormatting sqref="G7">
    <cfRule type="duplicateValues" dxfId="10" priority="9"/>
  </conditionalFormatting>
  <conditionalFormatting sqref="E7">
    <cfRule type="duplicateValues" dxfId="9" priority="11"/>
  </conditionalFormatting>
  <conditionalFormatting sqref="D7">
    <cfRule type="duplicateValues" dxfId="8" priority="8"/>
    <cfRule type="duplicateValues" dxfId="7" priority="12"/>
  </conditionalFormatting>
  <conditionalFormatting sqref="E7">
    <cfRule type="duplicateValues" dxfId="6" priority="7"/>
  </conditionalFormatting>
  <conditionalFormatting sqref="F8">
    <cfRule type="duplicateValues" dxfId="5" priority="4"/>
  </conditionalFormatting>
  <conditionalFormatting sqref="G8">
    <cfRule type="duplicateValues" dxfId="4" priority="3"/>
  </conditionalFormatting>
  <conditionalFormatting sqref="E8">
    <cfRule type="duplicateValues" dxfId="3" priority="5"/>
  </conditionalFormatting>
  <conditionalFormatting sqref="D8">
    <cfRule type="duplicateValues" dxfId="2" priority="2"/>
    <cfRule type="duplicateValues" dxfId="1" priority="6"/>
  </conditionalFormatting>
  <conditionalFormatting sqref="E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deleted_row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2024-01-28T09:29:53Z</dcterms:modified>
</cp:coreProperties>
</file>