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100" yWindow="105" windowWidth="14805" windowHeight="8010" activeTab="1"/>
  </bookViews>
  <sheets>
    <sheet name="Задание" sheetId="1" r:id="rId1"/>
    <sheet name="Вариант 8" sheetId="2" r:id="rId2"/>
  </sheets>
  <definedNames>
    <definedName name="OLE_LINK1" localSheetId="0">Задание!$A$1</definedName>
  </definedNames>
  <calcPr calcId="152511"/>
</workbook>
</file>

<file path=xl/calcChain.xml><?xml version="1.0" encoding="utf-8"?>
<calcChain xmlns="http://schemas.openxmlformats.org/spreadsheetml/2006/main">
  <c r="AH13" i="2" l="1"/>
  <c r="AA14" i="2"/>
  <c r="AA15" i="2" s="1"/>
  <c r="AA16" i="2" s="1"/>
  <c r="AA17" i="2" s="1"/>
  <c r="AA18" i="2" s="1"/>
  <c r="AA19" i="2"/>
  <c r="AA20" i="2"/>
  <c r="AA21" i="2"/>
  <c r="AA13" i="2"/>
  <c r="M13" i="2"/>
  <c r="T13" i="2"/>
  <c r="T14" i="2" s="1"/>
  <c r="S13" i="2"/>
  <c r="L16" i="2"/>
  <c r="B5" i="2"/>
  <c r="I13" i="2"/>
  <c r="B6" i="2"/>
  <c r="L13" i="2"/>
  <c r="H14" i="2" l="1"/>
  <c r="O14" i="2"/>
  <c r="K13" i="2"/>
  <c r="I14" i="2" s="1"/>
  <c r="P13" i="2"/>
  <c r="C12" i="2"/>
  <c r="E16" i="2"/>
  <c r="F14" i="2"/>
  <c r="C15" i="2"/>
  <c r="AD13" i="2" l="1"/>
  <c r="AF13" i="2" s="1"/>
  <c r="W13" i="2"/>
  <c r="Y13" i="2" s="1"/>
  <c r="R13" i="2"/>
  <c r="P14" i="2" s="1"/>
  <c r="B15" i="2"/>
  <c r="B14" i="2"/>
  <c r="C13" i="2"/>
  <c r="B13" i="2"/>
  <c r="Q13" i="2" l="1"/>
  <c r="K14" i="2"/>
  <c r="J13" i="2"/>
  <c r="R14" i="2"/>
  <c r="O15" i="2" l="1"/>
  <c r="P15" i="2" s="1"/>
  <c r="H15" i="2"/>
  <c r="I15" i="2" s="1"/>
  <c r="Q14" i="2" l="1"/>
  <c r="S14" i="2" s="1"/>
  <c r="R15" i="2"/>
  <c r="O16" i="2" s="1"/>
  <c r="P16" i="2" l="1"/>
  <c r="Q15" i="2" l="1"/>
  <c r="S15" i="2" s="1"/>
  <c r="T15" i="2" s="1"/>
  <c r="R16" i="2"/>
  <c r="O17" i="2" s="1"/>
  <c r="P17" i="2" l="1"/>
  <c r="Q16" i="2" l="1"/>
  <c r="S16" i="2" s="1"/>
  <c r="T16" i="2" s="1"/>
  <c r="R17" i="2"/>
  <c r="O18" i="2" l="1"/>
  <c r="P18" i="2" s="1"/>
  <c r="R18" i="2" s="1"/>
  <c r="O19" i="2" l="1"/>
  <c r="P19" i="2" s="1"/>
  <c r="Q18" i="2" s="1"/>
  <c r="Q17" i="2"/>
  <c r="S17" i="2" l="1"/>
  <c r="S18" i="2" s="1"/>
  <c r="R19" i="2"/>
  <c r="T17" i="2" l="1"/>
  <c r="T18" i="2" s="1"/>
  <c r="O20" i="2"/>
  <c r="P20" i="2" l="1"/>
  <c r="R20" i="2" l="1"/>
  <c r="Q19" i="2"/>
  <c r="T19" i="2" l="1"/>
  <c r="S19" i="2"/>
  <c r="O21" i="2"/>
  <c r="P21" i="2" s="1"/>
  <c r="R21" i="2" s="1"/>
  <c r="Q20" i="2" l="1"/>
  <c r="O22" i="2"/>
  <c r="P22" i="2" s="1"/>
  <c r="R22" i="2" s="1"/>
  <c r="O23" i="2" s="1"/>
  <c r="Q21" i="2" l="1"/>
  <c r="P23" i="2"/>
  <c r="R23" i="2" s="1"/>
  <c r="O24" i="2" s="1"/>
  <c r="P24" i="2" s="1"/>
  <c r="R24" i="2" s="1"/>
  <c r="O25" i="2" s="1"/>
  <c r="S20" i="2"/>
  <c r="T20" i="2"/>
  <c r="S21" i="2" l="1"/>
  <c r="T21" i="2"/>
  <c r="Q23" i="2"/>
  <c r="Q22" i="2"/>
  <c r="P25" i="2"/>
  <c r="R25" i="2" s="1"/>
  <c r="Q24" i="2" l="1"/>
  <c r="T22" i="2"/>
  <c r="T23" i="2" s="1"/>
  <c r="S22" i="2"/>
  <c r="S23" i="2" s="1"/>
  <c r="O26" i="2"/>
  <c r="P26" i="2" s="1"/>
  <c r="R26" i="2" s="1"/>
  <c r="O27" i="2" s="1"/>
  <c r="S24" i="2" l="1"/>
  <c r="T24" i="2"/>
  <c r="Q25" i="2"/>
  <c r="P27" i="2"/>
  <c r="R27" i="2" s="1"/>
  <c r="Q26" i="2" l="1"/>
  <c r="T26" i="2" s="1"/>
  <c r="T25" i="2"/>
  <c r="S25" i="2"/>
  <c r="O28" i="2"/>
  <c r="P28" i="2" s="1"/>
  <c r="R28" i="2" s="1"/>
  <c r="O29" i="2" s="1"/>
  <c r="S26" i="2" l="1"/>
  <c r="Q27" i="2"/>
  <c r="P29" i="2"/>
  <c r="R29" i="2" s="1"/>
  <c r="Q28" i="2" l="1"/>
  <c r="S27" i="2"/>
  <c r="T27" i="2"/>
  <c r="O30" i="2"/>
  <c r="P30" i="2" s="1"/>
  <c r="R30" i="2" s="1"/>
  <c r="O31" i="2" s="1"/>
  <c r="T28" i="2" l="1"/>
  <c r="S28" i="2"/>
  <c r="Q29" i="2"/>
  <c r="P31" i="2"/>
  <c r="R31" i="2" s="1"/>
  <c r="Q30" i="2" l="1"/>
  <c r="T30" i="2" s="1"/>
  <c r="S29" i="2"/>
  <c r="T29" i="2"/>
  <c r="O32" i="2"/>
  <c r="P32" i="2" s="1"/>
  <c r="R32" i="2" s="1"/>
  <c r="O33" i="2" s="1"/>
  <c r="S30" i="2" l="1"/>
  <c r="Q31" i="2"/>
  <c r="P33" i="2"/>
  <c r="R33" i="2" s="1"/>
  <c r="Q33" i="2" s="1"/>
  <c r="Q32" i="2" l="1"/>
  <c r="T31" i="2"/>
  <c r="S31" i="2"/>
  <c r="S32" i="2" s="1"/>
  <c r="S33" i="2" s="1"/>
  <c r="Q12" i="2"/>
  <c r="AG13" i="2" l="1"/>
  <c r="T32" i="2"/>
  <c r="T33" i="2"/>
  <c r="E5" i="2"/>
  <c r="AC14" i="2"/>
  <c r="AD14" i="2" s="1"/>
  <c r="AE13" i="2" l="1"/>
  <c r="AF14" i="2"/>
  <c r="AC15" i="2" l="1"/>
  <c r="AD15" i="2" s="1"/>
  <c r="AF15" i="2" s="1"/>
  <c r="AC16" i="2" s="1"/>
  <c r="AD16" i="2" s="1"/>
  <c r="AE14" i="2" l="1"/>
  <c r="AG14" i="2" s="1"/>
  <c r="AH14" i="2" s="1"/>
  <c r="AF16" i="2"/>
  <c r="AE15" i="2"/>
  <c r="E13" i="2"/>
  <c r="D13" i="2"/>
  <c r="F13" i="2"/>
  <c r="AG15" i="2" l="1"/>
  <c r="AH15" i="2" s="1"/>
  <c r="AC17" i="2"/>
  <c r="AD17" i="2" s="1"/>
  <c r="AF17" i="2" s="1"/>
  <c r="A14" i="2"/>
  <c r="AC18" i="2" l="1"/>
  <c r="AD18" i="2" s="1"/>
  <c r="AF18" i="2" s="1"/>
  <c r="AE16" i="2"/>
  <c r="AG16" i="2" s="1"/>
  <c r="AH16" i="2" s="1"/>
  <c r="D14" i="2"/>
  <c r="AC19" i="2" l="1"/>
  <c r="AD19" i="2" s="1"/>
  <c r="AF19" i="2" s="1"/>
  <c r="AE17" i="2"/>
  <c r="AG17" i="2" s="1"/>
  <c r="AH17" i="2" s="1"/>
  <c r="A15" i="2"/>
  <c r="AE18" i="2" l="1"/>
  <c r="AG18" i="2" s="1"/>
  <c r="AH18" i="2" s="1"/>
  <c r="AE19" i="2"/>
  <c r="AC20" i="2"/>
  <c r="AD20" i="2" s="1"/>
  <c r="AF20" i="2" s="1"/>
  <c r="C14" i="2"/>
  <c r="E14" i="2" s="1"/>
  <c r="D15" i="2"/>
  <c r="AC21" i="2" l="1"/>
  <c r="AD21" i="2" s="1"/>
  <c r="AF21" i="2" s="1"/>
  <c r="AE20" i="2"/>
  <c r="AH19" i="2"/>
  <c r="AG19" i="2"/>
  <c r="A16" i="2"/>
  <c r="B16" i="2" s="1"/>
  <c r="AC22" i="2" l="1"/>
  <c r="AD22" i="2" s="1"/>
  <c r="AF22" i="2" s="1"/>
  <c r="AG20" i="2"/>
  <c r="AH20" i="2"/>
  <c r="AE21" i="2"/>
  <c r="D16" i="2"/>
  <c r="AC23" i="2" l="1"/>
  <c r="AD23" i="2" s="1"/>
  <c r="AF23" i="2" s="1"/>
  <c r="AH21" i="2"/>
  <c r="AG21" i="2"/>
  <c r="AE22" i="2"/>
  <c r="E15" i="2"/>
  <c r="F15" i="2" s="1"/>
  <c r="A17" i="2"/>
  <c r="B17" i="2" s="1"/>
  <c r="AC24" i="2" l="1"/>
  <c r="AD24" i="2" s="1"/>
  <c r="AF24" i="2" s="1"/>
  <c r="AH22" i="2"/>
  <c r="AG22" i="2"/>
  <c r="AE23" i="2"/>
  <c r="C16" i="2"/>
  <c r="D17" i="2"/>
  <c r="AC25" i="2" l="1"/>
  <c r="AD25" i="2" s="1"/>
  <c r="AF25" i="2" s="1"/>
  <c r="AH23" i="2"/>
  <c r="AG23" i="2"/>
  <c r="AE24" i="2"/>
  <c r="F16" i="2"/>
  <c r="A18" i="2"/>
  <c r="B18" i="2" s="1"/>
  <c r="AC26" i="2" l="1"/>
  <c r="AD26" i="2" s="1"/>
  <c r="AF26" i="2" s="1"/>
  <c r="AG24" i="2"/>
  <c r="AH24" i="2"/>
  <c r="AE25" i="2"/>
  <c r="C17" i="2"/>
  <c r="D18" i="2"/>
  <c r="AC27" i="2" l="1"/>
  <c r="AD27" i="2" s="1"/>
  <c r="AF27" i="2" s="1"/>
  <c r="AH25" i="2"/>
  <c r="AG25" i="2"/>
  <c r="AE26" i="2"/>
  <c r="E17" i="2"/>
  <c r="F17" i="2" s="1"/>
  <c r="A19" i="2"/>
  <c r="B19" i="2" s="1"/>
  <c r="AC28" i="2" l="1"/>
  <c r="AD28" i="2" s="1"/>
  <c r="AF28" i="2" s="1"/>
  <c r="AH26" i="2"/>
  <c r="AG26" i="2"/>
  <c r="AE27" i="2"/>
  <c r="C18" i="2"/>
  <c r="D19" i="2"/>
  <c r="AC29" i="2" l="1"/>
  <c r="AD29" i="2" s="1"/>
  <c r="AF29" i="2" s="1"/>
  <c r="AG27" i="2"/>
  <c r="AH27" i="2"/>
  <c r="AE28" i="2"/>
  <c r="E18" i="2"/>
  <c r="F18" i="2" s="1"/>
  <c r="A20" i="2"/>
  <c r="B20" i="2" s="1"/>
  <c r="AC30" i="2" l="1"/>
  <c r="AD30" i="2" s="1"/>
  <c r="AF30" i="2" s="1"/>
  <c r="AH28" i="2"/>
  <c r="AG28" i="2"/>
  <c r="AE29" i="2"/>
  <c r="C19" i="2"/>
  <c r="D20" i="2"/>
  <c r="AC31" i="2" l="1"/>
  <c r="AD31" i="2" s="1"/>
  <c r="AF31" i="2" s="1"/>
  <c r="AH29" i="2"/>
  <c r="AG29" i="2"/>
  <c r="AE30" i="2"/>
  <c r="E19" i="2"/>
  <c r="F19" i="2" s="1"/>
  <c r="A21" i="2"/>
  <c r="AC32" i="2" l="1"/>
  <c r="AD32" i="2" s="1"/>
  <c r="AF32" i="2" s="1"/>
  <c r="AH30" i="2"/>
  <c r="AG30" i="2"/>
  <c r="AE31" i="2"/>
  <c r="B21" i="2"/>
  <c r="D21" i="2" s="1"/>
  <c r="C21" i="2" s="1"/>
  <c r="AC33" i="2" l="1"/>
  <c r="AD33" i="2" s="1"/>
  <c r="AF33" i="2" s="1"/>
  <c r="AG31" i="2"/>
  <c r="AH31" i="2"/>
  <c r="AE32" i="2"/>
  <c r="C20" i="2"/>
  <c r="E20" i="2" s="1"/>
  <c r="A22" i="2"/>
  <c r="B22" i="2" s="1"/>
  <c r="F20" i="2" l="1"/>
  <c r="AE33" i="2"/>
  <c r="AG33" i="2" s="1"/>
  <c r="AH33" i="2" s="1"/>
  <c r="AE12" i="2"/>
  <c r="AH32" i="2"/>
  <c r="AG32" i="2"/>
  <c r="E21" i="2"/>
  <c r="D22" i="2"/>
  <c r="F21" i="2" l="1"/>
  <c r="A23" i="2"/>
  <c r="B23" i="2" s="1"/>
  <c r="C22" i="2" l="1"/>
  <c r="E22" i="2" s="1"/>
  <c r="D23" i="2"/>
  <c r="F22" i="2" l="1"/>
  <c r="A24" i="2"/>
  <c r="B24" i="2" s="1"/>
  <c r="C23" i="2" l="1"/>
  <c r="E23" i="2" s="1"/>
  <c r="D24" i="2"/>
  <c r="F23" i="2" l="1"/>
  <c r="A25" i="2"/>
  <c r="B25" i="2" s="1"/>
  <c r="C24" i="2" l="1"/>
  <c r="D25" i="2"/>
  <c r="E24" i="2" l="1"/>
  <c r="F24" i="2" s="1"/>
  <c r="A26" i="2"/>
  <c r="B26" i="2" s="1"/>
  <c r="C25" i="2" l="1"/>
  <c r="D26" i="2"/>
  <c r="E25" i="2" l="1"/>
  <c r="F25" i="2" s="1"/>
  <c r="A27" i="2"/>
  <c r="B27" i="2" s="1"/>
  <c r="C26" i="2" l="1"/>
  <c r="D27" i="2"/>
  <c r="E26" i="2" l="1"/>
  <c r="F26" i="2" s="1"/>
  <c r="A28" i="2"/>
  <c r="B28" i="2" s="1"/>
  <c r="C27" i="2" l="1"/>
  <c r="D28" i="2"/>
  <c r="E27" i="2" l="1"/>
  <c r="F27" i="2"/>
  <c r="A29" i="2"/>
  <c r="B29" i="2" s="1"/>
  <c r="C28" i="2" l="1"/>
  <c r="D29" i="2"/>
  <c r="E28" i="2" l="1"/>
  <c r="F28" i="2"/>
  <c r="A30" i="2"/>
  <c r="B30" i="2" s="1"/>
  <c r="C29" i="2" l="1"/>
  <c r="D30" i="2"/>
  <c r="E29" i="2" l="1"/>
  <c r="F29" i="2"/>
  <c r="A31" i="2"/>
  <c r="B31" i="2" s="1"/>
  <c r="C30" i="2" l="1"/>
  <c r="D31" i="2"/>
  <c r="E30" i="2" l="1"/>
  <c r="F30" i="2"/>
  <c r="A32" i="2"/>
  <c r="B32" i="2" s="1"/>
  <c r="C31" i="2" l="1"/>
  <c r="D32" i="2"/>
  <c r="A33" i="2" s="1"/>
  <c r="E31" i="2" l="1"/>
  <c r="F31" i="2"/>
  <c r="C32" i="2"/>
  <c r="B33" i="2"/>
  <c r="D33" i="2" s="1"/>
  <c r="C33" i="2" l="1"/>
  <c r="E33" i="2" s="1"/>
  <c r="E32" i="2"/>
  <c r="F32" i="2"/>
  <c r="F33" i="2"/>
  <c r="B3" i="2" l="1"/>
  <c r="B4" i="2" s="1"/>
  <c r="K15" i="2" l="1"/>
  <c r="H16" i="2" l="1"/>
  <c r="I16" i="2" s="1"/>
  <c r="J14" i="2"/>
  <c r="L14" i="2" l="1"/>
  <c r="M14" i="2" s="1"/>
  <c r="K16" i="2"/>
  <c r="J15" i="2"/>
  <c r="L15" i="2" l="1"/>
  <c r="M15" i="2" s="1"/>
  <c r="H17" i="2"/>
  <c r="I17" i="2" s="1"/>
  <c r="K17" i="2" l="1"/>
  <c r="J16" i="2"/>
  <c r="M16" i="2" l="1"/>
  <c r="H18" i="2"/>
  <c r="I18" i="2" s="1"/>
  <c r="K18" i="2" l="1"/>
  <c r="H19" i="2" l="1"/>
  <c r="I19" i="2" s="1"/>
  <c r="J17" i="2"/>
  <c r="L17" i="2" s="1"/>
  <c r="M17" i="2" s="1"/>
  <c r="K19" i="2" l="1"/>
  <c r="J18" i="2"/>
  <c r="L18" i="2" s="1"/>
  <c r="J19" i="2" l="1"/>
  <c r="M19" i="2" s="1"/>
  <c r="H20" i="2"/>
  <c r="I20" i="2" s="1"/>
  <c r="K20" i="2" s="1"/>
  <c r="M18" i="2"/>
  <c r="J12" i="2" s="1"/>
  <c r="Z13" i="2" l="1"/>
  <c r="L19" i="2"/>
  <c r="E4" i="2"/>
  <c r="J20" i="2"/>
  <c r="M20" i="2" s="1"/>
  <c r="H21" i="2"/>
  <c r="I21" i="2" s="1"/>
  <c r="K21" i="2" s="1"/>
  <c r="H22" i="2" s="1"/>
  <c r="I22" i="2" s="1"/>
  <c r="K22" i="2" s="1"/>
  <c r="V14" i="2" l="1"/>
  <c r="W14" i="2" s="1"/>
  <c r="L20" i="2"/>
  <c r="J21" i="2"/>
  <c r="M21" i="2" s="1"/>
  <c r="J22" i="2"/>
  <c r="H23" i="2"/>
  <c r="I23" i="2" s="1"/>
  <c r="K23" i="2" s="1"/>
  <c r="H24" i="2" s="1"/>
  <c r="X13" i="2" l="1"/>
  <c r="Y14" i="2"/>
  <c r="V15" i="2" s="1"/>
  <c r="W15" i="2" s="1"/>
  <c r="Y15" i="2" s="1"/>
  <c r="V16" i="2" s="1"/>
  <c r="W16" i="2" s="1"/>
  <c r="Y16" i="2" s="1"/>
  <c r="L21" i="2"/>
  <c r="I24" i="2"/>
  <c r="K24" i="2" s="1"/>
  <c r="J24" i="2" s="1"/>
  <c r="J23" i="2"/>
  <c r="L22" i="2"/>
  <c r="M22" i="2"/>
  <c r="X15" i="2" l="1"/>
  <c r="X14" i="2"/>
  <c r="L24" i="2"/>
  <c r="M24" i="2"/>
  <c r="M23" i="2"/>
  <c r="L23" i="2"/>
  <c r="H25" i="2"/>
  <c r="I25" i="2" s="1"/>
  <c r="K25" i="2" s="1"/>
  <c r="H26" i="2" s="1"/>
  <c r="V17" i="2"/>
  <c r="Z14" i="2" l="1"/>
  <c r="I26" i="2"/>
  <c r="K26" i="2" s="1"/>
  <c r="J26" i="2" s="1"/>
  <c r="J25" i="2"/>
  <c r="W17" i="2"/>
  <c r="Z15" i="2" l="1"/>
  <c r="M26" i="2"/>
  <c r="L26" i="2"/>
  <c r="L25" i="2"/>
  <c r="M25" i="2"/>
  <c r="H27" i="2"/>
  <c r="I27" i="2" s="1"/>
  <c r="K27" i="2" s="1"/>
  <c r="H28" i="2" s="1"/>
  <c r="Y17" i="2"/>
  <c r="X16" i="2"/>
  <c r="I28" i="2" l="1"/>
  <c r="K28" i="2" s="1"/>
  <c r="J28" i="2" s="1"/>
  <c r="J27" i="2"/>
  <c r="V18" i="2"/>
  <c r="W18" i="2" s="1"/>
  <c r="Y18" i="2" s="1"/>
  <c r="Z16" i="2"/>
  <c r="M28" i="2" l="1"/>
  <c r="L28" i="2"/>
  <c r="L27" i="2"/>
  <c r="M27" i="2"/>
  <c r="H29" i="2"/>
  <c r="I29" i="2" s="1"/>
  <c r="K29" i="2" s="1"/>
  <c r="H30" i="2" s="1"/>
  <c r="X17" i="2"/>
  <c r="V19" i="2"/>
  <c r="W19" i="2" s="1"/>
  <c r="Y19" i="2" s="1"/>
  <c r="I30" i="2" l="1"/>
  <c r="K30" i="2" s="1"/>
  <c r="J30" i="2" s="1"/>
  <c r="J29" i="2"/>
  <c r="X18" i="2"/>
  <c r="Z17" i="2"/>
  <c r="V20" i="2"/>
  <c r="W20" i="2" s="1"/>
  <c r="Y20" i="2" l="1"/>
  <c r="V21" i="2" s="1"/>
  <c r="X19" i="2"/>
  <c r="L30" i="2"/>
  <c r="M30" i="2"/>
  <c r="L29" i="2"/>
  <c r="M29" i="2"/>
  <c r="H31" i="2"/>
  <c r="I31" i="2" s="1"/>
  <c r="K31" i="2" s="1"/>
  <c r="H32" i="2" s="1"/>
  <c r="Z18" i="2"/>
  <c r="X12" i="2" l="1"/>
  <c r="Z19" i="2"/>
  <c r="I32" i="2"/>
  <c r="K32" i="2" s="1"/>
  <c r="J32" i="2" s="1"/>
  <c r="J31" i="2"/>
  <c r="W21" i="2"/>
  <c r="Y21" i="2" s="1"/>
  <c r="X20" i="2" l="1"/>
  <c r="L32" i="2"/>
  <c r="M32" i="2"/>
  <c r="L31" i="2"/>
  <c r="M31" i="2"/>
  <c r="H33" i="2"/>
  <c r="I33" i="2" s="1"/>
  <c r="K33" i="2" s="1"/>
  <c r="J33" i="2" s="1"/>
  <c r="V22" i="2"/>
  <c r="Z20" i="2" l="1"/>
  <c r="M33" i="2"/>
  <c r="L33" i="2"/>
  <c r="W22" i="2"/>
  <c r="Y22" i="2" l="1"/>
  <c r="X21" i="2"/>
  <c r="V23" i="2" l="1"/>
  <c r="W23" i="2" s="1"/>
  <c r="Y23" i="2" s="1"/>
  <c r="V24" i="2" s="1"/>
  <c r="W24" i="2" s="1"/>
  <c r="Y24" i="2" s="1"/>
  <c r="Z21" i="2"/>
  <c r="X23" i="2" l="1"/>
  <c r="AA23" i="2" s="1"/>
  <c r="X22" i="2"/>
  <c r="AA22" i="2" s="1"/>
  <c r="V25" i="2"/>
  <c r="W25" i="2" s="1"/>
  <c r="Y25" i="2" s="1"/>
  <c r="X24" i="2" l="1"/>
  <c r="AA24" i="2" s="1"/>
  <c r="Z22" i="2"/>
  <c r="Z23" i="2" s="1"/>
  <c r="V26" i="2"/>
  <c r="W26" i="2" s="1"/>
  <c r="Y26" i="2" s="1"/>
  <c r="Z24" i="2" l="1"/>
  <c r="X25" i="2"/>
  <c r="V27" i="2"/>
  <c r="Z25" i="2" l="1"/>
  <c r="AA25" i="2"/>
  <c r="W27" i="2"/>
  <c r="Y27" i="2" l="1"/>
  <c r="V28" i="2" s="1"/>
  <c r="X26" i="2"/>
  <c r="AA26" i="2" s="1"/>
  <c r="Z26" i="2" l="1"/>
  <c r="X27" i="2"/>
  <c r="AA27" i="2" s="1"/>
  <c r="W28" i="2"/>
  <c r="Y28" i="2" s="1"/>
  <c r="Z27" i="2" l="1"/>
  <c r="V29" i="2"/>
  <c r="W29" i="2" l="1"/>
  <c r="Y29" i="2" l="1"/>
  <c r="X28" i="2"/>
  <c r="V30" i="2" l="1"/>
  <c r="W30" i="2" s="1"/>
  <c r="AA28" i="2"/>
  <c r="Z28" i="2"/>
  <c r="Y30" i="2" l="1"/>
  <c r="X29" i="2"/>
  <c r="V31" i="2" l="1"/>
  <c r="W31" i="2" s="1"/>
  <c r="Y31" i="2" s="1"/>
  <c r="Z29" i="2"/>
  <c r="AA29" i="2"/>
  <c r="X30" i="2" l="1"/>
  <c r="V32" i="2"/>
  <c r="W32" i="2" s="1"/>
  <c r="Y32" i="2" s="1"/>
  <c r="X31" i="2" l="1"/>
  <c r="AA30" i="2"/>
  <c r="Z30" i="2"/>
  <c r="V33" i="2"/>
  <c r="W33" i="2" s="1"/>
  <c r="Y33" i="2" s="1"/>
  <c r="E6" i="2" s="1"/>
  <c r="X32" i="2"/>
  <c r="Z31" i="2" l="1"/>
  <c r="AA31" i="2"/>
  <c r="AA32" i="2"/>
  <c r="Z32" i="2"/>
  <c r="X33" i="2"/>
  <c r="Z33" i="2" l="1"/>
  <c r="AA33" i="2" s="1"/>
</calcChain>
</file>

<file path=xl/sharedStrings.xml><?xml version="1.0" encoding="utf-8"?>
<sst xmlns="http://schemas.openxmlformats.org/spreadsheetml/2006/main" count="24" uniqueCount="23">
  <si>
    <t>q=10  p=257</t>
  </si>
  <si>
    <t xml:space="preserve">nA=28  nB=51  </t>
  </si>
  <si>
    <t>Диффи-Хеллмана</t>
  </si>
  <si>
    <t>Данные</t>
  </si>
  <si>
    <t>q</t>
  </si>
  <si>
    <t>p</t>
  </si>
  <si>
    <t>nA</t>
  </si>
  <si>
    <t>nB</t>
  </si>
  <si>
    <t>Х</t>
  </si>
  <si>
    <t>Генерация секретного числа</t>
  </si>
  <si>
    <t>Вычисление</t>
  </si>
  <si>
    <t>Q^X MOD P</t>
  </si>
  <si>
    <t>Q^nA MOD P</t>
  </si>
  <si>
    <t>Q^nB MOD P</t>
  </si>
  <si>
    <t>A</t>
  </si>
  <si>
    <t>K</t>
  </si>
  <si>
    <t>A^nB MOD P</t>
  </si>
  <si>
    <t>B^nA MOD P</t>
  </si>
  <si>
    <t>B</t>
  </si>
  <si>
    <t>К</t>
  </si>
  <si>
    <t>Ответ</t>
  </si>
  <si>
    <t>y(А)</t>
  </si>
  <si>
    <t>y(В)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</si>
</sst>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0" fillId="0" borderId="2" xfId="0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6"/>
  <sheetViews>
    <sheetView workbookViewId="0">
      <selection activeCell="B9" sqref="A5:B9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5" spans="1:1" ht="15.75" x14ac:dyDescent="0.25">
      <c r="A5" s="1"/>
    </row>
    <row r="6" spans="1:1" ht="15.75" x14ac:dyDescent="0.25">
      <c r="A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H33"/>
  <sheetViews>
    <sheetView tabSelected="1" workbookViewId="0">
      <selection activeCell="K6" sqref="K6"/>
    </sheetView>
  </sheetViews>
  <sheetFormatPr defaultRowHeight="15" x14ac:dyDescent="0.25"/>
  <sheetData>
    <row r="1" spans="1:34" s="2" customFormat="1" ht="26.25" x14ac:dyDescent="0.4">
      <c r="A1" s="2" t="s">
        <v>2</v>
      </c>
    </row>
    <row r="2" spans="1:34" x14ac:dyDescent="0.25">
      <c r="A2" t="s">
        <v>3</v>
      </c>
    </row>
    <row r="3" spans="1:34" x14ac:dyDescent="0.25">
      <c r="A3" s="3" t="s">
        <v>4</v>
      </c>
      <c r="B3" s="3" t="str">
        <f>MID(Задание!A1,3,2)</f>
        <v>10</v>
      </c>
      <c r="D3" t="s">
        <v>20</v>
      </c>
    </row>
    <row r="4" spans="1:34" x14ac:dyDescent="0.25">
      <c r="A4" s="3" t="s">
        <v>5</v>
      </c>
      <c r="B4" s="3" t="str">
        <f>IF(MID(B3,2,1)&lt;&gt;" ",MID(Задание!A1,9,3),MID(Задание!A1,8,3))</f>
        <v>257</v>
      </c>
      <c r="D4" s="3" t="s">
        <v>21</v>
      </c>
      <c r="E4" s="3">
        <f>J12</f>
        <v>246</v>
      </c>
    </row>
    <row r="5" spans="1:34" x14ac:dyDescent="0.25">
      <c r="A5" s="3" t="s">
        <v>6</v>
      </c>
      <c r="B5" s="3" t="str">
        <f>MID(Задание!A2,4,2)</f>
        <v>28</v>
      </c>
      <c r="D5" s="3" t="s">
        <v>22</v>
      </c>
      <c r="E5" s="3">
        <f>Q12</f>
        <v>14</v>
      </c>
    </row>
    <row r="6" spans="1:34" x14ac:dyDescent="0.25">
      <c r="A6" s="3" t="s">
        <v>7</v>
      </c>
      <c r="B6" s="3" t="str">
        <f>MID(Задание!A2,11,2)</f>
        <v>51</v>
      </c>
      <c r="D6" s="3" t="s">
        <v>19</v>
      </c>
      <c r="E6" s="3">
        <f>X12</f>
        <v>35</v>
      </c>
    </row>
    <row r="8" spans="1:34" x14ac:dyDescent="0.25">
      <c r="A8" t="s">
        <v>9</v>
      </c>
    </row>
    <row r="9" spans="1:34" x14ac:dyDescent="0.25">
      <c r="A9" s="3" t="s">
        <v>8</v>
      </c>
      <c r="B9" s="3">
        <v>200</v>
      </c>
    </row>
    <row r="11" spans="1:34" x14ac:dyDescent="0.25">
      <c r="A11" t="s">
        <v>10</v>
      </c>
      <c r="J11" t="s">
        <v>14</v>
      </c>
      <c r="Q11" t="s">
        <v>18</v>
      </c>
      <c r="X11" t="s">
        <v>15</v>
      </c>
      <c r="AE11" t="s">
        <v>15</v>
      </c>
    </row>
    <row r="12" spans="1:34" x14ac:dyDescent="0.25">
      <c r="A12" t="s">
        <v>11</v>
      </c>
      <c r="C12" s="4">
        <f>INDEX(A13:F33,MATCH("+",D13:D33,0)-1,6)</f>
        <v>170</v>
      </c>
      <c r="H12" t="s">
        <v>12</v>
      </c>
      <c r="J12" s="4">
        <f>INDEX(H13:M33,MATCH("+",K13:K33,0)-1,6)</f>
        <v>246</v>
      </c>
      <c r="O12" t="s">
        <v>13</v>
      </c>
      <c r="Q12" s="4">
        <f>INDEX(O13:T33,MATCH("+",R13:R33,0)-1,6)</f>
        <v>14</v>
      </c>
      <c r="V12" t="s">
        <v>16</v>
      </c>
      <c r="X12" s="4">
        <f>INDEX(V13:AA33,MATCH("+",Y13:Y33,0)-1,6)</f>
        <v>35</v>
      </c>
      <c r="AC12" t="s">
        <v>17</v>
      </c>
      <c r="AE12" s="4">
        <f>INDEX(AC13:AH33,MATCH("+",AF13:AF33,0)-1,6)</f>
        <v>35</v>
      </c>
    </row>
    <row r="13" spans="1:34" x14ac:dyDescent="0.25">
      <c r="A13" s="3">
        <v>0</v>
      </c>
      <c r="B13" s="3">
        <f>MOD($B$9,2^A13)</f>
        <v>0</v>
      </c>
      <c r="C13" s="3">
        <f>IF(AND(A13&lt;&gt;"",D13=""),IF(B14&lt;&gt;B13,1,0),"")</f>
        <v>0</v>
      </c>
      <c r="D13" s="3" t="str">
        <f>IF($B$9=B13,"+","")</f>
        <v/>
      </c>
      <c r="E13" s="3" t="str">
        <f>B3</f>
        <v>10</v>
      </c>
      <c r="F13" s="3" t="str">
        <f>B3</f>
        <v>10</v>
      </c>
      <c r="H13" s="3">
        <v>0</v>
      </c>
      <c r="I13" s="3">
        <f>MOD($B$5,2^H13)</f>
        <v>0</v>
      </c>
      <c r="J13" s="3">
        <f>IF(AND(H13&lt;&gt;"",K13=""),IF(I14&lt;&gt;I13,1,0),"")</f>
        <v>0</v>
      </c>
      <c r="K13" s="3" t="str">
        <f>IF($B$9=I13,"+","")</f>
        <v/>
      </c>
      <c r="L13" s="3" t="str">
        <f>B3</f>
        <v>10</v>
      </c>
      <c r="M13" s="3">
        <f>IF(J13=1,L13,1)</f>
        <v>1</v>
      </c>
      <c r="O13" s="3">
        <v>0</v>
      </c>
      <c r="P13" s="3">
        <f>MOD($B$6,2^O13)</f>
        <v>0</v>
      </c>
      <c r="Q13" s="3">
        <f>IF(AND(O13&lt;&gt;"",R13=""),IF(P14&lt;&gt;P13,1,0),"")</f>
        <v>1</v>
      </c>
      <c r="R13" s="3" t="str">
        <f>IF($B$6=TEXT(P13,"#"),"+","")</f>
        <v/>
      </c>
      <c r="S13" s="3" t="str">
        <f>B3</f>
        <v>10</v>
      </c>
      <c r="T13" s="3" t="str">
        <f>IF(Q13=1,S13,1)</f>
        <v>10</v>
      </c>
      <c r="V13" s="3">
        <v>0</v>
      </c>
      <c r="W13" s="3">
        <f>MOD($B$6,2^V13)</f>
        <v>0</v>
      </c>
      <c r="X13" s="3">
        <f>IF(AND(V13&lt;&gt;"",Y13=""),IF(W14&lt;&gt;W13,1,0),"")</f>
        <v>1</v>
      </c>
      <c r="Y13" s="3" t="str">
        <f>IF($B$6=TEXT(W13,"#"),"+","")</f>
        <v/>
      </c>
      <c r="Z13" s="3">
        <f>J12</f>
        <v>246</v>
      </c>
      <c r="AA13" s="3">
        <f>IF(X13=1,Z13,1)</f>
        <v>246</v>
      </c>
      <c r="AC13" s="3">
        <v>0</v>
      </c>
      <c r="AD13" s="3">
        <f>MOD($B$5,2^AC13)</f>
        <v>0</v>
      </c>
      <c r="AE13" s="3">
        <f>IF(AND(AC13&lt;&gt;"",AF13=""),IF(AD14&lt;&gt;AD13,1,0),"")</f>
        <v>0</v>
      </c>
      <c r="AF13" s="3" t="str">
        <f>IF($B$6=TEXT(AD13,"#"),"+","")</f>
        <v/>
      </c>
      <c r="AG13" s="3">
        <f>Q12</f>
        <v>14</v>
      </c>
      <c r="AH13" s="3">
        <f>IF(AE13=1,AG13,1)</f>
        <v>1</v>
      </c>
    </row>
    <row r="14" spans="1:34" x14ac:dyDescent="0.25">
      <c r="A14" s="3">
        <f>IFERROR(IF(E13&lt;&gt;"+",A13+1,""),"")</f>
        <v>1</v>
      </c>
      <c r="B14" s="3">
        <f>IFERROR(IF(E13&lt;&gt;"+",MOD($B$9,2^A14),""),"")</f>
        <v>0</v>
      </c>
      <c r="C14" s="3">
        <f t="shared" ref="C14:C33" si="0">IF(AND(A14&lt;&gt;"",D14=""),IF(B15&lt;&gt;B14,1,0),"")</f>
        <v>0</v>
      </c>
      <c r="D14" s="3" t="str">
        <f t="shared" ref="D14:D33" si="1">IF($B$9=B14,"+","")</f>
        <v/>
      </c>
      <c r="E14" s="3">
        <f>IF(C14&lt;&gt;"",MOD(E13^2,$B$4),"")</f>
        <v>100</v>
      </c>
      <c r="F14" s="3" t="str">
        <f>IF(C14&lt;&gt;"",IF(C14=1,MOD(F13*E14,$B$4),F13),"")</f>
        <v>10</v>
      </c>
      <c r="H14" s="3">
        <f>IFERROR(IF(L13&lt;&gt;"+",H13+1,""),"")</f>
        <v>1</v>
      </c>
      <c r="I14" s="3">
        <f>IFERROR(IF(K13&lt;&gt;"+",MOD($B$5,2^H14),""),"")</f>
        <v>0</v>
      </c>
      <c r="J14" s="3">
        <f>IF(AND(H14&lt;&gt;"",K14=""),IF(I15&lt;&gt;I14,1,0),"")</f>
        <v>0</v>
      </c>
      <c r="K14" s="3" t="str">
        <f>IF($B$5=TEXT(I14,"#"),"+","")</f>
        <v/>
      </c>
      <c r="L14" s="3">
        <f>IF(J14&lt;&gt;"",MOD(L13^2,$B$4),"")</f>
        <v>100</v>
      </c>
      <c r="M14" s="3">
        <f>IF(J14&lt;&gt;"",IF(J14=1,MOD(M13*L14,$B$4),M13),"")</f>
        <v>1</v>
      </c>
      <c r="O14" s="3">
        <f>IFERROR(IF(S13&lt;&gt;"+",O13+1,""),"")</f>
        <v>1</v>
      </c>
      <c r="P14" s="3">
        <f>IFERROR(IF(R13&lt;&gt;"+",MOD($B$6,2^O14),""),"")</f>
        <v>1</v>
      </c>
      <c r="Q14" s="3">
        <f>IF(AND(O14&lt;&gt;"",R14=""),IF(P15&lt;&gt;P14,1,0),"")</f>
        <v>1</v>
      </c>
      <c r="R14" s="3" t="str">
        <f>IF($B$6=TEXT(P14,"#"),"+","")</f>
        <v/>
      </c>
      <c r="S14" s="3">
        <f>IF(Q14&lt;&gt;"",MOD(S13^2,$B$4),"")</f>
        <v>100</v>
      </c>
      <c r="T14" s="3">
        <f>IF(Q14&lt;&gt;"",IF(Q14=1,MOD(T13*S14,$B$4),T13),"")</f>
        <v>229</v>
      </c>
      <c r="V14" s="3">
        <f>IFERROR(IF(Z13&lt;&gt;"+",V13+1,""),"")</f>
        <v>1</v>
      </c>
      <c r="W14" s="3">
        <f>IFERROR(IF(Y13&lt;&gt;"+",MOD($B$6,2^V14),""),"")</f>
        <v>1</v>
      </c>
      <c r="X14" s="3">
        <f>IF(AND(V14&lt;&gt;"",Y14=""),IF(W15&lt;&gt;W14,1,0),"")</f>
        <v>1</v>
      </c>
      <c r="Y14" s="3" t="str">
        <f>IF($B$6=TEXT(W14,"#"),"+","")</f>
        <v/>
      </c>
      <c r="Z14" s="3">
        <f>IF(X14&lt;&gt;"",MOD(Z13^2,$B$4),"")</f>
        <v>121</v>
      </c>
      <c r="AA14" s="3">
        <f>IF(X14&lt;&gt;"",IF(X14=1,MOD(AA13*Z14,$B$4),AA13),"")</f>
        <v>211</v>
      </c>
      <c r="AC14" s="3">
        <f>IFERROR(IF(AG13&lt;&gt;"+",AC13+1,""),"")</f>
        <v>1</v>
      </c>
      <c r="AD14" s="3">
        <f>IFERROR(IF(AF13&lt;&gt;"+",MOD($B$5,2^AC14),""),"")</f>
        <v>0</v>
      </c>
      <c r="AE14" s="3">
        <f>IF(AND(AC14&lt;&gt;"",AF14=""),IF(AD15&lt;&gt;AD14,1,0),"")</f>
        <v>0</v>
      </c>
      <c r="AF14" s="3" t="str">
        <f>IF($B$5=TEXT(AD14,"#"),"+","")</f>
        <v/>
      </c>
      <c r="AG14" s="3">
        <f>IF(AE14&lt;&gt;"",MOD(AG13^2,$B$4),"")</f>
        <v>196</v>
      </c>
      <c r="AH14" s="3">
        <f>IF(AE14&lt;&gt;"",IF(AE14=1,MOD(AH13*AG14,$B$4),AH13),"")</f>
        <v>1</v>
      </c>
    </row>
    <row r="15" spans="1:34" x14ac:dyDescent="0.25">
      <c r="A15" s="3">
        <f t="shared" ref="A15:A33" si="2">IFERROR(IF(D14&lt;&gt;"+",A14+1,""),"")</f>
        <v>2</v>
      </c>
      <c r="B15" s="3">
        <f>IFERROR(IF(D14&lt;&gt;"+",MOD($B$9,2^A15),""),"")</f>
        <v>0</v>
      </c>
      <c r="C15" s="3">
        <f>IF(AND(A15&lt;&gt;"",D15=""),IF(B16&lt;&gt;B15,1,0),"")</f>
        <v>0</v>
      </c>
      <c r="D15" s="3" t="str">
        <f t="shared" si="1"/>
        <v/>
      </c>
      <c r="E15" s="3">
        <f t="shared" ref="E15:E33" si="3">IF(C15&lt;&gt;"",MOD(E14^2,$B$4),"")</f>
        <v>234</v>
      </c>
      <c r="F15" s="3" t="str">
        <f t="shared" ref="F14:F24" si="4">IF(C15&lt;&gt;"",IF(C15=1,MOD(F14*E15,$B$4),F14),"")</f>
        <v>10</v>
      </c>
      <c r="H15" s="3">
        <f>IFERROR(IF(K14&lt;&gt;"+",H14+1,""),"")</f>
        <v>2</v>
      </c>
      <c r="I15" s="3">
        <f>IFERROR(IF(K14&lt;&gt;"+",MOD($B$5,2^H15),""),"")</f>
        <v>0</v>
      </c>
      <c r="J15" s="3">
        <f>IF(AND(H15&lt;&gt;"",K15=""),IF(I16&lt;&gt;I15,1,0),"")</f>
        <v>1</v>
      </c>
      <c r="K15" s="3" t="str">
        <f t="shared" ref="K15:K33" si="5">IF($B$5=TEXT(I15,"#"),"+","")</f>
        <v/>
      </c>
      <c r="L15" s="3">
        <f>IF(J15&lt;&gt;"",MOD(L14^2,$B$4),"")</f>
        <v>234</v>
      </c>
      <c r="M15" s="3">
        <f>IF(J15&lt;&gt;"",IF(J15=1,MOD(M14*L15,$B$4),M14),"")</f>
        <v>234</v>
      </c>
      <c r="O15" s="3">
        <f>IFERROR(IF(R14&lt;&gt;"+",O14+1,""),"")</f>
        <v>2</v>
      </c>
      <c r="P15" s="3">
        <f>IFERROR(IF(R14&lt;&gt;"+",MOD($B$6,2^O15),""),"")</f>
        <v>3</v>
      </c>
      <c r="Q15" s="3">
        <f>IF(AND(O15&lt;&gt;"",R15=""),IF(P16&lt;&gt;P15,1,0),"")</f>
        <v>0</v>
      </c>
      <c r="R15" s="3" t="str">
        <f t="shared" ref="R15:R33" si="6">IF($B$6=TEXT(P15,"#"),"+","")</f>
        <v/>
      </c>
      <c r="S15" s="3">
        <f>IF(Q15&lt;&gt;"",MOD(S14^2,$B$4),"")</f>
        <v>234</v>
      </c>
      <c r="T15" s="3">
        <f>IF(Q15&lt;&gt;"",IF(Q15=1,MOD(T14*S15,$B$4),T14),"")</f>
        <v>229</v>
      </c>
      <c r="V15" s="3">
        <f t="shared" ref="V15:V33" si="7">IFERROR(IF(Y14&lt;&gt;"+",V14+1,""),"")</f>
        <v>2</v>
      </c>
      <c r="W15" s="3">
        <f t="shared" ref="W15:W33" si="8">IFERROR(IF(Y14&lt;&gt;"+",MOD($B$6,2^V15),""),"")</f>
        <v>3</v>
      </c>
      <c r="X15" s="3">
        <f>IF(AND(V15&lt;&gt;"",Y15=""),IF(W16&lt;&gt;W15,1,0),"")</f>
        <v>0</v>
      </c>
      <c r="Y15" s="3" t="str">
        <f t="shared" ref="Y15:Y33" si="9">IF($B$6=TEXT(W15,"#"),"+","")</f>
        <v/>
      </c>
      <c r="Z15" s="3">
        <f>IF(X15&lt;&gt;"",MOD(Z14^2,$B$4),"")</f>
        <v>249</v>
      </c>
      <c r="AA15" s="3">
        <f t="shared" ref="AA15:AA33" si="10">IF(X15&lt;&gt;"",IF(X15=1,MOD(AA14*Z15,$B$4),AA14),"")</f>
        <v>211</v>
      </c>
      <c r="AC15" s="3">
        <f t="shared" ref="AC15:AC33" si="11">IFERROR(IF(AF14&lt;&gt;"+",AC14+1,""),"")</f>
        <v>2</v>
      </c>
      <c r="AD15" s="3">
        <f t="shared" ref="AD15:AD33" si="12">IFERROR(IF(AF14&lt;&gt;"+",MOD($B$5,2^AC15),""),"")</f>
        <v>0</v>
      </c>
      <c r="AE15" s="3">
        <f t="shared" ref="AE15:AE33" si="13">IF(AND(AC15&lt;&gt;"",AF15=""),IF(AD16&lt;&gt;AD15,1,0),"")</f>
        <v>1</v>
      </c>
      <c r="AF15" s="3" t="str">
        <f t="shared" ref="AF15:AF33" si="14">IF($B$5=TEXT(AD15,"#"),"+","")</f>
        <v/>
      </c>
      <c r="AG15" s="3">
        <f>IF(AE15&lt;&gt;"",MOD(AG14^2,$B$4),"")</f>
        <v>123</v>
      </c>
      <c r="AH15" s="3">
        <f t="shared" ref="AH15:AH33" si="15">IF(AE15&lt;&gt;"",IF(AE15=1,MOD(AH14*AG15,$B$4),AH14),"")</f>
        <v>123</v>
      </c>
    </row>
    <row r="16" spans="1:34" x14ac:dyDescent="0.25">
      <c r="A16" s="3">
        <f t="shared" si="2"/>
        <v>3</v>
      </c>
      <c r="B16" s="3">
        <f t="shared" ref="B16:B33" si="16">IFERROR(IF(D15&lt;&gt;"+",MOD($B$9,2^A16),""),"")</f>
        <v>0</v>
      </c>
      <c r="C16" s="3">
        <f t="shared" si="0"/>
        <v>1</v>
      </c>
      <c r="D16" s="3" t="str">
        <f t="shared" si="1"/>
        <v/>
      </c>
      <c r="E16" s="3">
        <f>IF(C16&lt;&gt;"",MOD(E15^2,$B$4),"")</f>
        <v>15</v>
      </c>
      <c r="F16" s="3">
        <f t="shared" si="4"/>
        <v>150</v>
      </c>
      <c r="H16" s="3">
        <f>IFERROR(IF(K15&lt;&gt;"+",H15+1,""),"")</f>
        <v>3</v>
      </c>
      <c r="I16" s="3">
        <f>IFERROR(IF(K15&lt;&gt;"+",MOD($B$5,2^H16),""),"")</f>
        <v>4</v>
      </c>
      <c r="J16" s="3">
        <f>IF(AND(H16&lt;&gt;"",K16=""),IF(I17&lt;&gt;I16,1,0),"")</f>
        <v>1</v>
      </c>
      <c r="K16" s="3" t="str">
        <f t="shared" ref="K16:K33" si="17">IF($B$5=TEXT(I16,"#"),"+","")</f>
        <v/>
      </c>
      <c r="L16" s="3">
        <f>IF(J16&lt;&gt;"",MOD(L15^2,$B$4),"")</f>
        <v>15</v>
      </c>
      <c r="M16" s="3">
        <f>IF(J16&lt;&gt;"",IF(J16=1,MOD(M15*L16,$B$4),M15),"")</f>
        <v>169</v>
      </c>
      <c r="O16" s="3">
        <f>IFERROR(IF(R15&lt;&gt;"+",O15+1,""),"")</f>
        <v>3</v>
      </c>
      <c r="P16" s="3">
        <f>IFERROR(IF(R15&lt;&gt;"+",MOD($B$6,2^O16),""),"")</f>
        <v>3</v>
      </c>
      <c r="Q16" s="3">
        <f>IF(AND(O16&lt;&gt;"",R16=""),IF(P17&lt;&gt;P16,1,0),"")</f>
        <v>0</v>
      </c>
      <c r="R16" s="3" t="str">
        <f t="shared" si="6"/>
        <v/>
      </c>
      <c r="S16" s="3">
        <f>IF(Q16&lt;&gt;"",MOD(S15^2,$B$4),"")</f>
        <v>15</v>
      </c>
      <c r="T16" s="3">
        <f>IF(Q16&lt;&gt;"",IF(Q16=1,MOD(T15*S16,$B$4),T15),"")</f>
        <v>229</v>
      </c>
      <c r="V16" s="3">
        <f t="shared" si="7"/>
        <v>3</v>
      </c>
      <c r="W16" s="3">
        <f t="shared" si="8"/>
        <v>3</v>
      </c>
      <c r="X16" s="3">
        <f>IF(AND(V16&lt;&gt;"",Y16=""),IF(W17&lt;&gt;W16,1,0),"")</f>
        <v>0</v>
      </c>
      <c r="Y16" s="3" t="str">
        <f t="shared" si="9"/>
        <v/>
      </c>
      <c r="Z16" s="3">
        <f t="shared" ref="Z16:Z33" si="18">IF(X16&lt;&gt;"",MOD(Z15^2,$B$4),"")</f>
        <v>64</v>
      </c>
      <c r="AA16" s="3">
        <f t="shared" si="10"/>
        <v>211</v>
      </c>
      <c r="AC16" s="3">
        <f t="shared" si="11"/>
        <v>3</v>
      </c>
      <c r="AD16" s="3">
        <f t="shared" si="12"/>
        <v>4</v>
      </c>
      <c r="AE16" s="3">
        <f t="shared" si="13"/>
        <v>1</v>
      </c>
      <c r="AF16" s="3" t="str">
        <f t="shared" si="14"/>
        <v/>
      </c>
      <c r="AG16" s="3">
        <f t="shared" ref="AG16:AG33" si="19">IF(AE16&lt;&gt;"",MOD(AG15^2,$B$4),"")</f>
        <v>223</v>
      </c>
      <c r="AH16" s="3">
        <f t="shared" si="15"/>
        <v>187</v>
      </c>
    </row>
    <row r="17" spans="1:34" x14ac:dyDescent="0.25">
      <c r="A17" s="3">
        <f t="shared" si="2"/>
        <v>4</v>
      </c>
      <c r="B17" s="3">
        <f t="shared" si="16"/>
        <v>8</v>
      </c>
      <c r="C17" s="3">
        <f t="shared" si="0"/>
        <v>0</v>
      </c>
      <c r="D17" s="3" t="str">
        <f t="shared" si="1"/>
        <v/>
      </c>
      <c r="E17" s="3">
        <f t="shared" si="3"/>
        <v>225</v>
      </c>
      <c r="F17" s="3">
        <f t="shared" si="4"/>
        <v>150</v>
      </c>
      <c r="H17" s="3">
        <f t="shared" ref="H16:H33" si="20">IFERROR(IF(K16&lt;&gt;"+",H16+1,""),"")</f>
        <v>4</v>
      </c>
      <c r="I17" s="3">
        <f>IFERROR(IF(K16&lt;&gt;"+",MOD($B$5,2^H17),""),"")</f>
        <v>12</v>
      </c>
      <c r="J17" s="3">
        <f t="shared" ref="J16:J33" si="21">IF(AND(H17&lt;&gt;"",K17=""),IF(I18&lt;&gt;I17,1,0),"")</f>
        <v>1</v>
      </c>
      <c r="K17" s="3" t="str">
        <f t="shared" si="17"/>
        <v/>
      </c>
      <c r="L17" s="3">
        <f>IF(J17&lt;&gt;"",MOD(L16^2,$B$4),"")</f>
        <v>225</v>
      </c>
      <c r="M17" s="3">
        <f>IF(J17&lt;&gt;"",IF(J17=1,MOD(M16*L17,$B$4),M16),"")</f>
        <v>246</v>
      </c>
      <c r="O17" s="3">
        <f>IFERROR(IF(R16&lt;&gt;"+",O16+1,""),"")</f>
        <v>4</v>
      </c>
      <c r="P17" s="3">
        <f>IFERROR(IF(R16&lt;&gt;"+",MOD($B$6,2^O17),""),"")</f>
        <v>3</v>
      </c>
      <c r="Q17" s="3">
        <f>IF(AND(O17&lt;&gt;"",R17=""),IF(P18&lt;&gt;P17,1,0),"")</f>
        <v>1</v>
      </c>
      <c r="R17" s="3" t="str">
        <f t="shared" si="6"/>
        <v/>
      </c>
      <c r="S17" s="3">
        <f>IF(Q17&lt;&gt;"",MOD(S16^2,$B$4),"")</f>
        <v>225</v>
      </c>
      <c r="T17" s="3">
        <f>IF(Q17&lt;&gt;"",IF(Q17=1,MOD(T16*S17,$B$4),T16),"")</f>
        <v>125</v>
      </c>
      <c r="V17" s="3">
        <f t="shared" si="7"/>
        <v>4</v>
      </c>
      <c r="W17" s="3">
        <f t="shared" si="8"/>
        <v>3</v>
      </c>
      <c r="X17" s="3">
        <f>IF(AND(V17&lt;&gt;"",Y17=""),IF(W18&lt;&gt;W17,1,0),"")</f>
        <v>1</v>
      </c>
      <c r="Y17" s="3" t="str">
        <f t="shared" si="9"/>
        <v/>
      </c>
      <c r="Z17" s="3">
        <f t="shared" si="18"/>
        <v>241</v>
      </c>
      <c r="AA17" s="3">
        <f t="shared" si="10"/>
        <v>222</v>
      </c>
      <c r="AC17" s="3">
        <f t="shared" si="11"/>
        <v>4</v>
      </c>
      <c r="AD17" s="3">
        <f t="shared" si="12"/>
        <v>12</v>
      </c>
      <c r="AE17" s="3">
        <f t="shared" si="13"/>
        <v>1</v>
      </c>
      <c r="AF17" s="3" t="str">
        <f t="shared" si="14"/>
        <v/>
      </c>
      <c r="AG17" s="3">
        <f t="shared" si="19"/>
        <v>128</v>
      </c>
      <c r="AH17" s="3">
        <f t="shared" si="15"/>
        <v>35</v>
      </c>
    </row>
    <row r="18" spans="1:34" x14ac:dyDescent="0.25">
      <c r="A18" s="3">
        <f t="shared" si="2"/>
        <v>5</v>
      </c>
      <c r="B18" s="3">
        <f t="shared" si="16"/>
        <v>8</v>
      </c>
      <c r="C18" s="3">
        <f t="shared" si="0"/>
        <v>0</v>
      </c>
      <c r="D18" s="3" t="str">
        <f t="shared" si="1"/>
        <v/>
      </c>
      <c r="E18" s="3">
        <f t="shared" si="3"/>
        <v>253</v>
      </c>
      <c r="F18" s="3">
        <f t="shared" si="4"/>
        <v>150</v>
      </c>
      <c r="H18" s="3">
        <f t="shared" si="20"/>
        <v>5</v>
      </c>
      <c r="I18" s="3">
        <f>IFERROR(IF(K17&lt;&gt;"+",MOD($B$5,2^H18),""),"")</f>
        <v>28</v>
      </c>
      <c r="J18" s="3" t="str">
        <f>IF(AND(H18&lt;&gt;"",K18=""),IF(I19&lt;&gt;I18,1,0),"")</f>
        <v/>
      </c>
      <c r="K18" s="3" t="str">
        <f>IF($B$5=TEXT(I18,"#"),"+","")</f>
        <v>+</v>
      </c>
      <c r="L18" s="3" t="str">
        <f t="shared" ref="L16:L33" si="22">IF(J18&lt;&gt;"",MOD(L17^2,$B$4),"")</f>
        <v/>
      </c>
      <c r="M18" s="3" t="str">
        <f t="shared" ref="M16:M33" si="23">IF(J18&lt;&gt;"",IF(J18=1,MOD(M17*L18,$B$4),M17),"")</f>
        <v/>
      </c>
      <c r="O18" s="3">
        <f>IFERROR(IF(R17&lt;&gt;"+",O17+1,""),"")</f>
        <v>5</v>
      </c>
      <c r="P18" s="3">
        <f>IFERROR(IF(R17&lt;&gt;"+",MOD($B$6,2^O18),""),"")</f>
        <v>19</v>
      </c>
      <c r="Q18" s="3">
        <f t="shared" ref="Q18:Q33" si="24">IF(AND(O18&lt;&gt;"",R18=""),IF(P19&lt;&gt;P18,1,0),"")</f>
        <v>1</v>
      </c>
      <c r="R18" s="3" t="str">
        <f t="shared" si="6"/>
        <v/>
      </c>
      <c r="S18" s="3">
        <f>IF(Q18&lt;&gt;"",MOD(S17^2,$B$4),"")</f>
        <v>253</v>
      </c>
      <c r="T18" s="3">
        <f>IF(Q18&lt;&gt;"",IF(Q18=1,MOD(T17*S18,$B$4),T17),"")</f>
        <v>14</v>
      </c>
      <c r="V18" s="3">
        <f t="shared" si="7"/>
        <v>5</v>
      </c>
      <c r="W18" s="3">
        <f t="shared" si="8"/>
        <v>19</v>
      </c>
      <c r="X18" s="3">
        <f t="shared" ref="X18:X33" si="25">IF(AND(V18&lt;&gt;"",Y18=""),IF(W19&lt;&gt;W18,1,0),"")</f>
        <v>1</v>
      </c>
      <c r="Y18" s="3" t="str">
        <f t="shared" si="9"/>
        <v/>
      </c>
      <c r="Z18" s="3">
        <f t="shared" si="18"/>
        <v>256</v>
      </c>
      <c r="AA18" s="3">
        <f t="shared" si="10"/>
        <v>35</v>
      </c>
      <c r="AC18" s="3">
        <f t="shared" si="11"/>
        <v>5</v>
      </c>
      <c r="AD18" s="3">
        <f t="shared" si="12"/>
        <v>28</v>
      </c>
      <c r="AE18" s="3" t="str">
        <f t="shared" si="13"/>
        <v/>
      </c>
      <c r="AF18" s="3" t="str">
        <f t="shared" si="14"/>
        <v>+</v>
      </c>
      <c r="AG18" s="3" t="str">
        <f t="shared" si="19"/>
        <v/>
      </c>
      <c r="AH18" s="3" t="str">
        <f t="shared" si="15"/>
        <v/>
      </c>
    </row>
    <row r="19" spans="1:34" x14ac:dyDescent="0.25">
      <c r="A19" s="3">
        <f t="shared" si="2"/>
        <v>6</v>
      </c>
      <c r="B19" s="3">
        <f t="shared" si="16"/>
        <v>8</v>
      </c>
      <c r="C19" s="3">
        <f t="shared" si="0"/>
        <v>1</v>
      </c>
      <c r="D19" s="3" t="str">
        <f t="shared" si="1"/>
        <v/>
      </c>
      <c r="E19" s="3">
        <f>IF(C19&lt;&gt;"",MOD(E18^2,$B$4),"")</f>
        <v>16</v>
      </c>
      <c r="F19" s="3">
        <f t="shared" si="4"/>
        <v>87</v>
      </c>
      <c r="H19" s="3" t="str">
        <f>IFERROR(IF(K18&lt;&gt;"+",H18+1,""),"")</f>
        <v/>
      </c>
      <c r="I19" s="3" t="str">
        <f>IFERROR(IF(K18&lt;&gt;"+",MOD($B$5,2^H19),""),"")</f>
        <v/>
      </c>
      <c r="J19" s="3" t="str">
        <f t="shared" ref="J19:J33" si="26">IF(AND(H19&lt;&gt;"",K19=""),IF(I20&lt;&gt;I19,1,0),"")</f>
        <v/>
      </c>
      <c r="K19" s="3" t="str">
        <f t="shared" ref="K19:K33" si="27">IF($B$5=TEXT(I19,"#"),"+","")</f>
        <v/>
      </c>
      <c r="L19" s="3" t="str">
        <f t="shared" ref="L19:L33" si="28">IF(J19&lt;&gt;"",MOD(L18^2,$B$4),"")</f>
        <v/>
      </c>
      <c r="M19" s="3" t="str">
        <f t="shared" ref="M19:M33" si="29">IF(J19&lt;&gt;"",IF(J19=1,MOD(M18*L19,$B$4),M18),"")</f>
        <v/>
      </c>
      <c r="O19" s="3">
        <f>IFERROR(IF(R18&lt;&gt;"+",O18+1,""),"")</f>
        <v>6</v>
      </c>
      <c r="P19" s="3">
        <f>IFERROR(IF(R18&lt;&gt;"+",MOD($B$6,2^O19),""),"")</f>
        <v>51</v>
      </c>
      <c r="Q19" s="3" t="str">
        <f t="shared" si="24"/>
        <v/>
      </c>
      <c r="R19" s="3" t="str">
        <f t="shared" si="6"/>
        <v>+</v>
      </c>
      <c r="S19" s="3" t="str">
        <f t="shared" ref="S16:S33" si="30">IF(Q19&lt;&gt;"",MOD(S18^2,$B$4),"")</f>
        <v/>
      </c>
      <c r="T19" s="3" t="str">
        <f t="shared" ref="T15:T33" si="31">IF(Q19&lt;&gt;"",IF(Q19=1,MOD(T18*S19,$B$4),T18),"")</f>
        <v/>
      </c>
      <c r="V19" s="3">
        <f t="shared" si="7"/>
        <v>6</v>
      </c>
      <c r="W19" s="3">
        <f t="shared" si="8"/>
        <v>51</v>
      </c>
      <c r="X19" s="3" t="str">
        <f t="shared" si="25"/>
        <v/>
      </c>
      <c r="Y19" s="3" t="str">
        <f t="shared" si="9"/>
        <v>+</v>
      </c>
      <c r="Z19" s="3" t="str">
        <f t="shared" si="18"/>
        <v/>
      </c>
      <c r="AA19" s="3" t="str">
        <f t="shared" si="10"/>
        <v/>
      </c>
      <c r="AC19" s="3" t="str">
        <f t="shared" si="11"/>
        <v/>
      </c>
      <c r="AD19" s="3" t="str">
        <f t="shared" si="12"/>
        <v/>
      </c>
      <c r="AE19" s="3" t="str">
        <f t="shared" si="13"/>
        <v/>
      </c>
      <c r="AF19" s="3" t="str">
        <f t="shared" si="14"/>
        <v/>
      </c>
      <c r="AG19" s="3" t="str">
        <f t="shared" si="19"/>
        <v/>
      </c>
      <c r="AH19" s="3" t="str">
        <f t="shared" si="15"/>
        <v/>
      </c>
    </row>
    <row r="20" spans="1:34" x14ac:dyDescent="0.25">
      <c r="A20" s="3">
        <f t="shared" si="2"/>
        <v>7</v>
      </c>
      <c r="B20" s="3">
        <f t="shared" si="16"/>
        <v>72</v>
      </c>
      <c r="C20" s="3">
        <f t="shared" si="0"/>
        <v>1</v>
      </c>
      <c r="D20" s="3" t="str">
        <f t="shared" si="1"/>
        <v/>
      </c>
      <c r="E20" s="3">
        <f>IF(C20&lt;&gt;"",MOD(E19^2,$B$4),"")</f>
        <v>256</v>
      </c>
      <c r="F20" s="3">
        <f>IF(C20&lt;&gt;"",IF(C20=1,MOD(F19*E20,$B$4),F19),"")</f>
        <v>170</v>
      </c>
      <c r="H20" s="3" t="str">
        <f t="shared" ref="H19:H33" si="32">IFERROR(IF(K19&lt;&gt;"+",H19+1,""),"")</f>
        <v/>
      </c>
      <c r="I20" s="3" t="str">
        <f>IFERROR(IF(K19&lt;&gt;"+",MOD($B$5,2^H20),""),"")</f>
        <v/>
      </c>
      <c r="J20" s="3" t="str">
        <f t="shared" si="26"/>
        <v/>
      </c>
      <c r="K20" s="3" t="str">
        <f t="shared" si="27"/>
        <v/>
      </c>
      <c r="L20" s="3" t="str">
        <f t="shared" si="28"/>
        <v/>
      </c>
      <c r="M20" s="3" t="str">
        <f t="shared" si="29"/>
        <v/>
      </c>
      <c r="O20" s="3" t="str">
        <f t="shared" ref="O20:O33" si="33">IFERROR(IF(R19&lt;&gt;"+",O19+1,""),"")</f>
        <v/>
      </c>
      <c r="P20" s="3" t="str">
        <f>IFERROR(IF(R19&lt;&gt;"+",MOD($B$6,2^O20),""),"")</f>
        <v/>
      </c>
      <c r="Q20" s="3" t="str">
        <f t="shared" ref="Q20:Q33" si="34">IF(AND(O20&lt;&gt;"",R20=""),IF(P21&lt;&gt;P20,1,0),"")</f>
        <v/>
      </c>
      <c r="R20" s="3" t="str">
        <f t="shared" ref="R20:R33" si="35">IF($B$6=TEXT(P20,"#"),"+","")</f>
        <v/>
      </c>
      <c r="S20" s="3" t="str">
        <f t="shared" ref="S20:S33" si="36">IF(Q20&lt;&gt;"",MOD(S19^2,$B$4),"")</f>
        <v/>
      </c>
      <c r="T20" s="3" t="str">
        <f t="shared" ref="T20:T33" si="37">IF(Q20&lt;&gt;"",IF(Q20=1,MOD(T19*S20,$B$4),T19),"")</f>
        <v/>
      </c>
      <c r="V20" s="3" t="str">
        <f t="shared" si="7"/>
        <v/>
      </c>
      <c r="W20" s="3" t="str">
        <f t="shared" si="8"/>
        <v/>
      </c>
      <c r="X20" s="3" t="str">
        <f t="shared" si="25"/>
        <v/>
      </c>
      <c r="Y20" s="3" t="str">
        <f t="shared" si="9"/>
        <v/>
      </c>
      <c r="Z20" s="3" t="str">
        <f t="shared" si="18"/>
        <v/>
      </c>
      <c r="AA20" s="3" t="str">
        <f t="shared" si="10"/>
        <v/>
      </c>
      <c r="AC20" s="3" t="str">
        <f t="shared" si="11"/>
        <v/>
      </c>
      <c r="AD20" s="3" t="str">
        <f t="shared" si="12"/>
        <v/>
      </c>
      <c r="AE20" s="3" t="str">
        <f t="shared" si="13"/>
        <v/>
      </c>
      <c r="AF20" s="3" t="str">
        <f t="shared" si="14"/>
        <v/>
      </c>
      <c r="AG20" s="3" t="str">
        <f t="shared" si="19"/>
        <v/>
      </c>
      <c r="AH20" s="3" t="str">
        <f t="shared" si="15"/>
        <v/>
      </c>
    </row>
    <row r="21" spans="1:34" x14ac:dyDescent="0.25">
      <c r="A21" s="3">
        <f t="shared" si="2"/>
        <v>8</v>
      </c>
      <c r="B21" s="3">
        <f t="shared" si="16"/>
        <v>200</v>
      </c>
      <c r="C21" s="3" t="str">
        <f>IF(AND(A21&lt;&gt;"",D21=""),IF(B22&lt;&gt;B21,1,0),"")</f>
        <v/>
      </c>
      <c r="D21" s="3" t="str">
        <f t="shared" si="1"/>
        <v>+</v>
      </c>
      <c r="E21" s="3" t="str">
        <f>IF(C21&lt;&gt;"",MOD(E20^2,$B$4),"")</f>
        <v/>
      </c>
      <c r="F21" s="3" t="str">
        <f t="shared" si="4"/>
        <v/>
      </c>
      <c r="H21" s="3" t="str">
        <f t="shared" si="32"/>
        <v/>
      </c>
      <c r="I21" s="3" t="str">
        <f t="shared" ref="I19:I33" si="38">IFERROR(IF(K20&lt;&gt;"+",MOD($B$5,2^H21),""),"")</f>
        <v/>
      </c>
      <c r="J21" s="3" t="str">
        <f t="shared" si="26"/>
        <v/>
      </c>
      <c r="K21" s="3" t="str">
        <f t="shared" si="27"/>
        <v/>
      </c>
      <c r="L21" s="3" t="str">
        <f t="shared" si="28"/>
        <v/>
      </c>
      <c r="M21" s="3" t="str">
        <f t="shared" si="29"/>
        <v/>
      </c>
      <c r="O21" s="3" t="str">
        <f t="shared" si="33"/>
        <v/>
      </c>
      <c r="P21" s="3" t="str">
        <f t="shared" ref="P20:P33" si="39">IFERROR(IF(R20&lt;&gt;"+",MOD($B$6,2^O21),""),"")</f>
        <v/>
      </c>
      <c r="Q21" s="3" t="str">
        <f t="shared" si="34"/>
        <v/>
      </c>
      <c r="R21" s="3" t="str">
        <f t="shared" si="35"/>
        <v/>
      </c>
      <c r="S21" s="3" t="str">
        <f t="shared" si="36"/>
        <v/>
      </c>
      <c r="T21" s="3" t="str">
        <f t="shared" si="37"/>
        <v/>
      </c>
      <c r="V21" s="3" t="str">
        <f t="shared" si="7"/>
        <v/>
      </c>
      <c r="W21" s="3" t="str">
        <f t="shared" si="8"/>
        <v/>
      </c>
      <c r="X21" s="3" t="str">
        <f t="shared" si="25"/>
        <v/>
      </c>
      <c r="Y21" s="3" t="str">
        <f t="shared" si="9"/>
        <v/>
      </c>
      <c r="Z21" s="3" t="str">
        <f t="shared" si="18"/>
        <v/>
      </c>
      <c r="AA21" s="3" t="str">
        <f t="shared" si="10"/>
        <v/>
      </c>
      <c r="AC21" s="3" t="str">
        <f t="shared" si="11"/>
        <v/>
      </c>
      <c r="AD21" s="3" t="str">
        <f t="shared" si="12"/>
        <v/>
      </c>
      <c r="AE21" s="3" t="str">
        <f t="shared" si="13"/>
        <v/>
      </c>
      <c r="AF21" s="3" t="str">
        <f t="shared" si="14"/>
        <v/>
      </c>
      <c r="AG21" s="3" t="str">
        <f t="shared" si="19"/>
        <v/>
      </c>
      <c r="AH21" s="3" t="str">
        <f t="shared" si="15"/>
        <v/>
      </c>
    </row>
    <row r="22" spans="1:34" x14ac:dyDescent="0.25">
      <c r="A22" s="3" t="str">
        <f t="shared" si="2"/>
        <v/>
      </c>
      <c r="B22" s="3" t="str">
        <f t="shared" si="16"/>
        <v/>
      </c>
      <c r="C22" s="3" t="str">
        <f t="shared" si="0"/>
        <v/>
      </c>
      <c r="D22" s="3" t="str">
        <f t="shared" si="1"/>
        <v/>
      </c>
      <c r="E22" s="3" t="str">
        <f>IF(C22&lt;&gt;"",MOD(E21^2,$B$4),"")</f>
        <v/>
      </c>
      <c r="F22" s="3" t="str">
        <f t="shared" si="4"/>
        <v/>
      </c>
      <c r="H22" s="3" t="str">
        <f t="shared" si="32"/>
        <v/>
      </c>
      <c r="I22" s="3" t="str">
        <f t="shared" si="38"/>
        <v/>
      </c>
      <c r="J22" s="3" t="str">
        <f t="shared" si="26"/>
        <v/>
      </c>
      <c r="K22" s="3" t="str">
        <f t="shared" si="27"/>
        <v/>
      </c>
      <c r="L22" s="3" t="str">
        <f t="shared" si="28"/>
        <v/>
      </c>
      <c r="M22" s="3" t="str">
        <f t="shared" si="29"/>
        <v/>
      </c>
      <c r="O22" s="3" t="str">
        <f t="shared" si="33"/>
        <v/>
      </c>
      <c r="P22" s="3" t="str">
        <f t="shared" si="39"/>
        <v/>
      </c>
      <c r="Q22" s="3" t="str">
        <f t="shared" si="34"/>
        <v/>
      </c>
      <c r="R22" s="3" t="str">
        <f t="shared" si="35"/>
        <v/>
      </c>
      <c r="S22" s="3" t="str">
        <f t="shared" si="36"/>
        <v/>
      </c>
      <c r="T22" s="3" t="str">
        <f t="shared" si="37"/>
        <v/>
      </c>
      <c r="V22" s="3" t="str">
        <f t="shared" si="7"/>
        <v/>
      </c>
      <c r="W22" s="3" t="str">
        <f t="shared" si="8"/>
        <v/>
      </c>
      <c r="X22" s="3" t="str">
        <f t="shared" si="25"/>
        <v/>
      </c>
      <c r="Y22" s="3" t="str">
        <f t="shared" si="9"/>
        <v/>
      </c>
      <c r="Z22" s="3" t="str">
        <f t="shared" si="18"/>
        <v/>
      </c>
      <c r="AA22" s="3" t="str">
        <f t="shared" si="10"/>
        <v/>
      </c>
      <c r="AC22" s="3" t="str">
        <f t="shared" si="11"/>
        <v/>
      </c>
      <c r="AD22" s="3" t="str">
        <f t="shared" si="12"/>
        <v/>
      </c>
      <c r="AE22" s="3" t="str">
        <f t="shared" si="13"/>
        <v/>
      </c>
      <c r="AF22" s="3" t="str">
        <f t="shared" si="14"/>
        <v/>
      </c>
      <c r="AG22" s="3" t="str">
        <f t="shared" si="19"/>
        <v/>
      </c>
      <c r="AH22" s="3" t="str">
        <f t="shared" si="15"/>
        <v/>
      </c>
    </row>
    <row r="23" spans="1:34" x14ac:dyDescent="0.25">
      <c r="A23" s="3" t="str">
        <f t="shared" si="2"/>
        <v/>
      </c>
      <c r="B23" s="3" t="str">
        <f t="shared" si="16"/>
        <v/>
      </c>
      <c r="C23" s="3" t="str">
        <f t="shared" si="0"/>
        <v/>
      </c>
      <c r="D23" s="3" t="str">
        <f t="shared" si="1"/>
        <v/>
      </c>
      <c r="E23" s="3" t="str">
        <f>IF(C23&lt;&gt;"",MOD(E22^2,$B$4),"")</f>
        <v/>
      </c>
      <c r="F23" s="3" t="str">
        <f t="shared" si="4"/>
        <v/>
      </c>
      <c r="H23" s="3" t="str">
        <f t="shared" si="32"/>
        <v/>
      </c>
      <c r="I23" s="3" t="str">
        <f t="shared" si="38"/>
        <v/>
      </c>
      <c r="J23" s="3" t="str">
        <f t="shared" si="26"/>
        <v/>
      </c>
      <c r="K23" s="3" t="str">
        <f t="shared" si="27"/>
        <v/>
      </c>
      <c r="L23" s="3" t="str">
        <f t="shared" si="28"/>
        <v/>
      </c>
      <c r="M23" s="3" t="str">
        <f t="shared" si="29"/>
        <v/>
      </c>
      <c r="O23" s="3" t="str">
        <f t="shared" si="33"/>
        <v/>
      </c>
      <c r="P23" s="3" t="str">
        <f t="shared" si="39"/>
        <v/>
      </c>
      <c r="Q23" s="3" t="str">
        <f t="shared" si="34"/>
        <v/>
      </c>
      <c r="R23" s="3" t="str">
        <f t="shared" si="35"/>
        <v/>
      </c>
      <c r="S23" s="3" t="str">
        <f t="shared" si="36"/>
        <v/>
      </c>
      <c r="T23" s="3" t="str">
        <f t="shared" si="37"/>
        <v/>
      </c>
      <c r="V23" s="3" t="str">
        <f t="shared" si="7"/>
        <v/>
      </c>
      <c r="W23" s="3" t="str">
        <f t="shared" si="8"/>
        <v/>
      </c>
      <c r="X23" s="3" t="str">
        <f t="shared" si="25"/>
        <v/>
      </c>
      <c r="Y23" s="3" t="str">
        <f t="shared" si="9"/>
        <v/>
      </c>
      <c r="Z23" s="3" t="str">
        <f t="shared" si="18"/>
        <v/>
      </c>
      <c r="AA23" s="3" t="str">
        <f t="shared" si="10"/>
        <v/>
      </c>
      <c r="AC23" s="3" t="str">
        <f t="shared" si="11"/>
        <v/>
      </c>
      <c r="AD23" s="3" t="str">
        <f t="shared" si="12"/>
        <v/>
      </c>
      <c r="AE23" s="3" t="str">
        <f t="shared" si="13"/>
        <v/>
      </c>
      <c r="AF23" s="3" t="str">
        <f t="shared" si="14"/>
        <v/>
      </c>
      <c r="AG23" s="3" t="str">
        <f t="shared" si="19"/>
        <v/>
      </c>
      <c r="AH23" s="3" t="str">
        <f t="shared" si="15"/>
        <v/>
      </c>
    </row>
    <row r="24" spans="1:34" x14ac:dyDescent="0.25">
      <c r="A24" s="3" t="str">
        <f t="shared" si="2"/>
        <v/>
      </c>
      <c r="B24" s="3" t="str">
        <f t="shared" si="16"/>
        <v/>
      </c>
      <c r="C24" s="3" t="str">
        <f t="shared" si="0"/>
        <v/>
      </c>
      <c r="D24" s="3" t="str">
        <f t="shared" si="1"/>
        <v/>
      </c>
      <c r="E24" s="3" t="str">
        <f t="shared" si="3"/>
        <v/>
      </c>
      <c r="F24" s="3" t="str">
        <f t="shared" si="4"/>
        <v/>
      </c>
      <c r="H24" s="3" t="str">
        <f t="shared" si="32"/>
        <v/>
      </c>
      <c r="I24" s="3" t="str">
        <f t="shared" si="38"/>
        <v/>
      </c>
      <c r="J24" s="3" t="str">
        <f t="shared" si="26"/>
        <v/>
      </c>
      <c r="K24" s="3" t="str">
        <f t="shared" si="27"/>
        <v/>
      </c>
      <c r="L24" s="3" t="str">
        <f t="shared" si="28"/>
        <v/>
      </c>
      <c r="M24" s="3" t="str">
        <f t="shared" si="29"/>
        <v/>
      </c>
      <c r="O24" s="3" t="str">
        <f t="shared" si="33"/>
        <v/>
      </c>
      <c r="P24" s="3" t="str">
        <f t="shared" si="39"/>
        <v/>
      </c>
      <c r="Q24" s="3" t="str">
        <f t="shared" si="34"/>
        <v/>
      </c>
      <c r="R24" s="3" t="str">
        <f t="shared" si="35"/>
        <v/>
      </c>
      <c r="S24" s="3" t="str">
        <f t="shared" si="36"/>
        <v/>
      </c>
      <c r="T24" s="3" t="str">
        <f t="shared" si="37"/>
        <v/>
      </c>
      <c r="V24" s="3" t="str">
        <f t="shared" si="7"/>
        <v/>
      </c>
      <c r="W24" s="3" t="str">
        <f t="shared" si="8"/>
        <v/>
      </c>
      <c r="X24" s="3" t="str">
        <f t="shared" si="25"/>
        <v/>
      </c>
      <c r="Y24" s="3" t="str">
        <f t="shared" si="9"/>
        <v/>
      </c>
      <c r="Z24" s="3" t="str">
        <f t="shared" si="18"/>
        <v/>
      </c>
      <c r="AA24" s="3" t="str">
        <f t="shared" si="10"/>
        <v/>
      </c>
      <c r="AC24" s="3" t="str">
        <f t="shared" si="11"/>
        <v/>
      </c>
      <c r="AD24" s="3" t="str">
        <f t="shared" si="12"/>
        <v/>
      </c>
      <c r="AE24" s="3" t="str">
        <f t="shared" si="13"/>
        <v/>
      </c>
      <c r="AF24" s="3" t="str">
        <f t="shared" si="14"/>
        <v/>
      </c>
      <c r="AG24" s="3" t="str">
        <f t="shared" si="19"/>
        <v/>
      </c>
      <c r="AH24" s="3" t="str">
        <f t="shared" si="15"/>
        <v/>
      </c>
    </row>
    <row r="25" spans="1:34" x14ac:dyDescent="0.25">
      <c r="A25" s="3" t="str">
        <f t="shared" si="2"/>
        <v/>
      </c>
      <c r="B25" s="3" t="str">
        <f t="shared" si="16"/>
        <v/>
      </c>
      <c r="C25" s="3" t="str">
        <f t="shared" si="0"/>
        <v/>
      </c>
      <c r="D25" s="3" t="str">
        <f t="shared" si="1"/>
        <v/>
      </c>
      <c r="E25" s="3" t="str">
        <f t="shared" si="3"/>
        <v/>
      </c>
      <c r="F25" s="3" t="str">
        <f t="shared" ref="F25:F33" si="40">IF(C25&lt;&gt;"",IF(C25=1,MOD(F24*E25,$B$4),F24),"")</f>
        <v/>
      </c>
      <c r="H25" s="3" t="str">
        <f t="shared" si="32"/>
        <v/>
      </c>
      <c r="I25" s="3" t="str">
        <f t="shared" si="38"/>
        <v/>
      </c>
      <c r="J25" s="3" t="str">
        <f t="shared" si="26"/>
        <v/>
      </c>
      <c r="K25" s="3" t="str">
        <f t="shared" si="27"/>
        <v/>
      </c>
      <c r="L25" s="3" t="str">
        <f t="shared" si="28"/>
        <v/>
      </c>
      <c r="M25" s="3" t="str">
        <f t="shared" si="29"/>
        <v/>
      </c>
      <c r="O25" s="3" t="str">
        <f t="shared" si="33"/>
        <v/>
      </c>
      <c r="P25" s="3" t="str">
        <f t="shared" si="39"/>
        <v/>
      </c>
      <c r="Q25" s="3" t="str">
        <f t="shared" si="34"/>
        <v/>
      </c>
      <c r="R25" s="3" t="str">
        <f t="shared" si="35"/>
        <v/>
      </c>
      <c r="S25" s="3" t="str">
        <f t="shared" si="36"/>
        <v/>
      </c>
      <c r="T25" s="3" t="str">
        <f t="shared" si="37"/>
        <v/>
      </c>
      <c r="V25" s="3" t="str">
        <f t="shared" si="7"/>
        <v/>
      </c>
      <c r="W25" s="3" t="str">
        <f t="shared" si="8"/>
        <v/>
      </c>
      <c r="X25" s="3" t="str">
        <f t="shared" si="25"/>
        <v/>
      </c>
      <c r="Y25" s="3" t="str">
        <f t="shared" si="9"/>
        <v/>
      </c>
      <c r="Z25" s="3" t="str">
        <f t="shared" si="18"/>
        <v/>
      </c>
      <c r="AA25" s="3" t="str">
        <f t="shared" si="10"/>
        <v/>
      </c>
      <c r="AC25" s="3" t="str">
        <f t="shared" si="11"/>
        <v/>
      </c>
      <c r="AD25" s="3" t="str">
        <f t="shared" si="12"/>
        <v/>
      </c>
      <c r="AE25" s="3" t="str">
        <f t="shared" si="13"/>
        <v/>
      </c>
      <c r="AF25" s="3" t="str">
        <f t="shared" si="14"/>
        <v/>
      </c>
      <c r="AG25" s="3" t="str">
        <f t="shared" si="19"/>
        <v/>
      </c>
      <c r="AH25" s="3" t="str">
        <f t="shared" si="15"/>
        <v/>
      </c>
    </row>
    <row r="26" spans="1:34" x14ac:dyDescent="0.25">
      <c r="A26" s="3" t="str">
        <f t="shared" si="2"/>
        <v/>
      </c>
      <c r="B26" s="3" t="str">
        <f t="shared" si="16"/>
        <v/>
      </c>
      <c r="C26" s="3" t="str">
        <f t="shared" si="0"/>
        <v/>
      </c>
      <c r="D26" s="3" t="str">
        <f t="shared" si="1"/>
        <v/>
      </c>
      <c r="E26" s="3" t="str">
        <f t="shared" si="3"/>
        <v/>
      </c>
      <c r="F26" s="3" t="str">
        <f t="shared" si="40"/>
        <v/>
      </c>
      <c r="H26" s="3" t="str">
        <f t="shared" si="32"/>
        <v/>
      </c>
      <c r="I26" s="3" t="str">
        <f t="shared" si="38"/>
        <v/>
      </c>
      <c r="J26" s="3" t="str">
        <f t="shared" si="26"/>
        <v/>
      </c>
      <c r="K26" s="3" t="str">
        <f t="shared" si="27"/>
        <v/>
      </c>
      <c r="L26" s="3" t="str">
        <f t="shared" si="28"/>
        <v/>
      </c>
      <c r="M26" s="3" t="str">
        <f t="shared" si="29"/>
        <v/>
      </c>
      <c r="O26" s="3" t="str">
        <f t="shared" si="33"/>
        <v/>
      </c>
      <c r="P26" s="3" t="str">
        <f t="shared" si="39"/>
        <v/>
      </c>
      <c r="Q26" s="3" t="str">
        <f t="shared" si="34"/>
        <v/>
      </c>
      <c r="R26" s="3" t="str">
        <f t="shared" si="35"/>
        <v/>
      </c>
      <c r="S26" s="3" t="str">
        <f t="shared" si="36"/>
        <v/>
      </c>
      <c r="T26" s="3" t="str">
        <f t="shared" si="37"/>
        <v/>
      </c>
      <c r="V26" s="3" t="str">
        <f t="shared" si="7"/>
        <v/>
      </c>
      <c r="W26" s="3" t="str">
        <f t="shared" si="8"/>
        <v/>
      </c>
      <c r="X26" s="3" t="str">
        <f t="shared" si="25"/>
        <v/>
      </c>
      <c r="Y26" s="3" t="str">
        <f t="shared" si="9"/>
        <v/>
      </c>
      <c r="Z26" s="3" t="str">
        <f t="shared" si="18"/>
        <v/>
      </c>
      <c r="AA26" s="3" t="str">
        <f t="shared" si="10"/>
        <v/>
      </c>
      <c r="AC26" s="3" t="str">
        <f t="shared" si="11"/>
        <v/>
      </c>
      <c r="AD26" s="3" t="str">
        <f t="shared" si="12"/>
        <v/>
      </c>
      <c r="AE26" s="3" t="str">
        <f t="shared" si="13"/>
        <v/>
      </c>
      <c r="AF26" s="3" t="str">
        <f t="shared" si="14"/>
        <v/>
      </c>
      <c r="AG26" s="3" t="str">
        <f t="shared" si="19"/>
        <v/>
      </c>
      <c r="AH26" s="3" t="str">
        <f t="shared" si="15"/>
        <v/>
      </c>
    </row>
    <row r="27" spans="1:34" x14ac:dyDescent="0.25">
      <c r="A27" s="3" t="str">
        <f t="shared" si="2"/>
        <v/>
      </c>
      <c r="B27" s="3" t="str">
        <f t="shared" si="16"/>
        <v/>
      </c>
      <c r="C27" s="3" t="str">
        <f t="shared" si="0"/>
        <v/>
      </c>
      <c r="D27" s="3" t="str">
        <f t="shared" si="1"/>
        <v/>
      </c>
      <c r="E27" s="3" t="str">
        <f t="shared" si="3"/>
        <v/>
      </c>
      <c r="F27" s="3" t="str">
        <f t="shared" si="40"/>
        <v/>
      </c>
      <c r="H27" s="3" t="str">
        <f t="shared" si="32"/>
        <v/>
      </c>
      <c r="I27" s="3" t="str">
        <f t="shared" si="38"/>
        <v/>
      </c>
      <c r="J27" s="3" t="str">
        <f t="shared" si="26"/>
        <v/>
      </c>
      <c r="K27" s="3" t="str">
        <f t="shared" si="27"/>
        <v/>
      </c>
      <c r="L27" s="3" t="str">
        <f t="shared" si="28"/>
        <v/>
      </c>
      <c r="M27" s="3" t="str">
        <f t="shared" si="29"/>
        <v/>
      </c>
      <c r="O27" s="3" t="str">
        <f t="shared" si="33"/>
        <v/>
      </c>
      <c r="P27" s="3" t="str">
        <f t="shared" si="39"/>
        <v/>
      </c>
      <c r="Q27" s="3" t="str">
        <f t="shared" si="34"/>
        <v/>
      </c>
      <c r="R27" s="3" t="str">
        <f t="shared" si="35"/>
        <v/>
      </c>
      <c r="S27" s="3" t="str">
        <f t="shared" si="36"/>
        <v/>
      </c>
      <c r="T27" s="3" t="str">
        <f t="shared" si="37"/>
        <v/>
      </c>
      <c r="V27" s="3" t="str">
        <f t="shared" si="7"/>
        <v/>
      </c>
      <c r="W27" s="3" t="str">
        <f t="shared" si="8"/>
        <v/>
      </c>
      <c r="X27" s="3" t="str">
        <f t="shared" si="25"/>
        <v/>
      </c>
      <c r="Y27" s="3" t="str">
        <f t="shared" si="9"/>
        <v/>
      </c>
      <c r="Z27" s="3" t="str">
        <f t="shared" si="18"/>
        <v/>
      </c>
      <c r="AA27" s="3" t="str">
        <f t="shared" si="10"/>
        <v/>
      </c>
      <c r="AC27" s="3" t="str">
        <f t="shared" si="11"/>
        <v/>
      </c>
      <c r="AD27" s="3" t="str">
        <f t="shared" si="12"/>
        <v/>
      </c>
      <c r="AE27" s="3" t="str">
        <f t="shared" si="13"/>
        <v/>
      </c>
      <c r="AF27" s="3" t="str">
        <f t="shared" si="14"/>
        <v/>
      </c>
      <c r="AG27" s="3" t="str">
        <f t="shared" si="19"/>
        <v/>
      </c>
      <c r="AH27" s="3" t="str">
        <f t="shared" si="15"/>
        <v/>
      </c>
    </row>
    <row r="28" spans="1:34" x14ac:dyDescent="0.25">
      <c r="A28" s="3" t="str">
        <f t="shared" si="2"/>
        <v/>
      </c>
      <c r="B28" s="3" t="str">
        <f t="shared" si="16"/>
        <v/>
      </c>
      <c r="C28" s="3" t="str">
        <f t="shared" si="0"/>
        <v/>
      </c>
      <c r="D28" s="3" t="str">
        <f t="shared" si="1"/>
        <v/>
      </c>
      <c r="E28" s="3" t="str">
        <f t="shared" si="3"/>
        <v/>
      </c>
      <c r="F28" s="3" t="str">
        <f t="shared" si="40"/>
        <v/>
      </c>
      <c r="H28" s="3" t="str">
        <f t="shared" si="32"/>
        <v/>
      </c>
      <c r="I28" s="3" t="str">
        <f t="shared" si="38"/>
        <v/>
      </c>
      <c r="J28" s="3" t="str">
        <f t="shared" si="26"/>
        <v/>
      </c>
      <c r="K28" s="3" t="str">
        <f t="shared" si="27"/>
        <v/>
      </c>
      <c r="L28" s="3" t="str">
        <f t="shared" si="28"/>
        <v/>
      </c>
      <c r="M28" s="3" t="str">
        <f t="shared" si="29"/>
        <v/>
      </c>
      <c r="O28" s="3" t="str">
        <f t="shared" si="33"/>
        <v/>
      </c>
      <c r="P28" s="3" t="str">
        <f t="shared" si="39"/>
        <v/>
      </c>
      <c r="Q28" s="3" t="str">
        <f t="shared" si="34"/>
        <v/>
      </c>
      <c r="R28" s="3" t="str">
        <f t="shared" si="35"/>
        <v/>
      </c>
      <c r="S28" s="3" t="str">
        <f t="shared" si="36"/>
        <v/>
      </c>
      <c r="T28" s="3" t="str">
        <f t="shared" si="37"/>
        <v/>
      </c>
      <c r="V28" s="3" t="str">
        <f t="shared" si="7"/>
        <v/>
      </c>
      <c r="W28" s="3" t="str">
        <f t="shared" si="8"/>
        <v/>
      </c>
      <c r="X28" s="3" t="str">
        <f t="shared" si="25"/>
        <v/>
      </c>
      <c r="Y28" s="3" t="str">
        <f t="shared" si="9"/>
        <v/>
      </c>
      <c r="Z28" s="3" t="str">
        <f t="shared" si="18"/>
        <v/>
      </c>
      <c r="AA28" s="3" t="str">
        <f t="shared" si="10"/>
        <v/>
      </c>
      <c r="AC28" s="3" t="str">
        <f t="shared" si="11"/>
        <v/>
      </c>
      <c r="AD28" s="3" t="str">
        <f t="shared" si="12"/>
        <v/>
      </c>
      <c r="AE28" s="3" t="str">
        <f t="shared" si="13"/>
        <v/>
      </c>
      <c r="AF28" s="3" t="str">
        <f t="shared" si="14"/>
        <v/>
      </c>
      <c r="AG28" s="3" t="str">
        <f t="shared" si="19"/>
        <v/>
      </c>
      <c r="AH28" s="3" t="str">
        <f t="shared" si="15"/>
        <v/>
      </c>
    </row>
    <row r="29" spans="1:34" x14ac:dyDescent="0.25">
      <c r="A29" s="3" t="str">
        <f t="shared" si="2"/>
        <v/>
      </c>
      <c r="B29" s="3" t="str">
        <f t="shared" si="16"/>
        <v/>
      </c>
      <c r="C29" s="3" t="str">
        <f t="shared" si="0"/>
        <v/>
      </c>
      <c r="D29" s="3" t="str">
        <f t="shared" si="1"/>
        <v/>
      </c>
      <c r="E29" s="3" t="str">
        <f t="shared" si="3"/>
        <v/>
      </c>
      <c r="F29" s="3" t="str">
        <f t="shared" si="40"/>
        <v/>
      </c>
      <c r="H29" s="3" t="str">
        <f t="shared" si="32"/>
        <v/>
      </c>
      <c r="I29" s="3" t="str">
        <f t="shared" si="38"/>
        <v/>
      </c>
      <c r="J29" s="3" t="str">
        <f t="shared" si="26"/>
        <v/>
      </c>
      <c r="K29" s="3" t="str">
        <f t="shared" si="27"/>
        <v/>
      </c>
      <c r="L29" s="3" t="str">
        <f t="shared" si="28"/>
        <v/>
      </c>
      <c r="M29" s="3" t="str">
        <f t="shared" si="29"/>
        <v/>
      </c>
      <c r="O29" s="3" t="str">
        <f t="shared" si="33"/>
        <v/>
      </c>
      <c r="P29" s="3" t="str">
        <f t="shared" si="39"/>
        <v/>
      </c>
      <c r="Q29" s="3" t="str">
        <f t="shared" si="34"/>
        <v/>
      </c>
      <c r="R29" s="3" t="str">
        <f t="shared" si="35"/>
        <v/>
      </c>
      <c r="S29" s="3" t="str">
        <f t="shared" si="36"/>
        <v/>
      </c>
      <c r="T29" s="3" t="str">
        <f t="shared" si="37"/>
        <v/>
      </c>
      <c r="V29" s="3" t="str">
        <f t="shared" si="7"/>
        <v/>
      </c>
      <c r="W29" s="3" t="str">
        <f t="shared" si="8"/>
        <v/>
      </c>
      <c r="X29" s="3" t="str">
        <f t="shared" si="25"/>
        <v/>
      </c>
      <c r="Y29" s="3" t="str">
        <f t="shared" si="9"/>
        <v/>
      </c>
      <c r="Z29" s="3" t="str">
        <f t="shared" si="18"/>
        <v/>
      </c>
      <c r="AA29" s="3" t="str">
        <f t="shared" si="10"/>
        <v/>
      </c>
      <c r="AC29" s="3" t="str">
        <f t="shared" si="11"/>
        <v/>
      </c>
      <c r="AD29" s="3" t="str">
        <f t="shared" si="12"/>
        <v/>
      </c>
      <c r="AE29" s="3" t="str">
        <f t="shared" si="13"/>
        <v/>
      </c>
      <c r="AF29" s="3" t="str">
        <f t="shared" si="14"/>
        <v/>
      </c>
      <c r="AG29" s="3" t="str">
        <f t="shared" si="19"/>
        <v/>
      </c>
      <c r="AH29" s="3" t="str">
        <f t="shared" si="15"/>
        <v/>
      </c>
    </row>
    <row r="30" spans="1:34" x14ac:dyDescent="0.25">
      <c r="A30" s="3" t="str">
        <f t="shared" si="2"/>
        <v/>
      </c>
      <c r="B30" s="3" t="str">
        <f t="shared" si="16"/>
        <v/>
      </c>
      <c r="C30" s="3" t="str">
        <f t="shared" si="0"/>
        <v/>
      </c>
      <c r="D30" s="3" t="str">
        <f t="shared" si="1"/>
        <v/>
      </c>
      <c r="E30" s="3" t="str">
        <f t="shared" si="3"/>
        <v/>
      </c>
      <c r="F30" s="3" t="str">
        <f t="shared" si="40"/>
        <v/>
      </c>
      <c r="H30" s="3" t="str">
        <f t="shared" si="32"/>
        <v/>
      </c>
      <c r="I30" s="3" t="str">
        <f t="shared" si="38"/>
        <v/>
      </c>
      <c r="J30" s="3" t="str">
        <f t="shared" si="26"/>
        <v/>
      </c>
      <c r="K30" s="3" t="str">
        <f t="shared" si="27"/>
        <v/>
      </c>
      <c r="L30" s="3" t="str">
        <f t="shared" si="28"/>
        <v/>
      </c>
      <c r="M30" s="3" t="str">
        <f t="shared" si="29"/>
        <v/>
      </c>
      <c r="O30" s="3" t="str">
        <f t="shared" si="33"/>
        <v/>
      </c>
      <c r="P30" s="3" t="str">
        <f t="shared" si="39"/>
        <v/>
      </c>
      <c r="Q30" s="3" t="str">
        <f t="shared" si="34"/>
        <v/>
      </c>
      <c r="R30" s="3" t="str">
        <f t="shared" si="35"/>
        <v/>
      </c>
      <c r="S30" s="3" t="str">
        <f t="shared" si="36"/>
        <v/>
      </c>
      <c r="T30" s="3" t="str">
        <f t="shared" si="37"/>
        <v/>
      </c>
      <c r="V30" s="3" t="str">
        <f t="shared" si="7"/>
        <v/>
      </c>
      <c r="W30" s="3" t="str">
        <f t="shared" si="8"/>
        <v/>
      </c>
      <c r="X30" s="3" t="str">
        <f t="shared" si="25"/>
        <v/>
      </c>
      <c r="Y30" s="3" t="str">
        <f t="shared" si="9"/>
        <v/>
      </c>
      <c r="Z30" s="3" t="str">
        <f t="shared" si="18"/>
        <v/>
      </c>
      <c r="AA30" s="3" t="str">
        <f t="shared" si="10"/>
        <v/>
      </c>
      <c r="AC30" s="3" t="str">
        <f t="shared" si="11"/>
        <v/>
      </c>
      <c r="AD30" s="3" t="str">
        <f t="shared" si="12"/>
        <v/>
      </c>
      <c r="AE30" s="3" t="str">
        <f t="shared" si="13"/>
        <v/>
      </c>
      <c r="AF30" s="3" t="str">
        <f t="shared" si="14"/>
        <v/>
      </c>
      <c r="AG30" s="3" t="str">
        <f t="shared" si="19"/>
        <v/>
      </c>
      <c r="AH30" s="3" t="str">
        <f t="shared" si="15"/>
        <v/>
      </c>
    </row>
    <row r="31" spans="1:34" x14ac:dyDescent="0.25">
      <c r="A31" s="3" t="str">
        <f t="shared" si="2"/>
        <v/>
      </c>
      <c r="B31" s="3" t="str">
        <f t="shared" si="16"/>
        <v/>
      </c>
      <c r="C31" s="3" t="str">
        <f t="shared" si="0"/>
        <v/>
      </c>
      <c r="D31" s="3" t="str">
        <f t="shared" si="1"/>
        <v/>
      </c>
      <c r="E31" s="3" t="str">
        <f t="shared" si="3"/>
        <v/>
      </c>
      <c r="F31" s="3" t="str">
        <f t="shared" si="40"/>
        <v/>
      </c>
      <c r="H31" s="3" t="str">
        <f t="shared" si="32"/>
        <v/>
      </c>
      <c r="I31" s="3" t="str">
        <f t="shared" si="38"/>
        <v/>
      </c>
      <c r="J31" s="3" t="str">
        <f t="shared" si="26"/>
        <v/>
      </c>
      <c r="K31" s="3" t="str">
        <f t="shared" si="27"/>
        <v/>
      </c>
      <c r="L31" s="3" t="str">
        <f t="shared" si="28"/>
        <v/>
      </c>
      <c r="M31" s="3" t="str">
        <f t="shared" si="29"/>
        <v/>
      </c>
      <c r="O31" s="3" t="str">
        <f t="shared" si="33"/>
        <v/>
      </c>
      <c r="P31" s="3" t="str">
        <f t="shared" si="39"/>
        <v/>
      </c>
      <c r="Q31" s="3" t="str">
        <f t="shared" si="34"/>
        <v/>
      </c>
      <c r="R31" s="3" t="str">
        <f t="shared" si="35"/>
        <v/>
      </c>
      <c r="S31" s="3" t="str">
        <f t="shared" si="36"/>
        <v/>
      </c>
      <c r="T31" s="3" t="str">
        <f t="shared" si="37"/>
        <v/>
      </c>
      <c r="V31" s="3" t="str">
        <f t="shared" si="7"/>
        <v/>
      </c>
      <c r="W31" s="3" t="str">
        <f t="shared" si="8"/>
        <v/>
      </c>
      <c r="X31" s="3" t="str">
        <f t="shared" si="25"/>
        <v/>
      </c>
      <c r="Y31" s="3" t="str">
        <f t="shared" si="9"/>
        <v/>
      </c>
      <c r="Z31" s="3" t="str">
        <f t="shared" si="18"/>
        <v/>
      </c>
      <c r="AA31" s="3" t="str">
        <f t="shared" si="10"/>
        <v/>
      </c>
      <c r="AC31" s="3" t="str">
        <f t="shared" si="11"/>
        <v/>
      </c>
      <c r="AD31" s="3" t="str">
        <f t="shared" si="12"/>
        <v/>
      </c>
      <c r="AE31" s="3" t="str">
        <f t="shared" si="13"/>
        <v/>
      </c>
      <c r="AF31" s="3" t="str">
        <f t="shared" si="14"/>
        <v/>
      </c>
      <c r="AG31" s="3" t="str">
        <f t="shared" si="19"/>
        <v/>
      </c>
      <c r="AH31" s="3" t="str">
        <f t="shared" si="15"/>
        <v/>
      </c>
    </row>
    <row r="32" spans="1:34" x14ac:dyDescent="0.25">
      <c r="A32" s="3" t="str">
        <f t="shared" si="2"/>
        <v/>
      </c>
      <c r="B32" s="3" t="str">
        <f t="shared" si="16"/>
        <v/>
      </c>
      <c r="C32" s="3" t="str">
        <f t="shared" si="0"/>
        <v/>
      </c>
      <c r="D32" s="3" t="str">
        <f t="shared" si="1"/>
        <v/>
      </c>
      <c r="E32" s="3" t="str">
        <f t="shared" si="3"/>
        <v/>
      </c>
      <c r="F32" s="3" t="str">
        <f t="shared" si="40"/>
        <v/>
      </c>
      <c r="H32" s="3" t="str">
        <f t="shared" si="32"/>
        <v/>
      </c>
      <c r="I32" s="3" t="str">
        <f t="shared" si="38"/>
        <v/>
      </c>
      <c r="J32" s="3" t="str">
        <f t="shared" si="26"/>
        <v/>
      </c>
      <c r="K32" s="3" t="str">
        <f t="shared" si="27"/>
        <v/>
      </c>
      <c r="L32" s="3" t="str">
        <f t="shared" si="28"/>
        <v/>
      </c>
      <c r="M32" s="3" t="str">
        <f t="shared" si="29"/>
        <v/>
      </c>
      <c r="O32" s="3" t="str">
        <f t="shared" si="33"/>
        <v/>
      </c>
      <c r="P32" s="3" t="str">
        <f t="shared" si="39"/>
        <v/>
      </c>
      <c r="Q32" s="3" t="str">
        <f t="shared" si="34"/>
        <v/>
      </c>
      <c r="R32" s="3" t="str">
        <f t="shared" si="35"/>
        <v/>
      </c>
      <c r="S32" s="3" t="str">
        <f t="shared" si="36"/>
        <v/>
      </c>
      <c r="T32" s="3" t="str">
        <f t="shared" si="37"/>
        <v/>
      </c>
      <c r="V32" s="3" t="str">
        <f t="shared" si="7"/>
        <v/>
      </c>
      <c r="W32" s="3" t="str">
        <f t="shared" si="8"/>
        <v/>
      </c>
      <c r="X32" s="3" t="str">
        <f t="shared" si="25"/>
        <v/>
      </c>
      <c r="Y32" s="3" t="str">
        <f t="shared" si="9"/>
        <v/>
      </c>
      <c r="Z32" s="3" t="str">
        <f t="shared" si="18"/>
        <v/>
      </c>
      <c r="AA32" s="3" t="str">
        <f t="shared" si="10"/>
        <v/>
      </c>
      <c r="AC32" s="3" t="str">
        <f t="shared" si="11"/>
        <v/>
      </c>
      <c r="AD32" s="3" t="str">
        <f t="shared" si="12"/>
        <v/>
      </c>
      <c r="AE32" s="3" t="str">
        <f t="shared" si="13"/>
        <v/>
      </c>
      <c r="AF32" s="3" t="str">
        <f t="shared" si="14"/>
        <v/>
      </c>
      <c r="AG32" s="3" t="str">
        <f t="shared" si="19"/>
        <v/>
      </c>
      <c r="AH32" s="3" t="str">
        <f t="shared" si="15"/>
        <v/>
      </c>
    </row>
    <row r="33" spans="1:34" x14ac:dyDescent="0.25">
      <c r="A33" s="3" t="str">
        <f t="shared" si="2"/>
        <v/>
      </c>
      <c r="B33" s="3" t="str">
        <f t="shared" si="16"/>
        <v/>
      </c>
      <c r="C33" s="3" t="str">
        <f t="shared" si="0"/>
        <v/>
      </c>
      <c r="D33" s="3" t="str">
        <f t="shared" si="1"/>
        <v/>
      </c>
      <c r="E33" s="3" t="str">
        <f t="shared" si="3"/>
        <v/>
      </c>
      <c r="F33" s="3" t="str">
        <f t="shared" si="40"/>
        <v/>
      </c>
      <c r="H33" s="3" t="str">
        <f t="shared" si="32"/>
        <v/>
      </c>
      <c r="I33" s="3" t="str">
        <f t="shared" si="38"/>
        <v/>
      </c>
      <c r="J33" s="3" t="str">
        <f t="shared" si="26"/>
        <v/>
      </c>
      <c r="K33" s="3" t="str">
        <f t="shared" si="27"/>
        <v/>
      </c>
      <c r="L33" s="3" t="str">
        <f t="shared" si="28"/>
        <v/>
      </c>
      <c r="M33" s="3" t="str">
        <f t="shared" si="29"/>
        <v/>
      </c>
      <c r="O33" s="3" t="str">
        <f t="shared" si="33"/>
        <v/>
      </c>
      <c r="P33" s="3" t="str">
        <f t="shared" si="39"/>
        <v/>
      </c>
      <c r="Q33" s="3" t="str">
        <f t="shared" si="34"/>
        <v/>
      </c>
      <c r="R33" s="3" t="str">
        <f t="shared" si="35"/>
        <v/>
      </c>
      <c r="S33" s="3" t="str">
        <f t="shared" si="36"/>
        <v/>
      </c>
      <c r="T33" s="3" t="str">
        <f t="shared" si="37"/>
        <v/>
      </c>
      <c r="V33" s="3" t="str">
        <f t="shared" si="7"/>
        <v/>
      </c>
      <c r="W33" s="3" t="str">
        <f t="shared" si="8"/>
        <v/>
      </c>
      <c r="X33" s="3" t="str">
        <f t="shared" si="25"/>
        <v/>
      </c>
      <c r="Y33" s="3" t="str">
        <f t="shared" si="9"/>
        <v/>
      </c>
      <c r="Z33" s="3" t="str">
        <f t="shared" si="18"/>
        <v/>
      </c>
      <c r="AA33" s="3" t="str">
        <f t="shared" si="10"/>
        <v/>
      </c>
      <c r="AC33" s="3" t="str">
        <f t="shared" si="11"/>
        <v/>
      </c>
      <c r="AD33" s="3" t="str">
        <f t="shared" si="12"/>
        <v/>
      </c>
      <c r="AE33" s="3" t="str">
        <f t="shared" si="13"/>
        <v/>
      </c>
      <c r="AF33" s="3" t="str">
        <f t="shared" si="14"/>
        <v/>
      </c>
      <c r="AG33" s="3" t="str">
        <f t="shared" si="19"/>
        <v/>
      </c>
      <c r="AH33" s="3" t="str">
        <f t="shared" si="15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Задание</vt:lpstr>
      <vt:lpstr>Вариант 8</vt:lpstr>
      <vt:lpstr>Задание!OLE_LINK1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2018-11-23T21:35:48Z</dcterms:modified>
</cp:coreProperties>
</file>