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1_{BAFF9E78-5FC6-49BB-99AC-C0B12AD984EB}" xr6:coauthVersionLast="45" xr6:coauthVersionMax="45" xr10:uidLastSave="{00000000-0000-0000-0000-000000000000}"/>
  <bookViews>
    <workbookView xWindow="-28710" yWindow="-2385" windowWidth="28680" windowHeight="15270" xr2:uid="{00000000-000D-0000-FFFF-FFFF00000000}"/>
  </bookViews>
  <sheets>
    <sheet name="AllJobsDetailReport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C6" i="1" l="1"/>
  <c r="HB6" i="1"/>
  <c r="GH491" i="1"/>
  <c r="GJ491" i="1" s="1"/>
  <c r="GH490" i="1"/>
  <c r="GJ490" i="1" s="1"/>
  <c r="GH489" i="1"/>
  <c r="GJ489" i="1" s="1"/>
  <c r="GH488" i="1"/>
  <c r="GJ488" i="1" s="1"/>
  <c r="GH487" i="1"/>
  <c r="GJ487" i="1" s="1"/>
  <c r="GH486" i="1"/>
  <c r="GJ486" i="1" s="1"/>
  <c r="GH485" i="1"/>
  <c r="GJ485" i="1" s="1"/>
  <c r="GH484" i="1"/>
  <c r="GJ484" i="1" s="1"/>
  <c r="GH483" i="1"/>
  <c r="GJ483" i="1" s="1"/>
  <c r="GH482" i="1"/>
  <c r="GJ482" i="1" s="1"/>
  <c r="GH481" i="1"/>
  <c r="GJ481" i="1" s="1"/>
  <c r="GH480" i="1"/>
  <c r="GJ480" i="1" s="1"/>
  <c r="GH479" i="1"/>
  <c r="GJ479" i="1" s="1"/>
  <c r="GH478" i="1"/>
  <c r="GJ478" i="1" s="1"/>
  <c r="GH477" i="1"/>
  <c r="GJ477" i="1" s="1"/>
  <c r="GH476" i="1"/>
  <c r="GJ476" i="1" s="1"/>
  <c r="GH475" i="1"/>
  <c r="GJ475" i="1" s="1"/>
  <c r="GH474" i="1"/>
  <c r="GJ474" i="1" s="1"/>
  <c r="GH473" i="1"/>
  <c r="GJ473" i="1" s="1"/>
  <c r="GH472" i="1"/>
  <c r="GJ472" i="1" s="1"/>
  <c r="GH471" i="1"/>
  <c r="GJ471" i="1" s="1"/>
  <c r="GH470" i="1"/>
  <c r="GJ470" i="1" s="1"/>
  <c r="GH469" i="1"/>
  <c r="GJ469" i="1" s="1"/>
  <c r="GH468" i="1"/>
  <c r="GJ468" i="1" s="1"/>
  <c r="GH467" i="1"/>
  <c r="GJ467" i="1" s="1"/>
  <c r="GH466" i="1"/>
  <c r="GJ466" i="1" s="1"/>
  <c r="GH465" i="1"/>
  <c r="GJ465" i="1" s="1"/>
  <c r="GH464" i="1"/>
  <c r="GJ464" i="1" s="1"/>
  <c r="GH463" i="1"/>
  <c r="GJ463" i="1" s="1"/>
  <c r="GH462" i="1"/>
  <c r="GJ462" i="1" s="1"/>
  <c r="GH461" i="1"/>
  <c r="GJ461" i="1" s="1"/>
  <c r="GH460" i="1"/>
  <c r="GJ460" i="1" s="1"/>
  <c r="GH459" i="1"/>
  <c r="GJ459" i="1" s="1"/>
  <c r="GH458" i="1"/>
  <c r="GJ458" i="1" s="1"/>
  <c r="GH457" i="1"/>
  <c r="GJ457" i="1" s="1"/>
  <c r="GH456" i="1"/>
  <c r="GJ456" i="1" s="1"/>
  <c r="GH455" i="1"/>
  <c r="GJ455" i="1" s="1"/>
  <c r="GH454" i="1"/>
  <c r="GJ454" i="1" s="1"/>
  <c r="GH453" i="1"/>
  <c r="GJ453" i="1" s="1"/>
  <c r="GH452" i="1"/>
  <c r="GJ452" i="1" s="1"/>
  <c r="GH451" i="1"/>
  <c r="GJ451" i="1" s="1"/>
  <c r="GH450" i="1"/>
  <c r="GJ450" i="1" s="1"/>
  <c r="GH449" i="1"/>
  <c r="GJ449" i="1" s="1"/>
  <c r="GH448" i="1"/>
  <c r="GJ448" i="1" s="1"/>
  <c r="GH447" i="1"/>
  <c r="GJ447" i="1" s="1"/>
  <c r="GH446" i="1"/>
  <c r="GJ446" i="1" s="1"/>
  <c r="GH445" i="1"/>
  <c r="GJ445" i="1" s="1"/>
  <c r="GH444" i="1"/>
  <c r="GJ444" i="1" s="1"/>
  <c r="GH443" i="1"/>
  <c r="GJ443" i="1" s="1"/>
  <c r="GH442" i="1"/>
  <c r="GJ442" i="1" s="1"/>
  <c r="GH441" i="1"/>
  <c r="GJ441" i="1" s="1"/>
  <c r="GH440" i="1"/>
  <c r="GJ440" i="1" s="1"/>
  <c r="GH439" i="1"/>
  <c r="GJ439" i="1" s="1"/>
  <c r="GH438" i="1"/>
  <c r="GJ438" i="1" s="1"/>
  <c r="GH437" i="1"/>
  <c r="GJ437" i="1" s="1"/>
  <c r="GH436" i="1"/>
  <c r="GJ436" i="1" s="1"/>
  <c r="GH435" i="1"/>
  <c r="GJ435" i="1" s="1"/>
  <c r="GH434" i="1"/>
  <c r="GJ434" i="1" s="1"/>
  <c r="GH433" i="1"/>
  <c r="GJ433" i="1" s="1"/>
  <c r="GH432" i="1"/>
  <c r="GJ432" i="1" s="1"/>
  <c r="GH431" i="1"/>
  <c r="GJ431" i="1" s="1"/>
  <c r="GH430" i="1"/>
  <c r="GJ430" i="1" s="1"/>
  <c r="GH429" i="1"/>
  <c r="GJ429" i="1" s="1"/>
  <c r="GH428" i="1"/>
  <c r="GJ428" i="1" s="1"/>
  <c r="GH427" i="1"/>
  <c r="GJ427" i="1" s="1"/>
  <c r="GH426" i="1"/>
  <c r="GJ426" i="1" s="1"/>
  <c r="GH425" i="1"/>
  <c r="GJ425" i="1" s="1"/>
  <c r="GH424" i="1"/>
  <c r="GJ424" i="1" s="1"/>
  <c r="GH423" i="1"/>
  <c r="GJ423" i="1" s="1"/>
  <c r="GH422" i="1"/>
  <c r="GJ422" i="1" s="1"/>
  <c r="GH421" i="1"/>
  <c r="GJ421" i="1" s="1"/>
  <c r="GH420" i="1"/>
  <c r="GJ420" i="1" s="1"/>
  <c r="GH419" i="1"/>
  <c r="GJ419" i="1" s="1"/>
  <c r="GH418" i="1"/>
  <c r="GJ418" i="1" s="1"/>
  <c r="GH417" i="1"/>
  <c r="GJ417" i="1" s="1"/>
  <c r="GH416" i="1"/>
  <c r="GJ416" i="1" s="1"/>
  <c r="GH415" i="1"/>
  <c r="GJ415" i="1" s="1"/>
  <c r="GH414" i="1"/>
  <c r="GJ414" i="1" s="1"/>
  <c r="GH413" i="1"/>
  <c r="GJ413" i="1" s="1"/>
  <c r="GH412" i="1"/>
  <c r="GJ412" i="1" s="1"/>
  <c r="GH411" i="1"/>
  <c r="GJ411" i="1" s="1"/>
  <c r="GH410" i="1"/>
  <c r="GJ410" i="1" s="1"/>
  <c r="GH409" i="1"/>
  <c r="GJ409" i="1" s="1"/>
  <c r="GH408" i="1"/>
  <c r="GJ408" i="1" s="1"/>
  <c r="GH407" i="1"/>
  <c r="GJ407" i="1" s="1"/>
  <c r="GH406" i="1"/>
  <c r="GJ406" i="1" s="1"/>
  <c r="GH405" i="1"/>
  <c r="GJ405" i="1" s="1"/>
  <c r="GH404" i="1"/>
  <c r="GJ404" i="1" s="1"/>
  <c r="GH403" i="1"/>
  <c r="GJ403" i="1" s="1"/>
  <c r="GH402" i="1"/>
  <c r="GJ402" i="1" s="1"/>
  <c r="GH401" i="1"/>
  <c r="GJ401" i="1" s="1"/>
  <c r="GH400" i="1"/>
  <c r="GJ400" i="1" s="1"/>
  <c r="GH399" i="1"/>
  <c r="GJ399" i="1" s="1"/>
  <c r="GH398" i="1"/>
  <c r="GJ398" i="1" s="1"/>
  <c r="GH397" i="1"/>
  <c r="GJ397" i="1" s="1"/>
  <c r="GH396" i="1"/>
  <c r="GJ396" i="1" s="1"/>
  <c r="GH395" i="1"/>
  <c r="GJ395" i="1" s="1"/>
  <c r="GH394" i="1"/>
  <c r="GJ394" i="1" s="1"/>
  <c r="GH393" i="1"/>
  <c r="GJ393" i="1" s="1"/>
  <c r="GH392" i="1"/>
  <c r="GJ392" i="1" s="1"/>
  <c r="GH391" i="1"/>
  <c r="GJ391" i="1" s="1"/>
  <c r="GH390" i="1"/>
  <c r="GJ390" i="1" s="1"/>
  <c r="GH389" i="1"/>
  <c r="GJ389" i="1" s="1"/>
  <c r="GH388" i="1"/>
  <c r="GJ388" i="1" s="1"/>
  <c r="GH387" i="1"/>
  <c r="GJ387" i="1" s="1"/>
  <c r="GH386" i="1"/>
  <c r="GJ386" i="1" s="1"/>
  <c r="GH385" i="1"/>
  <c r="GJ385" i="1" s="1"/>
  <c r="GH384" i="1"/>
  <c r="GJ384" i="1" s="1"/>
  <c r="GH383" i="1"/>
  <c r="GJ383" i="1" s="1"/>
  <c r="GH382" i="1"/>
  <c r="GJ382" i="1" s="1"/>
  <c r="GH381" i="1"/>
  <c r="GJ381" i="1" s="1"/>
  <c r="GH380" i="1"/>
  <c r="GJ380" i="1" s="1"/>
  <c r="GH379" i="1"/>
  <c r="GJ379" i="1" s="1"/>
  <c r="GH378" i="1"/>
  <c r="GJ378" i="1" s="1"/>
  <c r="GH377" i="1"/>
  <c r="GJ377" i="1" s="1"/>
  <c r="GH376" i="1"/>
  <c r="GJ376" i="1" s="1"/>
  <c r="GH375" i="1"/>
  <c r="GJ375" i="1" s="1"/>
  <c r="GH374" i="1"/>
  <c r="GJ374" i="1" s="1"/>
  <c r="GH373" i="1"/>
  <c r="GJ373" i="1" s="1"/>
  <c r="GH372" i="1"/>
  <c r="GJ372" i="1" s="1"/>
  <c r="GH371" i="1"/>
  <c r="GJ371" i="1" s="1"/>
  <c r="GH370" i="1"/>
  <c r="GJ370" i="1" s="1"/>
  <c r="GH369" i="1"/>
  <c r="GJ369" i="1" s="1"/>
  <c r="GH368" i="1"/>
  <c r="GJ368" i="1" s="1"/>
  <c r="GH367" i="1"/>
  <c r="GJ367" i="1" s="1"/>
  <c r="GH366" i="1"/>
  <c r="GJ366" i="1" s="1"/>
  <c r="GH365" i="1"/>
  <c r="GJ365" i="1" s="1"/>
  <c r="GH364" i="1"/>
  <c r="GJ364" i="1" s="1"/>
  <c r="GH363" i="1"/>
  <c r="GJ363" i="1" s="1"/>
  <c r="GH362" i="1"/>
  <c r="GJ362" i="1" s="1"/>
  <c r="GH361" i="1"/>
  <c r="GJ361" i="1" s="1"/>
  <c r="GH360" i="1"/>
  <c r="GJ360" i="1" s="1"/>
  <c r="GH359" i="1"/>
  <c r="GJ359" i="1" s="1"/>
  <c r="GH358" i="1"/>
  <c r="GJ358" i="1" s="1"/>
  <c r="GH357" i="1"/>
  <c r="GJ357" i="1" s="1"/>
  <c r="GH356" i="1"/>
  <c r="GJ356" i="1" s="1"/>
  <c r="GH355" i="1"/>
  <c r="GJ355" i="1" s="1"/>
  <c r="GH354" i="1"/>
  <c r="GJ354" i="1" s="1"/>
  <c r="GH353" i="1"/>
  <c r="GJ353" i="1" s="1"/>
  <c r="GH352" i="1"/>
  <c r="GJ352" i="1" s="1"/>
  <c r="GH351" i="1"/>
  <c r="GJ351" i="1" s="1"/>
  <c r="GH350" i="1"/>
  <c r="GJ350" i="1" s="1"/>
  <c r="GH349" i="1"/>
  <c r="GJ349" i="1" s="1"/>
  <c r="GH348" i="1"/>
  <c r="GJ348" i="1" s="1"/>
  <c r="GH347" i="1"/>
  <c r="GJ347" i="1" s="1"/>
  <c r="GH346" i="1"/>
  <c r="GJ346" i="1" s="1"/>
  <c r="GH345" i="1"/>
  <c r="GJ345" i="1" s="1"/>
  <c r="GH344" i="1"/>
  <c r="GJ344" i="1" s="1"/>
  <c r="GH343" i="1"/>
  <c r="GJ343" i="1" s="1"/>
  <c r="GH342" i="1"/>
  <c r="GJ342" i="1" s="1"/>
  <c r="GH341" i="1"/>
  <c r="GJ341" i="1" s="1"/>
  <c r="GH340" i="1"/>
  <c r="GJ340" i="1" s="1"/>
  <c r="GH339" i="1"/>
  <c r="GJ339" i="1" s="1"/>
  <c r="GH338" i="1"/>
  <c r="GJ338" i="1" s="1"/>
  <c r="GH337" i="1"/>
  <c r="GJ337" i="1" s="1"/>
  <c r="GH336" i="1"/>
  <c r="GJ336" i="1" s="1"/>
  <c r="GH335" i="1"/>
  <c r="GJ335" i="1" s="1"/>
  <c r="GH334" i="1"/>
  <c r="GJ334" i="1" s="1"/>
  <c r="GH333" i="1"/>
  <c r="GJ333" i="1" s="1"/>
  <c r="GH332" i="1"/>
  <c r="GJ332" i="1" s="1"/>
  <c r="GH331" i="1"/>
  <c r="GJ331" i="1" s="1"/>
  <c r="GH330" i="1"/>
  <c r="GJ330" i="1" s="1"/>
  <c r="GH329" i="1"/>
  <c r="GJ329" i="1" s="1"/>
  <c r="GH328" i="1"/>
  <c r="GJ328" i="1" s="1"/>
  <c r="GH327" i="1"/>
  <c r="GJ327" i="1" s="1"/>
  <c r="GH326" i="1"/>
  <c r="GJ326" i="1" s="1"/>
  <c r="GH325" i="1"/>
  <c r="GJ325" i="1" s="1"/>
  <c r="GH324" i="1"/>
  <c r="GJ324" i="1" s="1"/>
  <c r="GH323" i="1"/>
  <c r="GJ323" i="1" s="1"/>
  <c r="GH322" i="1"/>
  <c r="GJ322" i="1" s="1"/>
  <c r="GH321" i="1"/>
  <c r="GJ321" i="1" s="1"/>
  <c r="GH320" i="1"/>
  <c r="GJ320" i="1" s="1"/>
  <c r="GH319" i="1"/>
  <c r="GJ319" i="1" s="1"/>
  <c r="GH318" i="1"/>
  <c r="GJ318" i="1" s="1"/>
  <c r="GH317" i="1"/>
  <c r="GJ317" i="1" s="1"/>
  <c r="GH316" i="1"/>
  <c r="GJ316" i="1" s="1"/>
  <c r="GH315" i="1"/>
  <c r="GJ315" i="1" s="1"/>
  <c r="GH314" i="1"/>
  <c r="GJ314" i="1" s="1"/>
  <c r="GH313" i="1"/>
  <c r="GJ313" i="1" s="1"/>
  <c r="GH312" i="1"/>
  <c r="GJ312" i="1" s="1"/>
  <c r="GH311" i="1"/>
  <c r="GJ311" i="1" s="1"/>
  <c r="GH310" i="1"/>
  <c r="GJ310" i="1" s="1"/>
  <c r="GH309" i="1"/>
  <c r="GJ309" i="1" s="1"/>
  <c r="GH308" i="1"/>
  <c r="GJ308" i="1" s="1"/>
  <c r="GH307" i="1"/>
  <c r="GJ307" i="1" s="1"/>
  <c r="GH306" i="1"/>
  <c r="GJ306" i="1" s="1"/>
  <c r="GH305" i="1"/>
  <c r="GJ305" i="1" s="1"/>
  <c r="GH304" i="1"/>
  <c r="GJ304" i="1" s="1"/>
  <c r="GH303" i="1"/>
  <c r="GJ303" i="1" s="1"/>
  <c r="GH302" i="1"/>
  <c r="GJ302" i="1" s="1"/>
  <c r="GH301" i="1"/>
  <c r="GJ301" i="1" s="1"/>
  <c r="GH300" i="1"/>
  <c r="GJ300" i="1" s="1"/>
  <c r="GH299" i="1"/>
  <c r="GJ299" i="1" s="1"/>
  <c r="GH298" i="1"/>
  <c r="GJ298" i="1" s="1"/>
  <c r="GH297" i="1"/>
  <c r="GJ297" i="1" s="1"/>
  <c r="GH296" i="1"/>
  <c r="GJ296" i="1" s="1"/>
  <c r="GH295" i="1"/>
  <c r="GJ295" i="1" s="1"/>
  <c r="GH294" i="1"/>
  <c r="GJ294" i="1" s="1"/>
  <c r="GH293" i="1"/>
  <c r="GJ293" i="1" s="1"/>
  <c r="GH292" i="1"/>
  <c r="GJ292" i="1" s="1"/>
  <c r="GH291" i="1"/>
  <c r="GJ291" i="1" s="1"/>
  <c r="GH290" i="1"/>
  <c r="GJ290" i="1" s="1"/>
  <c r="GH289" i="1"/>
  <c r="GJ289" i="1" s="1"/>
  <c r="GH288" i="1"/>
  <c r="GJ288" i="1" s="1"/>
  <c r="GH287" i="1"/>
  <c r="GJ287" i="1" s="1"/>
  <c r="GH286" i="1"/>
  <c r="GJ286" i="1" s="1"/>
  <c r="GH285" i="1"/>
  <c r="GJ285" i="1" s="1"/>
  <c r="GH284" i="1"/>
  <c r="GJ284" i="1" s="1"/>
  <c r="GH283" i="1"/>
  <c r="GJ283" i="1" s="1"/>
  <c r="GH282" i="1"/>
  <c r="GJ282" i="1" s="1"/>
  <c r="GH281" i="1"/>
  <c r="GJ281" i="1" s="1"/>
  <c r="GH280" i="1"/>
  <c r="GJ280" i="1" s="1"/>
  <c r="GH279" i="1"/>
  <c r="GJ279" i="1" s="1"/>
  <c r="GH278" i="1"/>
  <c r="GJ278" i="1" s="1"/>
  <c r="GH277" i="1"/>
  <c r="GJ277" i="1" s="1"/>
  <c r="GH276" i="1"/>
  <c r="GJ276" i="1" s="1"/>
  <c r="GH275" i="1"/>
  <c r="GJ275" i="1" s="1"/>
  <c r="GH274" i="1"/>
  <c r="GJ274" i="1" s="1"/>
  <c r="GH273" i="1"/>
  <c r="GJ273" i="1" s="1"/>
  <c r="GH272" i="1"/>
  <c r="GJ272" i="1" s="1"/>
  <c r="GH271" i="1"/>
  <c r="GJ271" i="1" s="1"/>
  <c r="GH270" i="1"/>
  <c r="GJ270" i="1" s="1"/>
  <c r="GH269" i="1"/>
  <c r="GJ269" i="1" s="1"/>
  <c r="GH268" i="1"/>
  <c r="GJ268" i="1" s="1"/>
  <c r="GH267" i="1"/>
  <c r="GJ267" i="1" s="1"/>
  <c r="GH266" i="1"/>
  <c r="GJ266" i="1" s="1"/>
  <c r="GH265" i="1"/>
  <c r="GJ265" i="1" s="1"/>
  <c r="GH264" i="1"/>
  <c r="GJ264" i="1" s="1"/>
  <c r="GH263" i="1"/>
  <c r="GJ263" i="1" s="1"/>
  <c r="GH262" i="1"/>
  <c r="GJ262" i="1" s="1"/>
  <c r="GH261" i="1"/>
  <c r="GJ261" i="1" s="1"/>
  <c r="GH260" i="1"/>
  <c r="GJ260" i="1" s="1"/>
  <c r="GH259" i="1"/>
  <c r="GJ259" i="1" s="1"/>
  <c r="GH258" i="1"/>
  <c r="GJ258" i="1" s="1"/>
  <c r="GH257" i="1"/>
  <c r="GJ257" i="1" s="1"/>
  <c r="GH256" i="1"/>
  <c r="GJ256" i="1" s="1"/>
  <c r="GH255" i="1"/>
  <c r="GJ255" i="1" s="1"/>
  <c r="GH254" i="1"/>
  <c r="GJ254" i="1" s="1"/>
  <c r="GH253" i="1"/>
  <c r="GJ253" i="1" s="1"/>
  <c r="GH252" i="1"/>
  <c r="GJ252" i="1" s="1"/>
  <c r="GH251" i="1"/>
  <c r="GJ251" i="1" s="1"/>
  <c r="GH250" i="1"/>
  <c r="GJ250" i="1" s="1"/>
  <c r="GH249" i="1"/>
  <c r="GJ249" i="1" s="1"/>
  <c r="GH248" i="1"/>
  <c r="GJ248" i="1" s="1"/>
  <c r="GH247" i="1"/>
  <c r="GJ247" i="1" s="1"/>
  <c r="GH246" i="1"/>
  <c r="GJ246" i="1" s="1"/>
  <c r="GH245" i="1"/>
  <c r="GJ245" i="1" s="1"/>
  <c r="GH244" i="1"/>
  <c r="GJ244" i="1" s="1"/>
  <c r="GH243" i="1"/>
  <c r="GJ243" i="1" s="1"/>
  <c r="GH242" i="1"/>
  <c r="GJ242" i="1" s="1"/>
  <c r="GH241" i="1"/>
  <c r="GJ241" i="1" s="1"/>
  <c r="GH240" i="1"/>
  <c r="GJ240" i="1" s="1"/>
  <c r="GH239" i="1"/>
  <c r="GJ239" i="1" s="1"/>
  <c r="GH238" i="1"/>
  <c r="GJ238" i="1" s="1"/>
  <c r="GH237" i="1"/>
  <c r="GJ237" i="1" s="1"/>
  <c r="GH236" i="1"/>
  <c r="GJ236" i="1" s="1"/>
  <c r="GH235" i="1"/>
  <c r="GJ235" i="1" s="1"/>
  <c r="GH234" i="1"/>
  <c r="GJ234" i="1" s="1"/>
  <c r="GH233" i="1"/>
  <c r="GJ233" i="1" s="1"/>
  <c r="GH232" i="1"/>
  <c r="GJ232" i="1" s="1"/>
  <c r="GH231" i="1"/>
  <c r="GJ231" i="1" s="1"/>
  <c r="GH230" i="1"/>
  <c r="GJ230" i="1" s="1"/>
  <c r="GH229" i="1"/>
  <c r="GJ229" i="1" s="1"/>
  <c r="GH228" i="1"/>
  <c r="GJ228" i="1" s="1"/>
  <c r="GH227" i="1"/>
  <c r="GJ227" i="1" s="1"/>
  <c r="GH226" i="1"/>
  <c r="GJ226" i="1" s="1"/>
  <c r="GH225" i="1"/>
  <c r="GJ225" i="1" s="1"/>
  <c r="GH224" i="1"/>
  <c r="GJ224" i="1" s="1"/>
  <c r="GH223" i="1"/>
  <c r="GJ223" i="1" s="1"/>
  <c r="GH222" i="1"/>
  <c r="GJ222" i="1" s="1"/>
  <c r="GH221" i="1"/>
  <c r="GJ221" i="1" s="1"/>
  <c r="GH220" i="1"/>
  <c r="GJ220" i="1" s="1"/>
  <c r="GH219" i="1"/>
  <c r="GJ219" i="1" s="1"/>
  <c r="GH218" i="1"/>
  <c r="GJ218" i="1" s="1"/>
  <c r="GH217" i="1"/>
  <c r="GJ217" i="1" s="1"/>
  <c r="GH216" i="1"/>
  <c r="GJ216" i="1" s="1"/>
  <c r="GH215" i="1"/>
  <c r="GJ215" i="1" s="1"/>
  <c r="GH214" i="1"/>
  <c r="GJ214" i="1" s="1"/>
  <c r="GH213" i="1"/>
  <c r="GJ213" i="1" s="1"/>
  <c r="GH212" i="1"/>
  <c r="GJ212" i="1" s="1"/>
  <c r="GH211" i="1"/>
  <c r="GJ211" i="1" s="1"/>
  <c r="GH210" i="1"/>
  <c r="GJ210" i="1" s="1"/>
  <c r="GH209" i="1"/>
  <c r="GJ209" i="1" s="1"/>
  <c r="GH208" i="1"/>
  <c r="GJ208" i="1" s="1"/>
  <c r="GH207" i="1"/>
  <c r="GJ207" i="1" s="1"/>
  <c r="GH206" i="1"/>
  <c r="GJ206" i="1" s="1"/>
  <c r="GH205" i="1"/>
  <c r="GJ205" i="1" s="1"/>
  <c r="GH204" i="1"/>
  <c r="GJ204" i="1" s="1"/>
  <c r="GH203" i="1"/>
  <c r="GJ203" i="1" s="1"/>
  <c r="GH202" i="1"/>
  <c r="GJ202" i="1" s="1"/>
  <c r="GH201" i="1"/>
  <c r="GJ201" i="1" s="1"/>
  <c r="GH200" i="1"/>
  <c r="GJ200" i="1" s="1"/>
  <c r="GH199" i="1"/>
  <c r="GJ199" i="1" s="1"/>
  <c r="GH198" i="1"/>
  <c r="GJ198" i="1" s="1"/>
  <c r="GH197" i="1"/>
  <c r="GJ197" i="1" s="1"/>
  <c r="GH196" i="1"/>
  <c r="GJ196" i="1" s="1"/>
  <c r="GH195" i="1"/>
  <c r="GJ195" i="1" s="1"/>
  <c r="GH194" i="1"/>
  <c r="GJ194" i="1" s="1"/>
  <c r="GH193" i="1"/>
  <c r="GJ193" i="1" s="1"/>
  <c r="GH192" i="1"/>
  <c r="GJ192" i="1" s="1"/>
  <c r="GH191" i="1"/>
  <c r="GJ191" i="1" s="1"/>
  <c r="GH190" i="1"/>
  <c r="GJ190" i="1" s="1"/>
  <c r="GH189" i="1"/>
  <c r="GJ189" i="1" s="1"/>
  <c r="GH188" i="1"/>
  <c r="GJ188" i="1" s="1"/>
  <c r="GH187" i="1"/>
  <c r="GJ187" i="1" s="1"/>
  <c r="GH186" i="1"/>
  <c r="GJ186" i="1" s="1"/>
  <c r="GH185" i="1"/>
  <c r="GJ185" i="1" s="1"/>
  <c r="GH184" i="1"/>
  <c r="GJ184" i="1" s="1"/>
  <c r="GH183" i="1"/>
  <c r="GJ183" i="1" s="1"/>
  <c r="GH182" i="1"/>
  <c r="GJ182" i="1" s="1"/>
  <c r="GH181" i="1"/>
  <c r="GJ181" i="1" s="1"/>
  <c r="GH180" i="1"/>
  <c r="GJ180" i="1" s="1"/>
  <c r="GH179" i="1"/>
  <c r="GJ179" i="1" s="1"/>
  <c r="GH178" i="1"/>
  <c r="GJ178" i="1" s="1"/>
  <c r="GH177" i="1"/>
  <c r="GJ177" i="1" s="1"/>
  <c r="GH176" i="1"/>
  <c r="GJ176" i="1" s="1"/>
  <c r="GH175" i="1"/>
  <c r="GJ175" i="1" s="1"/>
  <c r="GH174" i="1"/>
  <c r="GJ174" i="1" s="1"/>
  <c r="GH173" i="1"/>
  <c r="GJ173" i="1" s="1"/>
  <c r="GH172" i="1"/>
  <c r="GJ172" i="1" s="1"/>
  <c r="GH171" i="1"/>
  <c r="GJ171" i="1" s="1"/>
  <c r="GH170" i="1"/>
  <c r="GJ170" i="1" s="1"/>
  <c r="GH169" i="1"/>
  <c r="GJ169" i="1" s="1"/>
  <c r="GH168" i="1"/>
  <c r="GJ168" i="1" s="1"/>
  <c r="GH167" i="1"/>
  <c r="GJ167" i="1" s="1"/>
  <c r="GH166" i="1"/>
  <c r="GJ166" i="1" s="1"/>
  <c r="GH165" i="1"/>
  <c r="GJ165" i="1" s="1"/>
  <c r="GH164" i="1"/>
  <c r="GJ164" i="1" s="1"/>
  <c r="GH163" i="1"/>
  <c r="GJ163" i="1" s="1"/>
  <c r="GH162" i="1"/>
  <c r="GJ162" i="1" s="1"/>
  <c r="GH161" i="1"/>
  <c r="GJ161" i="1" s="1"/>
  <c r="GH160" i="1"/>
  <c r="GJ160" i="1" s="1"/>
  <c r="GH159" i="1"/>
  <c r="GJ159" i="1" s="1"/>
  <c r="GH158" i="1"/>
  <c r="GJ158" i="1" s="1"/>
  <c r="GH157" i="1"/>
  <c r="GJ157" i="1" s="1"/>
  <c r="GH156" i="1"/>
  <c r="GJ156" i="1" s="1"/>
  <c r="GH155" i="1"/>
  <c r="GJ155" i="1" s="1"/>
  <c r="GH154" i="1"/>
  <c r="GJ154" i="1" s="1"/>
  <c r="GH153" i="1"/>
  <c r="GJ153" i="1" s="1"/>
  <c r="GH152" i="1"/>
  <c r="GJ152" i="1" s="1"/>
  <c r="GH151" i="1"/>
  <c r="GJ151" i="1" s="1"/>
  <c r="GH150" i="1"/>
  <c r="GJ150" i="1" s="1"/>
  <c r="GH149" i="1"/>
  <c r="GJ149" i="1" s="1"/>
  <c r="GH148" i="1"/>
  <c r="GJ148" i="1" s="1"/>
  <c r="GH147" i="1"/>
  <c r="GJ147" i="1" s="1"/>
  <c r="GH146" i="1"/>
  <c r="GJ146" i="1" s="1"/>
  <c r="GH145" i="1"/>
  <c r="GJ145" i="1" s="1"/>
  <c r="GH144" i="1"/>
  <c r="GJ144" i="1" s="1"/>
  <c r="GH143" i="1"/>
  <c r="GJ143" i="1" s="1"/>
  <c r="GH142" i="1"/>
  <c r="GJ142" i="1" s="1"/>
  <c r="GH141" i="1"/>
  <c r="GJ141" i="1" s="1"/>
  <c r="GH140" i="1"/>
  <c r="GJ140" i="1" s="1"/>
  <c r="GH139" i="1"/>
  <c r="GJ139" i="1" s="1"/>
  <c r="GH138" i="1"/>
  <c r="GJ138" i="1" s="1"/>
  <c r="GH137" i="1"/>
  <c r="GJ137" i="1" s="1"/>
  <c r="GH136" i="1"/>
  <c r="GJ136" i="1" s="1"/>
  <c r="GH135" i="1"/>
  <c r="GJ135" i="1" s="1"/>
  <c r="GH134" i="1"/>
  <c r="GJ134" i="1" s="1"/>
  <c r="GH133" i="1"/>
  <c r="GJ133" i="1" s="1"/>
  <c r="GH132" i="1"/>
  <c r="GJ132" i="1" s="1"/>
  <c r="GH131" i="1"/>
  <c r="GJ131" i="1" s="1"/>
  <c r="GH130" i="1"/>
  <c r="GJ130" i="1" s="1"/>
  <c r="GH129" i="1"/>
  <c r="GJ129" i="1" s="1"/>
  <c r="GH128" i="1"/>
  <c r="GJ128" i="1" s="1"/>
  <c r="GH127" i="1"/>
  <c r="GJ127" i="1" s="1"/>
  <c r="GH126" i="1"/>
  <c r="GJ126" i="1" s="1"/>
  <c r="GH125" i="1"/>
  <c r="GJ125" i="1" s="1"/>
  <c r="GH124" i="1"/>
  <c r="GJ124" i="1" s="1"/>
  <c r="GH123" i="1"/>
  <c r="GJ123" i="1" s="1"/>
  <c r="GH122" i="1"/>
  <c r="GJ122" i="1" s="1"/>
  <c r="GH121" i="1"/>
  <c r="GJ121" i="1" s="1"/>
  <c r="GH120" i="1"/>
  <c r="GJ120" i="1" s="1"/>
  <c r="GH119" i="1"/>
  <c r="GJ119" i="1" s="1"/>
  <c r="GH118" i="1"/>
  <c r="GJ118" i="1" s="1"/>
  <c r="GH117" i="1"/>
  <c r="GJ117" i="1" s="1"/>
  <c r="GH116" i="1"/>
  <c r="GJ116" i="1" s="1"/>
  <c r="GH115" i="1"/>
  <c r="GJ115" i="1" s="1"/>
  <c r="GH114" i="1"/>
  <c r="GJ114" i="1" s="1"/>
  <c r="GH113" i="1"/>
  <c r="GJ113" i="1" s="1"/>
  <c r="GH112" i="1"/>
  <c r="GJ112" i="1" s="1"/>
  <c r="GH111" i="1"/>
  <c r="GJ111" i="1" s="1"/>
  <c r="GH110" i="1"/>
  <c r="GJ110" i="1" s="1"/>
  <c r="GH109" i="1"/>
  <c r="GJ109" i="1" s="1"/>
  <c r="GH108" i="1"/>
  <c r="GJ108" i="1" s="1"/>
  <c r="GH107" i="1"/>
  <c r="GJ107" i="1" s="1"/>
  <c r="GH106" i="1"/>
  <c r="GJ106" i="1" s="1"/>
  <c r="GH105" i="1"/>
  <c r="GJ105" i="1" s="1"/>
  <c r="GH104" i="1"/>
  <c r="GJ104" i="1" s="1"/>
  <c r="GH103" i="1"/>
  <c r="GJ103" i="1" s="1"/>
  <c r="GH102" i="1"/>
  <c r="GJ102" i="1" s="1"/>
  <c r="GH101" i="1"/>
  <c r="GJ101" i="1" s="1"/>
  <c r="GH100" i="1"/>
  <c r="GJ100" i="1" s="1"/>
  <c r="GH99" i="1"/>
  <c r="GJ99" i="1" s="1"/>
  <c r="GH98" i="1"/>
  <c r="GJ98" i="1" s="1"/>
  <c r="GH97" i="1"/>
  <c r="GJ97" i="1" s="1"/>
  <c r="GH96" i="1"/>
  <c r="GJ96" i="1" s="1"/>
  <c r="GH95" i="1"/>
  <c r="GJ95" i="1" s="1"/>
  <c r="GH94" i="1"/>
  <c r="GJ94" i="1" s="1"/>
  <c r="GH93" i="1"/>
  <c r="GJ93" i="1" s="1"/>
  <c r="GH92" i="1"/>
  <c r="GJ92" i="1" s="1"/>
  <c r="GH91" i="1"/>
  <c r="GJ91" i="1" s="1"/>
  <c r="GH90" i="1"/>
  <c r="GJ90" i="1" s="1"/>
  <c r="GH89" i="1"/>
  <c r="GJ89" i="1" s="1"/>
  <c r="GH88" i="1"/>
  <c r="GJ88" i="1" s="1"/>
  <c r="GH87" i="1"/>
  <c r="GJ87" i="1" s="1"/>
  <c r="GH86" i="1"/>
  <c r="GJ86" i="1" s="1"/>
  <c r="GH85" i="1"/>
  <c r="GJ85" i="1" s="1"/>
  <c r="GH84" i="1"/>
  <c r="GJ84" i="1" s="1"/>
  <c r="GH83" i="1"/>
  <c r="GJ83" i="1" s="1"/>
  <c r="GH82" i="1"/>
  <c r="GJ82" i="1" s="1"/>
  <c r="GH81" i="1"/>
  <c r="GJ81" i="1" s="1"/>
  <c r="GH80" i="1"/>
  <c r="GJ80" i="1" s="1"/>
  <c r="GH79" i="1"/>
  <c r="GJ79" i="1" s="1"/>
  <c r="GH78" i="1"/>
  <c r="GJ78" i="1" s="1"/>
  <c r="GH77" i="1"/>
  <c r="GJ77" i="1" s="1"/>
  <c r="GH76" i="1"/>
  <c r="GJ76" i="1" s="1"/>
  <c r="GH75" i="1"/>
  <c r="GJ75" i="1" s="1"/>
  <c r="GH74" i="1"/>
  <c r="GJ74" i="1" s="1"/>
  <c r="GH73" i="1"/>
  <c r="GJ73" i="1" s="1"/>
  <c r="GH72" i="1"/>
  <c r="GJ72" i="1" s="1"/>
  <c r="GH71" i="1"/>
  <c r="GJ71" i="1" s="1"/>
  <c r="GH70" i="1"/>
  <c r="GJ70" i="1" s="1"/>
  <c r="GH69" i="1"/>
  <c r="GJ69" i="1" s="1"/>
  <c r="GH68" i="1"/>
  <c r="GJ68" i="1" s="1"/>
  <c r="GH67" i="1"/>
  <c r="GJ67" i="1" s="1"/>
  <c r="GH66" i="1"/>
  <c r="GJ66" i="1" s="1"/>
  <c r="GH65" i="1"/>
  <c r="GJ65" i="1" s="1"/>
  <c r="GH64" i="1"/>
  <c r="GJ64" i="1" s="1"/>
  <c r="GH63" i="1"/>
  <c r="GJ63" i="1" s="1"/>
  <c r="GH62" i="1"/>
  <c r="GJ62" i="1" s="1"/>
  <c r="GH61" i="1"/>
  <c r="GJ61" i="1" s="1"/>
  <c r="GH60" i="1"/>
  <c r="GJ60" i="1" s="1"/>
  <c r="GH59" i="1"/>
  <c r="GJ59" i="1" s="1"/>
  <c r="GH58" i="1"/>
  <c r="GJ58" i="1" s="1"/>
  <c r="GH57" i="1"/>
  <c r="GJ57" i="1" s="1"/>
  <c r="GH56" i="1"/>
  <c r="GJ56" i="1" s="1"/>
  <c r="GH55" i="1"/>
  <c r="GJ55" i="1" s="1"/>
  <c r="GH54" i="1"/>
  <c r="GJ54" i="1" s="1"/>
  <c r="GH53" i="1"/>
  <c r="GJ53" i="1" s="1"/>
  <c r="GH52" i="1"/>
  <c r="GJ52" i="1" s="1"/>
  <c r="GH51" i="1"/>
  <c r="GJ51" i="1" s="1"/>
  <c r="GH50" i="1"/>
  <c r="GJ50" i="1" s="1"/>
  <c r="GH49" i="1"/>
  <c r="GJ49" i="1" s="1"/>
  <c r="GH48" i="1"/>
  <c r="GJ48" i="1" s="1"/>
  <c r="GH47" i="1"/>
  <c r="GJ47" i="1" s="1"/>
  <c r="GH46" i="1"/>
  <c r="GJ46" i="1" s="1"/>
  <c r="GH45" i="1"/>
  <c r="GJ45" i="1" s="1"/>
  <c r="GH44" i="1"/>
  <c r="GJ44" i="1" s="1"/>
  <c r="GH43" i="1"/>
  <c r="GJ43" i="1" s="1"/>
  <c r="GH42" i="1"/>
  <c r="GJ42" i="1" s="1"/>
  <c r="GH41" i="1"/>
  <c r="GJ41" i="1" s="1"/>
  <c r="GH40" i="1"/>
  <c r="GJ40" i="1" s="1"/>
  <c r="GH39" i="1"/>
  <c r="GJ39" i="1" s="1"/>
  <c r="GH38" i="1"/>
  <c r="GJ38" i="1" s="1"/>
  <c r="GH37" i="1"/>
  <c r="GJ37" i="1" s="1"/>
  <c r="GH36" i="1"/>
  <c r="GJ36" i="1" s="1"/>
  <c r="GH35" i="1"/>
  <c r="GJ35" i="1" s="1"/>
  <c r="GH34" i="1"/>
  <c r="GJ34" i="1" s="1"/>
  <c r="GH33" i="1"/>
  <c r="GJ33" i="1" s="1"/>
  <c r="GH32" i="1"/>
  <c r="GJ32" i="1" s="1"/>
  <c r="GH31" i="1"/>
  <c r="GJ31" i="1" s="1"/>
  <c r="GH30" i="1"/>
  <c r="GJ30" i="1" s="1"/>
  <c r="GH29" i="1"/>
  <c r="GJ29" i="1" s="1"/>
  <c r="GH28" i="1"/>
  <c r="GJ28" i="1" s="1"/>
  <c r="GH27" i="1"/>
  <c r="GJ27" i="1" s="1"/>
  <c r="GH26" i="1"/>
  <c r="GJ26" i="1" s="1"/>
  <c r="GH25" i="1"/>
  <c r="GJ25" i="1" s="1"/>
  <c r="GH24" i="1"/>
  <c r="GJ24" i="1" s="1"/>
  <c r="GH23" i="1"/>
  <c r="GJ23" i="1" s="1"/>
  <c r="GH22" i="1"/>
  <c r="GJ22" i="1" s="1"/>
  <c r="GH21" i="1"/>
  <c r="GJ21" i="1" s="1"/>
  <c r="GH20" i="1"/>
  <c r="GJ20" i="1" s="1"/>
  <c r="GH19" i="1"/>
  <c r="GJ19" i="1" s="1"/>
  <c r="GH18" i="1"/>
  <c r="GJ18" i="1" s="1"/>
  <c r="GH17" i="1"/>
  <c r="GJ17" i="1" s="1"/>
  <c r="GH16" i="1"/>
  <c r="GJ16" i="1" s="1"/>
  <c r="GH15" i="1"/>
  <c r="GJ15" i="1" s="1"/>
  <c r="GH14" i="1"/>
  <c r="GJ14" i="1" s="1"/>
  <c r="GH13" i="1"/>
  <c r="GJ13" i="1" s="1"/>
  <c r="GH12" i="1"/>
  <c r="GJ12" i="1" s="1"/>
  <c r="GH11" i="1"/>
  <c r="GJ11" i="1" s="1"/>
  <c r="GH10" i="1"/>
  <c r="GJ10" i="1" s="1"/>
  <c r="GH9" i="1"/>
  <c r="GJ9" i="1" s="1"/>
  <c r="GH8" i="1"/>
  <c r="GJ8" i="1" s="1"/>
  <c r="GH7" i="1"/>
  <c r="GJ7" i="1" s="1"/>
  <c r="GH6" i="1"/>
  <c r="GJ6" i="1" s="1"/>
  <c r="GH5" i="1"/>
  <c r="GJ5" i="1" s="1"/>
  <c r="GH4" i="1"/>
  <c r="GJ4" i="1" s="1"/>
  <c r="GH3" i="1"/>
  <c r="GJ3" i="1" s="1"/>
  <c r="GH2" i="1"/>
  <c r="GJ2" i="1" s="1"/>
  <c r="GG491" i="1"/>
  <c r="GI491" i="1" s="1"/>
  <c r="GN491" i="1" s="1"/>
  <c r="GG490" i="1"/>
  <c r="GI490" i="1" s="1"/>
  <c r="GN490" i="1" s="1"/>
  <c r="GG489" i="1"/>
  <c r="GI489" i="1" s="1"/>
  <c r="GN489" i="1" s="1"/>
  <c r="GG488" i="1"/>
  <c r="GI488" i="1" s="1"/>
  <c r="GN488" i="1" s="1"/>
  <c r="GG487" i="1"/>
  <c r="GI487" i="1" s="1"/>
  <c r="GG486" i="1"/>
  <c r="GI486" i="1" s="1"/>
  <c r="GN486" i="1" s="1"/>
  <c r="GG485" i="1"/>
  <c r="GI485" i="1" s="1"/>
  <c r="GN485" i="1" s="1"/>
  <c r="GG484" i="1"/>
  <c r="GI484" i="1" s="1"/>
  <c r="GN484" i="1" s="1"/>
  <c r="GG483" i="1"/>
  <c r="GI483" i="1" s="1"/>
  <c r="GN483" i="1" s="1"/>
  <c r="GG482" i="1"/>
  <c r="GI482" i="1" s="1"/>
  <c r="GN482" i="1" s="1"/>
  <c r="GG481" i="1"/>
  <c r="GI481" i="1" s="1"/>
  <c r="GN481" i="1" s="1"/>
  <c r="GG480" i="1"/>
  <c r="GI480" i="1" s="1"/>
  <c r="GN480" i="1" s="1"/>
  <c r="GG479" i="1"/>
  <c r="GI479" i="1" s="1"/>
  <c r="GG478" i="1"/>
  <c r="GI478" i="1" s="1"/>
  <c r="GN478" i="1" s="1"/>
  <c r="GG477" i="1"/>
  <c r="GI477" i="1" s="1"/>
  <c r="GN477" i="1" s="1"/>
  <c r="GG476" i="1"/>
  <c r="GI476" i="1" s="1"/>
  <c r="GN476" i="1" s="1"/>
  <c r="GG475" i="1"/>
  <c r="GI475" i="1" s="1"/>
  <c r="GN475" i="1" s="1"/>
  <c r="GG474" i="1"/>
  <c r="GI474" i="1" s="1"/>
  <c r="GN474" i="1" s="1"/>
  <c r="GG473" i="1"/>
  <c r="GI473" i="1" s="1"/>
  <c r="GN473" i="1" s="1"/>
  <c r="GG472" i="1"/>
  <c r="GI472" i="1" s="1"/>
  <c r="GN472" i="1" s="1"/>
  <c r="GG471" i="1"/>
  <c r="GI471" i="1" s="1"/>
  <c r="GG470" i="1"/>
  <c r="GI470" i="1" s="1"/>
  <c r="GN470" i="1" s="1"/>
  <c r="GG469" i="1"/>
  <c r="GI469" i="1" s="1"/>
  <c r="GN469" i="1" s="1"/>
  <c r="GG468" i="1"/>
  <c r="GI468" i="1" s="1"/>
  <c r="GN468" i="1" s="1"/>
  <c r="GG467" i="1"/>
  <c r="GI467" i="1" s="1"/>
  <c r="GN467" i="1" s="1"/>
  <c r="GG466" i="1"/>
  <c r="GI466" i="1" s="1"/>
  <c r="GN466" i="1" s="1"/>
  <c r="GG465" i="1"/>
  <c r="GI465" i="1" s="1"/>
  <c r="GN465" i="1" s="1"/>
  <c r="GG464" i="1"/>
  <c r="GI464" i="1" s="1"/>
  <c r="GN464" i="1" s="1"/>
  <c r="GG463" i="1"/>
  <c r="GI463" i="1" s="1"/>
  <c r="GG462" i="1"/>
  <c r="GI462" i="1" s="1"/>
  <c r="GN462" i="1" s="1"/>
  <c r="GG461" i="1"/>
  <c r="GI461" i="1" s="1"/>
  <c r="GN461" i="1" s="1"/>
  <c r="GG460" i="1"/>
  <c r="GI460" i="1" s="1"/>
  <c r="GN460" i="1" s="1"/>
  <c r="GG459" i="1"/>
  <c r="GI459" i="1" s="1"/>
  <c r="GN459" i="1" s="1"/>
  <c r="GG458" i="1"/>
  <c r="GI458" i="1" s="1"/>
  <c r="GN458" i="1" s="1"/>
  <c r="GG457" i="1"/>
  <c r="GI457" i="1" s="1"/>
  <c r="GN457" i="1" s="1"/>
  <c r="GG456" i="1"/>
  <c r="GI456" i="1" s="1"/>
  <c r="GN456" i="1" s="1"/>
  <c r="GG455" i="1"/>
  <c r="GI455" i="1" s="1"/>
  <c r="GG454" i="1"/>
  <c r="GI454" i="1" s="1"/>
  <c r="GN454" i="1" s="1"/>
  <c r="GG453" i="1"/>
  <c r="GI453" i="1" s="1"/>
  <c r="GN453" i="1" s="1"/>
  <c r="GG452" i="1"/>
  <c r="GI452" i="1" s="1"/>
  <c r="GN452" i="1" s="1"/>
  <c r="GG451" i="1"/>
  <c r="GI451" i="1" s="1"/>
  <c r="GN451" i="1" s="1"/>
  <c r="GG450" i="1"/>
  <c r="GI450" i="1" s="1"/>
  <c r="GN450" i="1" s="1"/>
  <c r="GG449" i="1"/>
  <c r="GI449" i="1" s="1"/>
  <c r="GN449" i="1" s="1"/>
  <c r="GG448" i="1"/>
  <c r="GI448" i="1" s="1"/>
  <c r="GN448" i="1" s="1"/>
  <c r="GG447" i="1"/>
  <c r="GI447" i="1" s="1"/>
  <c r="GG446" i="1"/>
  <c r="GI446" i="1" s="1"/>
  <c r="GN446" i="1" s="1"/>
  <c r="GG445" i="1"/>
  <c r="GI445" i="1" s="1"/>
  <c r="GN445" i="1" s="1"/>
  <c r="GG444" i="1"/>
  <c r="GI444" i="1" s="1"/>
  <c r="GN444" i="1" s="1"/>
  <c r="GG443" i="1"/>
  <c r="GI443" i="1" s="1"/>
  <c r="GN443" i="1" s="1"/>
  <c r="GG442" i="1"/>
  <c r="GI442" i="1" s="1"/>
  <c r="GN442" i="1" s="1"/>
  <c r="GG441" i="1"/>
  <c r="GI441" i="1" s="1"/>
  <c r="GN441" i="1" s="1"/>
  <c r="GG440" i="1"/>
  <c r="GI440" i="1" s="1"/>
  <c r="GN440" i="1" s="1"/>
  <c r="GG439" i="1"/>
  <c r="GI439" i="1" s="1"/>
  <c r="GG438" i="1"/>
  <c r="GI438" i="1" s="1"/>
  <c r="GN438" i="1" s="1"/>
  <c r="GG437" i="1"/>
  <c r="GI437" i="1" s="1"/>
  <c r="GN437" i="1" s="1"/>
  <c r="GG436" i="1"/>
  <c r="GI436" i="1" s="1"/>
  <c r="GN436" i="1" s="1"/>
  <c r="GG435" i="1"/>
  <c r="GI435" i="1" s="1"/>
  <c r="GN435" i="1" s="1"/>
  <c r="GG434" i="1"/>
  <c r="GI434" i="1" s="1"/>
  <c r="GN434" i="1" s="1"/>
  <c r="GG433" i="1"/>
  <c r="GI433" i="1" s="1"/>
  <c r="GN433" i="1" s="1"/>
  <c r="GG432" i="1"/>
  <c r="GI432" i="1" s="1"/>
  <c r="GN432" i="1" s="1"/>
  <c r="GG431" i="1"/>
  <c r="GI431" i="1" s="1"/>
  <c r="GG430" i="1"/>
  <c r="GI430" i="1" s="1"/>
  <c r="GN430" i="1" s="1"/>
  <c r="GG429" i="1"/>
  <c r="GI429" i="1" s="1"/>
  <c r="GN429" i="1" s="1"/>
  <c r="GG428" i="1"/>
  <c r="GI428" i="1" s="1"/>
  <c r="GN428" i="1" s="1"/>
  <c r="GG427" i="1"/>
  <c r="GI427" i="1" s="1"/>
  <c r="GN427" i="1" s="1"/>
  <c r="GG426" i="1"/>
  <c r="GI426" i="1" s="1"/>
  <c r="GN426" i="1" s="1"/>
  <c r="GG425" i="1"/>
  <c r="GI425" i="1" s="1"/>
  <c r="GN425" i="1" s="1"/>
  <c r="GG424" i="1"/>
  <c r="GI424" i="1" s="1"/>
  <c r="GN424" i="1" s="1"/>
  <c r="GG423" i="1"/>
  <c r="GI423" i="1" s="1"/>
  <c r="GG422" i="1"/>
  <c r="GI422" i="1" s="1"/>
  <c r="GN422" i="1" s="1"/>
  <c r="GG421" i="1"/>
  <c r="GI421" i="1" s="1"/>
  <c r="GN421" i="1" s="1"/>
  <c r="GG420" i="1"/>
  <c r="GI420" i="1" s="1"/>
  <c r="GN420" i="1" s="1"/>
  <c r="GG419" i="1"/>
  <c r="GI419" i="1" s="1"/>
  <c r="GN419" i="1" s="1"/>
  <c r="GG418" i="1"/>
  <c r="GI418" i="1" s="1"/>
  <c r="GN418" i="1" s="1"/>
  <c r="GG417" i="1"/>
  <c r="GI417" i="1" s="1"/>
  <c r="GN417" i="1" s="1"/>
  <c r="GG416" i="1"/>
  <c r="GI416" i="1" s="1"/>
  <c r="GN416" i="1" s="1"/>
  <c r="GG415" i="1"/>
  <c r="GI415" i="1" s="1"/>
  <c r="GG414" i="1"/>
  <c r="GI414" i="1" s="1"/>
  <c r="GN414" i="1" s="1"/>
  <c r="GG413" i="1"/>
  <c r="GI413" i="1" s="1"/>
  <c r="GN413" i="1" s="1"/>
  <c r="GG412" i="1"/>
  <c r="GI412" i="1" s="1"/>
  <c r="GN412" i="1" s="1"/>
  <c r="GG411" i="1"/>
  <c r="GI411" i="1" s="1"/>
  <c r="GN411" i="1" s="1"/>
  <c r="GG410" i="1"/>
  <c r="GI410" i="1" s="1"/>
  <c r="GN410" i="1" s="1"/>
  <c r="GG409" i="1"/>
  <c r="GI409" i="1" s="1"/>
  <c r="GN409" i="1" s="1"/>
  <c r="GG408" i="1"/>
  <c r="GI408" i="1" s="1"/>
  <c r="GN408" i="1" s="1"/>
  <c r="GG407" i="1"/>
  <c r="GI407" i="1" s="1"/>
  <c r="GG406" i="1"/>
  <c r="GI406" i="1" s="1"/>
  <c r="GN406" i="1" s="1"/>
  <c r="GG405" i="1"/>
  <c r="GI405" i="1" s="1"/>
  <c r="GN405" i="1" s="1"/>
  <c r="GG404" i="1"/>
  <c r="GI404" i="1" s="1"/>
  <c r="GN404" i="1" s="1"/>
  <c r="GG403" i="1"/>
  <c r="GI403" i="1" s="1"/>
  <c r="GN403" i="1" s="1"/>
  <c r="GG402" i="1"/>
  <c r="GI402" i="1" s="1"/>
  <c r="GN402" i="1" s="1"/>
  <c r="GG401" i="1"/>
  <c r="GI401" i="1" s="1"/>
  <c r="GN401" i="1" s="1"/>
  <c r="GG400" i="1"/>
  <c r="GI400" i="1" s="1"/>
  <c r="GN400" i="1" s="1"/>
  <c r="GG399" i="1"/>
  <c r="GI399" i="1" s="1"/>
  <c r="GG398" i="1"/>
  <c r="GI398" i="1" s="1"/>
  <c r="GN398" i="1" s="1"/>
  <c r="GG397" i="1"/>
  <c r="GI397" i="1" s="1"/>
  <c r="GN397" i="1" s="1"/>
  <c r="GG396" i="1"/>
  <c r="GI396" i="1" s="1"/>
  <c r="GN396" i="1" s="1"/>
  <c r="GG395" i="1"/>
  <c r="GI395" i="1" s="1"/>
  <c r="GN395" i="1" s="1"/>
  <c r="GG394" i="1"/>
  <c r="GI394" i="1" s="1"/>
  <c r="GN394" i="1" s="1"/>
  <c r="GG393" i="1"/>
  <c r="GI393" i="1" s="1"/>
  <c r="GN393" i="1" s="1"/>
  <c r="GG392" i="1"/>
  <c r="GI392" i="1" s="1"/>
  <c r="GN392" i="1" s="1"/>
  <c r="GG391" i="1"/>
  <c r="GI391" i="1" s="1"/>
  <c r="GG390" i="1"/>
  <c r="GI390" i="1" s="1"/>
  <c r="GN390" i="1" s="1"/>
  <c r="GG389" i="1"/>
  <c r="GI389" i="1" s="1"/>
  <c r="GN389" i="1" s="1"/>
  <c r="GG388" i="1"/>
  <c r="GI388" i="1" s="1"/>
  <c r="GN388" i="1" s="1"/>
  <c r="GG387" i="1"/>
  <c r="GI387" i="1" s="1"/>
  <c r="GN387" i="1" s="1"/>
  <c r="GG386" i="1"/>
  <c r="GI386" i="1" s="1"/>
  <c r="GN386" i="1" s="1"/>
  <c r="GG385" i="1"/>
  <c r="GI385" i="1" s="1"/>
  <c r="GN385" i="1" s="1"/>
  <c r="GG384" i="1"/>
  <c r="GI384" i="1" s="1"/>
  <c r="GN384" i="1" s="1"/>
  <c r="GG383" i="1"/>
  <c r="GI383" i="1" s="1"/>
  <c r="GG382" i="1"/>
  <c r="GI382" i="1" s="1"/>
  <c r="GN382" i="1" s="1"/>
  <c r="GG381" i="1"/>
  <c r="GI381" i="1" s="1"/>
  <c r="GN381" i="1" s="1"/>
  <c r="GG380" i="1"/>
  <c r="GI380" i="1" s="1"/>
  <c r="GN380" i="1" s="1"/>
  <c r="GG379" i="1"/>
  <c r="GI379" i="1" s="1"/>
  <c r="GN379" i="1" s="1"/>
  <c r="GG378" i="1"/>
  <c r="GI378" i="1" s="1"/>
  <c r="GN378" i="1" s="1"/>
  <c r="GG377" i="1"/>
  <c r="GI377" i="1" s="1"/>
  <c r="GN377" i="1" s="1"/>
  <c r="GG376" i="1"/>
  <c r="GI376" i="1" s="1"/>
  <c r="GN376" i="1" s="1"/>
  <c r="GG375" i="1"/>
  <c r="GI375" i="1" s="1"/>
  <c r="GG374" i="1"/>
  <c r="GI374" i="1" s="1"/>
  <c r="GN374" i="1" s="1"/>
  <c r="GG373" i="1"/>
  <c r="GI373" i="1" s="1"/>
  <c r="GN373" i="1" s="1"/>
  <c r="GG372" i="1"/>
  <c r="GI372" i="1" s="1"/>
  <c r="GN372" i="1" s="1"/>
  <c r="GG371" i="1"/>
  <c r="GI371" i="1" s="1"/>
  <c r="GN371" i="1" s="1"/>
  <c r="GG370" i="1"/>
  <c r="GI370" i="1" s="1"/>
  <c r="GN370" i="1" s="1"/>
  <c r="GG369" i="1"/>
  <c r="GI369" i="1" s="1"/>
  <c r="GN369" i="1" s="1"/>
  <c r="GG368" i="1"/>
  <c r="GI368" i="1" s="1"/>
  <c r="GN368" i="1" s="1"/>
  <c r="GG367" i="1"/>
  <c r="GI367" i="1" s="1"/>
  <c r="GG366" i="1"/>
  <c r="GI366" i="1" s="1"/>
  <c r="GN366" i="1" s="1"/>
  <c r="GG365" i="1"/>
  <c r="GI365" i="1" s="1"/>
  <c r="GN365" i="1" s="1"/>
  <c r="GG364" i="1"/>
  <c r="GI364" i="1" s="1"/>
  <c r="GN364" i="1" s="1"/>
  <c r="GG363" i="1"/>
  <c r="GI363" i="1" s="1"/>
  <c r="GN363" i="1" s="1"/>
  <c r="GG362" i="1"/>
  <c r="GI362" i="1" s="1"/>
  <c r="GN362" i="1" s="1"/>
  <c r="GG361" i="1"/>
  <c r="GI361" i="1" s="1"/>
  <c r="GN361" i="1" s="1"/>
  <c r="GG360" i="1"/>
  <c r="GI360" i="1" s="1"/>
  <c r="GN360" i="1" s="1"/>
  <c r="GG359" i="1"/>
  <c r="GI359" i="1" s="1"/>
  <c r="GG358" i="1"/>
  <c r="GI358" i="1" s="1"/>
  <c r="GN358" i="1" s="1"/>
  <c r="GG357" i="1"/>
  <c r="GI357" i="1" s="1"/>
  <c r="GN357" i="1" s="1"/>
  <c r="GG356" i="1"/>
  <c r="GI356" i="1" s="1"/>
  <c r="GN356" i="1" s="1"/>
  <c r="GG355" i="1"/>
  <c r="GI355" i="1" s="1"/>
  <c r="GN355" i="1" s="1"/>
  <c r="GG354" i="1"/>
  <c r="GI354" i="1" s="1"/>
  <c r="GN354" i="1" s="1"/>
  <c r="GG353" i="1"/>
  <c r="GI353" i="1" s="1"/>
  <c r="GN353" i="1" s="1"/>
  <c r="GG352" i="1"/>
  <c r="GI352" i="1" s="1"/>
  <c r="GN352" i="1" s="1"/>
  <c r="GG351" i="1"/>
  <c r="GI351" i="1" s="1"/>
  <c r="GG350" i="1"/>
  <c r="GI350" i="1" s="1"/>
  <c r="GN350" i="1" s="1"/>
  <c r="GG349" i="1"/>
  <c r="GI349" i="1" s="1"/>
  <c r="GN349" i="1" s="1"/>
  <c r="GG348" i="1"/>
  <c r="GI348" i="1" s="1"/>
  <c r="GN348" i="1" s="1"/>
  <c r="GG347" i="1"/>
  <c r="GI347" i="1" s="1"/>
  <c r="GN347" i="1" s="1"/>
  <c r="GG346" i="1"/>
  <c r="GI346" i="1" s="1"/>
  <c r="GN346" i="1" s="1"/>
  <c r="GG345" i="1"/>
  <c r="GI345" i="1" s="1"/>
  <c r="GN345" i="1" s="1"/>
  <c r="GG344" i="1"/>
  <c r="GI344" i="1" s="1"/>
  <c r="GN344" i="1" s="1"/>
  <c r="GG343" i="1"/>
  <c r="GI343" i="1" s="1"/>
  <c r="GG342" i="1"/>
  <c r="GI342" i="1" s="1"/>
  <c r="GN342" i="1" s="1"/>
  <c r="GG341" i="1"/>
  <c r="GI341" i="1" s="1"/>
  <c r="GN341" i="1" s="1"/>
  <c r="GG340" i="1"/>
  <c r="GI340" i="1" s="1"/>
  <c r="GN340" i="1" s="1"/>
  <c r="GG339" i="1"/>
  <c r="GI339" i="1" s="1"/>
  <c r="GN339" i="1" s="1"/>
  <c r="GG338" i="1"/>
  <c r="GI338" i="1" s="1"/>
  <c r="GN338" i="1" s="1"/>
  <c r="GG337" i="1"/>
  <c r="GI337" i="1" s="1"/>
  <c r="GN337" i="1" s="1"/>
  <c r="GG336" i="1"/>
  <c r="GI336" i="1" s="1"/>
  <c r="GN336" i="1" s="1"/>
  <c r="GG335" i="1"/>
  <c r="GI335" i="1" s="1"/>
  <c r="GG334" i="1"/>
  <c r="GI334" i="1" s="1"/>
  <c r="GN334" i="1" s="1"/>
  <c r="GG333" i="1"/>
  <c r="GI333" i="1" s="1"/>
  <c r="GN333" i="1" s="1"/>
  <c r="GG332" i="1"/>
  <c r="GI332" i="1" s="1"/>
  <c r="GN332" i="1" s="1"/>
  <c r="GG331" i="1"/>
  <c r="GI331" i="1" s="1"/>
  <c r="GN331" i="1" s="1"/>
  <c r="GG330" i="1"/>
  <c r="GI330" i="1" s="1"/>
  <c r="GN330" i="1" s="1"/>
  <c r="GG329" i="1"/>
  <c r="GI329" i="1" s="1"/>
  <c r="GN329" i="1" s="1"/>
  <c r="GG328" i="1"/>
  <c r="GI328" i="1" s="1"/>
  <c r="GN328" i="1" s="1"/>
  <c r="GG327" i="1"/>
  <c r="GI327" i="1" s="1"/>
  <c r="GG326" i="1"/>
  <c r="GI326" i="1" s="1"/>
  <c r="GN326" i="1" s="1"/>
  <c r="GG325" i="1"/>
  <c r="GI325" i="1" s="1"/>
  <c r="GN325" i="1" s="1"/>
  <c r="GG324" i="1"/>
  <c r="GI324" i="1" s="1"/>
  <c r="GN324" i="1" s="1"/>
  <c r="GG323" i="1"/>
  <c r="GI323" i="1" s="1"/>
  <c r="GN323" i="1" s="1"/>
  <c r="GG322" i="1"/>
  <c r="GI322" i="1" s="1"/>
  <c r="GN322" i="1" s="1"/>
  <c r="GG321" i="1"/>
  <c r="GI321" i="1" s="1"/>
  <c r="GN321" i="1" s="1"/>
  <c r="GG320" i="1"/>
  <c r="GI320" i="1" s="1"/>
  <c r="GN320" i="1" s="1"/>
  <c r="GG319" i="1"/>
  <c r="GI319" i="1" s="1"/>
  <c r="GG318" i="1"/>
  <c r="GI318" i="1" s="1"/>
  <c r="GN318" i="1" s="1"/>
  <c r="GG317" i="1"/>
  <c r="GI317" i="1" s="1"/>
  <c r="GN317" i="1" s="1"/>
  <c r="GG316" i="1"/>
  <c r="GI316" i="1" s="1"/>
  <c r="GN316" i="1" s="1"/>
  <c r="GG315" i="1"/>
  <c r="GI315" i="1" s="1"/>
  <c r="GN315" i="1" s="1"/>
  <c r="GG314" i="1"/>
  <c r="GI314" i="1" s="1"/>
  <c r="GN314" i="1" s="1"/>
  <c r="GG313" i="1"/>
  <c r="GI313" i="1" s="1"/>
  <c r="GN313" i="1" s="1"/>
  <c r="GG312" i="1"/>
  <c r="GI312" i="1" s="1"/>
  <c r="GN312" i="1" s="1"/>
  <c r="GG311" i="1"/>
  <c r="GI311" i="1" s="1"/>
  <c r="GG310" i="1"/>
  <c r="GI310" i="1" s="1"/>
  <c r="GN310" i="1" s="1"/>
  <c r="GG309" i="1"/>
  <c r="GI309" i="1" s="1"/>
  <c r="GN309" i="1" s="1"/>
  <c r="GG308" i="1"/>
  <c r="GI308" i="1" s="1"/>
  <c r="GN308" i="1" s="1"/>
  <c r="GG307" i="1"/>
  <c r="GI307" i="1" s="1"/>
  <c r="GN307" i="1" s="1"/>
  <c r="GG306" i="1"/>
  <c r="GI306" i="1" s="1"/>
  <c r="GN306" i="1" s="1"/>
  <c r="GG305" i="1"/>
  <c r="GI305" i="1" s="1"/>
  <c r="GN305" i="1" s="1"/>
  <c r="GG304" i="1"/>
  <c r="GI304" i="1" s="1"/>
  <c r="GN304" i="1" s="1"/>
  <c r="GG303" i="1"/>
  <c r="GI303" i="1" s="1"/>
  <c r="GG302" i="1"/>
  <c r="GI302" i="1" s="1"/>
  <c r="GN302" i="1" s="1"/>
  <c r="GG301" i="1"/>
  <c r="GI301" i="1" s="1"/>
  <c r="GN301" i="1" s="1"/>
  <c r="GG300" i="1"/>
  <c r="GI300" i="1" s="1"/>
  <c r="GN300" i="1" s="1"/>
  <c r="GG299" i="1"/>
  <c r="GI299" i="1" s="1"/>
  <c r="GN299" i="1" s="1"/>
  <c r="GG298" i="1"/>
  <c r="GI298" i="1" s="1"/>
  <c r="GN298" i="1" s="1"/>
  <c r="GG297" i="1"/>
  <c r="GI297" i="1" s="1"/>
  <c r="GN297" i="1" s="1"/>
  <c r="GG296" i="1"/>
  <c r="GI296" i="1" s="1"/>
  <c r="GN296" i="1" s="1"/>
  <c r="GG295" i="1"/>
  <c r="GI295" i="1" s="1"/>
  <c r="GG294" i="1"/>
  <c r="GI294" i="1" s="1"/>
  <c r="GN294" i="1" s="1"/>
  <c r="GG293" i="1"/>
  <c r="GI293" i="1" s="1"/>
  <c r="GN293" i="1" s="1"/>
  <c r="GG292" i="1"/>
  <c r="GI292" i="1" s="1"/>
  <c r="GN292" i="1" s="1"/>
  <c r="GG291" i="1"/>
  <c r="GI291" i="1" s="1"/>
  <c r="GN291" i="1" s="1"/>
  <c r="GG290" i="1"/>
  <c r="GI290" i="1" s="1"/>
  <c r="GN290" i="1" s="1"/>
  <c r="GG289" i="1"/>
  <c r="GI289" i="1" s="1"/>
  <c r="GN289" i="1" s="1"/>
  <c r="GG288" i="1"/>
  <c r="GI288" i="1" s="1"/>
  <c r="GN288" i="1" s="1"/>
  <c r="GG287" i="1"/>
  <c r="GI287" i="1" s="1"/>
  <c r="GG286" i="1"/>
  <c r="GI286" i="1" s="1"/>
  <c r="GN286" i="1" s="1"/>
  <c r="GG285" i="1"/>
  <c r="GI285" i="1" s="1"/>
  <c r="GN285" i="1" s="1"/>
  <c r="GG284" i="1"/>
  <c r="GI284" i="1" s="1"/>
  <c r="GN284" i="1" s="1"/>
  <c r="GG283" i="1"/>
  <c r="GI283" i="1" s="1"/>
  <c r="GN283" i="1" s="1"/>
  <c r="GG282" i="1"/>
  <c r="GI282" i="1" s="1"/>
  <c r="GN282" i="1" s="1"/>
  <c r="GG281" i="1"/>
  <c r="GI281" i="1" s="1"/>
  <c r="GN281" i="1" s="1"/>
  <c r="GG280" i="1"/>
  <c r="GI280" i="1" s="1"/>
  <c r="GN280" i="1" s="1"/>
  <c r="GG279" i="1"/>
  <c r="GI279" i="1" s="1"/>
  <c r="GG278" i="1"/>
  <c r="GI278" i="1" s="1"/>
  <c r="GN278" i="1" s="1"/>
  <c r="GG277" i="1"/>
  <c r="GI277" i="1" s="1"/>
  <c r="GN277" i="1" s="1"/>
  <c r="GG276" i="1"/>
  <c r="GI276" i="1" s="1"/>
  <c r="GN276" i="1" s="1"/>
  <c r="GG275" i="1"/>
  <c r="GI275" i="1" s="1"/>
  <c r="GN275" i="1" s="1"/>
  <c r="GG274" i="1"/>
  <c r="GI274" i="1" s="1"/>
  <c r="GN274" i="1" s="1"/>
  <c r="GG273" i="1"/>
  <c r="GI273" i="1" s="1"/>
  <c r="GN273" i="1" s="1"/>
  <c r="GG272" i="1"/>
  <c r="GI272" i="1" s="1"/>
  <c r="GN272" i="1" s="1"/>
  <c r="GG271" i="1"/>
  <c r="GI271" i="1" s="1"/>
  <c r="GG270" i="1"/>
  <c r="GI270" i="1" s="1"/>
  <c r="GN270" i="1" s="1"/>
  <c r="GG269" i="1"/>
  <c r="GI269" i="1" s="1"/>
  <c r="GN269" i="1" s="1"/>
  <c r="GG268" i="1"/>
  <c r="GI268" i="1" s="1"/>
  <c r="GN268" i="1" s="1"/>
  <c r="GG267" i="1"/>
  <c r="GI267" i="1" s="1"/>
  <c r="GN267" i="1" s="1"/>
  <c r="GG266" i="1"/>
  <c r="GI266" i="1" s="1"/>
  <c r="GN266" i="1" s="1"/>
  <c r="GG265" i="1"/>
  <c r="GI265" i="1" s="1"/>
  <c r="GN265" i="1" s="1"/>
  <c r="GG264" i="1"/>
  <c r="GI264" i="1" s="1"/>
  <c r="GN264" i="1" s="1"/>
  <c r="GG263" i="1"/>
  <c r="GI263" i="1" s="1"/>
  <c r="GG262" i="1"/>
  <c r="GI262" i="1" s="1"/>
  <c r="GN262" i="1" s="1"/>
  <c r="GG261" i="1"/>
  <c r="GI261" i="1" s="1"/>
  <c r="GN261" i="1" s="1"/>
  <c r="GG260" i="1"/>
  <c r="GI260" i="1" s="1"/>
  <c r="GN260" i="1" s="1"/>
  <c r="GG259" i="1"/>
  <c r="GI259" i="1" s="1"/>
  <c r="GN259" i="1" s="1"/>
  <c r="GG258" i="1"/>
  <c r="GI258" i="1" s="1"/>
  <c r="GN258" i="1" s="1"/>
  <c r="GG257" i="1"/>
  <c r="GI257" i="1" s="1"/>
  <c r="GN257" i="1" s="1"/>
  <c r="GG256" i="1"/>
  <c r="GI256" i="1" s="1"/>
  <c r="GN256" i="1" s="1"/>
  <c r="GG255" i="1"/>
  <c r="GI255" i="1" s="1"/>
  <c r="GG254" i="1"/>
  <c r="GI254" i="1" s="1"/>
  <c r="GN254" i="1" s="1"/>
  <c r="GG253" i="1"/>
  <c r="GI253" i="1" s="1"/>
  <c r="GN253" i="1" s="1"/>
  <c r="GG252" i="1"/>
  <c r="GI252" i="1" s="1"/>
  <c r="GN252" i="1" s="1"/>
  <c r="GG251" i="1"/>
  <c r="GI251" i="1" s="1"/>
  <c r="GN251" i="1" s="1"/>
  <c r="GG250" i="1"/>
  <c r="GI250" i="1" s="1"/>
  <c r="GN250" i="1" s="1"/>
  <c r="GG249" i="1"/>
  <c r="GI249" i="1" s="1"/>
  <c r="GN249" i="1" s="1"/>
  <c r="GG248" i="1"/>
  <c r="GI248" i="1" s="1"/>
  <c r="GN248" i="1" s="1"/>
  <c r="GG247" i="1"/>
  <c r="GI247" i="1" s="1"/>
  <c r="GG246" i="1"/>
  <c r="GI246" i="1" s="1"/>
  <c r="GN246" i="1" s="1"/>
  <c r="GG245" i="1"/>
  <c r="GI245" i="1" s="1"/>
  <c r="GN245" i="1" s="1"/>
  <c r="GG244" i="1"/>
  <c r="GI244" i="1" s="1"/>
  <c r="GN244" i="1" s="1"/>
  <c r="GG243" i="1"/>
  <c r="GI243" i="1" s="1"/>
  <c r="GN243" i="1" s="1"/>
  <c r="GG242" i="1"/>
  <c r="GI242" i="1" s="1"/>
  <c r="GN242" i="1" s="1"/>
  <c r="GG241" i="1"/>
  <c r="GI241" i="1" s="1"/>
  <c r="GN241" i="1" s="1"/>
  <c r="GG240" i="1"/>
  <c r="GI240" i="1" s="1"/>
  <c r="GN240" i="1" s="1"/>
  <c r="GG239" i="1"/>
  <c r="GI239" i="1" s="1"/>
  <c r="GG238" i="1"/>
  <c r="GI238" i="1" s="1"/>
  <c r="GN238" i="1" s="1"/>
  <c r="GG237" i="1"/>
  <c r="GI237" i="1" s="1"/>
  <c r="GN237" i="1" s="1"/>
  <c r="GG236" i="1"/>
  <c r="GI236" i="1" s="1"/>
  <c r="GN236" i="1" s="1"/>
  <c r="GG235" i="1"/>
  <c r="GI235" i="1" s="1"/>
  <c r="GN235" i="1" s="1"/>
  <c r="GG234" i="1"/>
  <c r="GI234" i="1" s="1"/>
  <c r="GN234" i="1" s="1"/>
  <c r="GG233" i="1"/>
  <c r="GI233" i="1" s="1"/>
  <c r="GN233" i="1" s="1"/>
  <c r="GG232" i="1"/>
  <c r="GI232" i="1" s="1"/>
  <c r="GN232" i="1" s="1"/>
  <c r="GG231" i="1"/>
  <c r="GI231" i="1" s="1"/>
  <c r="GG230" i="1"/>
  <c r="GI230" i="1" s="1"/>
  <c r="GN230" i="1" s="1"/>
  <c r="GG229" i="1"/>
  <c r="GI229" i="1" s="1"/>
  <c r="GN229" i="1" s="1"/>
  <c r="GG228" i="1"/>
  <c r="GI228" i="1" s="1"/>
  <c r="GN228" i="1" s="1"/>
  <c r="GG227" i="1"/>
  <c r="GI227" i="1" s="1"/>
  <c r="GN227" i="1" s="1"/>
  <c r="GG226" i="1"/>
  <c r="GI226" i="1" s="1"/>
  <c r="GN226" i="1" s="1"/>
  <c r="GG225" i="1"/>
  <c r="GI225" i="1" s="1"/>
  <c r="GN225" i="1" s="1"/>
  <c r="GG224" i="1"/>
  <c r="GI224" i="1" s="1"/>
  <c r="GN224" i="1" s="1"/>
  <c r="GG223" i="1"/>
  <c r="GI223" i="1" s="1"/>
  <c r="GG222" i="1"/>
  <c r="GI222" i="1" s="1"/>
  <c r="GN222" i="1" s="1"/>
  <c r="GG221" i="1"/>
  <c r="GI221" i="1" s="1"/>
  <c r="GN221" i="1" s="1"/>
  <c r="GG220" i="1"/>
  <c r="GI220" i="1" s="1"/>
  <c r="GN220" i="1" s="1"/>
  <c r="GG219" i="1"/>
  <c r="GI219" i="1" s="1"/>
  <c r="GN219" i="1" s="1"/>
  <c r="GG218" i="1"/>
  <c r="GI218" i="1" s="1"/>
  <c r="GN218" i="1" s="1"/>
  <c r="GG217" i="1"/>
  <c r="GI217" i="1" s="1"/>
  <c r="GN217" i="1" s="1"/>
  <c r="GG216" i="1"/>
  <c r="GI216" i="1" s="1"/>
  <c r="GN216" i="1" s="1"/>
  <c r="GG215" i="1"/>
  <c r="GI215" i="1" s="1"/>
  <c r="GG214" i="1"/>
  <c r="GI214" i="1" s="1"/>
  <c r="GN214" i="1" s="1"/>
  <c r="GG213" i="1"/>
  <c r="GI213" i="1" s="1"/>
  <c r="GN213" i="1" s="1"/>
  <c r="GG212" i="1"/>
  <c r="GI212" i="1" s="1"/>
  <c r="GN212" i="1" s="1"/>
  <c r="GG211" i="1"/>
  <c r="GI211" i="1" s="1"/>
  <c r="GN211" i="1" s="1"/>
  <c r="GG210" i="1"/>
  <c r="GI210" i="1" s="1"/>
  <c r="GN210" i="1" s="1"/>
  <c r="GG209" i="1"/>
  <c r="GI209" i="1" s="1"/>
  <c r="GN209" i="1" s="1"/>
  <c r="GG208" i="1"/>
  <c r="GI208" i="1" s="1"/>
  <c r="GN208" i="1" s="1"/>
  <c r="GG207" i="1"/>
  <c r="GI207" i="1" s="1"/>
  <c r="GG206" i="1"/>
  <c r="GI206" i="1" s="1"/>
  <c r="GN206" i="1" s="1"/>
  <c r="GG205" i="1"/>
  <c r="GI205" i="1" s="1"/>
  <c r="GN205" i="1" s="1"/>
  <c r="GG204" i="1"/>
  <c r="GI204" i="1" s="1"/>
  <c r="GN204" i="1" s="1"/>
  <c r="GG203" i="1"/>
  <c r="GI203" i="1" s="1"/>
  <c r="GN203" i="1" s="1"/>
  <c r="GG202" i="1"/>
  <c r="GI202" i="1" s="1"/>
  <c r="GN202" i="1" s="1"/>
  <c r="GG201" i="1"/>
  <c r="GI201" i="1" s="1"/>
  <c r="GN201" i="1" s="1"/>
  <c r="GG200" i="1"/>
  <c r="GI200" i="1" s="1"/>
  <c r="GN200" i="1" s="1"/>
  <c r="GG199" i="1"/>
  <c r="GI199" i="1" s="1"/>
  <c r="GG198" i="1"/>
  <c r="GI198" i="1" s="1"/>
  <c r="GN198" i="1" s="1"/>
  <c r="GG197" i="1"/>
  <c r="GI197" i="1" s="1"/>
  <c r="GN197" i="1" s="1"/>
  <c r="GG196" i="1"/>
  <c r="GI196" i="1" s="1"/>
  <c r="GN196" i="1" s="1"/>
  <c r="GG195" i="1"/>
  <c r="GI195" i="1" s="1"/>
  <c r="GN195" i="1" s="1"/>
  <c r="GG194" i="1"/>
  <c r="GI194" i="1" s="1"/>
  <c r="GN194" i="1" s="1"/>
  <c r="GG193" i="1"/>
  <c r="GI193" i="1" s="1"/>
  <c r="GN193" i="1" s="1"/>
  <c r="GG192" i="1"/>
  <c r="GI192" i="1" s="1"/>
  <c r="GN192" i="1" s="1"/>
  <c r="GG191" i="1"/>
  <c r="GI191" i="1" s="1"/>
  <c r="GG190" i="1"/>
  <c r="GI190" i="1" s="1"/>
  <c r="GN190" i="1" s="1"/>
  <c r="GG189" i="1"/>
  <c r="GI189" i="1" s="1"/>
  <c r="GN189" i="1" s="1"/>
  <c r="GG188" i="1"/>
  <c r="GI188" i="1" s="1"/>
  <c r="GN188" i="1" s="1"/>
  <c r="GG187" i="1"/>
  <c r="GI187" i="1" s="1"/>
  <c r="GN187" i="1" s="1"/>
  <c r="GG186" i="1"/>
  <c r="GI186" i="1" s="1"/>
  <c r="GN186" i="1" s="1"/>
  <c r="GG185" i="1"/>
  <c r="GI185" i="1" s="1"/>
  <c r="GN185" i="1" s="1"/>
  <c r="GG184" i="1"/>
  <c r="GI184" i="1" s="1"/>
  <c r="GN184" i="1" s="1"/>
  <c r="GG183" i="1"/>
  <c r="GI183" i="1" s="1"/>
  <c r="GG182" i="1"/>
  <c r="GI182" i="1" s="1"/>
  <c r="GN182" i="1" s="1"/>
  <c r="GG181" i="1"/>
  <c r="GI181" i="1" s="1"/>
  <c r="GN181" i="1" s="1"/>
  <c r="GG180" i="1"/>
  <c r="GI180" i="1" s="1"/>
  <c r="GN180" i="1" s="1"/>
  <c r="GG179" i="1"/>
  <c r="GI179" i="1" s="1"/>
  <c r="GN179" i="1" s="1"/>
  <c r="GG178" i="1"/>
  <c r="GI178" i="1" s="1"/>
  <c r="GN178" i="1" s="1"/>
  <c r="GG177" i="1"/>
  <c r="GI177" i="1" s="1"/>
  <c r="GN177" i="1" s="1"/>
  <c r="GG176" i="1"/>
  <c r="GI176" i="1" s="1"/>
  <c r="GN176" i="1" s="1"/>
  <c r="GG175" i="1"/>
  <c r="GI175" i="1" s="1"/>
  <c r="GG174" i="1"/>
  <c r="GI174" i="1" s="1"/>
  <c r="GN174" i="1" s="1"/>
  <c r="GG173" i="1"/>
  <c r="GI173" i="1" s="1"/>
  <c r="GN173" i="1" s="1"/>
  <c r="GG172" i="1"/>
  <c r="GI172" i="1" s="1"/>
  <c r="GN172" i="1" s="1"/>
  <c r="GG171" i="1"/>
  <c r="GI171" i="1" s="1"/>
  <c r="GN171" i="1" s="1"/>
  <c r="GG170" i="1"/>
  <c r="GI170" i="1" s="1"/>
  <c r="GN170" i="1" s="1"/>
  <c r="GG169" i="1"/>
  <c r="GI169" i="1" s="1"/>
  <c r="GN169" i="1" s="1"/>
  <c r="GG168" i="1"/>
  <c r="GI168" i="1" s="1"/>
  <c r="GN168" i="1" s="1"/>
  <c r="GG167" i="1"/>
  <c r="GI167" i="1" s="1"/>
  <c r="GG166" i="1"/>
  <c r="GI166" i="1" s="1"/>
  <c r="GN166" i="1" s="1"/>
  <c r="GG165" i="1"/>
  <c r="GI165" i="1" s="1"/>
  <c r="GN165" i="1" s="1"/>
  <c r="GG164" i="1"/>
  <c r="GI164" i="1" s="1"/>
  <c r="GN164" i="1" s="1"/>
  <c r="GG163" i="1"/>
  <c r="GI163" i="1" s="1"/>
  <c r="GN163" i="1" s="1"/>
  <c r="GG162" i="1"/>
  <c r="GI162" i="1" s="1"/>
  <c r="GN162" i="1" s="1"/>
  <c r="GG161" i="1"/>
  <c r="GI161" i="1" s="1"/>
  <c r="GN161" i="1" s="1"/>
  <c r="GG160" i="1"/>
  <c r="GI160" i="1" s="1"/>
  <c r="GN160" i="1" s="1"/>
  <c r="GG159" i="1"/>
  <c r="GI159" i="1" s="1"/>
  <c r="GG158" i="1"/>
  <c r="GI158" i="1" s="1"/>
  <c r="GN158" i="1" s="1"/>
  <c r="GG157" i="1"/>
  <c r="GI157" i="1" s="1"/>
  <c r="GN157" i="1" s="1"/>
  <c r="GG156" i="1"/>
  <c r="GI156" i="1" s="1"/>
  <c r="GN156" i="1" s="1"/>
  <c r="GG155" i="1"/>
  <c r="GI155" i="1" s="1"/>
  <c r="GN155" i="1" s="1"/>
  <c r="GG154" i="1"/>
  <c r="GI154" i="1" s="1"/>
  <c r="GN154" i="1" s="1"/>
  <c r="GG153" i="1"/>
  <c r="GI153" i="1" s="1"/>
  <c r="GN153" i="1" s="1"/>
  <c r="GG152" i="1"/>
  <c r="GI152" i="1" s="1"/>
  <c r="GN152" i="1" s="1"/>
  <c r="GG151" i="1"/>
  <c r="GI151" i="1" s="1"/>
  <c r="GG150" i="1"/>
  <c r="GI150" i="1" s="1"/>
  <c r="GN150" i="1" s="1"/>
  <c r="GG149" i="1"/>
  <c r="GI149" i="1" s="1"/>
  <c r="GN149" i="1" s="1"/>
  <c r="GG148" i="1"/>
  <c r="GI148" i="1" s="1"/>
  <c r="GN148" i="1" s="1"/>
  <c r="GG147" i="1"/>
  <c r="GI147" i="1" s="1"/>
  <c r="GN147" i="1" s="1"/>
  <c r="GG146" i="1"/>
  <c r="GI146" i="1" s="1"/>
  <c r="GN146" i="1" s="1"/>
  <c r="GG145" i="1"/>
  <c r="GI145" i="1" s="1"/>
  <c r="GN145" i="1" s="1"/>
  <c r="GG144" i="1"/>
  <c r="GI144" i="1" s="1"/>
  <c r="GN144" i="1" s="1"/>
  <c r="GG143" i="1"/>
  <c r="GI143" i="1" s="1"/>
  <c r="GG142" i="1"/>
  <c r="GI142" i="1" s="1"/>
  <c r="GN142" i="1" s="1"/>
  <c r="GG141" i="1"/>
  <c r="GI141" i="1" s="1"/>
  <c r="GN141" i="1" s="1"/>
  <c r="GG140" i="1"/>
  <c r="GI140" i="1" s="1"/>
  <c r="GN140" i="1" s="1"/>
  <c r="GG139" i="1"/>
  <c r="GI139" i="1" s="1"/>
  <c r="GN139" i="1" s="1"/>
  <c r="GG138" i="1"/>
  <c r="GI138" i="1" s="1"/>
  <c r="GN138" i="1" s="1"/>
  <c r="GG137" i="1"/>
  <c r="GI137" i="1" s="1"/>
  <c r="GN137" i="1" s="1"/>
  <c r="GG136" i="1"/>
  <c r="GI136" i="1" s="1"/>
  <c r="GN136" i="1" s="1"/>
  <c r="GG135" i="1"/>
  <c r="GI135" i="1" s="1"/>
  <c r="GG134" i="1"/>
  <c r="GI134" i="1" s="1"/>
  <c r="GN134" i="1" s="1"/>
  <c r="GG133" i="1"/>
  <c r="GI133" i="1" s="1"/>
  <c r="GN133" i="1" s="1"/>
  <c r="GG132" i="1"/>
  <c r="GI132" i="1" s="1"/>
  <c r="GN132" i="1" s="1"/>
  <c r="GG131" i="1"/>
  <c r="GI131" i="1" s="1"/>
  <c r="GN131" i="1" s="1"/>
  <c r="GG130" i="1"/>
  <c r="GI130" i="1" s="1"/>
  <c r="GN130" i="1" s="1"/>
  <c r="GG129" i="1"/>
  <c r="GI129" i="1" s="1"/>
  <c r="GN129" i="1" s="1"/>
  <c r="GG128" i="1"/>
  <c r="GI128" i="1" s="1"/>
  <c r="GN128" i="1" s="1"/>
  <c r="GG127" i="1"/>
  <c r="GI127" i="1" s="1"/>
  <c r="GG126" i="1"/>
  <c r="GI126" i="1" s="1"/>
  <c r="GN126" i="1" s="1"/>
  <c r="GG125" i="1"/>
  <c r="GI125" i="1" s="1"/>
  <c r="GN125" i="1" s="1"/>
  <c r="GG124" i="1"/>
  <c r="GI124" i="1" s="1"/>
  <c r="GN124" i="1" s="1"/>
  <c r="GG123" i="1"/>
  <c r="GI123" i="1" s="1"/>
  <c r="GN123" i="1" s="1"/>
  <c r="GG122" i="1"/>
  <c r="GI122" i="1" s="1"/>
  <c r="GN122" i="1" s="1"/>
  <c r="GG121" i="1"/>
  <c r="GI121" i="1" s="1"/>
  <c r="GN121" i="1" s="1"/>
  <c r="GG120" i="1"/>
  <c r="GI120" i="1" s="1"/>
  <c r="GN120" i="1" s="1"/>
  <c r="GG119" i="1"/>
  <c r="GI119" i="1" s="1"/>
  <c r="GG118" i="1"/>
  <c r="GI118" i="1" s="1"/>
  <c r="GN118" i="1" s="1"/>
  <c r="GG117" i="1"/>
  <c r="GI117" i="1" s="1"/>
  <c r="GN117" i="1" s="1"/>
  <c r="GG116" i="1"/>
  <c r="GI116" i="1" s="1"/>
  <c r="GN116" i="1" s="1"/>
  <c r="GG115" i="1"/>
  <c r="GI115" i="1" s="1"/>
  <c r="GN115" i="1" s="1"/>
  <c r="GG114" i="1"/>
  <c r="GI114" i="1" s="1"/>
  <c r="GN114" i="1" s="1"/>
  <c r="GG113" i="1"/>
  <c r="GI113" i="1" s="1"/>
  <c r="GN113" i="1" s="1"/>
  <c r="GG112" i="1"/>
  <c r="GI112" i="1" s="1"/>
  <c r="GN112" i="1" s="1"/>
  <c r="GG111" i="1"/>
  <c r="GI111" i="1" s="1"/>
  <c r="GG110" i="1"/>
  <c r="GI110" i="1" s="1"/>
  <c r="GN110" i="1" s="1"/>
  <c r="GG109" i="1"/>
  <c r="GI109" i="1" s="1"/>
  <c r="GN109" i="1" s="1"/>
  <c r="GG108" i="1"/>
  <c r="GI108" i="1" s="1"/>
  <c r="GN108" i="1" s="1"/>
  <c r="GG107" i="1"/>
  <c r="GI107" i="1" s="1"/>
  <c r="GN107" i="1" s="1"/>
  <c r="GG106" i="1"/>
  <c r="GI106" i="1" s="1"/>
  <c r="GN106" i="1" s="1"/>
  <c r="GG105" i="1"/>
  <c r="GI105" i="1" s="1"/>
  <c r="GN105" i="1" s="1"/>
  <c r="GG104" i="1"/>
  <c r="GI104" i="1" s="1"/>
  <c r="GN104" i="1" s="1"/>
  <c r="GG103" i="1"/>
  <c r="GI103" i="1" s="1"/>
  <c r="GG102" i="1"/>
  <c r="GI102" i="1" s="1"/>
  <c r="GN102" i="1" s="1"/>
  <c r="GG101" i="1"/>
  <c r="GI101" i="1" s="1"/>
  <c r="GN101" i="1" s="1"/>
  <c r="GG100" i="1"/>
  <c r="GI100" i="1" s="1"/>
  <c r="GN100" i="1" s="1"/>
  <c r="GG99" i="1"/>
  <c r="GI99" i="1" s="1"/>
  <c r="GN99" i="1" s="1"/>
  <c r="GG98" i="1"/>
  <c r="GI98" i="1" s="1"/>
  <c r="GN98" i="1" s="1"/>
  <c r="GG97" i="1"/>
  <c r="GI97" i="1" s="1"/>
  <c r="GN97" i="1" s="1"/>
  <c r="GG96" i="1"/>
  <c r="GI96" i="1" s="1"/>
  <c r="GN96" i="1" s="1"/>
  <c r="GG95" i="1"/>
  <c r="GI95" i="1" s="1"/>
  <c r="GG94" i="1"/>
  <c r="GI94" i="1" s="1"/>
  <c r="GN94" i="1" s="1"/>
  <c r="GG93" i="1"/>
  <c r="GI93" i="1" s="1"/>
  <c r="GN93" i="1" s="1"/>
  <c r="GG92" i="1"/>
  <c r="GI92" i="1" s="1"/>
  <c r="GN92" i="1" s="1"/>
  <c r="GG91" i="1"/>
  <c r="GI91" i="1" s="1"/>
  <c r="GN91" i="1" s="1"/>
  <c r="GG90" i="1"/>
  <c r="GI90" i="1" s="1"/>
  <c r="GN90" i="1" s="1"/>
  <c r="GG89" i="1"/>
  <c r="GI89" i="1" s="1"/>
  <c r="GN89" i="1" s="1"/>
  <c r="GG88" i="1"/>
  <c r="GI88" i="1" s="1"/>
  <c r="GN88" i="1" s="1"/>
  <c r="GG87" i="1"/>
  <c r="GI87" i="1" s="1"/>
  <c r="GG86" i="1"/>
  <c r="GI86" i="1" s="1"/>
  <c r="GN86" i="1" s="1"/>
  <c r="GG85" i="1"/>
  <c r="GI85" i="1" s="1"/>
  <c r="GN85" i="1" s="1"/>
  <c r="GG84" i="1"/>
  <c r="GI84" i="1" s="1"/>
  <c r="GN84" i="1" s="1"/>
  <c r="GG83" i="1"/>
  <c r="GI83" i="1" s="1"/>
  <c r="GN83" i="1" s="1"/>
  <c r="GG82" i="1"/>
  <c r="GI82" i="1" s="1"/>
  <c r="GN82" i="1" s="1"/>
  <c r="GG81" i="1"/>
  <c r="GI81" i="1" s="1"/>
  <c r="GN81" i="1" s="1"/>
  <c r="GG80" i="1"/>
  <c r="GI80" i="1" s="1"/>
  <c r="GN80" i="1" s="1"/>
  <c r="GG79" i="1"/>
  <c r="GI79" i="1" s="1"/>
  <c r="GG78" i="1"/>
  <c r="GI78" i="1" s="1"/>
  <c r="GN78" i="1" s="1"/>
  <c r="GG77" i="1"/>
  <c r="GI77" i="1" s="1"/>
  <c r="GN77" i="1" s="1"/>
  <c r="GG76" i="1"/>
  <c r="GI76" i="1" s="1"/>
  <c r="GN76" i="1" s="1"/>
  <c r="GG75" i="1"/>
  <c r="GI75" i="1" s="1"/>
  <c r="GN75" i="1" s="1"/>
  <c r="GG74" i="1"/>
  <c r="GI74" i="1" s="1"/>
  <c r="GN74" i="1" s="1"/>
  <c r="GG73" i="1"/>
  <c r="GI73" i="1" s="1"/>
  <c r="GN73" i="1" s="1"/>
  <c r="GG72" i="1"/>
  <c r="GI72" i="1" s="1"/>
  <c r="GN72" i="1" s="1"/>
  <c r="GG71" i="1"/>
  <c r="GI71" i="1" s="1"/>
  <c r="GG70" i="1"/>
  <c r="GI70" i="1" s="1"/>
  <c r="GN70" i="1" s="1"/>
  <c r="GG69" i="1"/>
  <c r="GI69" i="1" s="1"/>
  <c r="GN69" i="1" s="1"/>
  <c r="GG68" i="1"/>
  <c r="GI68" i="1" s="1"/>
  <c r="GN68" i="1" s="1"/>
  <c r="GG67" i="1"/>
  <c r="GI67" i="1" s="1"/>
  <c r="GN67" i="1" s="1"/>
  <c r="GG66" i="1"/>
  <c r="GI66" i="1" s="1"/>
  <c r="GN66" i="1" s="1"/>
  <c r="GG65" i="1"/>
  <c r="GI65" i="1" s="1"/>
  <c r="GN65" i="1" s="1"/>
  <c r="GG64" i="1"/>
  <c r="GI64" i="1" s="1"/>
  <c r="GN64" i="1" s="1"/>
  <c r="GG63" i="1"/>
  <c r="GI63" i="1" s="1"/>
  <c r="GG62" i="1"/>
  <c r="GI62" i="1" s="1"/>
  <c r="GN62" i="1" s="1"/>
  <c r="GG61" i="1"/>
  <c r="GI61" i="1" s="1"/>
  <c r="GN61" i="1" s="1"/>
  <c r="GG60" i="1"/>
  <c r="GI60" i="1" s="1"/>
  <c r="GN60" i="1" s="1"/>
  <c r="GG59" i="1"/>
  <c r="GI59" i="1" s="1"/>
  <c r="GN59" i="1" s="1"/>
  <c r="GG58" i="1"/>
  <c r="GI58" i="1" s="1"/>
  <c r="GN58" i="1" s="1"/>
  <c r="GG57" i="1"/>
  <c r="GI57" i="1" s="1"/>
  <c r="GN57" i="1" s="1"/>
  <c r="GG56" i="1"/>
  <c r="GI56" i="1" s="1"/>
  <c r="GN56" i="1" s="1"/>
  <c r="GG55" i="1"/>
  <c r="GI55" i="1" s="1"/>
  <c r="GG54" i="1"/>
  <c r="GI54" i="1" s="1"/>
  <c r="GN54" i="1" s="1"/>
  <c r="GG53" i="1"/>
  <c r="GI53" i="1" s="1"/>
  <c r="GN53" i="1" s="1"/>
  <c r="GG52" i="1"/>
  <c r="GI52" i="1" s="1"/>
  <c r="GN52" i="1" s="1"/>
  <c r="GG51" i="1"/>
  <c r="GI51" i="1" s="1"/>
  <c r="GN51" i="1" s="1"/>
  <c r="GG50" i="1"/>
  <c r="GI50" i="1" s="1"/>
  <c r="GN50" i="1" s="1"/>
  <c r="GG49" i="1"/>
  <c r="GI49" i="1" s="1"/>
  <c r="GN49" i="1" s="1"/>
  <c r="GG48" i="1"/>
  <c r="GI48" i="1" s="1"/>
  <c r="GN48" i="1" s="1"/>
  <c r="GG47" i="1"/>
  <c r="GI47" i="1" s="1"/>
  <c r="GG46" i="1"/>
  <c r="GI46" i="1" s="1"/>
  <c r="GN46" i="1" s="1"/>
  <c r="GG45" i="1"/>
  <c r="GI45" i="1" s="1"/>
  <c r="GN45" i="1" s="1"/>
  <c r="GG44" i="1"/>
  <c r="GI44" i="1" s="1"/>
  <c r="GN44" i="1" s="1"/>
  <c r="GG43" i="1"/>
  <c r="GI43" i="1" s="1"/>
  <c r="GN43" i="1" s="1"/>
  <c r="GG42" i="1"/>
  <c r="GI42" i="1" s="1"/>
  <c r="GN42" i="1" s="1"/>
  <c r="GG41" i="1"/>
  <c r="GI41" i="1" s="1"/>
  <c r="GN41" i="1" s="1"/>
  <c r="GG40" i="1"/>
  <c r="GI40" i="1" s="1"/>
  <c r="GN40" i="1" s="1"/>
  <c r="GG39" i="1"/>
  <c r="GI39" i="1" s="1"/>
  <c r="GG38" i="1"/>
  <c r="GI38" i="1" s="1"/>
  <c r="GN38" i="1" s="1"/>
  <c r="GG37" i="1"/>
  <c r="GI37" i="1" s="1"/>
  <c r="GN37" i="1" s="1"/>
  <c r="GG36" i="1"/>
  <c r="GI36" i="1" s="1"/>
  <c r="GN36" i="1" s="1"/>
  <c r="GG35" i="1"/>
  <c r="GI35" i="1" s="1"/>
  <c r="GN35" i="1" s="1"/>
  <c r="GG34" i="1"/>
  <c r="GI34" i="1" s="1"/>
  <c r="GN34" i="1" s="1"/>
  <c r="GG33" i="1"/>
  <c r="GI33" i="1" s="1"/>
  <c r="GN33" i="1" s="1"/>
  <c r="GG32" i="1"/>
  <c r="GI32" i="1" s="1"/>
  <c r="GN32" i="1" s="1"/>
  <c r="GG31" i="1"/>
  <c r="GI31" i="1" s="1"/>
  <c r="GG30" i="1"/>
  <c r="GI30" i="1" s="1"/>
  <c r="GN30" i="1" s="1"/>
  <c r="GG29" i="1"/>
  <c r="GI29" i="1" s="1"/>
  <c r="GN29" i="1" s="1"/>
  <c r="GG28" i="1"/>
  <c r="GI28" i="1" s="1"/>
  <c r="GN28" i="1" s="1"/>
  <c r="GG27" i="1"/>
  <c r="GG26" i="1"/>
  <c r="GG25" i="1"/>
  <c r="GG24" i="1"/>
  <c r="GG23" i="1"/>
  <c r="GG22" i="1"/>
  <c r="GG21" i="1"/>
  <c r="GG20" i="1"/>
  <c r="GG19" i="1"/>
  <c r="GG18" i="1"/>
  <c r="GG17" i="1"/>
  <c r="GG16" i="1"/>
  <c r="GG15" i="1"/>
  <c r="GI15" i="1" s="1"/>
  <c r="GG14" i="1"/>
  <c r="GI14" i="1" s="1"/>
  <c r="GG13" i="1"/>
  <c r="GI13" i="1" s="1"/>
  <c r="GG12" i="1"/>
  <c r="GI12" i="1" s="1"/>
  <c r="GG11" i="1"/>
  <c r="GI11" i="1" s="1"/>
  <c r="GG10" i="1"/>
  <c r="GI10" i="1" s="1"/>
  <c r="GG9" i="1"/>
  <c r="GI9" i="1" s="1"/>
  <c r="GG8" i="1"/>
  <c r="GI8" i="1" s="1"/>
  <c r="GG7" i="1"/>
  <c r="GI7" i="1" s="1"/>
  <c r="GG6" i="1"/>
  <c r="GI6" i="1" s="1"/>
  <c r="GG5" i="1"/>
  <c r="GI5" i="1" s="1"/>
  <c r="GG4" i="1"/>
  <c r="GI4" i="1" s="1"/>
  <c r="GG3" i="1"/>
  <c r="GI3" i="1" s="1"/>
  <c r="GG2" i="1"/>
  <c r="GN47" i="1" l="1"/>
  <c r="GN55" i="1"/>
  <c r="GN71" i="1"/>
  <c r="GN87" i="1"/>
  <c r="GN103" i="1"/>
  <c r="GN119" i="1"/>
  <c r="GN127" i="1"/>
  <c r="GN143" i="1"/>
  <c r="GN159" i="1"/>
  <c r="GN167" i="1"/>
  <c r="GN191" i="1"/>
  <c r="GN207" i="1"/>
  <c r="GN223" i="1"/>
  <c r="GN247" i="1"/>
  <c r="GN31" i="1"/>
  <c r="GN39" i="1"/>
  <c r="GN63" i="1"/>
  <c r="GN79" i="1"/>
  <c r="GN95" i="1"/>
  <c r="GN111" i="1"/>
  <c r="GN135" i="1"/>
  <c r="GN151" i="1"/>
  <c r="GN175" i="1"/>
  <c r="GN183" i="1"/>
  <c r="GN199" i="1"/>
  <c r="GN215" i="1"/>
  <c r="GN231" i="1"/>
  <c r="GN239" i="1"/>
  <c r="GN255" i="1"/>
  <c r="GN263" i="1"/>
  <c r="GN271" i="1"/>
  <c r="GN279" i="1"/>
  <c r="GN287" i="1"/>
  <c r="GN295" i="1"/>
  <c r="GN303" i="1"/>
  <c r="GN311" i="1"/>
  <c r="GN319" i="1"/>
  <c r="GN327" i="1"/>
  <c r="GN335" i="1"/>
  <c r="GN343" i="1"/>
  <c r="GN351" i="1"/>
  <c r="GN359" i="1"/>
  <c r="GN367" i="1"/>
  <c r="GN375" i="1"/>
  <c r="GN383" i="1"/>
  <c r="GN391" i="1"/>
  <c r="GN399" i="1"/>
  <c r="GN407" i="1"/>
  <c r="GN415" i="1"/>
  <c r="GN423" i="1"/>
  <c r="GN431" i="1"/>
  <c r="GN439" i="1"/>
  <c r="GN447" i="1"/>
  <c r="GN455" i="1"/>
  <c r="GN463" i="1"/>
  <c r="GN471" i="1"/>
  <c r="GN479" i="1"/>
  <c r="GN487" i="1"/>
  <c r="GI16" i="1"/>
  <c r="GN16" i="1" s="1"/>
  <c r="GI25" i="1"/>
  <c r="GN25" i="1" s="1"/>
  <c r="GI24" i="1"/>
  <c r="GN24" i="1" s="1"/>
  <c r="GI20" i="1"/>
  <c r="GN20" i="1" s="1"/>
  <c r="GI18" i="1"/>
  <c r="GN18" i="1" s="1"/>
  <c r="GI26" i="1"/>
  <c r="GN26" i="1" s="1"/>
  <c r="GI27" i="1"/>
  <c r="GN27" i="1" s="1"/>
  <c r="GI22" i="1"/>
  <c r="GN22" i="1" s="1"/>
  <c r="GI17" i="1"/>
  <c r="GN17" i="1" s="1"/>
  <c r="GI19" i="1"/>
  <c r="GN19" i="1" s="1"/>
  <c r="GI21" i="1"/>
  <c r="GN21" i="1" s="1"/>
  <c r="GI23" i="1"/>
  <c r="GN23" i="1" s="1"/>
  <c r="GN5" i="1"/>
  <c r="GN6" i="1"/>
  <c r="GN14" i="1"/>
  <c r="GN13" i="1"/>
  <c r="GN9" i="1"/>
  <c r="GN12" i="1"/>
  <c r="GN7" i="1"/>
  <c r="GN8" i="1"/>
  <c r="GN10" i="1"/>
  <c r="GN15" i="1"/>
  <c r="GN11" i="1"/>
  <c r="GN3" i="1"/>
  <c r="GN4" i="1"/>
  <c r="GI2" i="1"/>
  <c r="GN2" i="1" s="1"/>
</calcChain>
</file>

<file path=xl/sharedStrings.xml><?xml version="1.0" encoding="utf-8"?>
<sst xmlns="http://schemas.openxmlformats.org/spreadsheetml/2006/main" count="32612" uniqueCount="4425">
  <si>
    <t>job_id</t>
  </si>
  <si>
    <t>state_name</t>
  </si>
  <si>
    <t>sub_state_name</t>
  </si>
  <si>
    <t>street</t>
  </si>
  <si>
    <t>city</t>
  </si>
  <si>
    <t>state</t>
  </si>
  <si>
    <t>zip</t>
  </si>
  <si>
    <t>customer_name</t>
  </si>
  <si>
    <t>last_approval_date</t>
  </si>
  <si>
    <t>customer_phone</t>
  </si>
  <si>
    <t>customer_email</t>
  </si>
  <si>
    <t>secondary_name</t>
  </si>
  <si>
    <t>secondary_phone</t>
  </si>
  <si>
    <t>secondary_email</t>
  </si>
  <si>
    <t>annual_production</t>
  </si>
  <si>
    <t>dollars_per_kwh</t>
  </si>
  <si>
    <t>site_tech</t>
  </si>
  <si>
    <t>sales_packet_approval_date</t>
  </si>
  <si>
    <t>system_size</t>
  </si>
  <si>
    <t>install_manager</t>
  </si>
  <si>
    <t>partner</t>
  </si>
  <si>
    <t>account_manager</t>
  </si>
  <si>
    <t>welcome_call_date</t>
  </si>
  <si>
    <t>site_survey_date</t>
  </si>
  <si>
    <t>module_type</t>
  </si>
  <si>
    <t>module_size</t>
  </si>
  <si>
    <t>module_number</t>
  </si>
  <si>
    <t>module_manufacturer</t>
  </si>
  <si>
    <t>inverter_manufacturer</t>
  </si>
  <si>
    <t>inverter_model</t>
  </si>
  <si>
    <t>roof_type</t>
  </si>
  <si>
    <t>main_panel</t>
  </si>
  <si>
    <t>fwt_completed_date</t>
  </si>
  <si>
    <t>sales_stage</t>
  </si>
  <si>
    <t>product_type</t>
  </si>
  <si>
    <t>in_hoa</t>
  </si>
  <si>
    <t>unpermitted_work</t>
  </si>
  <si>
    <t>internet</t>
  </si>
  <si>
    <t>home_held_in_trust</t>
  </si>
  <si>
    <t>re_roof</t>
  </si>
  <si>
    <t>smoke_carbon_detectors</t>
  </si>
  <si>
    <t>job_start_date</t>
  </si>
  <si>
    <t>ICC_completion_date</t>
  </si>
  <si>
    <t>ICC_work_duration</t>
  </si>
  <si>
    <t>ICC_target_duration</t>
  </si>
  <si>
    <t>ICC_owner</t>
  </si>
  <si>
    <t>ICC_status</t>
  </si>
  <si>
    <t>Des_completion_date</t>
  </si>
  <si>
    <t>Des_work_duration</t>
  </si>
  <si>
    <t>Des_target_duration</t>
  </si>
  <si>
    <t>Des_owner</t>
  </si>
  <si>
    <t>Des_status</t>
  </si>
  <si>
    <t>IP_completion_date</t>
  </si>
  <si>
    <t>IP_work_duration</t>
  </si>
  <si>
    <t>IP_target_duration</t>
  </si>
  <si>
    <t>IP_owner</t>
  </si>
  <si>
    <t>IP_status</t>
  </si>
  <si>
    <t>ER_completion_date</t>
  </si>
  <si>
    <t>ER_work_duration</t>
  </si>
  <si>
    <t>ER_target_duration</t>
  </si>
  <si>
    <t>ER_owner</t>
  </si>
  <si>
    <t>ER_status</t>
  </si>
  <si>
    <t>PA_completion_date</t>
  </si>
  <si>
    <t>PA_work_duration</t>
  </si>
  <si>
    <t>PA_target_duration</t>
  </si>
  <si>
    <t>PA_owner</t>
  </si>
  <si>
    <t>PA_status</t>
  </si>
  <si>
    <t>PR_completion_date</t>
  </si>
  <si>
    <t>PR_work_duration</t>
  </si>
  <si>
    <t>PR_target_duration</t>
  </si>
  <si>
    <t>PR_owner</t>
  </si>
  <si>
    <t>PR_status</t>
  </si>
  <si>
    <t>IC_completion_date</t>
  </si>
  <si>
    <t>IC_work_duration</t>
  </si>
  <si>
    <t>IC_target_duration</t>
  </si>
  <si>
    <t>IC_owner</t>
  </si>
  <si>
    <t>IC_status</t>
  </si>
  <si>
    <t>PIP_completion_date</t>
  </si>
  <si>
    <t>PIP_work_duration</t>
  </si>
  <si>
    <t>PIP_target_duration</t>
  </si>
  <si>
    <t>PIP_owner</t>
  </si>
  <si>
    <t>PIP_status</t>
  </si>
  <si>
    <t>Equipment_Shipped_completion_date</t>
  </si>
  <si>
    <t>Equipment_Shipped_work_duration</t>
  </si>
  <si>
    <t>Equipment_Shipped_target_duration</t>
  </si>
  <si>
    <t>Equipment_Shipped_owner</t>
  </si>
  <si>
    <t>Equipment_Shipped_status</t>
  </si>
  <si>
    <t>DA_completion_date</t>
  </si>
  <si>
    <t>DA_work_duration</t>
  </si>
  <si>
    <t>DA_target_duration</t>
  </si>
  <si>
    <t>DA_owner</t>
  </si>
  <si>
    <t>DA_status</t>
  </si>
  <si>
    <t>PP_completion_date</t>
  </si>
  <si>
    <t>PP_work_duration</t>
  </si>
  <si>
    <t>PP_target_duration</t>
  </si>
  <si>
    <t>PP_owner</t>
  </si>
  <si>
    <t>PP_status</t>
  </si>
  <si>
    <t>F_M1_completion_date</t>
  </si>
  <si>
    <t>F_M1_work_duration</t>
  </si>
  <si>
    <t>F_M1_target_duration</t>
  </si>
  <si>
    <t>F_M1_owner</t>
  </si>
  <si>
    <t>F_M1_status</t>
  </si>
  <si>
    <t>IU_completion_date</t>
  </si>
  <si>
    <t>IU_work_duration</t>
  </si>
  <si>
    <t>IU_target_duration</t>
  </si>
  <si>
    <t>IU_owner</t>
  </si>
  <si>
    <t>IU_status</t>
  </si>
  <si>
    <t>F_M2_completion_date</t>
  </si>
  <si>
    <t>F_M2_work_duration</t>
  </si>
  <si>
    <t>F_M2_target_duration</t>
  </si>
  <si>
    <t>F_M2_owner</t>
  </si>
  <si>
    <t>F_M2_status</t>
  </si>
  <si>
    <t>HOA_PACKET_completion_date</t>
  </si>
  <si>
    <t>HOA_PACKET_work_duration</t>
  </si>
  <si>
    <t>HOA_PACKET_target_duration</t>
  </si>
  <si>
    <t>HOA_PACKET_owner</t>
  </si>
  <si>
    <t>HOA_PACKET_status</t>
  </si>
  <si>
    <t>HOA_SUBMITTED_completion_date</t>
  </si>
  <si>
    <t>HOA_SUBMITTED_work_duration</t>
  </si>
  <si>
    <t>HOA_SUBMITTED_target_duration</t>
  </si>
  <si>
    <t>HOA_SUBMITTED_owner</t>
  </si>
  <si>
    <t>HOA_SUBMITTED_status</t>
  </si>
  <si>
    <t>HOA_APPROVED_completion_date</t>
  </si>
  <si>
    <t>HOA_APPROVED_work_duration</t>
  </si>
  <si>
    <t>HOA_APPROVED_target_duration</t>
  </si>
  <si>
    <t>HOA_APPROVED_owner</t>
  </si>
  <si>
    <t>HOA_APPROVED_status</t>
  </si>
  <si>
    <t>NEM_completion_date</t>
  </si>
  <si>
    <t>NEM_work_duration</t>
  </si>
  <si>
    <t>NEM_target_duration</t>
  </si>
  <si>
    <t>NEM_owner</t>
  </si>
  <si>
    <t>NEM_status</t>
  </si>
  <si>
    <t>PTO_completion_date</t>
  </si>
  <si>
    <t>PTO_work_duration</t>
  </si>
  <si>
    <t>PTO_target_duration</t>
  </si>
  <si>
    <t>PTO_owner</t>
  </si>
  <si>
    <t>PTO_status</t>
  </si>
  <si>
    <t>PTO_U_completion_date</t>
  </si>
  <si>
    <t>PTO_U_work_duration</t>
  </si>
  <si>
    <t>PTO_U_target_duration</t>
  </si>
  <si>
    <t>PTO_U_owner</t>
  </si>
  <si>
    <t>PTO_U_status</t>
  </si>
  <si>
    <t>F_M3_completion_date</t>
  </si>
  <si>
    <t>F_M3_work_duration</t>
  </si>
  <si>
    <t>F_M3_target_duration</t>
  </si>
  <si>
    <t>F_M3_owner</t>
  </si>
  <si>
    <t>F_M3_status</t>
  </si>
  <si>
    <t>FINAL_INSPEC_scheduled_date</t>
  </si>
  <si>
    <t>FINAL_INSPEC_target_date</t>
  </si>
  <si>
    <t>FINAL_INSPEC_completion_date</t>
  </si>
  <si>
    <t>FINAL_INSPEC_work_duration</t>
  </si>
  <si>
    <t>FINAL_INSPEC_target_duration</t>
  </si>
  <si>
    <t>FINAL_INSPEC_owner</t>
  </si>
  <si>
    <t>FINAL_INSPEC_status</t>
  </si>
  <si>
    <t>msp_m_completion_date</t>
  </si>
  <si>
    <t>msp_m_work_duration</t>
  </si>
  <si>
    <t>msp_m_target_duration</t>
  </si>
  <si>
    <t>msp_m_owner</t>
  </si>
  <si>
    <t>msp_m_status</t>
  </si>
  <si>
    <t>msp_u_completion_date</t>
  </si>
  <si>
    <t>msp_u_work_duration</t>
  </si>
  <si>
    <t>msp_u_target_duration</t>
  </si>
  <si>
    <t>msp_u_owner</t>
  </si>
  <si>
    <t>msp_u_status</t>
  </si>
  <si>
    <t>MANUAL_ENTRY_total_work_time</t>
  </si>
  <si>
    <t>REROOF_completion_date</t>
  </si>
  <si>
    <t>REROOF_work_duration</t>
  </si>
  <si>
    <t>REROOF_target_duration</t>
  </si>
  <si>
    <t>REROOF_owner</t>
  </si>
  <si>
    <t>REROOF_status</t>
  </si>
  <si>
    <t>REROOF_COMPLETE_scheduled_date</t>
  </si>
  <si>
    <t>REROOF_COMPLETE_completion_date</t>
  </si>
  <si>
    <t>REROOF_COMPLETE_work_duration</t>
  </si>
  <si>
    <t>REROOF_COMPLETE_target_duration</t>
  </si>
  <si>
    <t>REROOF_COMPLETE_owner</t>
  </si>
  <si>
    <t>REROOF_COMPLETE_status</t>
  </si>
  <si>
    <t>PERMIT_RECEIVED_expected_date</t>
  </si>
  <si>
    <t>pip_approved</t>
  </si>
  <si>
    <t>AHJ_name</t>
  </si>
  <si>
    <t>AHJ_city</t>
  </si>
  <si>
    <t>ht_job_link</t>
  </si>
  <si>
    <t>ht_opf_job_link</t>
  </si>
  <si>
    <t>sugar_link</t>
  </si>
  <si>
    <t>solar_expert</t>
  </si>
  <si>
    <t>sec_solar_expert</t>
  </si>
  <si>
    <t>contract_date</t>
  </si>
  <si>
    <t>installer</t>
  </si>
  <si>
    <t>sugar_customer_id</t>
  </si>
  <si>
    <t xml:space="preserve"> </t>
  </si>
  <si>
    <t>Christina Horton</t>
  </si>
  <si>
    <t>Completed</t>
  </si>
  <si>
    <t>Brittany Faconti</t>
  </si>
  <si>
    <t>Ernesto Enriquez</t>
  </si>
  <si>
    <t>SAN JOSE</t>
  </si>
  <si>
    <t>San Jose</t>
  </si>
  <si>
    <t>Inactive</t>
  </si>
  <si>
    <t>NO</t>
  </si>
  <si>
    <t>MPU</t>
  </si>
  <si>
    <t>MENLO PARK</t>
  </si>
  <si>
    <t>Menlo Park</t>
  </si>
  <si>
    <t>SP APPROVED</t>
  </si>
  <si>
    <t>SAN DIEGO</t>
  </si>
  <si>
    <t>San Diego</t>
  </si>
  <si>
    <t>Default</t>
  </si>
  <si>
    <t>Josh Webb</t>
  </si>
  <si>
    <t>SAN CLEMENTE</t>
  </si>
  <si>
    <t>San Clemente</t>
  </si>
  <si>
    <t>CARLSBAD</t>
  </si>
  <si>
    <t>Carlsbad</t>
  </si>
  <si>
    <t>SANTEE</t>
  </si>
  <si>
    <t>Santee</t>
  </si>
  <si>
    <t>PTO Received</t>
  </si>
  <si>
    <t>SAN FRANCISCO</t>
  </si>
  <si>
    <t>San Francisco</t>
  </si>
  <si>
    <t>Enphase Energy</t>
  </si>
  <si>
    <t>M215-60-2LL-S22</t>
  </si>
  <si>
    <t>SAN MATEO</t>
  </si>
  <si>
    <t>San Mateo</t>
  </si>
  <si>
    <t>ANTIOCH</t>
  </si>
  <si>
    <t>Antioch</t>
  </si>
  <si>
    <t>FALLBROOK</t>
  </si>
  <si>
    <t>Fallbrook</t>
  </si>
  <si>
    <t>OCEANSIDE</t>
  </si>
  <si>
    <t>Oceanside</t>
  </si>
  <si>
    <t>Initial Customer Contact</t>
  </si>
  <si>
    <t>SPRING VALLEY</t>
  </si>
  <si>
    <t>Spring Valley</t>
  </si>
  <si>
    <t>Redlands</t>
  </si>
  <si>
    <t>DANVILLE</t>
  </si>
  <si>
    <t>Danville</t>
  </si>
  <si>
    <t>Installation Complete</t>
  </si>
  <si>
    <t>RANCHO CUCAMONGA</t>
  </si>
  <si>
    <t>Rancho Cucamonga</t>
  </si>
  <si>
    <t>Jill Allen</t>
  </si>
  <si>
    <t>POWAY</t>
  </si>
  <si>
    <t>Poway</t>
  </si>
  <si>
    <t>STOCKTON</t>
  </si>
  <si>
    <t>Stockton</t>
  </si>
  <si>
    <t>SAN BERNARDINO</t>
  </si>
  <si>
    <t>San Bernardino</t>
  </si>
  <si>
    <t>CONTRA COSTA COUNTY</t>
  </si>
  <si>
    <t>El Sobrante</t>
  </si>
  <si>
    <t>SAN MARCOS</t>
  </si>
  <si>
    <t>San Marcos</t>
  </si>
  <si>
    <t>CHULA VISTA</t>
  </si>
  <si>
    <t>Chula Vista</t>
  </si>
  <si>
    <t>NORCO</t>
  </si>
  <si>
    <t>Norco</t>
  </si>
  <si>
    <t>SAN BRUNO</t>
  </si>
  <si>
    <t>San Bruno</t>
  </si>
  <si>
    <t>LOS ANGELES COUNTY</t>
  </si>
  <si>
    <t>YORBA LINDA</t>
  </si>
  <si>
    <t>Yorba Linda</t>
  </si>
  <si>
    <t>MURRIETA</t>
  </si>
  <si>
    <t>Murrieta</t>
  </si>
  <si>
    <t>ESCONDIDO</t>
  </si>
  <si>
    <t>Escondido</t>
  </si>
  <si>
    <t>Ara Sotto</t>
  </si>
  <si>
    <t>Marcia Garay</t>
  </si>
  <si>
    <t>Power Town Solar Electric</t>
  </si>
  <si>
    <t>SUN CITY</t>
  </si>
  <si>
    <t>Sun City</t>
  </si>
  <si>
    <t>RAMONA</t>
  </si>
  <si>
    <t>Ramona</t>
  </si>
  <si>
    <t>FONTANA</t>
  </si>
  <si>
    <t>Fontana</t>
  </si>
  <si>
    <t>SEASIDE</t>
  </si>
  <si>
    <t>Seaside</t>
  </si>
  <si>
    <t>Cash</t>
  </si>
  <si>
    <t>LA MIRADA</t>
  </si>
  <si>
    <t>La Mirada</t>
  </si>
  <si>
    <t>LA MESA</t>
  </si>
  <si>
    <t>La Mesa</t>
  </si>
  <si>
    <t>LG Electronics</t>
  </si>
  <si>
    <t>Darlynn Lacap</t>
  </si>
  <si>
    <t>PIP_APPROVED</t>
  </si>
  <si>
    <t>ORANGE</t>
  </si>
  <si>
    <t>Orange</t>
  </si>
  <si>
    <t>MODESTO</t>
  </si>
  <si>
    <t>Modesto</t>
  </si>
  <si>
    <t>LONG BEACH</t>
  </si>
  <si>
    <t>Long Beach</t>
  </si>
  <si>
    <t>TEMECULA</t>
  </si>
  <si>
    <t>Temecula</t>
  </si>
  <si>
    <t>EL CAJON</t>
  </si>
  <si>
    <t>El Cajon</t>
  </si>
  <si>
    <t>YUCAIPA</t>
  </si>
  <si>
    <t>Yucaipa</t>
  </si>
  <si>
    <t>RIVERSIDE</t>
  </si>
  <si>
    <t>Riverside</t>
  </si>
  <si>
    <t>VISTA</t>
  </si>
  <si>
    <t>Vista</t>
  </si>
  <si>
    <t>MISSION VIEJO</t>
  </si>
  <si>
    <t>Mission Viejo</t>
  </si>
  <si>
    <t>SAN DIEGO COUNTY</t>
  </si>
  <si>
    <t>ENCINITAS</t>
  </si>
  <si>
    <t>Encinitas</t>
  </si>
  <si>
    <t>CORONA</t>
  </si>
  <si>
    <t>Corona</t>
  </si>
  <si>
    <t>LEMON GROVE</t>
  </si>
  <si>
    <t>Lemon Grove</t>
  </si>
  <si>
    <t>CA</t>
  </si>
  <si>
    <t>SunRun Monthly</t>
  </si>
  <si>
    <t>ATWATER</t>
  </si>
  <si>
    <t>Atwater</t>
  </si>
  <si>
    <t>Composite</t>
  </si>
  <si>
    <t>Tile Concrete</t>
  </si>
  <si>
    <t>LOMA LINDA</t>
  </si>
  <si>
    <t>MADERA</t>
  </si>
  <si>
    <t>Madera</t>
  </si>
  <si>
    <t>VISALIA</t>
  </si>
  <si>
    <t>Visalia</t>
  </si>
  <si>
    <t>RICHMOND</t>
  </si>
  <si>
    <t>Richmond</t>
  </si>
  <si>
    <t>Current</t>
  </si>
  <si>
    <t>BAKERSFIELD</t>
  </si>
  <si>
    <t>Bakersfield</t>
  </si>
  <si>
    <t>Metal Corrugated</t>
  </si>
  <si>
    <t>Oscar Hernandez</t>
  </si>
  <si>
    <t>Daniel Speegle</t>
  </si>
  <si>
    <t>Brian Le</t>
  </si>
  <si>
    <t>MIRA LOMA</t>
  </si>
  <si>
    <t>Mira Loma</t>
  </si>
  <si>
    <t>Robert Prado</t>
  </si>
  <si>
    <t>LANCASTER</t>
  </si>
  <si>
    <t>Lancaster</t>
  </si>
  <si>
    <t>PLACENTIA</t>
  </si>
  <si>
    <t>Placentia</t>
  </si>
  <si>
    <t>Lourdes Jimenez</t>
  </si>
  <si>
    <t>MORENO VALLEY</t>
  </si>
  <si>
    <t>Moreno Valley</t>
  </si>
  <si>
    <t>HESPERIA</t>
  </si>
  <si>
    <t>Hesperia</t>
  </si>
  <si>
    <t>MENIFEE</t>
  </si>
  <si>
    <t>Menifee</t>
  </si>
  <si>
    <t>BEAUMONT</t>
  </si>
  <si>
    <t>Beaumont</t>
  </si>
  <si>
    <t>Chad Malloy</t>
  </si>
  <si>
    <t>String Inverter</t>
  </si>
  <si>
    <t>Spanish Tile</t>
  </si>
  <si>
    <t>Ground Mount</t>
  </si>
  <si>
    <t>Tar and Gravel</t>
  </si>
  <si>
    <t>NEM Submitted</t>
  </si>
  <si>
    <t>Ryan Malloy</t>
  </si>
  <si>
    <t>Revo Home Solutions</t>
  </si>
  <si>
    <t>LONGi Solar</t>
  </si>
  <si>
    <t>SolarEdge</t>
  </si>
  <si>
    <t>SE5000H-US RGM</t>
  </si>
  <si>
    <t>Line-side Tap</t>
  </si>
  <si>
    <t>Noe Gomez</t>
  </si>
  <si>
    <t>Jordan Maya</t>
  </si>
  <si>
    <t>Infinity Energy Inc</t>
  </si>
  <si>
    <t>HEMET</t>
  </si>
  <si>
    <t>Hemet</t>
  </si>
  <si>
    <t>POMONA</t>
  </si>
  <si>
    <t>Pomona</t>
  </si>
  <si>
    <t>SolarWorld</t>
  </si>
  <si>
    <t>PALMDALE</t>
  </si>
  <si>
    <t>Palmdale</t>
  </si>
  <si>
    <t>Final Permit</t>
  </si>
  <si>
    <t>LAGUNA NIGUEL</t>
  </si>
  <si>
    <t>Laguna Niguel</t>
  </si>
  <si>
    <t>Brad Edgren</t>
  </si>
  <si>
    <t>Maria Ramirez</t>
  </si>
  <si>
    <t>LAGUNA HILLS</t>
  </si>
  <si>
    <t>Laguna Hills</t>
  </si>
  <si>
    <t>LAKE ELSINORE</t>
  </si>
  <si>
    <t>Lake Elsinore</t>
  </si>
  <si>
    <t>Jose Castillo</t>
  </si>
  <si>
    <t>Sergio Martinez</t>
  </si>
  <si>
    <t>DULZURA</t>
  </si>
  <si>
    <t>Dulzura</t>
  </si>
  <si>
    <t>HIGHLAND</t>
  </si>
  <si>
    <t>Highland</t>
  </si>
  <si>
    <t>SEAL BEACH</t>
  </si>
  <si>
    <t>Seal Beach</t>
  </si>
  <si>
    <t>CATHEDRAL CITY</t>
  </si>
  <si>
    <t>Cathedral City</t>
  </si>
  <si>
    <t>HAWTHORNE</t>
  </si>
  <si>
    <t>Hawthorne</t>
  </si>
  <si>
    <t>Cory Borbon</t>
  </si>
  <si>
    <t>COMPTON</t>
  </si>
  <si>
    <t>Compton</t>
  </si>
  <si>
    <t>RIALTO</t>
  </si>
  <si>
    <t>Rialto</t>
  </si>
  <si>
    <t>Miguel Sanchez</t>
  </si>
  <si>
    <t>Abraham SiteTech Vazquez</t>
  </si>
  <si>
    <t>Andrew Clemons</t>
  </si>
  <si>
    <t>Q.PEAK-G4.1 305</t>
  </si>
  <si>
    <t>Hanwha Q CELLS</t>
  </si>
  <si>
    <t>DINUBA</t>
  </si>
  <si>
    <t>Dinuba</t>
  </si>
  <si>
    <t>Sandra Hernandez</t>
  </si>
  <si>
    <t>Richard Guillen</t>
  </si>
  <si>
    <t>APPLE VALLEY</t>
  </si>
  <si>
    <t>Apple Valley</t>
  </si>
  <si>
    <t>SANTA CLARITA</t>
  </si>
  <si>
    <t>Santa Clarita</t>
  </si>
  <si>
    <t>EDPM Membrane</t>
  </si>
  <si>
    <t>Maria Cuevas</t>
  </si>
  <si>
    <t>LINCOLN</t>
  </si>
  <si>
    <t>Lincoln</t>
  </si>
  <si>
    <t>Maria Gomez</t>
  </si>
  <si>
    <t>YUBA CITY</t>
  </si>
  <si>
    <t>Yuba City</t>
  </si>
  <si>
    <t>LOS ANGELES</t>
  </si>
  <si>
    <t>Los Angeles</t>
  </si>
  <si>
    <t>Ismael Ramos</t>
  </si>
  <si>
    <t>Ricardo Virgen</t>
  </si>
  <si>
    <t>SunRun PPA Prepaid</t>
  </si>
  <si>
    <t>Rolled Roofing / Torchdown</t>
  </si>
  <si>
    <t>Sepac EnergySystems</t>
  </si>
  <si>
    <t>CLOVIS</t>
  </si>
  <si>
    <t>Clovis</t>
  </si>
  <si>
    <t>Bill Angevine</t>
  </si>
  <si>
    <t>Jose Vasquez</t>
  </si>
  <si>
    <t>All Bay Solar</t>
  </si>
  <si>
    <t>NATIONAL CITY</t>
  </si>
  <si>
    <t>National City</t>
  </si>
  <si>
    <t>VICTORVILLE</t>
  </si>
  <si>
    <t>Victorville</t>
  </si>
  <si>
    <t>PACE Avenue</t>
  </si>
  <si>
    <t>Micah Myers</t>
  </si>
  <si>
    <t>LOS BANOS</t>
  </si>
  <si>
    <t>Los Banos</t>
  </si>
  <si>
    <t>ADELANTO</t>
  </si>
  <si>
    <t>Adelanto</t>
  </si>
  <si>
    <t>DOS PALOS</t>
  </si>
  <si>
    <t>Dos Palos</t>
  </si>
  <si>
    <t>DESERT HOT SPRINGS</t>
  </si>
  <si>
    <t>Desert hot springs</t>
  </si>
  <si>
    <t>SAN JOAQUIN COUNTY</t>
  </si>
  <si>
    <t>San Joaquin</t>
  </si>
  <si>
    <t>James Fernandez</t>
  </si>
  <si>
    <t>Install</t>
  </si>
  <si>
    <t>OLIVEHURST</t>
  </si>
  <si>
    <t>Olivehurst</t>
  </si>
  <si>
    <t>PIP_ITEMS_MISSING</t>
  </si>
  <si>
    <t>Juan Lopez</t>
  </si>
  <si>
    <t>NUEVO</t>
  </si>
  <si>
    <t>Nuevo</t>
  </si>
  <si>
    <t>Other</t>
  </si>
  <si>
    <t>Jose Jimenez</t>
  </si>
  <si>
    <t>SAN JACINTO</t>
  </si>
  <si>
    <t>San Jacinto</t>
  </si>
  <si>
    <t>CAMPO</t>
  </si>
  <si>
    <t>Campo</t>
  </si>
  <si>
    <t>Michael Hall</t>
  </si>
  <si>
    <t>Total HomeSolar</t>
  </si>
  <si>
    <t>Maria Hernandez</t>
  </si>
  <si>
    <t>RayoSun Solar</t>
  </si>
  <si>
    <t>PALM DESERT</t>
  </si>
  <si>
    <t>Palm Desert</t>
  </si>
  <si>
    <t>Golden Gate Electric Service</t>
  </si>
  <si>
    <t>MARYSVILLE</t>
  </si>
  <si>
    <t>Marysville</t>
  </si>
  <si>
    <t>Peak Energy Electric</t>
  </si>
  <si>
    <t>Dustin Dunaway</t>
  </si>
  <si>
    <t xml:space="preserve">Anley Electric </t>
  </si>
  <si>
    <t>Green Road Solar Crew</t>
  </si>
  <si>
    <t>JK Solar</t>
  </si>
  <si>
    <t>Chris Peaslee</t>
  </si>
  <si>
    <t>SE6000H-US RGM</t>
  </si>
  <si>
    <t>Jeremiah Liend</t>
  </si>
  <si>
    <t>Ashley Rockwood</t>
  </si>
  <si>
    <t>GRAND TERRACE</t>
  </si>
  <si>
    <t>Grand Terrace</t>
  </si>
  <si>
    <t>Blue Prime Energy</t>
  </si>
  <si>
    <t>Abraham Vargas</t>
  </si>
  <si>
    <t>NJ</t>
  </si>
  <si>
    <t>Skyline Solar</t>
  </si>
  <si>
    <t>Alex Holdridge</t>
  </si>
  <si>
    <t>SE3800H-US RGM</t>
  </si>
  <si>
    <t>Jurupa Valley</t>
  </si>
  <si>
    <t>Burlington</t>
  </si>
  <si>
    <t>America's Choice</t>
  </si>
  <si>
    <t>T&amp;M Solar</t>
  </si>
  <si>
    <t>LG 365W</t>
  </si>
  <si>
    <t>LG</t>
  </si>
  <si>
    <t>Desert Hot Springs</t>
  </si>
  <si>
    <t>OSullivan Green Solar</t>
  </si>
  <si>
    <t>Nakul Pandya</t>
  </si>
  <si>
    <t>Saul Lopez</t>
  </si>
  <si>
    <t>SE11400A-US RGM</t>
  </si>
  <si>
    <t>SE3000H-US RGM</t>
  </si>
  <si>
    <t>SE7600H-US RGM</t>
  </si>
  <si>
    <t>HDM Electric Inc</t>
  </si>
  <si>
    <t>Daniel Garcia</t>
  </si>
  <si>
    <t>LR6-60PB-305M</t>
  </si>
  <si>
    <t>Sunlight Financial Loan</t>
  </si>
  <si>
    <t>SE10000A-US RGM</t>
  </si>
  <si>
    <t>Robert Gonzales</t>
  </si>
  <si>
    <t>Porter Ranch</t>
  </si>
  <si>
    <t>Enphase</t>
  </si>
  <si>
    <t>Jethro Andal</t>
  </si>
  <si>
    <t>CalFirst SunRun Prepaid</t>
  </si>
  <si>
    <t>LG335N1C-A5</t>
  </si>
  <si>
    <t>Veronica Hernandez</t>
  </si>
  <si>
    <t>Dividend</t>
  </si>
  <si>
    <t>Jose Suarez</t>
  </si>
  <si>
    <t>Yucca Valley</t>
  </si>
  <si>
    <t>YUCCA VALLEY</t>
  </si>
  <si>
    <t>SunRun Lease</t>
  </si>
  <si>
    <t>T.A.K. Electric</t>
  </si>
  <si>
    <t>IQ7-60-2-US</t>
  </si>
  <si>
    <t>SE3000A-US RGM</t>
  </si>
  <si>
    <t>hernandezblanca03231994@gmail.com</t>
  </si>
  <si>
    <t xml:space="preserve">Veronica </t>
  </si>
  <si>
    <t>MA</t>
  </si>
  <si>
    <t xml:space="preserve">Laurie </t>
  </si>
  <si>
    <t>Aten Concepts</t>
  </si>
  <si>
    <t>409 South 20th Street</t>
  </si>
  <si>
    <t>salvadorwow@gmail.com</t>
  </si>
  <si>
    <t>Canyon Lake</t>
  </si>
  <si>
    <t>Worcester</t>
  </si>
  <si>
    <t>MarioUSPS Washington</t>
  </si>
  <si>
    <t>Brandon Seidel</t>
  </si>
  <si>
    <t>Blue Bright</t>
  </si>
  <si>
    <t>Tier1 Power</t>
  </si>
  <si>
    <t>Ryan Ostronic</t>
  </si>
  <si>
    <t>Blalock Electric&amp;Solar</t>
  </si>
  <si>
    <t>Xavier Kimbrough</t>
  </si>
  <si>
    <t>SUTTER</t>
  </si>
  <si>
    <t>Trey Greenhill</t>
  </si>
  <si>
    <t>CUIC Inc</t>
  </si>
  <si>
    <t>SCES Division</t>
  </si>
  <si>
    <t>Shane Montana</t>
  </si>
  <si>
    <t>Dominic Labadie</t>
  </si>
  <si>
    <t>Russ Smithson</t>
  </si>
  <si>
    <t>CS Direct</t>
  </si>
  <si>
    <t>Moises Hernandez</t>
  </si>
  <si>
    <t>moises2303@att.net</t>
  </si>
  <si>
    <t>People Builders</t>
  </si>
  <si>
    <t>Tenafly</t>
  </si>
  <si>
    <t>PHNX Power</t>
  </si>
  <si>
    <t>Domingo Beddingfield</t>
  </si>
  <si>
    <t>Alexis Cain</t>
  </si>
  <si>
    <t>e_alicia@rocketmail.com</t>
  </si>
  <si>
    <t>Henry Rendon</t>
  </si>
  <si>
    <t>SVN Loan</t>
  </si>
  <si>
    <t>Clifton</t>
  </si>
  <si>
    <t>Delvin Villavicencio</t>
  </si>
  <si>
    <t>Cynthia Morales</t>
  </si>
  <si>
    <t>Christopher Lewis</t>
  </si>
  <si>
    <t>River Edge</t>
  </si>
  <si>
    <t>West Orange</t>
  </si>
  <si>
    <t>Joseph Porter</t>
  </si>
  <si>
    <t>SolarEdge Technologies</t>
  </si>
  <si>
    <t>SE10000H-US</t>
  </si>
  <si>
    <t>IQ7PLUS-72-2-US</t>
  </si>
  <si>
    <t>Sunmatter Inc</t>
  </si>
  <si>
    <t>Kellee Benjamin</t>
  </si>
  <si>
    <t>Andrew Moralez</t>
  </si>
  <si>
    <t>Branden Williams</t>
  </si>
  <si>
    <t>New Milford</t>
  </si>
  <si>
    <t>Bryan Rosenvall</t>
  </si>
  <si>
    <t>Allen Rivers</t>
  </si>
  <si>
    <t>Jimmy Evans</t>
  </si>
  <si>
    <t>Solar Power Marketing</t>
  </si>
  <si>
    <t>Jake Tremaine</t>
  </si>
  <si>
    <t>Ryan Wilcox</t>
  </si>
  <si>
    <t>Tremaine Consulting</t>
  </si>
  <si>
    <t>PJB Division</t>
  </si>
  <si>
    <t>Cody Booth</t>
  </si>
  <si>
    <t>Summit Marketing Inc</t>
  </si>
  <si>
    <t>716 Sonora Street East</t>
  </si>
  <si>
    <t>Marco Valdizan</t>
  </si>
  <si>
    <t>Solar Raze</t>
  </si>
  <si>
    <t>Shaun Labelle</t>
  </si>
  <si>
    <t>LR6-60HPB-305M</t>
  </si>
  <si>
    <t>Hugo Vicuna</t>
  </si>
  <si>
    <t>Isiah BurksHarvey</t>
  </si>
  <si>
    <t>Greenday Electric Solar</t>
  </si>
  <si>
    <t>Kevin Adams</t>
  </si>
  <si>
    <t>Martha Reyes</t>
  </si>
  <si>
    <t xml:space="preserve">Daniel Boyce </t>
  </si>
  <si>
    <t>24807 4th Street</t>
  </si>
  <si>
    <t>Elias Ambriz</t>
  </si>
  <si>
    <t>Jose Diaz</t>
  </si>
  <si>
    <t>Henry Garcia</t>
  </si>
  <si>
    <t>Matt Cox</t>
  </si>
  <si>
    <t>Jordan Litrownik</t>
  </si>
  <si>
    <t>UpGrid Inc</t>
  </si>
  <si>
    <t>Albert Hernandez</t>
  </si>
  <si>
    <t>Manuel Gomez</t>
  </si>
  <si>
    <t>Luis Rodriguez</t>
  </si>
  <si>
    <t>Helioloan Sunlight Financial Loan</t>
  </si>
  <si>
    <t>LaDon Daniels</t>
  </si>
  <si>
    <t>Jorge Alvarado</t>
  </si>
  <si>
    <t>Graham Dessert</t>
  </si>
  <si>
    <t>Josh Garcia</t>
  </si>
  <si>
    <t>CT</t>
  </si>
  <si>
    <t>9244 Alder Avenue</t>
  </si>
  <si>
    <t>25546 Sierra Leone Court</t>
  </si>
  <si>
    <t>John Salazar</t>
  </si>
  <si>
    <t>1349 Calle Colnett</t>
  </si>
  <si>
    <t>Christopher Maris</t>
  </si>
  <si>
    <t>rubberbiscuit77@att.net</t>
  </si>
  <si>
    <t>Lori Maris</t>
  </si>
  <si>
    <t>https://heliotrack.completesolar.com/job.php?action=review&amp;jobID=20289</t>
  </si>
  <si>
    <t>https://heliotrack.completesolar.com/OPFHT/index.php#job_id=20289</t>
  </si>
  <si>
    <t>https://completesolar.sugarondemand.com/#Opportunities/2c71d76c-9dea-11e9-8a50-022c40d974e6</t>
  </si>
  <si>
    <t>2c71d76c-9dea-11e9-8a50-022c40d974e6</t>
  </si>
  <si>
    <t>303 Durian Street</t>
  </si>
  <si>
    <t>300 Stars Inc</t>
  </si>
  <si>
    <t>NY</t>
  </si>
  <si>
    <t>12 Granger Road</t>
  </si>
  <si>
    <t>Westborough</t>
  </si>
  <si>
    <t>Oleksandr Sverlov</t>
  </si>
  <si>
    <t>sverlov@gmail.com</t>
  </si>
  <si>
    <t>https://heliotrack.completesolar.com/job.php?action=review&amp;jobID=20564</t>
  </si>
  <si>
    <t>https://heliotrack.completesolar.com/OPFHT/index.php#job_id=20564</t>
  </si>
  <si>
    <t>https://completesolar.sugarondemand.com/#Opportunities/d0eb4ec6-0557-11e9-878a-02ae981fbade</t>
  </si>
  <si>
    <t>d0eb4ec6-0557-11e9-878a-02ae981fbade</t>
  </si>
  <si>
    <t>Tiburon Mike Weber</t>
  </si>
  <si>
    <t>Christian Macias</t>
  </si>
  <si>
    <t>Cesar Valdizan</t>
  </si>
  <si>
    <t>Michael Marlaire</t>
  </si>
  <si>
    <t>RIVERSIDE COUNTY</t>
  </si>
  <si>
    <t>Zedel Morgan</t>
  </si>
  <si>
    <t>Zachary Noah Gamez</t>
  </si>
  <si>
    <t>Lisa Mcdermott</t>
  </si>
  <si>
    <t>Hiram Velez</t>
  </si>
  <si>
    <t>Sunlogic Power</t>
  </si>
  <si>
    <t>Hytech Solar</t>
  </si>
  <si>
    <t>Matthew McKay</t>
  </si>
  <si>
    <t>Luis Aguilar</t>
  </si>
  <si>
    <t>Edward Wilson</t>
  </si>
  <si>
    <t>62 Linden Blvd</t>
  </si>
  <si>
    <t>Hicksville</t>
  </si>
  <si>
    <t>Loriann Odierna</t>
  </si>
  <si>
    <t>lao67@aol.com</t>
  </si>
  <si>
    <t>https://heliotrack.completesolar.com/job.php?action=review&amp;jobID=21390</t>
  </si>
  <si>
    <t>https://heliotrack.completesolar.com/OPFHT/index.php#job_id=21390</t>
  </si>
  <si>
    <t>https://completesolar.sugarondemand.com/#Opportunities/27eb6094-1f2f-11e9-84a3-0630baf9dcb8</t>
  </si>
  <si>
    <t>27eb6094-1f2f-11e9-84a3-0630baf9dcb8</t>
  </si>
  <si>
    <t>Chuck Sabo</t>
  </si>
  <si>
    <t>Oscar Torres</t>
  </si>
  <si>
    <t>LR6-60PE-305M</t>
  </si>
  <si>
    <t>Brett Martinez</t>
  </si>
  <si>
    <t>Cory Hartman</t>
  </si>
  <si>
    <t>Roofing 101</t>
  </si>
  <si>
    <t>Dylan Glasser</t>
  </si>
  <si>
    <t>Alan Moberg</t>
  </si>
  <si>
    <t>Thomas Noble</t>
  </si>
  <si>
    <t>2813 Brandeis Drive</t>
  </si>
  <si>
    <t>adam.warner83@gmail.com</t>
  </si>
  <si>
    <t>Chaz Brouillette</t>
  </si>
  <si>
    <t>1019 West Olive Street</t>
  </si>
  <si>
    <t>Chris McCorkell</t>
  </si>
  <si>
    <t>mccorkell2@hotmail.com</t>
  </si>
  <si>
    <t>https://heliotrack.completesolar.com/job.php?action=review&amp;jobID=21943</t>
  </si>
  <si>
    <t>https://heliotrack.completesolar.com/OPFHT/index.php#job_id=21943</t>
  </si>
  <si>
    <t>https://completesolar.sugarondemand.com/#Opportunities/53247f1c-2352-11e9-97a0-022c40d974e6</t>
  </si>
  <si>
    <t>53247f1c-2352-11e9-97a0-022c40d974e6</t>
  </si>
  <si>
    <t>David Gonzalez</t>
  </si>
  <si>
    <t>Robert Morales</t>
  </si>
  <si>
    <t>Emily Bowden</t>
  </si>
  <si>
    <t>Courtnie Beers</t>
  </si>
  <si>
    <t>courtniebeers@gmail.com</t>
  </si>
  <si>
    <t>HDM Capital</t>
  </si>
  <si>
    <t>Chris Moberg</t>
  </si>
  <si>
    <t>8120 Trailside Road</t>
  </si>
  <si>
    <t>Mahmoud Zarei</t>
  </si>
  <si>
    <t>mbz@meponline.com</t>
  </si>
  <si>
    <t>Gita Zarei</t>
  </si>
  <si>
    <t>https://heliotrack.completesolar.com/job.php?action=review&amp;jobID=22731</t>
  </si>
  <si>
    <t>https://heliotrack.completesolar.com/OPFHT/index.php#job_id=22731</t>
  </si>
  <si>
    <t>https://completesolar.sugarondemand.com/#Opportunities/e92f41c2-35f4-11e9-8945-022c40d974e6</t>
  </si>
  <si>
    <t>e92f41c2-35f4-11e9-8945-022c40d974e6</t>
  </si>
  <si>
    <t>Shalan Pieroni</t>
  </si>
  <si>
    <t>Valerie Jetter</t>
  </si>
  <si>
    <t>Quartz Hill</t>
  </si>
  <si>
    <t>SCES  ADMIN</t>
  </si>
  <si>
    <t>HelioDesk Rework</t>
  </si>
  <si>
    <t>Jesus Chavez</t>
  </si>
  <si>
    <t>PIP_PENDING</t>
  </si>
  <si>
    <t>US EnergySavers</t>
  </si>
  <si>
    <t>Anthony Fowler</t>
  </si>
  <si>
    <t>Bertha Lopez</t>
  </si>
  <si>
    <t>Sylvia Lopez</t>
  </si>
  <si>
    <t>Chris Monson</t>
  </si>
  <si>
    <t>538 Port Harwick</t>
  </si>
  <si>
    <t>Latisa Carson</t>
  </si>
  <si>
    <t>lscarson@hotmail.com</t>
  </si>
  <si>
    <t>https://heliotrack.completesolar.com/job.php?action=review&amp;jobID=23896</t>
  </si>
  <si>
    <t>https://heliotrack.completesolar.com/OPFHT/index.php#job_id=23896</t>
  </si>
  <si>
    <t>https://completesolar.sugarondemand.com/#Opportunities/e327727a-5667-11e9-8e6b-022c40d974e6</t>
  </si>
  <si>
    <t>e327727a-5667-11e9-8e6b-022c40d974e6</t>
  </si>
  <si>
    <t>Solara Solar</t>
  </si>
  <si>
    <t>41146 Circle D Court</t>
  </si>
  <si>
    <t>Zorina Bennett</t>
  </si>
  <si>
    <t>coppergirls@verizon.net</t>
  </si>
  <si>
    <t>Deanna Williams</t>
  </si>
  <si>
    <t>https://heliotrack.completesolar.com/job.php?action=review&amp;jobID=23917</t>
  </si>
  <si>
    <t>https://heliotrack.completesolar.com/OPFHT/index.php#job_id=23917</t>
  </si>
  <si>
    <t>https://completesolar.sugarondemand.com/#Opportunities/a988c5e6-7011-11e9-868d-0630baf9dcb8</t>
  </si>
  <si>
    <t>a988c5e6-7011-11e9-868d-0630baf9dcb8</t>
  </si>
  <si>
    <t>Catherine Collins</t>
  </si>
  <si>
    <t>Lee Allison</t>
  </si>
  <si>
    <t>Peyton Bennett</t>
  </si>
  <si>
    <t>Christopher  Cellini</t>
  </si>
  <si>
    <t>1Up Solar</t>
  </si>
  <si>
    <t>Andrew Goff</t>
  </si>
  <si>
    <t>Auberry</t>
  </si>
  <si>
    <t>AUBERRY</t>
  </si>
  <si>
    <t>1718 Boyle Place</t>
  </si>
  <si>
    <t>Joseph Clark</t>
  </si>
  <si>
    <t>josephclark007@yahoo.com</t>
  </si>
  <si>
    <t>Irma Clark</t>
  </si>
  <si>
    <t>https://heliotrack.completesolar.com/job.php?action=review&amp;jobID=24044</t>
  </si>
  <si>
    <t>https://heliotrack.completesolar.com/OPFHT/index.php#job_id=24044</t>
  </si>
  <si>
    <t>https://completesolar.sugarondemand.com/#Opportunities/12b59f44-5b18-11e9-a4a9-022c40d974e6</t>
  </si>
  <si>
    <t>12b59f44-5b18-11e9-a4a9-022c40d974e6</t>
  </si>
  <si>
    <t>1962 15th Street</t>
  </si>
  <si>
    <t>mhalltonight@gmail.com</t>
  </si>
  <si>
    <t>Helen Hall</t>
  </si>
  <si>
    <t>helenhall530@hotmail.com</t>
  </si>
  <si>
    <t>https://heliotrack.completesolar.com/job.php?action=review&amp;jobID=24132</t>
  </si>
  <si>
    <t>https://heliotrack.completesolar.com/OPFHT/index.php#job_id=24132</t>
  </si>
  <si>
    <t>https://completesolar.sugarondemand.com/#Opportunities/74442764-88a2-11e9-9eab-022c40d974e6</t>
  </si>
  <si>
    <t>74442764-88a2-11e9-9eab-022c40d974e6</t>
  </si>
  <si>
    <t>6543 Verdon Street</t>
  </si>
  <si>
    <t>Manuel Ramos</t>
  </si>
  <si>
    <t>manuel.ramos11.mr@gmail.com</t>
  </si>
  <si>
    <t>mramos5622@gmail.com</t>
  </si>
  <si>
    <t>https://heliotrack.completesolar.com/job.php?action=review&amp;jobID=24314</t>
  </si>
  <si>
    <t>https://heliotrack.completesolar.com/OPFHT/index.php#job_id=24314</t>
  </si>
  <si>
    <t>https://completesolar.sugarondemand.com/#Opportunities/ee22dffe-660a-11e9-b1e1-0630baf9dcb8</t>
  </si>
  <si>
    <t>ee22dffe-660a-11e9-b1e1-0630baf9dcb8</t>
  </si>
  <si>
    <t>Sasha1UPSolar Dearinger</t>
  </si>
  <si>
    <t>1621 West Avenue K 10</t>
  </si>
  <si>
    <t>Michael Jensen</t>
  </si>
  <si>
    <t>hailmike85@gmail.com</t>
  </si>
  <si>
    <t>https://heliotrack.completesolar.com/job.php?action=review&amp;jobID=24369</t>
  </si>
  <si>
    <t>https://heliotrack.completesolar.com/OPFHT/index.php#job_id=24369</t>
  </si>
  <si>
    <t>https://completesolar.sugarondemand.com/#Opportunities/6090f056-5c6c-11e9-990a-0630baf9dcb8</t>
  </si>
  <si>
    <t>6090f056-5c6c-11e9-990a-0630baf9dcb8</t>
  </si>
  <si>
    <t>6173 Spring Valley Drive</t>
  </si>
  <si>
    <t>Mark Allen</t>
  </si>
  <si>
    <t>soccrscot11@gmail.com</t>
  </si>
  <si>
    <t>https://heliotrack.completesolar.com/job.php?action=review&amp;jobID=24409</t>
  </si>
  <si>
    <t>https://heliotrack.completesolar.com/OPFHT/index.php#job_id=24409</t>
  </si>
  <si>
    <t>https://completesolar.sugarondemand.com/#Opportunities/a6f6ef5e-7bfd-11e9-8ff3-069e4f790264</t>
  </si>
  <si>
    <t>a6f6ef5e-7bfd-11e9-8ff3-069e4f790264</t>
  </si>
  <si>
    <t>15761 Joshua Road</t>
  </si>
  <si>
    <t>Elizabeth Keith</t>
  </si>
  <si>
    <t>lizkeith7690@gmail.com</t>
  </si>
  <si>
    <t>Rocky Keith</t>
  </si>
  <si>
    <t>https://heliotrack.completesolar.com/job.php?action=review&amp;jobID=24435</t>
  </si>
  <si>
    <t>https://heliotrack.completesolar.com/OPFHT/index.php#job_id=24435</t>
  </si>
  <si>
    <t>https://completesolar.sugarondemand.com/#Opportunities/861173e4-5ba6-11e9-ada9-022c40d974e6</t>
  </si>
  <si>
    <t>861173e4-5ba6-11e9-ada9-022c40d974e6</t>
  </si>
  <si>
    <t>5540 Via Mariposa</t>
  </si>
  <si>
    <t>Robert Fumo</t>
  </si>
  <si>
    <t>rfumo@sbcglobal.net</t>
  </si>
  <si>
    <t>https://heliotrack.completesolar.com/job.php?action=review&amp;jobID=24437</t>
  </si>
  <si>
    <t>https://heliotrack.completesolar.com/OPFHT/index.php#job_id=24437</t>
  </si>
  <si>
    <t>https://completesolar.sugarondemand.com/#Opportunities/a0a14ffa-5cb8-11e9-8994-0630baf9dcb8</t>
  </si>
  <si>
    <t>a0a14ffa-5cb8-11e9-8994-0630baf9dcb8</t>
  </si>
  <si>
    <t>1679 Hillsborough Street</t>
  </si>
  <si>
    <t>Francis Salvador</t>
  </si>
  <si>
    <t>franz_xis14@yahoo.com</t>
  </si>
  <si>
    <t>https://heliotrack.completesolar.com/job.php?action=review&amp;jobID=24512</t>
  </si>
  <si>
    <t>https://heliotrack.completesolar.com/OPFHT/index.php#job_id=24512</t>
  </si>
  <si>
    <t>https://completesolar.sugarondemand.com/#Opportunities/96b887bc-78ef-11e9-bc36-022c40d974e6</t>
  </si>
  <si>
    <t>96b887bc-78ef-11e9-bc36-022c40d974e6</t>
  </si>
  <si>
    <t>Complete Solar CA Tech 1</t>
  </si>
  <si>
    <t>Robert Blessing</t>
  </si>
  <si>
    <t>40526 Tesoro Lane</t>
  </si>
  <si>
    <t>Raymond Rodriguez</t>
  </si>
  <si>
    <t>raymond2200@sbcglobal.net</t>
  </si>
  <si>
    <t>https://heliotrack.completesolar.com/job.php?action=review&amp;jobID=24697</t>
  </si>
  <si>
    <t>https://heliotrack.completesolar.com/OPFHT/index.php#job_id=24697</t>
  </si>
  <si>
    <t>https://completesolar.sugarondemand.com/#Opportunities/819751a8-841e-11e9-9977-0630baf9dcb8</t>
  </si>
  <si>
    <t>819751a8-841e-11e9-9977-0630baf9dcb8</t>
  </si>
  <si>
    <t>Perry Ustick</t>
  </si>
  <si>
    <t>158 Saint Vincent Court</t>
  </si>
  <si>
    <t>bradeca@gmail.com</t>
  </si>
  <si>
    <t>https://heliotrack.completesolar.com/job.php?action=review&amp;jobID=24754</t>
  </si>
  <si>
    <t>https://heliotrack.completesolar.com/OPFHT/index.php#job_id=24754</t>
  </si>
  <si>
    <t>https://completesolar.sugarondemand.com/#Opportunities/4c7b2f0e-a1b9-11e9-8f7a-0630baf9dcb8</t>
  </si>
  <si>
    <t>4c7b2f0e-a1b9-11e9-8f7a-0630baf9dcb8</t>
  </si>
  <si>
    <t>Blake Sanders</t>
  </si>
  <si>
    <t>Joshua Shin</t>
  </si>
  <si>
    <t>Jonathan Weaver</t>
  </si>
  <si>
    <t>641 Taper Drive</t>
  </si>
  <si>
    <t>Mike Wurmlinger</t>
  </si>
  <si>
    <t>mikewurmlinger@yahoo.com</t>
  </si>
  <si>
    <t>Kim Wurmlinger</t>
  </si>
  <si>
    <t>https://heliotrack.completesolar.com/job.php?action=review&amp;jobID=24861</t>
  </si>
  <si>
    <t>https://heliotrack.completesolar.com/OPFHT/index.php#job_id=24861</t>
  </si>
  <si>
    <t>https://completesolar.sugarondemand.com/#Opportunities/ff9dc216-9211-11e9-8e4a-0630baf9dcb8</t>
  </si>
  <si>
    <t>Laura Rea</t>
  </si>
  <si>
    <t>ff9dc216-9211-11e9-8e4a-0630baf9dcb8</t>
  </si>
  <si>
    <t>Chad Bright</t>
  </si>
  <si>
    <t>1302 Calvin Lane</t>
  </si>
  <si>
    <t>Richard Hall</t>
  </si>
  <si>
    <t>kjeanhall@gmail.com</t>
  </si>
  <si>
    <t>Kara Hall</t>
  </si>
  <si>
    <t>760-715-3538</t>
  </si>
  <si>
    <t>https://heliotrack.completesolar.com/job.php?action=review&amp;jobID=24981</t>
  </si>
  <si>
    <t>https://heliotrack.completesolar.com/OPFHT/index.php#job_id=24981</t>
  </si>
  <si>
    <t>https://completesolar.sugarondemand.com/#Opportunities/c61eed92-6aae-11e9-a6d1-069e4f790264</t>
  </si>
  <si>
    <t>c61eed92-6aae-11e9-a6d1-069e4f790264</t>
  </si>
  <si>
    <t>3145 Chollas Road</t>
  </si>
  <si>
    <t>Albert Monfort</t>
  </si>
  <si>
    <t>Hilda Monfort</t>
  </si>
  <si>
    <t>https://heliotrack.completesolar.com/job.php?action=review&amp;jobID=24998</t>
  </si>
  <si>
    <t>https://heliotrack.completesolar.com/OPFHT/index.php#job_id=24998</t>
  </si>
  <si>
    <t>https://completesolar.sugarondemand.com/#Opportunities/28b3f840-825a-11e9-9fbd-0630baf9dcb8</t>
  </si>
  <si>
    <t>28b3f840-825a-11e9-9fbd-0630baf9dcb8</t>
  </si>
  <si>
    <t>Lindsey Lange</t>
  </si>
  <si>
    <t>9276 High Rise Way</t>
  </si>
  <si>
    <t>jddbathome@cox.net</t>
  </si>
  <si>
    <t>Gavin Seeberger</t>
  </si>
  <si>
    <t>20201 Nicholas Road</t>
  </si>
  <si>
    <t>lacey.sanchez@sbcglobal.net</t>
  </si>
  <si>
    <t>Lacey Sanchez</t>
  </si>
  <si>
    <t>lsanchez@fresnofamilylaw.com</t>
  </si>
  <si>
    <t>https://heliotrack.completesolar.com/job.php?action=review&amp;jobID=25135</t>
  </si>
  <si>
    <t>https://heliotrack.completesolar.com/OPFHT/index.php#job_id=25135</t>
  </si>
  <si>
    <t>https://completesolar.sugarondemand.com/#Opportunities/538f7afa-7bcd-11e9-a787-022c40d974e6</t>
  </si>
  <si>
    <t>538f7afa-7bcd-11e9-a787-022c40d974e6</t>
  </si>
  <si>
    <t>1501 Norton Street</t>
  </si>
  <si>
    <t>Anne Huynh</t>
  </si>
  <si>
    <t>annehuynh@gmail.com</t>
  </si>
  <si>
    <t>https://heliotrack.completesolar.com/job.php?action=review&amp;jobID=25159</t>
  </si>
  <si>
    <t>https://heliotrack.completesolar.com/OPFHT/index.php#job_id=25159</t>
  </si>
  <si>
    <t>https://completesolar.sugarondemand.com/#Opportunities/74007f0c-86f7-11e9-ace2-069e4f790264</t>
  </si>
  <si>
    <t>74007f0c-86f7-11e9-ace2-069e4f790264</t>
  </si>
  <si>
    <t>37633 Vintage Drive</t>
  </si>
  <si>
    <t>Guadalupe Velarde</t>
  </si>
  <si>
    <t>gorda58@sbcglobal.net</t>
  </si>
  <si>
    <t xml:space="preserve">(661)382-1433 </t>
  </si>
  <si>
    <t>(661)382-1433</t>
  </si>
  <si>
    <t>https://heliotrack.completesolar.com/job.php?action=review&amp;jobID=25163</t>
  </si>
  <si>
    <t>https://heliotrack.completesolar.com/OPFHT/index.php#job_id=25163</t>
  </si>
  <si>
    <t>https://completesolar.sugarondemand.com/#Opportunities/2250d9d6-6c49-11e9-9b14-069e4f790264</t>
  </si>
  <si>
    <t>2250d9d6-6c49-11e9-9b14-069e4f790264</t>
  </si>
  <si>
    <t>Darrel Baldridge</t>
  </si>
  <si>
    <t>Jeanne Mellon</t>
  </si>
  <si>
    <t>619-855-1173</t>
  </si>
  <si>
    <t>https://heliotrack.completesolar.com/job.php?action=review&amp;jobID=25185</t>
  </si>
  <si>
    <t>https://heliotrack.completesolar.com/OPFHT/index.php#job_id=25185</t>
  </si>
  <si>
    <t>https://completesolar.sugarondemand.com/#Opportunities/903e80e2-6cf8-11e9-85f4-02ae981fbade</t>
  </si>
  <si>
    <t>903e80e2-6cf8-11e9-85f4-02ae981fbade</t>
  </si>
  <si>
    <t>1148 Ashford Lane</t>
  </si>
  <si>
    <t>Bernard S Altamirano</t>
  </si>
  <si>
    <t>brandi.altamirano@gmail.com</t>
  </si>
  <si>
    <t>https://heliotrack.completesolar.com/job.php?action=review&amp;jobID=25194</t>
  </si>
  <si>
    <t>https://heliotrack.completesolar.com/OPFHT/index.php#job_id=25194</t>
  </si>
  <si>
    <t>https://completesolar.sugarondemand.com/#Opportunities/e827c7a6-899e-11e9-be2a-022c40d974e6</t>
  </si>
  <si>
    <t>e827c7a6-899e-11e9-be2a-022c40d974e6</t>
  </si>
  <si>
    <t>Sunwave Energy</t>
  </si>
  <si>
    <t>Andrew Weber</t>
  </si>
  <si>
    <t>811 Casa De Oro Place</t>
  </si>
  <si>
    <t>Can Chau</t>
  </si>
  <si>
    <t>chaucan@cox.net</t>
  </si>
  <si>
    <t>https://heliotrack.completesolar.com/job.php?action=review&amp;jobID=25225</t>
  </si>
  <si>
    <t>https://heliotrack.completesolar.com/OPFHT/index.php#job_id=25225</t>
  </si>
  <si>
    <t>https://completesolar.sugarondemand.com/#Opportunities/b47b41c4-75cd-11e9-a793-069e4f790264</t>
  </si>
  <si>
    <t>b47b41c4-75cd-11e9-a793-069e4f790264</t>
  </si>
  <si>
    <t>4485 Aragon Drive</t>
  </si>
  <si>
    <t>Karen Renwick</t>
  </si>
  <si>
    <t>kabobber@gmail.com</t>
  </si>
  <si>
    <t>https://heliotrack.completesolar.com/job.php?action=review&amp;jobID=25243</t>
  </si>
  <si>
    <t>https://heliotrack.completesolar.com/OPFHT/index.php#job_id=25243</t>
  </si>
  <si>
    <t>https://completesolar.sugarondemand.com/#Opportunities/ab46bfee-6e10-11e9-9b5b-069e4f790264</t>
  </si>
  <si>
    <t>ab46bfee-6e10-11e9-9b5b-069e4f790264</t>
  </si>
  <si>
    <t>1632 North Aspen Court</t>
  </si>
  <si>
    <t>Mary Florio</t>
  </si>
  <si>
    <t>Dustin@comfort-now.com</t>
  </si>
  <si>
    <t>https://heliotrack.completesolar.com/job.php?action=review&amp;jobID=25257</t>
  </si>
  <si>
    <t>https://heliotrack.completesolar.com/OPFHT/index.php#job_id=25257</t>
  </si>
  <si>
    <t>https://completesolar.sugarondemand.com/#Opportunities/c957377c-8d58-11e9-86a2-069e4f790264</t>
  </si>
  <si>
    <t>Steve Walden</t>
  </si>
  <si>
    <t>c957377c-8d58-11e9-86a2-069e4f790264</t>
  </si>
  <si>
    <t>106-15 31st Avenue</t>
  </si>
  <si>
    <t>East Elmhurst</t>
  </si>
  <si>
    <t>Nadhia Powell</t>
  </si>
  <si>
    <t>nadhiapowell@yahoo.com</t>
  </si>
  <si>
    <t>Complete Solar NY Tech 1</t>
  </si>
  <si>
    <t>https://heliotrack.completesolar.com/job.php?action=review&amp;jobID=25278</t>
  </si>
  <si>
    <t>https://heliotrack.completesolar.com/OPFHT/index.php#job_id=25278</t>
  </si>
  <si>
    <t>https://completesolar.sugarondemand.com/#Opportunities/fdc832a4-7598-11e9-8f77-0630baf9dcb8</t>
  </si>
  <si>
    <t>fdc832a4-7598-11e9-8f77-0630baf9dcb8</t>
  </si>
  <si>
    <t>4954 Vandever Avenue</t>
  </si>
  <si>
    <t>Randall Miller</t>
  </si>
  <si>
    <t>rwmiller1@cox.net</t>
  </si>
  <si>
    <t>Cheryl Miller</t>
  </si>
  <si>
    <t>https://heliotrack.completesolar.com/job.php?action=review&amp;jobID=25335</t>
  </si>
  <si>
    <t>https://heliotrack.completesolar.com/OPFHT/index.php#job_id=25335</t>
  </si>
  <si>
    <t>https://completesolar.sugarondemand.com/#Opportunities/49871abc-7296-11e9-8708-02ae981fbade</t>
  </si>
  <si>
    <t>49871abc-7296-11e9-8708-02ae981fbade</t>
  </si>
  <si>
    <t>26386 Primrose Way</t>
  </si>
  <si>
    <t>Chibunna Nwaobia</t>
  </si>
  <si>
    <t>chnwaobia@gmail.com</t>
  </si>
  <si>
    <t xml:space="preserve">Ogonna </t>
  </si>
  <si>
    <t xml:space="preserve">951-289-2731  </t>
  </si>
  <si>
    <t>https://heliotrack.completesolar.com/job.php?action=review&amp;jobID=25338</t>
  </si>
  <si>
    <t>https://heliotrack.completesolar.com/OPFHT/index.php#job_id=25338</t>
  </si>
  <si>
    <t>https://completesolar.sugarondemand.com/#Opportunities/93e53ce4-70fa-11e9-80c1-0630baf9dcb8</t>
  </si>
  <si>
    <t>93e53ce4-70fa-11e9-80c1-0630baf9dcb8</t>
  </si>
  <si>
    <t>487 East 18th Street</t>
  </si>
  <si>
    <t>Pamela Weaver</t>
  </si>
  <si>
    <t>weavpj2010@gmail.com</t>
  </si>
  <si>
    <t>Adam Pilbeam</t>
  </si>
  <si>
    <t>https://heliotrack.completesolar.com/job.php?action=review&amp;jobID=25437</t>
  </si>
  <si>
    <t>https://heliotrack.completesolar.com/OPFHT/index.php#job_id=25437</t>
  </si>
  <si>
    <t>https://completesolar.sugarondemand.com/#Opportunities/71d63c9a-775b-11e9-88c9-0630baf9dcb8</t>
  </si>
  <si>
    <t>71d63c9a-775b-11e9-88c9-0630baf9dcb8</t>
  </si>
  <si>
    <t>1732 Mallow Court</t>
  </si>
  <si>
    <t>Hellene Brodsky</t>
  </si>
  <si>
    <t>1854 Lilac Court</t>
  </si>
  <si>
    <t>Joelle Szymanski</t>
  </si>
  <si>
    <t>1016 San Andrade Drive</t>
  </si>
  <si>
    <t>Nancy Martin</t>
  </si>
  <si>
    <t>lefnan@yahoo.com</t>
  </si>
  <si>
    <t>https://heliotrack.completesolar.com/job.php?action=review&amp;jobID=25472</t>
  </si>
  <si>
    <t>https://heliotrack.completesolar.com/OPFHT/index.php#job_id=25472</t>
  </si>
  <si>
    <t>https://completesolar.sugarondemand.com/#Opportunities/f634b646-83f5-11e9-8365-069e4f790264</t>
  </si>
  <si>
    <t>f634b646-83f5-11e9-8365-069e4f790264</t>
  </si>
  <si>
    <t>12787 Cypress Avenue</t>
  </si>
  <si>
    <t>Laverna Fletcher</t>
  </si>
  <si>
    <t>carolyn.hook@yahoo.com</t>
  </si>
  <si>
    <t>Carolyn Hook</t>
  </si>
  <si>
    <t>https://heliotrack.completesolar.com/job.php?action=review&amp;jobID=25488</t>
  </si>
  <si>
    <t>https://heliotrack.completesolar.com/OPFHT/index.php#job_id=25488</t>
  </si>
  <si>
    <t>https://completesolar.sugarondemand.com/#Opportunities/12fb8318-7780-11e9-b3d6-0630baf9dcb8</t>
  </si>
  <si>
    <t>12fb8318-7780-11e9-b3d6-0630baf9dcb8</t>
  </si>
  <si>
    <t>3035 Palmer Street</t>
  </si>
  <si>
    <t>Brian Norris</t>
  </si>
  <si>
    <t>roadsidesniper@yahoo.com</t>
  </si>
  <si>
    <t>https://heliotrack.completesolar.com/job.php?action=review&amp;jobID=25514</t>
  </si>
  <si>
    <t>https://heliotrack.completesolar.com/OPFHT/index.php#job_id=25514</t>
  </si>
  <si>
    <t>https://completesolar.sugarondemand.com/#Opportunities/c21f7230-7ef8-11e9-adb8-069e4f790264</t>
  </si>
  <si>
    <t>c21f7230-7ef8-11e9-adb8-069e4f790264</t>
  </si>
  <si>
    <t>34 Ridge Road</t>
  </si>
  <si>
    <t>Fairfax</t>
  </si>
  <si>
    <t>Shai Lavie</t>
  </si>
  <si>
    <t>shailavie@hotmail.com</t>
  </si>
  <si>
    <t>Ivy Mayer</t>
  </si>
  <si>
    <t>FAIRFAX</t>
  </si>
  <si>
    <t>https://heliotrack.completesolar.com/job.php?action=review&amp;jobID=25533</t>
  </si>
  <si>
    <t>https://heliotrack.completesolar.com/OPFHT/index.php#job_id=25533</t>
  </si>
  <si>
    <t>https://completesolar.sugarondemand.com/#Opportunities/d1c6a430-a44e-11e9-bc49-069e4f790264</t>
  </si>
  <si>
    <t>d1c6a430-a44e-11e9-bc49-069e4f790264</t>
  </si>
  <si>
    <t>26262 Stallion Road</t>
  </si>
  <si>
    <t>Marx Garcia</t>
  </si>
  <si>
    <t>marx.garcia@icloud.com</t>
  </si>
  <si>
    <t>https://heliotrack.completesolar.com/job.php?action=review&amp;jobID=25535</t>
  </si>
  <si>
    <t>https://heliotrack.completesolar.com/OPFHT/index.php#job_id=25535</t>
  </si>
  <si>
    <t>https://completesolar.sugarondemand.com/#Opportunities/5ed328b8-8b8f-11e9-ace7-069e4f790264</t>
  </si>
  <si>
    <t>5ed328b8-8b8f-11e9-ace7-069e4f790264</t>
  </si>
  <si>
    <t>hellene@journeyschool.net</t>
  </si>
  <si>
    <t>https://heliotrack.completesolar.com/job.php?action=review&amp;jobID=25590</t>
  </si>
  <si>
    <t>https://heliotrack.completesolar.com/OPFHT/index.php#job_id=25590</t>
  </si>
  <si>
    <t>https://completesolar.sugarondemand.com/#Opportunities/9cefb956-c35f-11e9-b068-02ae981fbade</t>
  </si>
  <si>
    <t>9cefb956-c35f-11e9-b068-02ae981fbade</t>
  </si>
  <si>
    <t>3003 Jackson Street</t>
  </si>
  <si>
    <t>Will Stegall</t>
  </si>
  <si>
    <t>WStegall@routeonepartners.com</t>
  </si>
  <si>
    <t>https://heliotrack.completesolar.com/job.php?action=review&amp;jobID=25592</t>
  </si>
  <si>
    <t>https://heliotrack.completesolar.com/OPFHT/index.php#job_id=25592</t>
  </si>
  <si>
    <t>https://completesolar.sugarondemand.com/#Opportunities/bcc96738-8f05-11e9-9877-022c40d974e6</t>
  </si>
  <si>
    <t>bcc96738-8f05-11e9-9877-022c40d974e6</t>
  </si>
  <si>
    <t>1310 North Ash Avenue</t>
  </si>
  <si>
    <t>Nicolas Garcia</t>
  </si>
  <si>
    <t>nramos7769.nr@gmail.com</t>
  </si>
  <si>
    <t>Rosadelia  Ramos</t>
  </si>
  <si>
    <t>909-284-3778</t>
  </si>
  <si>
    <t>https://heliotrack.completesolar.com/job.php?action=review&amp;jobID=25597</t>
  </si>
  <si>
    <t>https://heliotrack.completesolar.com/OPFHT/index.php#job_id=25597</t>
  </si>
  <si>
    <t>https://completesolar.sugarondemand.com/#Opportunities/5b35a948-8e0e-11e9-aef6-069e4f790264</t>
  </si>
  <si>
    <t>5b35a948-8e0e-11e9-aef6-069e4f790264</t>
  </si>
  <si>
    <t>Robert Garcia</t>
  </si>
  <si>
    <t>3633 Lorimer Lane</t>
  </si>
  <si>
    <t>Jeff Riggs</t>
  </si>
  <si>
    <t>jbriggsby@gmail.com</t>
  </si>
  <si>
    <t>https://heliotrack.completesolar.com/job.php?action=review&amp;jobID=25631</t>
  </si>
  <si>
    <t>https://heliotrack.completesolar.com/OPFHT/index.php#job_id=25631</t>
  </si>
  <si>
    <t>https://completesolar.sugarondemand.com/#Opportunities/0a53a968-8c8c-11e9-aadf-0630baf9dcb8</t>
  </si>
  <si>
    <t>0a53a968-8c8c-11e9-aadf-0630baf9dcb8</t>
  </si>
  <si>
    <t>Von Ayers</t>
  </si>
  <si>
    <t>Maria Ramos</t>
  </si>
  <si>
    <t>9318 Van Andel Way</t>
  </si>
  <si>
    <t>Lance Rawlings</t>
  </si>
  <si>
    <t>lance.g.rawlings@gmail.com</t>
  </si>
  <si>
    <t>Terrie kohler</t>
  </si>
  <si>
    <t>https://heliotrack.completesolar.com/job.php?action=review&amp;jobID=25674</t>
  </si>
  <si>
    <t>https://heliotrack.completesolar.com/OPFHT/index.php#job_id=25674</t>
  </si>
  <si>
    <t>https://completesolar.sugarondemand.com/#Opportunities/49979aa0-8979-11e9-894a-0630baf9dcb8</t>
  </si>
  <si>
    <t>49979aa0-8979-11e9-894a-0630baf9dcb8</t>
  </si>
  <si>
    <t>337 Edgehill Lane</t>
  </si>
  <si>
    <t>17037 Montura Drive</t>
  </si>
  <si>
    <t>Anna Tran</t>
  </si>
  <si>
    <t>anna9942@gmail.com</t>
  </si>
  <si>
    <t>https://heliotrack.completesolar.com/job.php?action=review&amp;jobID=25698</t>
  </si>
  <si>
    <t>https://heliotrack.completesolar.com/OPFHT/index.php#job_id=25698</t>
  </si>
  <si>
    <t>https://completesolar.sugarondemand.com/#Opportunities/0fcd2e20-7b4b-11e9-a786-02ae981fbade</t>
  </si>
  <si>
    <t>0fcd2e20-7b4b-11e9-a786-02ae981fbade</t>
  </si>
  <si>
    <t>7889 New Salem Street</t>
  </si>
  <si>
    <t>Edward Webb</t>
  </si>
  <si>
    <t>EWebb46@earthlink.net</t>
  </si>
  <si>
    <t>Gina Webb</t>
  </si>
  <si>
    <t>https://heliotrack.completesolar.com/job.php?action=review&amp;jobID=25703</t>
  </si>
  <si>
    <t>https://heliotrack.completesolar.com/OPFHT/index.php#job_id=25703</t>
  </si>
  <si>
    <t>https://completesolar.sugarondemand.com/#Opportunities/454a6302-840a-11e9-99ae-069e4f790264</t>
  </si>
  <si>
    <t>454a6302-840a-11e9-99ae-069e4f790264</t>
  </si>
  <si>
    <t>42450 62nd Street West</t>
  </si>
  <si>
    <t>Jordan Manns</t>
  </si>
  <si>
    <t>mannsj87@gmail.com</t>
  </si>
  <si>
    <t>Laura Manns</t>
  </si>
  <si>
    <t>https://heliotrack.completesolar.com/job.php?action=review&amp;jobID=25706</t>
  </si>
  <si>
    <t>https://heliotrack.completesolar.com/OPFHT/index.php#job_id=25706</t>
  </si>
  <si>
    <t>https://completesolar.sugarondemand.com/#Opportunities/3134c51a-7d66-11e9-82aa-069e4f790264</t>
  </si>
  <si>
    <t>3134c51a-7d66-11e9-82aa-069e4f790264</t>
  </si>
  <si>
    <t>naomijan@yahoo.com</t>
  </si>
  <si>
    <t>Rosaly Estrada</t>
  </si>
  <si>
    <t>suzieq197272@gmail.com</t>
  </si>
  <si>
    <t>Suzie Estrada</t>
  </si>
  <si>
    <t>https://heliotrack.completesolar.com/job.php?action=review&amp;jobID=25734</t>
  </si>
  <si>
    <t>https://heliotrack.completesolar.com/OPFHT/index.php#job_id=25734</t>
  </si>
  <si>
    <t>https://completesolar.sugarondemand.com/#Opportunities/c68f1526-92ff-11e9-a30c-02ae981fbade</t>
  </si>
  <si>
    <t>c68f1526-92ff-11e9-a30c-02ae981fbade</t>
  </si>
  <si>
    <t>2101 Westhaven Avenue</t>
  </si>
  <si>
    <t>Andres Olivas</t>
  </si>
  <si>
    <t>andresolivas044@gmail.com</t>
  </si>
  <si>
    <t>https://heliotrack.completesolar.com/job.php?action=review&amp;jobID=25747</t>
  </si>
  <si>
    <t>https://heliotrack.completesolar.com/OPFHT/index.php#job_id=25747</t>
  </si>
  <si>
    <t>https://completesolar.sugarondemand.com/#Opportunities/d21b51a6-7dc0-11e9-87c6-02ae981fbade</t>
  </si>
  <si>
    <t>d21b51a6-7dc0-11e9-87c6-02ae981fbade</t>
  </si>
  <si>
    <t>2223 Virginia Court</t>
  </si>
  <si>
    <t>Kathleen A Luci</t>
  </si>
  <si>
    <t>alisonazz80@gmail.com</t>
  </si>
  <si>
    <t>Alison Azzarella</t>
  </si>
  <si>
    <t>https://heliotrack.completesolar.com/job.php?action=review&amp;jobID=25760</t>
  </si>
  <si>
    <t>https://heliotrack.completesolar.com/OPFHT/index.php#job_id=25760</t>
  </si>
  <si>
    <t>https://completesolar.sugarondemand.com/#Opportunities/20fd3136-98f1-11e9-8533-022c40d974e6</t>
  </si>
  <si>
    <t>20fd3136-98f1-11e9-8533-022c40d974e6</t>
  </si>
  <si>
    <t>233 Woodland Drive</t>
  </si>
  <si>
    <t>Jon Schwank</t>
  </si>
  <si>
    <t>jonschwank@hotmail.com</t>
  </si>
  <si>
    <t>Lynn Schwank</t>
  </si>
  <si>
    <t>https://heliotrack.completesolar.com/job.php?action=review&amp;jobID=25780</t>
  </si>
  <si>
    <t>https://heliotrack.completesolar.com/OPFHT/index.php#job_id=25780</t>
  </si>
  <si>
    <t>https://completesolar.sugarondemand.com/#Opportunities/15edbcb2-83f6-11e9-be2f-022c40d974e6</t>
  </si>
  <si>
    <t>15edbcb2-83f6-11e9-be2f-022c40d974e6</t>
  </si>
  <si>
    <t>Gary Stephan</t>
  </si>
  <si>
    <t>3601 Arnold Avenue</t>
  </si>
  <si>
    <t>Timothy Cathey</t>
  </si>
  <si>
    <t>catfood91@yahoo.com</t>
  </si>
  <si>
    <t>Laura Cathey</t>
  </si>
  <si>
    <t>https://heliotrack.completesolar.com/job.php?action=review&amp;jobID=25854</t>
  </si>
  <si>
    <t>https://heliotrack.completesolar.com/OPFHT/index.php#job_id=25854</t>
  </si>
  <si>
    <t>https://completesolar.sugarondemand.com/#Opportunities/85a6e910-88cf-11e9-a565-022c40d974e6</t>
  </si>
  <si>
    <t>85a6e910-88cf-11e9-a565-022c40d974e6</t>
  </si>
  <si>
    <t>28 Sachem Avenue</t>
  </si>
  <si>
    <t>Christopher Naples</t>
  </si>
  <si>
    <t>christopher.naples@gmail.com</t>
  </si>
  <si>
    <t>Meagan Naples</t>
  </si>
  <si>
    <t>774-253-2319</t>
  </si>
  <si>
    <t>https://heliotrack.completesolar.com/job.php?action=review&amp;jobID=25856</t>
  </si>
  <si>
    <t>https://heliotrack.completesolar.com/OPFHT/index.php#job_id=25856</t>
  </si>
  <si>
    <t>https://completesolar.sugarondemand.com/#Opportunities/c027ddfc-8612-11e9-9067-0630baf9dcb8</t>
  </si>
  <si>
    <t>c027ddfc-8612-11e9-9067-0630baf9dcb8</t>
  </si>
  <si>
    <t>3611 North Silvervale Court</t>
  </si>
  <si>
    <t>Alisha Sandidge</t>
  </si>
  <si>
    <t>erenteria9@hotmail.com</t>
  </si>
  <si>
    <t>Eddie Renteria</t>
  </si>
  <si>
    <t>https://heliotrack.completesolar.com/job.php?action=review&amp;jobID=25866</t>
  </si>
  <si>
    <t>https://heliotrack.completesolar.com/OPFHT/index.php#job_id=25866</t>
  </si>
  <si>
    <t>https://completesolar.sugarondemand.com/#Opportunities/933cb04a-a9d7-11e9-ab5f-022c40d974e6</t>
  </si>
  <si>
    <t>933cb04a-a9d7-11e9-ab5f-022c40d974e6</t>
  </si>
  <si>
    <t>Kyle Wilson</t>
  </si>
  <si>
    <t>Felipe Garcia</t>
  </si>
  <si>
    <t>6360 Essex Street</t>
  </si>
  <si>
    <t>narciso.calderon32@yahoo.com</t>
  </si>
  <si>
    <t>Jodszy@yahoo.com</t>
  </si>
  <si>
    <t>https://heliotrack.completesolar.com/job.php?action=review&amp;jobID=25948</t>
  </si>
  <si>
    <t>https://heliotrack.completesolar.com/OPFHT/index.php#job_id=25948</t>
  </si>
  <si>
    <t>https://completesolar.sugarondemand.com/#Opportunities/0898d440-825a-11e9-8a7f-022c40d974e6</t>
  </si>
  <si>
    <t>0898d440-825a-11e9-8a7f-022c40d974e6</t>
  </si>
  <si>
    <t>3437 Merrimac Avenue</t>
  </si>
  <si>
    <t>Judy Stokes</t>
  </si>
  <si>
    <t>3864 119th Place</t>
  </si>
  <si>
    <t>Martin Bernal</t>
  </si>
  <si>
    <t>martinbernal50@yahoo.com</t>
  </si>
  <si>
    <t>https://heliotrack.completesolar.com/job.php?action=review&amp;jobID=25983</t>
  </si>
  <si>
    <t>https://heliotrack.completesolar.com/OPFHT/index.php#job_id=25983</t>
  </si>
  <si>
    <t>https://completesolar.sugarondemand.com/#Opportunities/bcb2b056-8735-11e9-a64c-0630baf9dcb8</t>
  </si>
  <si>
    <t>bcb2b056-8735-11e9-a64c-0630baf9dcb8</t>
  </si>
  <si>
    <t>17883 California 94</t>
  </si>
  <si>
    <t>Cecilia Catlin</t>
  </si>
  <si>
    <t>ccatlin7@gmail.com</t>
  </si>
  <si>
    <t>Bobby Chettom</t>
  </si>
  <si>
    <t>https://heliotrack.completesolar.com/job.php?action=review&amp;jobID=26002</t>
  </si>
  <si>
    <t>https://heliotrack.completesolar.com/OPFHT/index.php#job_id=26002</t>
  </si>
  <si>
    <t>https://completesolar.sugarondemand.com/#Opportunities/496fccc8-9ced-11e9-8575-02ae981fbade</t>
  </si>
  <si>
    <t>iEnergy ElectricSolar</t>
  </si>
  <si>
    <t>496fccc8-9ced-11e9-8575-02ae981fbade</t>
  </si>
  <si>
    <t>5150 Summerhill Drive</t>
  </si>
  <si>
    <t>630 Olive Street</t>
  </si>
  <si>
    <t>Tom Foody</t>
  </si>
  <si>
    <t>tom@hps.llc</t>
  </si>
  <si>
    <t>https://heliotrack.completesolar.com/job.php?action=review&amp;jobID=26019</t>
  </si>
  <si>
    <t>https://heliotrack.completesolar.com/OPFHT/index.php#job_id=26019</t>
  </si>
  <si>
    <t>https://completesolar.sugarondemand.com/#Opportunities/43d400c4-acea-11e9-9cfc-02ae981fbade</t>
  </si>
  <si>
    <t>43d400c4-acea-11e9-9cfc-02ae981fbade</t>
  </si>
  <si>
    <t>11598 Wordsworth Road</t>
  </si>
  <si>
    <t>Robert Montejano (add on)</t>
  </si>
  <si>
    <t>hikinginwater@gmail.com</t>
  </si>
  <si>
    <t>https://heliotrack.completesolar.com/job.php?action=review&amp;jobID=26022</t>
  </si>
  <si>
    <t>https://heliotrack.completesolar.com/OPFHT/index.php#job_id=26022</t>
  </si>
  <si>
    <t>https://completesolar.sugarondemand.com/#Opportunities/8e8b6cf4-c466-11e9-8889-0630baf9dcb8</t>
  </si>
  <si>
    <t>8e8b6cf4-c466-11e9-8889-0630baf9dcb8</t>
  </si>
  <si>
    <t>shanehodads57@gmail.com</t>
  </si>
  <si>
    <t>3420 Laketree Drive</t>
  </si>
  <si>
    <t>Rafiq Waziri</t>
  </si>
  <si>
    <t>rafiwaz@hotmail.com</t>
  </si>
  <si>
    <t>Gunnel Waziri</t>
  </si>
  <si>
    <t>https://heliotrack.completesolar.com/job.php?action=review&amp;jobID=26095</t>
  </si>
  <si>
    <t>https://heliotrack.completesolar.com/OPFHT/index.php#job_id=26095</t>
  </si>
  <si>
    <t>https://completesolar.sugarondemand.com/#Opportunities/ba58c2e2-8739-11e9-b9a5-0630baf9dcb8</t>
  </si>
  <si>
    <t>ba58c2e2-8739-11e9-b9a5-0630baf9dcb8</t>
  </si>
  <si>
    <t>3437 Arizona Street</t>
  </si>
  <si>
    <t>Shane Hardin</t>
  </si>
  <si>
    <t>Varvara Hardin</t>
  </si>
  <si>
    <t>https://heliotrack.completesolar.com/job.php?action=review&amp;jobID=26097</t>
  </si>
  <si>
    <t>https://heliotrack.completesolar.com/OPFHT/index.php#job_id=26097</t>
  </si>
  <si>
    <t>https://completesolar.sugarondemand.com/#Opportunities/65e909ee-8be2-11e9-ae82-0630baf9dcb8</t>
  </si>
  <si>
    <t>65e909ee-8be2-11e9-ae82-0630baf9dcb8</t>
  </si>
  <si>
    <t>10924 Martinique Way</t>
  </si>
  <si>
    <t>Jeffrey May</t>
  </si>
  <si>
    <t>jrmay28@hotmail.com</t>
  </si>
  <si>
    <t>Elysa May</t>
  </si>
  <si>
    <t>https://heliotrack.completesolar.com/job.php?action=review&amp;jobID=26106</t>
  </si>
  <si>
    <t>https://heliotrack.completesolar.com/OPFHT/index.php#job_id=26106</t>
  </si>
  <si>
    <t>https://completesolar.sugarondemand.com/#Opportunities/47caf8b4-897b-11e9-8806-069e4f790264</t>
  </si>
  <si>
    <t>47caf8b4-897b-11e9-8806-069e4f790264</t>
  </si>
  <si>
    <t>870 Cromwell Street</t>
  </si>
  <si>
    <t>Armando Perez</t>
  </si>
  <si>
    <t>normameza88@gmail.com</t>
  </si>
  <si>
    <t>Norma Meza</t>
  </si>
  <si>
    <t>https://heliotrack.completesolar.com/job.php?action=review&amp;jobID=26110</t>
  </si>
  <si>
    <t>https://heliotrack.completesolar.com/OPFHT/index.php#job_id=26110</t>
  </si>
  <si>
    <t>https://completesolar.sugarondemand.com/#Opportunities/239baac0-8c8b-11e9-9695-0630baf9dcb8</t>
  </si>
  <si>
    <t>239baac0-8c8b-11e9-9695-0630baf9dcb8</t>
  </si>
  <si>
    <t>3147 Blythe Avenue</t>
  </si>
  <si>
    <t>Yvonne Padilla</t>
  </si>
  <si>
    <t>yvonne.padilla50@gmail.com</t>
  </si>
  <si>
    <t>https://heliotrack.completesolar.com/job.php?action=review&amp;jobID=26111</t>
  </si>
  <si>
    <t>https://heliotrack.completesolar.com/OPFHT/index.php#job_id=26111</t>
  </si>
  <si>
    <t>https://completesolar.sugarondemand.com/#Opportunities/e4162bc2-af40-11e9-88f8-022c40d974e6</t>
  </si>
  <si>
    <t>e4162bc2-af40-11e9-88f8-022c40d974e6</t>
  </si>
  <si>
    <t>3630 Tumbleweed Drive</t>
  </si>
  <si>
    <t>Ricardo Espinosa</t>
  </si>
  <si>
    <t>ricardo-e@sbcglobal.net</t>
  </si>
  <si>
    <t>Lucy Espinosa</t>
  </si>
  <si>
    <t>https://heliotrack.completesolar.com/job.php?action=review&amp;jobID=26149</t>
  </si>
  <si>
    <t>https://heliotrack.completesolar.com/OPFHT/index.php#job_id=26149</t>
  </si>
  <si>
    <t>https://completesolar.sugarondemand.com/#Opportunities/1494a206-b7b6-11e9-accc-022c40d974e6</t>
  </si>
  <si>
    <t>1494a206-b7b6-11e9-accc-022c40d974e6</t>
  </si>
  <si>
    <t>12011 Canary Court</t>
  </si>
  <si>
    <t>Terry McNeill</t>
  </si>
  <si>
    <t>4tazman@sbcglobal.net</t>
  </si>
  <si>
    <t>https://heliotrack.completesolar.com/job.php?action=review&amp;jobID=26158</t>
  </si>
  <si>
    <t>https://heliotrack.completesolar.com/OPFHT/index.php#job_id=26158</t>
  </si>
  <si>
    <t>https://completesolar.sugarondemand.com/#Opportunities/17e011ec-8959-11e9-8531-0630baf9dcb8</t>
  </si>
  <si>
    <t>17e011ec-8959-11e9-8531-0630baf9dcb8</t>
  </si>
  <si>
    <t>4348 Aragon Way</t>
  </si>
  <si>
    <t>Marilyn Phelps</t>
  </si>
  <si>
    <t>marilynmadre@gmail.com</t>
  </si>
  <si>
    <t>https://heliotrack.completesolar.com/job.php?action=review&amp;jobID=26162</t>
  </si>
  <si>
    <t>https://heliotrack.completesolar.com/OPFHT/index.php#job_id=26162</t>
  </si>
  <si>
    <t>https://completesolar.sugarondemand.com/#Opportunities/a5e97720-9148-11e9-b33f-02ae981fbade</t>
  </si>
  <si>
    <t>a5e97720-9148-11e9-b33f-02ae981fbade</t>
  </si>
  <si>
    <t>357 Calle Burro</t>
  </si>
  <si>
    <t>Roger Dunlap</t>
  </si>
  <si>
    <t>bladeys@cox.net</t>
  </si>
  <si>
    <t>Mary Dunlap</t>
  </si>
  <si>
    <t>https://heliotrack.completesolar.com/job.php?action=review&amp;jobID=26166</t>
  </si>
  <si>
    <t>https://heliotrack.completesolar.com/OPFHT/index.php#job_id=26166</t>
  </si>
  <si>
    <t>https://completesolar.sugarondemand.com/#Opportunities/48bc3d28-8d22-11e9-a4d1-02ae981fbade</t>
  </si>
  <si>
    <t>48bc3d28-8d22-11e9-a4d1-02ae981fbade</t>
  </si>
  <si>
    <t>10629 Meadow Glen Way East</t>
  </si>
  <si>
    <t>Mark Madore</t>
  </si>
  <si>
    <t>markamanofgod@gmail.com</t>
  </si>
  <si>
    <t>https://heliotrack.completesolar.com/job.php?action=review&amp;jobID=26185</t>
  </si>
  <si>
    <t>https://heliotrack.completesolar.com/OPFHT/index.php#job_id=26185</t>
  </si>
  <si>
    <t>https://completesolar.sugarondemand.com/#Opportunities/890e2c92-b464-11e9-8b07-022c40d974e6</t>
  </si>
  <si>
    <t>890e2c92-b464-11e9-8b07-022c40d974e6</t>
  </si>
  <si>
    <t>26391 Chambers Avenue</t>
  </si>
  <si>
    <t>Lorna Corazon A Sabater</t>
  </si>
  <si>
    <t>ramirosabater37@yahoo.com</t>
  </si>
  <si>
    <t>Ramiro T Sabater</t>
  </si>
  <si>
    <t>https://heliotrack.completesolar.com/job.php?action=review&amp;jobID=26197</t>
  </si>
  <si>
    <t>https://heliotrack.completesolar.com/OPFHT/index.php#job_id=26197</t>
  </si>
  <si>
    <t>https://completesolar.sugarondemand.com/#Opportunities/29fdd066-897d-11e9-af36-069e4f790264</t>
  </si>
  <si>
    <t>29fdd066-897d-11e9-af36-069e4f790264</t>
  </si>
  <si>
    <t>6 Coppel Drive</t>
  </si>
  <si>
    <t>Michael Lin</t>
  </si>
  <si>
    <t>mlin1974@yahoo.com</t>
  </si>
  <si>
    <t>Cecilia Chan</t>
  </si>
  <si>
    <t>ceciliaechan@gmail.com</t>
  </si>
  <si>
    <t>https://heliotrack.completesolar.com/job.php?action=review&amp;jobID=26216</t>
  </si>
  <si>
    <t>https://heliotrack.completesolar.com/OPFHT/index.php#job_id=26216</t>
  </si>
  <si>
    <t>https://completesolar.sugarondemand.com/#Opportunities/c89e9f4c-8b9a-11e9-b799-02ae981fbade</t>
  </si>
  <si>
    <t>c89e9f4c-8b9a-11e9-b799-02ae981fbade</t>
  </si>
  <si>
    <t>James R Hoggatt</t>
  </si>
  <si>
    <t>getthog24@hotmail.com</t>
  </si>
  <si>
    <t>Kristy Hoggatt</t>
  </si>
  <si>
    <t>https://heliotrack.completesolar.com/job.php?action=review&amp;jobID=26222</t>
  </si>
  <si>
    <t>https://heliotrack.completesolar.com/OPFHT/index.php#job_id=26222</t>
  </si>
  <si>
    <t>https://completesolar.sugarondemand.com/#Opportunities/c008caec-8c7b-11e9-95f6-022c40d974e6</t>
  </si>
  <si>
    <t>c008caec-8c7b-11e9-95f6-022c40d974e6</t>
  </si>
  <si>
    <t>374 Doheny Bay Court</t>
  </si>
  <si>
    <t>Carole Wilson</t>
  </si>
  <si>
    <t>carolewilson@wildblue.net</t>
  </si>
  <si>
    <t>https://heliotrack.completesolar.com/job.php?action=review&amp;jobID=26230</t>
  </si>
  <si>
    <t>https://heliotrack.completesolar.com/OPFHT/index.php#job_id=26230</t>
  </si>
  <si>
    <t>https://completesolar.sugarondemand.com/#Opportunities/d09fcc86-9903-11e9-8389-02ae981fbade</t>
  </si>
  <si>
    <t>d09fcc86-9903-11e9-8389-02ae981fbade</t>
  </si>
  <si>
    <t>809 Genoa Way</t>
  </si>
  <si>
    <t>Li Tian</t>
  </si>
  <si>
    <t>tianl@hotmail.com</t>
  </si>
  <si>
    <t>https://heliotrack.completesolar.com/job.php?action=review&amp;jobID=26237</t>
  </si>
  <si>
    <t>https://heliotrack.completesolar.com/OPFHT/index.php#job_id=26237</t>
  </si>
  <si>
    <t>https://completesolar.sugarondemand.com/#Opportunities/9c796806-92c1-11e9-9550-022c40d974e6</t>
  </si>
  <si>
    <t>9c796806-92c1-11e9-9550-022c40d974e6</t>
  </si>
  <si>
    <t>45903 York Place</t>
  </si>
  <si>
    <t>Phillip Santiago</t>
  </si>
  <si>
    <t>phil.santiago86@yahoo.com</t>
  </si>
  <si>
    <t>Jennifer Santiago</t>
  </si>
  <si>
    <t>j.santiago99@yahoo.com</t>
  </si>
  <si>
    <t>https://heliotrack.completesolar.com/job.php?action=review&amp;jobID=26238</t>
  </si>
  <si>
    <t>https://heliotrack.completesolar.com/OPFHT/index.php#job_id=26238</t>
  </si>
  <si>
    <t>https://completesolar.sugarondemand.com/#Opportunities/d120fc02-988b-11e9-b45e-02ae981fbade</t>
  </si>
  <si>
    <t>d120fc02-988b-11e9-b45e-02ae981fbade</t>
  </si>
  <si>
    <t>811 East Jackson Street</t>
  </si>
  <si>
    <t>Gustavo Gomez</t>
  </si>
  <si>
    <t>georginagomez91@gmail.com</t>
  </si>
  <si>
    <t>https://heliotrack.completesolar.com/job.php?action=review&amp;jobID=26240</t>
  </si>
  <si>
    <t>https://heliotrack.completesolar.com/OPFHT/index.php#job_id=26240</t>
  </si>
  <si>
    <t>https://completesolar.sugarondemand.com/#Opportunities/0831f72e-8efe-11e9-b28e-02ae981fbade</t>
  </si>
  <si>
    <t>0831f72e-8efe-11e9-b28e-02ae981fbade</t>
  </si>
  <si>
    <t>53 Idalla Road</t>
  </si>
  <si>
    <t>Laura F Cherny</t>
  </si>
  <si>
    <t>rcherny@gmail.com</t>
  </si>
  <si>
    <t>Rob Cherny</t>
  </si>
  <si>
    <t>https://heliotrack.completesolar.com/job.php?action=review&amp;jobID=26246</t>
  </si>
  <si>
    <t>https://heliotrack.completesolar.com/OPFHT/index.php#job_id=26246</t>
  </si>
  <si>
    <t>https://completesolar.sugarondemand.com/#Opportunities/7969e3d6-92f8-11e9-97ba-0630baf9dcb8</t>
  </si>
  <si>
    <t>7969e3d6-92f8-11e9-97ba-0630baf9dcb8</t>
  </si>
  <si>
    <t>38620 2nd Street East</t>
  </si>
  <si>
    <t>Genara Carrera</t>
  </si>
  <si>
    <t>Johanna Marquez</t>
  </si>
  <si>
    <t>https://heliotrack.completesolar.com/job.php?action=review&amp;jobID=26252</t>
  </si>
  <si>
    <t>https://heliotrack.completesolar.com/OPFHT/index.php#job_id=26252</t>
  </si>
  <si>
    <t>https://completesolar.sugarondemand.com/#Opportunities/40d0f636-8c6d-11e9-ad3d-02ae981fbade</t>
  </si>
  <si>
    <t>40d0f636-8c6d-11e9-ad3d-02ae981fbade</t>
  </si>
  <si>
    <t>1247 Browning Court</t>
  </si>
  <si>
    <t>Steve McDowell</t>
  </si>
  <si>
    <t>mcdowes@amtrak.com</t>
  </si>
  <si>
    <t>https://heliotrack.completesolar.com/job.php?action=review&amp;jobID=26267</t>
  </si>
  <si>
    <t>https://heliotrack.completesolar.com/OPFHT/index.php#job_id=26267</t>
  </si>
  <si>
    <t>https://completesolar.sugarondemand.com/#Opportunities/97964558-8ed8-11e9-9f86-022c40d974e6</t>
  </si>
  <si>
    <t>97964558-8ed8-11e9-9f86-022c40d974e6</t>
  </si>
  <si>
    <t>3007 Calle Juarez</t>
  </si>
  <si>
    <t>Lula White</t>
  </si>
  <si>
    <t>dominiqueluoni@gmail.com</t>
  </si>
  <si>
    <t>Dominique Luoni</t>
  </si>
  <si>
    <t>https://heliotrack.completesolar.com/job.php?action=review&amp;jobID=26270</t>
  </si>
  <si>
    <t>https://heliotrack.completesolar.com/OPFHT/index.php#job_id=26270</t>
  </si>
  <si>
    <t>https://completesolar.sugarondemand.com/#Opportunities/b9afa5be-9453-11e9-a5d7-02ae981fbade</t>
  </si>
  <si>
    <t>b9afa5be-9453-11e9-a5d7-02ae981fbade</t>
  </si>
  <si>
    <t>37469 Bristol Court</t>
  </si>
  <si>
    <t>Luis Reyes</t>
  </si>
  <si>
    <t>daiseyreyes_7_2002@hotmail.com</t>
  </si>
  <si>
    <t>Daisey Reyes</t>
  </si>
  <si>
    <t>https://heliotrack.completesolar.com/job.php?action=review&amp;jobID=26299</t>
  </si>
  <si>
    <t>https://heliotrack.completesolar.com/OPFHT/index.php#job_id=26299</t>
  </si>
  <si>
    <t>https://completesolar.sugarondemand.com/#Opportunities/e6855090-8c9a-11e9-b423-022c40d974e6</t>
  </si>
  <si>
    <t>e6855090-8c9a-11e9-b423-022c40d974e6</t>
  </si>
  <si>
    <t>6267 Idyllwild Court</t>
  </si>
  <si>
    <t>Nicholas Gutierrez</t>
  </si>
  <si>
    <t>srrural@yahoo.com</t>
  </si>
  <si>
    <t>https://heliotrack.completesolar.com/job.php?action=review&amp;jobID=26303</t>
  </si>
  <si>
    <t>https://heliotrack.completesolar.com/OPFHT/index.php#job_id=26303</t>
  </si>
  <si>
    <t>https://completesolar.sugarondemand.com/#Opportunities/9ce87526-913f-11e9-84b4-02ae981fbade</t>
  </si>
  <si>
    <t>9ce87526-913f-11e9-84b4-02ae981fbade</t>
  </si>
  <si>
    <t>3743 Texas Street</t>
  </si>
  <si>
    <t>Kristen Arrivee</t>
  </si>
  <si>
    <t>fleurgal@mac.com</t>
  </si>
  <si>
    <t>Patrick W Edwards</t>
  </si>
  <si>
    <t>https://heliotrack.completesolar.com/job.php?action=review&amp;jobID=26304</t>
  </si>
  <si>
    <t>https://heliotrack.completesolar.com/OPFHT/index.php#job_id=26304</t>
  </si>
  <si>
    <t>https://completesolar.sugarondemand.com/#Opportunities/efe89894-8e1c-11e9-bed0-0630baf9dcb8</t>
  </si>
  <si>
    <t>efe89894-8e1c-11e9-bed0-0630baf9dcb8</t>
  </si>
  <si>
    <t>28356 Agajanian Dr</t>
  </si>
  <si>
    <t>Steve Orbon</t>
  </si>
  <si>
    <t>corbon07@yahoo.com</t>
  </si>
  <si>
    <t>Cecile Orbon</t>
  </si>
  <si>
    <t>https://heliotrack.completesolar.com/job.php?action=review&amp;jobID=26311</t>
  </si>
  <si>
    <t>https://heliotrack.completesolar.com/OPFHT/index.php#job_id=26311</t>
  </si>
  <si>
    <t>https://completesolar.sugarondemand.com/#Opportunities/30acd084-9cff-11e9-b588-02ae981fbade</t>
  </si>
  <si>
    <t>30acd084-9cff-11e9-b588-02ae981fbade</t>
  </si>
  <si>
    <t xml:space="preserve">Maria </t>
  </si>
  <si>
    <t>22691 Napoli</t>
  </si>
  <si>
    <t>Soheili Asghar</t>
  </si>
  <si>
    <t>jsoheili@cox.net</t>
  </si>
  <si>
    <t>Jay Ashagar</t>
  </si>
  <si>
    <t>https://heliotrack.completesolar.com/job.php?action=review&amp;jobID=26325</t>
  </si>
  <si>
    <t>https://heliotrack.completesolar.com/OPFHT/index.php#job_id=26325</t>
  </si>
  <si>
    <t>https://completesolar.sugarondemand.com/#Opportunities/348568e2-8ee0-11e9-8505-069e4f790264</t>
  </si>
  <si>
    <t>348568e2-8ee0-11e9-8505-069e4f790264</t>
  </si>
  <si>
    <t>2149 Dusk Drive</t>
  </si>
  <si>
    <t>Jason McFee</t>
  </si>
  <si>
    <t>jason.s.mcfee@gmail.com</t>
  </si>
  <si>
    <t>https://heliotrack.completesolar.com/job.php?action=review&amp;jobID=26336</t>
  </si>
  <si>
    <t>https://heliotrack.completesolar.com/OPFHT/index.php#job_id=26336</t>
  </si>
  <si>
    <t>https://completesolar.sugarondemand.com/#Opportunities/b344ea92-8e34-11e9-ba21-022c40d974e6</t>
  </si>
  <si>
    <t>b344ea92-8e34-11e9-ba21-022c40d974e6</t>
  </si>
  <si>
    <t>25581 San Lupe Avenue</t>
  </si>
  <si>
    <t>jerrymorales7517@gmail.com</t>
  </si>
  <si>
    <t>https://heliotrack.completesolar.com/job.php?action=review&amp;jobID=26338</t>
  </si>
  <si>
    <t>https://heliotrack.completesolar.com/OPFHT/index.php#job_id=26338</t>
  </si>
  <si>
    <t>https://completesolar.sugarondemand.com/#Opportunities/e3384790-91ee-11e9-97b8-022c40d974e6</t>
  </si>
  <si>
    <t>e3384790-91ee-11e9-97b8-022c40d974e6</t>
  </si>
  <si>
    <t>3028 Calle Juarez</t>
  </si>
  <si>
    <t>Laurie Jacobs</t>
  </si>
  <si>
    <t>lauriejacobs@cox.net</t>
  </si>
  <si>
    <t>Manuel Bojorquez</t>
  </si>
  <si>
    <t>https://heliotrack.completesolar.com/job.php?action=review&amp;jobID=26352</t>
  </si>
  <si>
    <t>https://heliotrack.completesolar.com/OPFHT/index.php#job_id=26352</t>
  </si>
  <si>
    <t>https://completesolar.sugarondemand.com/#Opportunities/f539e9fa-8ee0-11e9-9e59-069e4f790264</t>
  </si>
  <si>
    <t>f539e9fa-8ee0-11e9-9e59-069e4f790264</t>
  </si>
  <si>
    <t>1426 Roxanne Drive</t>
  </si>
  <si>
    <t>Ryan McDowell</t>
  </si>
  <si>
    <t>ryancmcdowell@yahoo.com</t>
  </si>
  <si>
    <t>https://heliotrack.completesolar.com/job.php?action=review&amp;jobID=26355</t>
  </si>
  <si>
    <t>https://heliotrack.completesolar.com/OPFHT/index.php#job_id=26355</t>
  </si>
  <si>
    <t>https://completesolar.sugarondemand.com/#Opportunities/42c6d2c6-969f-11e9-be2c-069e4f790264</t>
  </si>
  <si>
    <t>42c6d2c6-969f-11e9-be2c-069e4f790264</t>
  </si>
  <si>
    <t>12915 Ilene Street</t>
  </si>
  <si>
    <t>Randy Bosch</t>
  </si>
  <si>
    <t>susan121@cox.net</t>
  </si>
  <si>
    <t>https://heliotrack.completesolar.com/job.php?action=review&amp;jobID=26366</t>
  </si>
  <si>
    <t>https://heliotrack.completesolar.com/OPFHT/index.php#job_id=26366</t>
  </si>
  <si>
    <t>https://completesolar.sugarondemand.com/#Opportunities/eeca0282-8ed4-11e9-8b97-0630baf9dcb8</t>
  </si>
  <si>
    <t>eeca0282-8ed4-11e9-8b97-0630baf9dcb8</t>
  </si>
  <si>
    <t>Michael Foster</t>
  </si>
  <si>
    <t>14300 Homestead Drive</t>
  </si>
  <si>
    <t>Carlos M Gonzalez</t>
  </si>
  <si>
    <t>mgonzalez_308@yahoo.com</t>
  </si>
  <si>
    <t>+1 (951) 455-9214</t>
  </si>
  <si>
    <t>https://heliotrack.completesolar.com/job.php?action=review&amp;jobID=26382</t>
  </si>
  <si>
    <t>https://heliotrack.completesolar.com/OPFHT/index.php#job_id=26382</t>
  </si>
  <si>
    <t>https://completesolar.sugarondemand.com/#Opportunities/6eea8dea-8eeb-11e9-960d-069e4f790264</t>
  </si>
  <si>
    <t>6eea8dea-8eeb-11e9-960d-069e4f790264</t>
  </si>
  <si>
    <t>6257 Plateau Drive</t>
  </si>
  <si>
    <t>Tomiko Denbow</t>
  </si>
  <si>
    <t>denbowtomiko@gmail.com</t>
  </si>
  <si>
    <t>https://heliotrack.completesolar.com/job.php?action=review&amp;jobID=26383</t>
  </si>
  <si>
    <t>https://heliotrack.completesolar.com/OPFHT/index.php#job_id=26383</t>
  </si>
  <si>
    <t>https://completesolar.sugarondemand.com/#Opportunities/5c56aea0-9217-11e9-b795-069e4f790264</t>
  </si>
  <si>
    <t>5c56aea0-9217-11e9-b795-069e4f790264</t>
  </si>
  <si>
    <t>365 Los Altos Avenue</t>
  </si>
  <si>
    <t>Olivera Sakic</t>
  </si>
  <si>
    <t>olivera@dienter.com</t>
  </si>
  <si>
    <t>https://heliotrack.completesolar.com/job.php?action=review&amp;jobID=26386</t>
  </si>
  <si>
    <t>https://heliotrack.completesolar.com/OPFHT/index.php#job_id=26386</t>
  </si>
  <si>
    <t>https://completesolar.sugarondemand.com/#Opportunities/c81471aa-b309-11e9-8deb-069e4f790264</t>
  </si>
  <si>
    <t>c81471aa-b309-11e9-8deb-069e4f790264</t>
  </si>
  <si>
    <t>3321 Bronco Lane</t>
  </si>
  <si>
    <t>Hector Weckmann</t>
  </si>
  <si>
    <t>lauralizardo29@yahoo.com</t>
  </si>
  <si>
    <t xml:space="preserve">Joanne </t>
  </si>
  <si>
    <t>https://heliotrack.completesolar.com/job.php?action=review&amp;jobID=26393</t>
  </si>
  <si>
    <t>https://heliotrack.completesolar.com/OPFHT/index.php#job_id=26393</t>
  </si>
  <si>
    <t>https://completesolar.sugarondemand.com/#Opportunities/b3ba316a-8fbc-11e9-beaa-0630baf9dcb8</t>
  </si>
  <si>
    <t>b3ba316a-8fbc-11e9-beaa-0630baf9dcb8</t>
  </si>
  <si>
    <t>13983 Wimbleton Drive</t>
  </si>
  <si>
    <t>Thomas Newton</t>
  </si>
  <si>
    <t>newtonsdogs@gmail.com</t>
  </si>
  <si>
    <t>https://heliotrack.completesolar.com/job.php?action=review&amp;jobID=26421</t>
  </si>
  <si>
    <t>https://heliotrack.completesolar.com/OPFHT/index.php#job_id=26421</t>
  </si>
  <si>
    <t>https://completesolar.sugarondemand.com/#Opportunities/e2618150-8fd3-11e9-a93f-0630baf9dcb8</t>
  </si>
  <si>
    <t>e2618150-8fd3-11e9-a93f-0630baf9dcb8</t>
  </si>
  <si>
    <t>Wilder Jordan</t>
  </si>
  <si>
    <t>561 Fifth Avenue</t>
  </si>
  <si>
    <t>Larentina Carberry</t>
  </si>
  <si>
    <t>larentina.carberry@gmail.com</t>
  </si>
  <si>
    <t>Thomas Carberry</t>
  </si>
  <si>
    <t>https://heliotrack.completesolar.com/job.php?action=review&amp;jobID=26433</t>
  </si>
  <si>
    <t>https://heliotrack.completesolar.com/OPFHT/index.php#job_id=26433</t>
  </si>
  <si>
    <t>https://completesolar.sugarondemand.com/#Opportunities/2cde5c2c-9145-11e9-9c21-069e4f790264</t>
  </si>
  <si>
    <t>2cde5c2c-9145-11e9-9c21-069e4f790264</t>
  </si>
  <si>
    <t>26055 Eliot Avenue</t>
  </si>
  <si>
    <t>Jorge Ramirez</t>
  </si>
  <si>
    <t>jluisarias1968@gmail.com</t>
  </si>
  <si>
    <t>https://heliotrack.completesolar.com/job.php?action=review&amp;jobID=26441</t>
  </si>
  <si>
    <t>https://heliotrack.completesolar.com/OPFHT/index.php#job_id=26441</t>
  </si>
  <si>
    <t>https://completesolar.sugarondemand.com/#Opportunities/1cfafb5e-9ac7-11e9-a6dd-022c40d974e6</t>
  </si>
  <si>
    <t>1cfafb5e-9ac7-11e9-a6dd-022c40d974e6</t>
  </si>
  <si>
    <t>412 West Cornell Drive</t>
  </si>
  <si>
    <t>6462 Burgundy Street</t>
  </si>
  <si>
    <t>5537 Alleghany Street</t>
  </si>
  <si>
    <t>Myrna Aragon</t>
  </si>
  <si>
    <t>myrnaaragon45@gmail.com</t>
  </si>
  <si>
    <t>https://heliotrack.completesolar.com/job.php?action=review&amp;jobID=26459</t>
  </si>
  <si>
    <t>https://heliotrack.completesolar.com/OPFHT/index.php#job_id=26459</t>
  </si>
  <si>
    <t>https://completesolar.sugarondemand.com/#Opportunities/c9d4298a-93c5-11e9-a0b9-02ae981fbade</t>
  </si>
  <si>
    <t>c9d4298a-93c5-11e9-a0b9-02ae981fbade</t>
  </si>
  <si>
    <t>2860 Via Bellota</t>
  </si>
  <si>
    <t>Lisa MacLean</t>
  </si>
  <si>
    <t>Lance_lisa_maclean@hotmail.com</t>
  </si>
  <si>
    <t>Lance MacLean</t>
  </si>
  <si>
    <t>https://heliotrack.completesolar.com/job.php?action=review&amp;jobID=26467</t>
  </si>
  <si>
    <t>https://heliotrack.completesolar.com/OPFHT/index.php#job_id=26467</t>
  </si>
  <si>
    <t>https://completesolar.sugarondemand.com/#Opportunities/e008b18e-a9c9-11e9-a47c-02ae981fbade</t>
  </si>
  <si>
    <t>e008b18e-a9c9-11e9-a47c-02ae981fbade</t>
  </si>
  <si>
    <t>Elmer A Constanza</t>
  </si>
  <si>
    <t>elmer3003@live.com</t>
  </si>
  <si>
    <t>Lizeth V Constanza</t>
  </si>
  <si>
    <t>https://heliotrack.completesolar.com/job.php?action=review&amp;jobID=26475</t>
  </si>
  <si>
    <t>https://heliotrack.completesolar.com/OPFHT/index.php#job_id=26475</t>
  </si>
  <si>
    <t>https://completesolar.sugarondemand.com/#Opportunities/ca350a76-9383-11e9-afb9-0630baf9dcb8</t>
  </si>
  <si>
    <t>ca350a76-9383-11e9-afb9-0630baf9dcb8</t>
  </si>
  <si>
    <t>15296 Cerritos Street</t>
  </si>
  <si>
    <t>jjimenez40@live.com</t>
  </si>
  <si>
    <t>https://heliotrack.completesolar.com/job.php?action=review&amp;jobID=26478</t>
  </si>
  <si>
    <t>https://heliotrack.completesolar.com/OPFHT/index.php#job_id=26478</t>
  </si>
  <si>
    <t>https://completesolar.sugarondemand.com/#Opportunities/97b4555a-b8a6-11e9-b854-02ae981fbade</t>
  </si>
  <si>
    <t>97b4555a-b8a6-11e9-b854-02ae981fbade</t>
  </si>
  <si>
    <t>11 Faas Court</t>
  </si>
  <si>
    <t>damienlocricchio@yahoo.com</t>
  </si>
  <si>
    <t>13912 Smoke Tree Road</t>
  </si>
  <si>
    <t>Miles Dixon</t>
  </si>
  <si>
    <t>mdixon123@icloud.com</t>
  </si>
  <si>
    <t>Melissa Dixon</t>
  </si>
  <si>
    <t>https://heliotrack.completesolar.com/job.php?action=review&amp;jobID=26491</t>
  </si>
  <si>
    <t>https://heliotrack.completesolar.com/OPFHT/index.php#job_id=26491</t>
  </si>
  <si>
    <t>https://completesolar.sugarondemand.com/#Opportunities/072d70e0-954f-11e9-b632-069e4f790264</t>
  </si>
  <si>
    <t>072d70e0-954f-11e9-b632-069e4f790264</t>
  </si>
  <si>
    <t>2814 East Avenue R12</t>
  </si>
  <si>
    <t>Fortunato Mendoza</t>
  </si>
  <si>
    <t>natomendoza21@yahoo.com</t>
  </si>
  <si>
    <t>https://heliotrack.completesolar.com/job.php?action=review&amp;jobID=26500</t>
  </si>
  <si>
    <t>https://heliotrack.completesolar.com/OPFHT/index.php#job_id=26500</t>
  </si>
  <si>
    <t>https://completesolar.sugarondemand.com/#Opportunities/6f2db530-97a0-11e9-9f02-022c40d974e6</t>
  </si>
  <si>
    <t>6f2db530-97a0-11e9-9f02-022c40d974e6</t>
  </si>
  <si>
    <t>1103 West Avenue H 8</t>
  </si>
  <si>
    <t>Roger Long</t>
  </si>
  <si>
    <t>rogelo@hotmail.com</t>
  </si>
  <si>
    <t>https://heliotrack.completesolar.com/job.php?action=review&amp;jobID=26504</t>
  </si>
  <si>
    <t>https://heliotrack.completesolar.com/OPFHT/index.php#job_id=26504</t>
  </si>
  <si>
    <t>https://completesolar.sugarondemand.com/#Opportunities/3cfcaaca-994a-11e9-9c09-022c40d974e6</t>
  </si>
  <si>
    <t>3cfcaaca-994a-11e9-9c09-022c40d974e6</t>
  </si>
  <si>
    <t>11460 Hadar Drive</t>
  </si>
  <si>
    <t>Paul Rothstein</t>
  </si>
  <si>
    <t>prothstein@san.rr.com</t>
  </si>
  <si>
    <t>Thembie Rothstein</t>
  </si>
  <si>
    <t>https://heliotrack.completesolar.com/job.php?action=review&amp;jobID=26509</t>
  </si>
  <si>
    <t>https://heliotrack.completesolar.com/OPFHT/index.php#job_id=26509</t>
  </si>
  <si>
    <t>https://completesolar.sugarondemand.com/#Opportunities/31703408-9d21-11e9-b9c7-0630baf9dcb8</t>
  </si>
  <si>
    <t>31703408-9d21-11e9-b9c7-0630baf9dcb8</t>
  </si>
  <si>
    <t>4252 Gordon Way</t>
  </si>
  <si>
    <t>Sabrina Gill</t>
  </si>
  <si>
    <t>sabrinalg@att.net</t>
  </si>
  <si>
    <t>https://heliotrack.completesolar.com/job.php?action=review&amp;jobID=26517</t>
  </si>
  <si>
    <t>https://heliotrack.completesolar.com/OPFHT/index.php#job_id=26517</t>
  </si>
  <si>
    <t>https://completesolar.sugarondemand.com/#Opportunities/2f8c8650-9f5b-11e9-a565-022c40d974e6</t>
  </si>
  <si>
    <t>2f8c8650-9f5b-11e9-a565-022c40d974e6</t>
  </si>
  <si>
    <t>84 Providence Street</t>
  </si>
  <si>
    <t>Israel Fernandez</t>
  </si>
  <si>
    <t>zinaivelisse@hotmail.com</t>
  </si>
  <si>
    <t>Zina Fernandez</t>
  </si>
  <si>
    <t>solara solar</t>
  </si>
  <si>
    <t>https://heliotrack.completesolar.com/job.php?action=review&amp;jobID=26523</t>
  </si>
  <si>
    <t>https://heliotrack.completesolar.com/OPFHT/index.php#job_id=26523</t>
  </si>
  <si>
    <t>https://completesolar.sugarondemand.com/#Opportunities/4b5801ce-9444-11e9-b953-02ae981fbade</t>
  </si>
  <si>
    <t>4b5801ce-9444-11e9-b953-02ae981fbade</t>
  </si>
  <si>
    <t>Shavonte Davis</t>
  </si>
  <si>
    <t>Aaron Bailey</t>
  </si>
  <si>
    <t>1869 Wedgemere Road</t>
  </si>
  <si>
    <t>John Roberts</t>
  </si>
  <si>
    <t>rbertsb@cox.net</t>
  </si>
  <si>
    <t>Marrulue Roberts</t>
  </si>
  <si>
    <t>https://heliotrack.completesolar.com/job.php?action=review&amp;jobID=26543</t>
  </si>
  <si>
    <t>https://heliotrack.completesolar.com/OPFHT/index.php#job_id=26543</t>
  </si>
  <si>
    <t>https://completesolar.sugarondemand.com/#Opportunities/90a3e38e-9dad-11e9-96e5-069e4f790264</t>
  </si>
  <si>
    <t>90a3e38e-9dad-11e9-96e5-069e4f790264</t>
  </si>
  <si>
    <t>122 Beaumont Drive</t>
  </si>
  <si>
    <t>Ronald Holbrook</t>
  </si>
  <si>
    <t>beau122@cox.net</t>
  </si>
  <si>
    <t>Carol Holbrook</t>
  </si>
  <si>
    <t>https://heliotrack.completesolar.com/job.php?action=review&amp;jobID=26570</t>
  </si>
  <si>
    <t>https://heliotrack.completesolar.com/OPFHT/index.php#job_id=26570</t>
  </si>
  <si>
    <t>https://completesolar.sugarondemand.com/#Opportunities/89d7c4a4-96d1-11e9-bf8e-022c40d974e6</t>
  </si>
  <si>
    <t>89d7c4a4-96d1-11e9-bf8e-022c40d974e6</t>
  </si>
  <si>
    <t>Josh Gonzales</t>
  </si>
  <si>
    <t>3673 Ray Street</t>
  </si>
  <si>
    <t>Jodie Hulden</t>
  </si>
  <si>
    <t>jodiehulden47@gmail.com</t>
  </si>
  <si>
    <t>Cheryl Dean</t>
  </si>
  <si>
    <t>619-888-7212</t>
  </si>
  <si>
    <t>https://heliotrack.completesolar.com/job.php?action=review&amp;jobID=26574</t>
  </si>
  <si>
    <t>https://heliotrack.completesolar.com/OPFHT/index.php#job_id=26574</t>
  </si>
  <si>
    <t>https://completesolar.sugarondemand.com/#Opportunities/553b1c78-9c1c-11e9-952b-02ae981fbade</t>
  </si>
  <si>
    <t>553b1c78-9c1c-11e9-952b-02ae981fbade</t>
  </si>
  <si>
    <t>212 Pardee Street</t>
  </si>
  <si>
    <t>Wesley D McGowan</t>
  </si>
  <si>
    <t>mcgowanvee.sd@gmail.com</t>
  </si>
  <si>
    <t>https://heliotrack.completesolar.com/job.php?action=review&amp;jobID=26578</t>
  </si>
  <si>
    <t>https://heliotrack.completesolar.com/OPFHT/index.php#job_id=26578</t>
  </si>
  <si>
    <t>https://completesolar.sugarondemand.com/#Opportunities/a5532944-9ffa-11e9-b7c8-022c40d974e6</t>
  </si>
  <si>
    <t>a5532944-9ffa-11e9-b7c8-022c40d974e6</t>
  </si>
  <si>
    <t>1221 Via De Maranatha</t>
  </si>
  <si>
    <t>Wayne Parkola</t>
  </si>
  <si>
    <t>wparkola@newport-eyes.com</t>
  </si>
  <si>
    <t>https://heliotrack.completesolar.com/job.php?action=review&amp;jobID=26581</t>
  </si>
  <si>
    <t>https://heliotrack.completesolar.com/OPFHT/index.php#job_id=26581</t>
  </si>
  <si>
    <t>https://completesolar.sugarondemand.com/#Opportunities/6e89c4a2-952a-11e9-b0b4-022c40d974e6</t>
  </si>
  <si>
    <t>6e89c4a2-952a-11e9-b0b4-022c40d974e6</t>
  </si>
  <si>
    <t>6757 Bluestone Court</t>
  </si>
  <si>
    <t>Desiree Diaz</t>
  </si>
  <si>
    <t>desidez.34@gmail.com</t>
  </si>
  <si>
    <t>Hector Diaz</t>
  </si>
  <si>
    <t>https://heliotrack.completesolar.com/job.php?action=review&amp;jobID=26584</t>
  </si>
  <si>
    <t>https://heliotrack.completesolar.com/OPFHT/index.php#job_id=26584</t>
  </si>
  <si>
    <t>https://completesolar.sugarondemand.com/#Opportunities/c22bcbf2-9523-11e9-8943-069e4f790264</t>
  </si>
  <si>
    <t>c22bcbf2-9523-11e9-8943-069e4f790264</t>
  </si>
  <si>
    <t>261 Goettingen Street</t>
  </si>
  <si>
    <t>Sandy Chow</t>
  </si>
  <si>
    <t>sandykids2004@yahoo.com</t>
  </si>
  <si>
    <t>Takwing Cheund</t>
  </si>
  <si>
    <t>https://heliotrack.completesolar.com/job.php?action=review&amp;jobID=26585</t>
  </si>
  <si>
    <t>https://heliotrack.completesolar.com/OPFHT/index.php#job_id=26585</t>
  </si>
  <si>
    <t>https://completesolar.sugarondemand.com/#Opportunities/2b9b29b4-a1ce-11e9-b283-022c40d974e6</t>
  </si>
  <si>
    <t>2b9b29b4-a1ce-11e9-b283-022c40d974e6</t>
  </si>
  <si>
    <t>6364 Vittoria Avenue</t>
  </si>
  <si>
    <t>Silvia Villaneda</t>
  </si>
  <si>
    <t>silvia.villaneda@yahoo.com</t>
  </si>
  <si>
    <t>Raymundo Avellaneda</t>
  </si>
  <si>
    <t>https://heliotrack.completesolar.com/job.php?action=review&amp;jobID=26607</t>
  </si>
  <si>
    <t>https://heliotrack.completesolar.com/OPFHT/index.php#job_id=26607</t>
  </si>
  <si>
    <t>https://completesolar.sugarondemand.com/#Opportunities/75e767be-96b9-11e9-a65b-069e4f790264</t>
  </si>
  <si>
    <t>75e767be-96b9-11e9-a65b-069e4f790264</t>
  </si>
  <si>
    <t>519 Heyer Street</t>
  </si>
  <si>
    <t>Anthony Trama</t>
  </si>
  <si>
    <t>tramabills@aol.com</t>
  </si>
  <si>
    <t>Susan Trama</t>
  </si>
  <si>
    <t>https://heliotrack.completesolar.com/job.php?action=review&amp;jobID=26616</t>
  </si>
  <si>
    <t>https://heliotrack.completesolar.com/OPFHT/index.php#job_id=26616</t>
  </si>
  <si>
    <t>https://completesolar.sugarondemand.com/#Opportunities/61e9f698-96cb-11e9-9e86-02ae981fbade</t>
  </si>
  <si>
    <t>61e9f698-96cb-11e9-9e86-02ae981fbade</t>
  </si>
  <si>
    <t>Renee Locricchio</t>
  </si>
  <si>
    <t xml:space="preserve">Damien </t>
  </si>
  <si>
    <t>https://heliotrack.completesolar.com/job.php?action=review&amp;jobID=26619</t>
  </si>
  <si>
    <t>https://heliotrack.completesolar.com/OPFHT/index.php#job_id=26619</t>
  </si>
  <si>
    <t>https://completesolar.sugarondemand.com/#Opportunities/4044169e-96a9-11e9-a606-0630baf9dcb8</t>
  </si>
  <si>
    <t>4044169e-96a9-11e9-a606-0630baf9dcb8</t>
  </si>
  <si>
    <t>14573 La Habra Road</t>
  </si>
  <si>
    <t>Aaron Ramirez</t>
  </si>
  <si>
    <t>jramirez714@yahoo.com</t>
  </si>
  <si>
    <t>https://heliotrack.completesolar.com/job.php?action=review&amp;jobID=26621</t>
  </si>
  <si>
    <t>https://heliotrack.completesolar.com/OPFHT/index.php#job_id=26621</t>
  </si>
  <si>
    <t>https://completesolar.sugarondemand.com/#Opportunities/c4943a04-983f-11e9-8a46-069e4f790264</t>
  </si>
  <si>
    <t>c4943a04-983f-11e9-8a46-069e4f790264</t>
  </si>
  <si>
    <t>37833 Tackstem Street</t>
  </si>
  <si>
    <t>Auda Vasquez</t>
  </si>
  <si>
    <t>djvip661@yahoo.com</t>
  </si>
  <si>
    <t>https://heliotrack.completesolar.com/job.php?action=review&amp;jobID=26625</t>
  </si>
  <si>
    <t>https://heliotrack.completesolar.com/OPFHT/index.php#job_id=26625</t>
  </si>
  <si>
    <t>https://completesolar.sugarondemand.com/#Opportunities/eee6c11c-9a03-11e9-b0e8-02ae981fbade</t>
  </si>
  <si>
    <t>eee6c11c-9a03-11e9-b0e8-02ae981fbade</t>
  </si>
  <si>
    <t>852 Hurstland Avenue</t>
  </si>
  <si>
    <t>Paulino Santoyo</t>
  </si>
  <si>
    <t>jnsautorepair@gmail.com</t>
  </si>
  <si>
    <t>Anna Montiel</t>
  </si>
  <si>
    <t>909-528-5671</t>
  </si>
  <si>
    <t>https://heliotrack.completesolar.com/job.php?action=review&amp;jobID=26629</t>
  </si>
  <si>
    <t>https://heliotrack.completesolar.com/OPFHT/index.php#job_id=26629</t>
  </si>
  <si>
    <t>https://completesolar.sugarondemand.com/#Opportunities/d1ea0ea2-9850-11e9-84e5-02ae981fbade</t>
  </si>
  <si>
    <t>d1ea0ea2-9850-11e9-84e5-02ae981fbade</t>
  </si>
  <si>
    <t>4776 Filipo Street</t>
  </si>
  <si>
    <t>Bruce Klowden</t>
  </si>
  <si>
    <t>bklowden1@gmail.com</t>
  </si>
  <si>
    <t>https://heliotrack.completesolar.com/job.php?action=review&amp;jobID=26632</t>
  </si>
  <si>
    <t>https://heliotrack.completesolar.com/OPFHT/index.php#job_id=26632</t>
  </si>
  <si>
    <t>https://completesolar.sugarondemand.com/#Opportunities/f45206de-9837-11e9-b77d-022c40d974e6</t>
  </si>
  <si>
    <t>f45206de-9837-11e9-b77d-022c40d974e6</t>
  </si>
  <si>
    <t>5147 Andrew Jackson Street</t>
  </si>
  <si>
    <t>Maximino Canseco</t>
  </si>
  <si>
    <t>veronica.canseco1@gmail.com</t>
  </si>
  <si>
    <t>Maria Canseco</t>
  </si>
  <si>
    <t>https://heliotrack.completesolar.com/job.php?action=review&amp;jobID=26641</t>
  </si>
  <si>
    <t>https://heliotrack.completesolar.com/OPFHT/index.php#job_id=26641</t>
  </si>
  <si>
    <t>https://completesolar.sugarondemand.com/#Opportunities/57270584-a02b-11e9-8d06-02ae981fbade</t>
  </si>
  <si>
    <t>57270584-a02b-11e9-8d06-02ae981fbade</t>
  </si>
  <si>
    <t>5815 Crown Drive</t>
  </si>
  <si>
    <t>Shannon Savala</t>
  </si>
  <si>
    <t>sj.savala66@yahoo.com</t>
  </si>
  <si>
    <t>Yolanda Savala</t>
  </si>
  <si>
    <t>909-969-1073</t>
  </si>
  <si>
    <t>https://heliotrack.completesolar.com/job.php?action=review&amp;jobID=26643</t>
  </si>
  <si>
    <t>https://heliotrack.completesolar.com/OPFHT/index.php#job_id=26643</t>
  </si>
  <si>
    <t>https://completesolar.sugarondemand.com/#Opportunities/03edcc0c-992a-11e9-a2f9-022c40d974e6</t>
  </si>
  <si>
    <t>03edcc0c-992a-11e9-a2f9-022c40d974e6</t>
  </si>
  <si>
    <t>Solyna H Nash</t>
  </si>
  <si>
    <t>Narcisco Nash</t>
  </si>
  <si>
    <t>https://heliotrack.completesolar.com/job.php?action=review&amp;jobID=26647</t>
  </si>
  <si>
    <t>https://heliotrack.completesolar.com/OPFHT/index.php#job_id=26647</t>
  </si>
  <si>
    <t>https://completesolar.sugarondemand.com/#Opportunities/6b58425a-979f-11e9-a5ca-069e4f790264</t>
  </si>
  <si>
    <t>6b58425a-979f-11e9-a5ca-069e4f790264</t>
  </si>
  <si>
    <t>17 Stonecastle Road</t>
  </si>
  <si>
    <t>Robert Reda</t>
  </si>
  <si>
    <t>rreda2000@hotmail.com</t>
  </si>
  <si>
    <t>https://heliotrack.completesolar.com/job.php?action=review&amp;jobID=26654</t>
  </si>
  <si>
    <t>https://heliotrack.completesolar.com/OPFHT/index.php#job_id=26654</t>
  </si>
  <si>
    <t>https://completesolar.sugarondemand.com/#Opportunities/06ffddaa-a51d-11e9-9d7f-069e4f790264</t>
  </si>
  <si>
    <t>06ffddaa-a51d-11e9-9d7f-069e4f790264</t>
  </si>
  <si>
    <t>514 NAPLES ST</t>
  </si>
  <si>
    <t>Zhan Yuan Huang</t>
  </si>
  <si>
    <t>szhuang@outlook.com</t>
  </si>
  <si>
    <t>Jasmine Cui</t>
  </si>
  <si>
    <t>https://heliotrack.completesolar.com/job.php?action=review&amp;jobID=26657</t>
  </si>
  <si>
    <t>https://heliotrack.completesolar.com/OPFHT/index.php#job_id=26657</t>
  </si>
  <si>
    <t>https://completesolar.sugarondemand.com/#Opportunities/2c4e6d0c-991e-11e9-a28d-0630baf9dcb8</t>
  </si>
  <si>
    <t>2c4e6d0c-991e-11e9-a28d-0630baf9dcb8</t>
  </si>
  <si>
    <t>701 West 139th Street</t>
  </si>
  <si>
    <t>lourdejimenez89@gmail.com</t>
  </si>
  <si>
    <t>Ruben Jimenez</t>
  </si>
  <si>
    <t>https://heliotrack.completesolar.com/job.php?action=review&amp;jobID=26660</t>
  </si>
  <si>
    <t>https://heliotrack.completesolar.com/OPFHT/index.php#job_id=26660</t>
  </si>
  <si>
    <t>https://completesolar.sugarondemand.com/#Opportunities/98c43d9e-9901-11e9-8de7-02ae981fbade</t>
  </si>
  <si>
    <t>98c43d9e-9901-11e9-8de7-02ae981fbade</t>
  </si>
  <si>
    <t>7487 Chippewa Trail</t>
  </si>
  <si>
    <t>David Adolphson</t>
  </si>
  <si>
    <t>dsatanks@hotmail.com</t>
  </si>
  <si>
    <t>Matthew Adolphson</t>
  </si>
  <si>
    <t>https://heliotrack.completesolar.com/job.php?action=review&amp;jobID=26670</t>
  </si>
  <si>
    <t>https://heliotrack.completesolar.com/OPFHT/index.php#job_id=26670</t>
  </si>
  <si>
    <t>https://completesolar.sugarondemand.com/#Opportunities/b08d9444-97c5-11e9-8f84-069e4f790264</t>
  </si>
  <si>
    <t>b08d9444-97c5-11e9-8f84-069e4f790264</t>
  </si>
  <si>
    <t>29222 Via San Sebastian</t>
  </si>
  <si>
    <t>David Murtaugh</t>
  </si>
  <si>
    <t>tazmurtaugh7@gmail.com</t>
  </si>
  <si>
    <t>https://heliotrack.completesolar.com/job.php?action=review&amp;jobID=26672</t>
  </si>
  <si>
    <t>https://heliotrack.completesolar.com/OPFHT/index.php#job_id=26672</t>
  </si>
  <si>
    <t>https://completesolar.sugarondemand.com/#Opportunities/f890f860-99f7-11e9-bc4a-069e4f790264</t>
  </si>
  <si>
    <t>f890f860-99f7-11e9-bc4a-069e4f790264</t>
  </si>
  <si>
    <t>Justin wei</t>
  </si>
  <si>
    <t>jwei@dci-engineers.com</t>
  </si>
  <si>
    <t>Tanya wei</t>
  </si>
  <si>
    <t>858-776-4873</t>
  </si>
  <si>
    <t>https://heliotrack.completesolar.com/job.php?action=review&amp;jobID=26676</t>
  </si>
  <si>
    <t>https://heliotrack.completesolar.com/OPFHT/index.php#job_id=26676</t>
  </si>
  <si>
    <t>https://completesolar.sugarondemand.com/#Opportunities/4c8ee97c-9cff-11e9-b0cc-02ae981fbade</t>
  </si>
  <si>
    <t>4c8ee97c-9cff-11e9-b0cc-02ae981fbade</t>
  </si>
  <si>
    <t>324 Nettleton Road</t>
  </si>
  <si>
    <t>Loreto Ramirez</t>
  </si>
  <si>
    <t>loretoramirez324@yahoo.com</t>
  </si>
  <si>
    <t>https://heliotrack.completesolar.com/job.php?action=review&amp;jobID=26681</t>
  </si>
  <si>
    <t>https://heliotrack.completesolar.com/OPFHT/index.php#job_id=26681</t>
  </si>
  <si>
    <t>https://completesolar.sugarondemand.com/#Opportunities/ad0ef430-a377-11e9-a74a-0630baf9dcb8</t>
  </si>
  <si>
    <t>ad0ef430-a377-11e9-a74a-0630baf9dcb8</t>
  </si>
  <si>
    <t>58366 Pueblo Trail</t>
  </si>
  <si>
    <t>Claire Nazario</t>
  </si>
  <si>
    <t>claireannph@gmail.com</t>
  </si>
  <si>
    <t>https://heliotrack.completesolar.com/job.php?action=review&amp;jobID=26702</t>
  </si>
  <si>
    <t>https://heliotrack.completesolar.com/OPFHT/index.php#job_id=26702</t>
  </si>
  <si>
    <t>https://completesolar.sugarondemand.com/#Opportunities/cc8360ea-9aac-11e9-a37a-022c40d974e6</t>
  </si>
  <si>
    <t>cc8360ea-9aac-11e9-a37a-022c40d974e6</t>
  </si>
  <si>
    <t>5507 Sulphur Drive</t>
  </si>
  <si>
    <t>Roberta Hoodward</t>
  </si>
  <si>
    <t>hoodward@sbcglobal.net</t>
  </si>
  <si>
    <t>Andrew Hoodward</t>
  </si>
  <si>
    <t>roberta.hoodward@gmail.com</t>
  </si>
  <si>
    <t>https://heliotrack.completesolar.com/job.php?action=review&amp;jobID=26716</t>
  </si>
  <si>
    <t>https://heliotrack.completesolar.com/OPFHT/index.php#job_id=26716</t>
  </si>
  <si>
    <t>https://completesolar.sugarondemand.com/#Opportunities/0f4963c2-ad7a-11e9-a62b-022c40d974e6</t>
  </si>
  <si>
    <t>Alyson Drago</t>
  </si>
  <si>
    <t>0f4963c2-ad7a-11e9-a62b-022c40d974e6</t>
  </si>
  <si>
    <t>572 Glen Heather Drive</t>
  </si>
  <si>
    <t>Marlene Paladino</t>
  </si>
  <si>
    <t>tvcrb@hotmail.com</t>
  </si>
  <si>
    <t>Roberta Paladino</t>
  </si>
  <si>
    <t>https://heliotrack.completesolar.com/job.php?action=review&amp;jobID=26720</t>
  </si>
  <si>
    <t>https://heliotrack.completesolar.com/OPFHT/index.php#job_id=26720</t>
  </si>
  <si>
    <t>https://completesolar.sugarondemand.com/#Opportunities/c6c8cede-a1cc-11e9-bdcd-022c40d974e6</t>
  </si>
  <si>
    <t>c6c8cede-a1cc-11e9-bdcd-022c40d974e6</t>
  </si>
  <si>
    <t>25699 Vista Famoso Drive</t>
  </si>
  <si>
    <t>Sokeath Bou</t>
  </si>
  <si>
    <t>kmanzoni@yahoo.com</t>
  </si>
  <si>
    <t>https://heliotrack.completesolar.com/job.php?action=review&amp;jobID=26725</t>
  </si>
  <si>
    <t>https://heliotrack.completesolar.com/OPFHT/index.php#job_id=26725</t>
  </si>
  <si>
    <t>https://completesolar.sugarondemand.com/#Opportunities/cc89ea82-9ac0-11e9-bfe6-022c40d974e6</t>
  </si>
  <si>
    <t>cc89ea82-9ac0-11e9-bfe6-022c40d974e6</t>
  </si>
  <si>
    <t>211 Clearcreek Place</t>
  </si>
  <si>
    <t>Kathleen Luci (#2)</t>
  </si>
  <si>
    <t>kluci200@gmail.com</t>
  </si>
  <si>
    <t>https://heliotrack.completesolar.com/job.php?action=review&amp;jobID=26729</t>
  </si>
  <si>
    <t>https://heliotrack.completesolar.com/OPFHT/index.php#job_id=26729</t>
  </si>
  <si>
    <t>https://completesolar.sugarondemand.com/#Opportunities/f52360ae-aa65-11e9-b2e9-069e4f790264</t>
  </si>
  <si>
    <t>f52360ae-aa65-11e9-b2e9-069e4f790264</t>
  </si>
  <si>
    <t>22 Stagecoach Drive</t>
  </si>
  <si>
    <t>Anjannet Morgan</t>
  </si>
  <si>
    <t>anjannetmorgan@gmail.com</t>
  </si>
  <si>
    <t>909-967-0623</t>
  </si>
  <si>
    <t>klevonmorgan2002@yahoo.com</t>
  </si>
  <si>
    <t>https://heliotrack.completesolar.com/job.php?action=review&amp;jobID=26743</t>
  </si>
  <si>
    <t>https://heliotrack.completesolar.com/OPFHT/index.php#job_id=26743</t>
  </si>
  <si>
    <t>https://completesolar.sugarondemand.com/#Opportunities/5e894440-99cd-11e9-93a4-022c40d974e6</t>
  </si>
  <si>
    <t>5e894440-99cd-11e9-93a4-022c40d974e6</t>
  </si>
  <si>
    <t>10171 Shangri La Avenue</t>
  </si>
  <si>
    <t>Bryan Herman</t>
  </si>
  <si>
    <t>bhermanmail@yahoo.com</t>
  </si>
  <si>
    <t>https://heliotrack.completesolar.com/job.php?action=review&amp;jobID=26745</t>
  </si>
  <si>
    <t>https://heliotrack.completesolar.com/OPFHT/index.php#job_id=26745</t>
  </si>
  <si>
    <t>https://completesolar.sugarondemand.com/#Opportunities/791657b6-9947-11e9-a528-02ae981fbade</t>
  </si>
  <si>
    <t>791657b6-9947-11e9-a528-02ae981fbade</t>
  </si>
  <si>
    <t>1852 Andross Avenue</t>
  </si>
  <si>
    <t>Kairam Mohan</t>
  </si>
  <si>
    <t>dkk530@yahoo.com</t>
  </si>
  <si>
    <t>Dhirag Kairam</t>
  </si>
  <si>
    <t>https://heliotrack.completesolar.com/job.php?action=review&amp;jobID=26757</t>
  </si>
  <si>
    <t>https://heliotrack.completesolar.com/OPFHT/index.php#job_id=26757</t>
  </si>
  <si>
    <t>https://completesolar.sugarondemand.com/#Opportunities/7ac3220e-ace0-11e9-8a60-022c40d974e6</t>
  </si>
  <si>
    <t>7ac3220e-ace0-11e9-8a60-022c40d974e6</t>
  </si>
  <si>
    <t>604 5th Street</t>
  </si>
  <si>
    <t>Luis Budd</t>
  </si>
  <si>
    <t>midgard0010@gmail.com</t>
  </si>
  <si>
    <t>https://heliotrack.completesolar.com/job.php?action=review&amp;jobID=26760</t>
  </si>
  <si>
    <t>https://heliotrack.completesolar.com/OPFHT/index.php#job_id=26760</t>
  </si>
  <si>
    <t>https://completesolar.sugarondemand.com/#Opportunities/f051568e-99ef-11e9-9f20-0630baf9dcb8</t>
  </si>
  <si>
    <t>f051568e-99ef-11e9-9f20-0630baf9dcb8</t>
  </si>
  <si>
    <t>3965 Dove Tree Avenue</t>
  </si>
  <si>
    <t>Laura Taylor</t>
  </si>
  <si>
    <t>lauraleetaylor@att.net</t>
  </si>
  <si>
    <t>https://heliotrack.completesolar.com/job.php?action=review&amp;jobID=26767</t>
  </si>
  <si>
    <t>https://heliotrack.completesolar.com/OPFHT/index.php#job_id=26767</t>
  </si>
  <si>
    <t>https://completesolar.sugarondemand.com/#Opportunities/6eed27e2-9dc5-11e9-bcf5-022c40d974e6</t>
  </si>
  <si>
    <t>6eed27e2-9dc5-11e9-bcf5-022c40d974e6</t>
  </si>
  <si>
    <t>5124 Kesling Street</t>
  </si>
  <si>
    <t>Jacob Gagne</t>
  </si>
  <si>
    <t>gagne32@gmail.com</t>
  </si>
  <si>
    <t>https://heliotrack.completesolar.com/job.php?action=review&amp;jobID=26770</t>
  </si>
  <si>
    <t>https://heliotrack.completesolar.com/OPFHT/index.php#job_id=26770</t>
  </si>
  <si>
    <t>https://completesolar.sugarondemand.com/#Opportunities/84560d34-9d0b-11e9-ad2f-022c40d974e6</t>
  </si>
  <si>
    <t>84560d34-9d0b-11e9-ad2f-022c40d974e6</t>
  </si>
  <si>
    <t>903 Diamond Drive</t>
  </si>
  <si>
    <t>katjomail@aol.com</t>
  </si>
  <si>
    <t>57912 Hidden Gold Drive</t>
  </si>
  <si>
    <t>ccollins828@msn.com</t>
  </si>
  <si>
    <t>FLOYD COLLINS</t>
  </si>
  <si>
    <t>https://heliotrack.completesolar.com/job.php?action=review&amp;jobID=26786</t>
  </si>
  <si>
    <t>https://heliotrack.completesolar.com/OPFHT/index.php#job_id=26786</t>
  </si>
  <si>
    <t>https://completesolar.sugarondemand.com/#Opportunities/95b71486-9aba-11e9-bec1-022c40d974e6</t>
  </si>
  <si>
    <t>95b71486-9aba-11e9-bec1-022c40d974e6</t>
  </si>
  <si>
    <t>44514 Watford Avenue</t>
  </si>
  <si>
    <t>Harvey Valles</t>
  </si>
  <si>
    <t>hvalles96@gmail.com</t>
  </si>
  <si>
    <t>Maria Valles</t>
  </si>
  <si>
    <t>https://heliotrack.completesolar.com/job.php?action=review&amp;jobID=26790</t>
  </si>
  <si>
    <t>https://heliotrack.completesolar.com/OPFHT/index.php#job_id=26790</t>
  </si>
  <si>
    <t>https://completesolar.sugarondemand.com/#Opportunities/7bb5cadc-9ac9-11e9-bb3e-069e4f790264</t>
  </si>
  <si>
    <t>7bb5cadc-9ac9-11e9-bb3e-069e4f790264</t>
  </si>
  <si>
    <t>4185 Thomas Street</t>
  </si>
  <si>
    <t>Terry Mayer</t>
  </si>
  <si>
    <t>Tmtkmayer@cox.net</t>
  </si>
  <si>
    <t>https://heliotrack.completesolar.com/job.php?action=review&amp;jobID=26795</t>
  </si>
  <si>
    <t>https://heliotrack.completesolar.com/OPFHT/index.php#job_id=26795</t>
  </si>
  <si>
    <t>https://completesolar.sugarondemand.com/#Opportunities/2b596f5a-a3fa-11e9-8554-0630baf9dcb8</t>
  </si>
  <si>
    <t>2b596f5a-a3fa-11e9-8554-0630baf9dcb8</t>
  </si>
  <si>
    <t>6146 Wolfstar Court</t>
  </si>
  <si>
    <t>Guillermo Adame</t>
  </si>
  <si>
    <t>gadame@gmail.com</t>
  </si>
  <si>
    <t>https://heliotrack.completesolar.com/job.php?action=review&amp;jobID=26796</t>
  </si>
  <si>
    <t>https://heliotrack.completesolar.com/OPFHT/index.php#job_id=26796</t>
  </si>
  <si>
    <t>https://completesolar.sugarondemand.com/#Opportunities/5c8c839c-9c65-11e9-9e89-0630baf9dcb8</t>
  </si>
  <si>
    <t>5c8c839c-9c65-11e9-9e89-0630baf9dcb8</t>
  </si>
  <si>
    <t>6973 Loma Vista Avenue</t>
  </si>
  <si>
    <t>Sheila Voelker</t>
  </si>
  <si>
    <t>cheetasv@gmail.com</t>
  </si>
  <si>
    <t>Christopher Voelker</t>
  </si>
  <si>
    <t>https://heliotrack.completesolar.com/job.php?action=review&amp;jobID=26807</t>
  </si>
  <si>
    <t>https://heliotrack.completesolar.com/OPFHT/index.php#job_id=26807</t>
  </si>
  <si>
    <t>https://completesolar.sugarondemand.com/#Opportunities/78983c36-9c2c-11e9-bce3-02ae981fbade</t>
  </si>
  <si>
    <t>78983c36-9c2c-11e9-bce3-02ae981fbade</t>
  </si>
  <si>
    <t>10 Date Avenue</t>
  </si>
  <si>
    <t>David Stump</t>
  </si>
  <si>
    <t>davestump2@gmail.com</t>
  </si>
  <si>
    <t>https://heliotrack.completesolar.com/job.php?action=review&amp;jobID=26809</t>
  </si>
  <si>
    <t>https://heliotrack.completesolar.com/OPFHT/index.php#job_id=26809</t>
  </si>
  <si>
    <t>https://completesolar.sugarondemand.com/#Opportunities/a0c0260a-9cff-11e9-851f-02ae981fbade</t>
  </si>
  <si>
    <t>a0c0260a-9cff-11e9-851f-02ae981fbade</t>
  </si>
  <si>
    <t>9024 Rosecrest Drive</t>
  </si>
  <si>
    <t>Tycia Alarcon</t>
  </si>
  <si>
    <t>tycia.alarcon@gmail.com</t>
  </si>
  <si>
    <t>https://heliotrack.completesolar.com/job.php?action=review&amp;jobID=26812</t>
  </si>
  <si>
    <t>https://heliotrack.completesolar.com/OPFHT/index.php#job_id=26812</t>
  </si>
  <si>
    <t>https://completesolar.sugarondemand.com/#Opportunities/4e33210e-a181-11e9-9db2-069e4f790264</t>
  </si>
  <si>
    <t>4e33210e-a181-11e9-9db2-069e4f790264</t>
  </si>
  <si>
    <t>17398 Holly Drive</t>
  </si>
  <si>
    <t>saulteresa.lopez@gmail.com</t>
  </si>
  <si>
    <t>Elvira Lopez</t>
  </si>
  <si>
    <t>https://heliotrack.completesolar.com/job.php?action=review&amp;jobID=26829</t>
  </si>
  <si>
    <t>https://heliotrack.completesolar.com/OPFHT/index.php#job_id=26829</t>
  </si>
  <si>
    <t>https://completesolar.sugarondemand.com/#Opportunities/8c5eee02-ae67-11e9-b7cf-069e4f790264</t>
  </si>
  <si>
    <t>8c5eee02-ae67-11e9-b7cf-069e4f790264</t>
  </si>
  <si>
    <t>52 Surrey Lane</t>
  </si>
  <si>
    <t>Megan Hener</t>
  </si>
  <si>
    <t>meg.hener@gmail.com</t>
  </si>
  <si>
    <t>https://heliotrack.completesolar.com/job.php?action=review&amp;jobID=26830</t>
  </si>
  <si>
    <t>https://heliotrack.completesolar.com/OPFHT/index.php#job_id=26830</t>
  </si>
  <si>
    <t>https://completesolar.sugarondemand.com/#Opportunities/a3d12c72-9f52-11e9-b42e-02ae981fbade</t>
  </si>
  <si>
    <t>a3d12c72-9f52-11e9-b42e-02ae981fbade</t>
  </si>
  <si>
    <t>3415 Genevieve Street North</t>
  </si>
  <si>
    <t>Louis Reyes</t>
  </si>
  <si>
    <t>louisreyes01@gmail.com</t>
  </si>
  <si>
    <t>https://heliotrack.completesolar.com/job.php?action=review&amp;jobID=26833</t>
  </si>
  <si>
    <t>https://heliotrack.completesolar.com/OPFHT/index.php#job_id=26833</t>
  </si>
  <si>
    <t>https://completesolar.sugarondemand.com/#Opportunities/12b1d542-b934-11e9-9408-069e4f790264</t>
  </si>
  <si>
    <t>12b1d542-b934-11e9-9408-069e4f790264</t>
  </si>
  <si>
    <t>13477 Huntington Street</t>
  </si>
  <si>
    <t>Trinidad Herrera</t>
  </si>
  <si>
    <t>trinie59@gmail.com</t>
  </si>
  <si>
    <t>Lia Herrera</t>
  </si>
  <si>
    <t>https://heliotrack.completesolar.com/job.php?action=review&amp;jobID=26842</t>
  </si>
  <si>
    <t>https://heliotrack.completesolar.com/OPFHT/index.php#job_id=26842</t>
  </si>
  <si>
    <t>https://completesolar.sugarondemand.com/#Opportunities/5236d834-9f71-11e9-bfeb-069e4f790264</t>
  </si>
  <si>
    <t>5236d834-9f71-11e9-bfeb-069e4f790264</t>
  </si>
  <si>
    <t>2818 Eureka Road</t>
  </si>
  <si>
    <t>Ramon Sagarnaga</t>
  </si>
  <si>
    <t>namdrehad69@yahoo.com</t>
  </si>
  <si>
    <t>Nectar Sagarnaga</t>
  </si>
  <si>
    <t>https://heliotrack.completesolar.com/job.php?action=review&amp;jobID=26853</t>
  </si>
  <si>
    <t>https://heliotrack.completesolar.com/OPFHT/index.php#job_id=26853</t>
  </si>
  <si>
    <t>https://completesolar.sugarondemand.com/#Opportunities/c8eeea22-9f88-11e9-a703-022c40d974e6</t>
  </si>
  <si>
    <t>c8eeea22-9f88-11e9-a703-022c40d974e6</t>
  </si>
  <si>
    <t>4484 Craigie Street</t>
  </si>
  <si>
    <t>4337 Lerida Drive</t>
  </si>
  <si>
    <t>Anthony Griffiths</t>
  </si>
  <si>
    <t>meurigusa@gmail.com</t>
  </si>
  <si>
    <t>https://heliotrack.completesolar.com/job.php?action=review&amp;jobID=26860</t>
  </si>
  <si>
    <t>https://heliotrack.completesolar.com/OPFHT/index.php#job_id=26860</t>
  </si>
  <si>
    <t>https://completesolar.sugarondemand.com/#Opportunities/c3367a8e-9dd8-11e9-994c-0630baf9dcb8</t>
  </si>
  <si>
    <t>c3367a8e-9dd8-11e9-994c-0630baf9dcb8</t>
  </si>
  <si>
    <t>26727 Saint Andrews Drive</t>
  </si>
  <si>
    <t>Daniel Horn</t>
  </si>
  <si>
    <t>myharleybike1@gmail.com</t>
  </si>
  <si>
    <t>https://heliotrack.completesolar.com/job.php?action=review&amp;jobID=26863</t>
  </si>
  <si>
    <t>https://heliotrack.completesolar.com/OPFHT/index.php#job_id=26863</t>
  </si>
  <si>
    <t>https://completesolar.sugarondemand.com/#Opportunities/8c548720-b3c9-11e9-864e-02ae981fbade</t>
  </si>
  <si>
    <t>8c548720-b3c9-11e9-864e-02ae981fbade</t>
  </si>
  <si>
    <t>14856 Galen Court</t>
  </si>
  <si>
    <t>Maurice Baker</t>
  </si>
  <si>
    <t>bmfracing565@yahoo.com</t>
  </si>
  <si>
    <t>Chris Baker</t>
  </si>
  <si>
    <t>https://heliotrack.completesolar.com/job.php?action=review&amp;jobID=26868</t>
  </si>
  <si>
    <t>https://heliotrack.completesolar.com/OPFHT/index.php#job_id=26868</t>
  </si>
  <si>
    <t>https://completesolar.sugarondemand.com/#Opportunities/9222d3c6-9f58-11e9-8de7-0630baf9dcb8</t>
  </si>
  <si>
    <t>9222d3c6-9f58-11e9-8de7-0630baf9dcb8</t>
  </si>
  <si>
    <t>3207 Hebron Lane</t>
  </si>
  <si>
    <t>Rigoberto Jacobo</t>
  </si>
  <si>
    <t>jacrigs77@yahoo.com</t>
  </si>
  <si>
    <t>https://heliotrack.completesolar.com/job.php?action=review&amp;jobID=26872</t>
  </si>
  <si>
    <t>https://heliotrack.completesolar.com/OPFHT/index.php#job_id=26872</t>
  </si>
  <si>
    <t>https://completesolar.sugarondemand.com/#Opportunities/52f073e2-adb4-11e9-8064-069e4f790264</t>
  </si>
  <si>
    <t>52f073e2-adb4-11e9-8064-069e4f790264</t>
  </si>
  <si>
    <t>8755 Aquarius Drive</t>
  </si>
  <si>
    <t>Casey Ochinang</t>
  </si>
  <si>
    <t>caseyochinang@gmail.com</t>
  </si>
  <si>
    <t>Venus Ochinang</t>
  </si>
  <si>
    <t>https://heliotrack.completesolar.com/job.php?action=review&amp;jobID=26880</t>
  </si>
  <si>
    <t>https://heliotrack.completesolar.com/OPFHT/index.php#job_id=26880</t>
  </si>
  <si>
    <t>https://completesolar.sugarondemand.com/#Opportunities/46d2782e-9f8d-11e9-ad8e-069e4f790264</t>
  </si>
  <si>
    <t>46d2782e-9f8d-11e9-ad8e-069e4f790264</t>
  </si>
  <si>
    <t>Monica C Morales</t>
  </si>
  <si>
    <t>mcuevas85@ymail.com</t>
  </si>
  <si>
    <t>https://heliotrack.completesolar.com/job.php?action=review&amp;jobID=26882</t>
  </si>
  <si>
    <t>https://heliotrack.completesolar.com/OPFHT/index.php#job_id=26882</t>
  </si>
  <si>
    <t>https://completesolar.sugarondemand.com/#Opportunities/220bc852-ae50-11e9-9ae5-022c40d974e6</t>
  </si>
  <si>
    <t>220bc852-ae50-11e9-9ae5-022c40d974e6</t>
  </si>
  <si>
    <t>3351 Mount Ariane Drive</t>
  </si>
  <si>
    <t>Douglas Spunaugle</t>
  </si>
  <si>
    <t>doug.spunaugle@landcare.com</t>
  </si>
  <si>
    <t>https://heliotrack.completesolar.com/job.php?action=review&amp;jobID=26886</t>
  </si>
  <si>
    <t>https://heliotrack.completesolar.com/OPFHT/index.php#job_id=26886</t>
  </si>
  <si>
    <t>https://completesolar.sugarondemand.com/#Opportunities/9e42de94-a282-11e9-9aa3-022c40d974e6</t>
  </si>
  <si>
    <t>9e42de94-a282-11e9-9aa3-022c40d974e6</t>
  </si>
  <si>
    <t>Kiyoko Johnson</t>
  </si>
  <si>
    <t>https://heliotrack.completesolar.com/job.php?action=review&amp;jobID=26900</t>
  </si>
  <si>
    <t>https://heliotrack.completesolar.com/OPFHT/index.php#job_id=26900</t>
  </si>
  <si>
    <t>https://completesolar.sugarondemand.com/#Opportunities/fcb15c6e-9f5b-11e9-890a-02ae981fbade</t>
  </si>
  <si>
    <t>fcb15c6e-9f5b-11e9-890a-02ae981fbade</t>
  </si>
  <si>
    <t>12956 Gate Drive</t>
  </si>
  <si>
    <t>Adrian Ismaili</t>
  </si>
  <si>
    <t>adrianbismaili@gmail.com</t>
  </si>
  <si>
    <t>Taylor Ismaili</t>
  </si>
  <si>
    <t>607-345-5516</t>
  </si>
  <si>
    <t>https://heliotrack.completesolar.com/job.php?action=review&amp;jobID=26907</t>
  </si>
  <si>
    <t>https://heliotrack.completesolar.com/OPFHT/index.php#job_id=26907</t>
  </si>
  <si>
    <t>https://completesolar.sugarondemand.com/#Opportunities/a07d7a4a-a195-11e9-b03d-069e4f790264</t>
  </si>
  <si>
    <t>Mario Washington</t>
  </si>
  <si>
    <t>a07d7a4a-a195-11e9-b03d-069e4f790264</t>
  </si>
  <si>
    <t>14618 Parkwood Court</t>
  </si>
  <si>
    <t>Antonio Aguilar Meza</t>
  </si>
  <si>
    <t>antonioaguilarmeza@gmail.com</t>
  </si>
  <si>
    <t>https://heliotrack.completesolar.com/job.php?action=review&amp;jobID=26908</t>
  </si>
  <si>
    <t>https://heliotrack.completesolar.com/OPFHT/index.php#job_id=26908</t>
  </si>
  <si>
    <t>https://completesolar.sugarondemand.com/#Opportunities/a748aa98-a1cc-11e9-b0aa-0630baf9dcb8</t>
  </si>
  <si>
    <t>a748aa98-a1cc-11e9-b0aa-0630baf9dcb8</t>
  </si>
  <si>
    <t>29948 Gifhorn Road</t>
  </si>
  <si>
    <t>Nigel Johnson</t>
  </si>
  <si>
    <t>Nrjohnson619@gmail.com</t>
  </si>
  <si>
    <t>Delia Johnson</t>
  </si>
  <si>
    <t>https://heliotrack.completesolar.com/job.php?action=review&amp;jobID=26910</t>
  </si>
  <si>
    <t>https://heliotrack.completesolar.com/OPFHT/index.php#job_id=26910</t>
  </si>
  <si>
    <t>https://completesolar.sugarondemand.com/#Opportunities/a4f5d150-aa44-11e9-a9ee-022c40d974e6</t>
  </si>
  <si>
    <t>a4f5d150-aa44-11e9-a9ee-022c40d974e6</t>
  </si>
  <si>
    <t>9064 Rosecrest Lane</t>
  </si>
  <si>
    <t>Martin Munoz</t>
  </si>
  <si>
    <t>martinmunoz61589@gmail.com</t>
  </si>
  <si>
    <t>https://heliotrack.completesolar.com/job.php?action=review&amp;jobID=26914</t>
  </si>
  <si>
    <t>https://heliotrack.completesolar.com/OPFHT/index.php#job_id=26914</t>
  </si>
  <si>
    <t>https://completesolar.sugarondemand.com/#Opportunities/90167eae-c9e5-11e9-a7db-022c40d974e6</t>
  </si>
  <si>
    <t>Administrator 300 Stars</t>
  </si>
  <si>
    <t>90167eae-c9e5-11e9-a7db-022c40d974e6</t>
  </si>
  <si>
    <t>4918 Roja Drive</t>
  </si>
  <si>
    <t>Florencia Jones</t>
  </si>
  <si>
    <t>b2tulu@cox.net</t>
  </si>
  <si>
    <t>Elizabeth Oakley Austin</t>
  </si>
  <si>
    <t>760-212-4444</t>
  </si>
  <si>
    <t>https://heliotrack.completesolar.com/job.php?action=review&amp;jobID=26915</t>
  </si>
  <si>
    <t>https://heliotrack.completesolar.com/OPFHT/index.php#job_id=26915</t>
  </si>
  <si>
    <t>https://completesolar.sugarondemand.com/#Opportunities/8e53168e-a1c9-11e9-b5fe-0630baf9dcb8</t>
  </si>
  <si>
    <t>8e53168e-a1c9-11e9-b5fe-0630baf9dcb8</t>
  </si>
  <si>
    <t>8808 Duncan Road</t>
  </si>
  <si>
    <t>Yu Yeh</t>
  </si>
  <si>
    <t>yufongyeh@gmail.com</t>
  </si>
  <si>
    <t>https://heliotrack.completesolar.com/job.php?action=review&amp;jobID=26917</t>
  </si>
  <si>
    <t>https://heliotrack.completesolar.com/OPFHT/index.php#job_id=26917</t>
  </si>
  <si>
    <t>https://completesolar.sugarondemand.com/#Opportunities/2867e16a-be2a-11e9-b855-022c40d974e6</t>
  </si>
  <si>
    <t>2867e16a-be2a-11e9-b855-022c40d974e6</t>
  </si>
  <si>
    <t>1122 Sagebrush Avenue</t>
  </si>
  <si>
    <t>Carolina Valencia</t>
  </si>
  <si>
    <t>morathis909@gmail.com</t>
  </si>
  <si>
    <t>Yesenia Valencia</t>
  </si>
  <si>
    <t>yesvalencia21@yahoo.com</t>
  </si>
  <si>
    <t>https://heliotrack.completesolar.com/job.php?action=review&amp;jobID=26919</t>
  </si>
  <si>
    <t>https://heliotrack.completesolar.com/OPFHT/index.php#job_id=26919</t>
  </si>
  <si>
    <t>https://completesolar.sugarondemand.com/#Opportunities/3eaa321a-dcdf-11e9-8be6-069e4f790264</t>
  </si>
  <si>
    <t>3eaa321a-dcdf-11e9-8be6-069e4f790264</t>
  </si>
  <si>
    <t>1723 Rhone Avenue</t>
  </si>
  <si>
    <t>Charles Godsey</t>
  </si>
  <si>
    <t>charlesgodsey74@gmail.com</t>
  </si>
  <si>
    <t>https://heliotrack.completesolar.com/job.php?action=review&amp;jobID=26925</t>
  </si>
  <si>
    <t>https://heliotrack.completesolar.com/OPFHT/index.php#job_id=26925</t>
  </si>
  <si>
    <t>https://completesolar.sugarondemand.com/#Opportunities/b8d47d5a-a1a4-11e9-bef1-022c40d974e6</t>
  </si>
  <si>
    <t>b8d47d5a-a1a4-11e9-bef1-022c40d974e6</t>
  </si>
  <si>
    <t>Salvador De Jesus Lopez</t>
  </si>
  <si>
    <t>https://heliotrack.completesolar.com/job.php?action=review&amp;jobID=26926</t>
  </si>
  <si>
    <t>https://heliotrack.completesolar.com/OPFHT/index.php#job_id=26926</t>
  </si>
  <si>
    <t>https://completesolar.sugarondemand.com/#Opportunities/4d2423e6-a288-11e9-bd6b-0630baf9dcb8</t>
  </si>
  <si>
    <t>4d2423e6-a288-11e9-bd6b-0630baf9dcb8</t>
  </si>
  <si>
    <t>40524 Colina Court</t>
  </si>
  <si>
    <t>Sean Wolf</t>
  </si>
  <si>
    <t>sean_m_wolf@yahoo.com</t>
  </si>
  <si>
    <t>Amanda Matt</t>
  </si>
  <si>
    <t>805-444-4451</t>
  </si>
  <si>
    <t>https://heliotrack.completesolar.com/job.php?action=review&amp;jobID=26929</t>
  </si>
  <si>
    <t>https://heliotrack.completesolar.com/OPFHT/index.php#job_id=26929</t>
  </si>
  <si>
    <t>https://completesolar.sugarondemand.com/#Opportunities/0887120a-a032-11e9-839f-0630baf9dcb8</t>
  </si>
  <si>
    <t>0887120a-a032-11e9-839f-0630baf9dcb8</t>
  </si>
  <si>
    <t>3023 Leroy Street</t>
  </si>
  <si>
    <t>Wilhelmina Cardinal</t>
  </si>
  <si>
    <t>wcardi2767@aol.com</t>
  </si>
  <si>
    <t>https://heliotrack.completesolar.com/job.php?action=review&amp;jobID=26931</t>
  </si>
  <si>
    <t>https://heliotrack.completesolar.com/OPFHT/index.php#job_id=26931</t>
  </si>
  <si>
    <t>https://completesolar.sugarondemand.com/#Opportunities/cb59bc72-a755-11e9-a47c-02ae981fbade</t>
  </si>
  <si>
    <t>cb59bc72-a755-11e9-a47c-02ae981fbade</t>
  </si>
  <si>
    <t>12218 Champlain Street</t>
  </si>
  <si>
    <t>Bryan Quevedo</t>
  </si>
  <si>
    <t>bryanquevedo@yahoo.com</t>
  </si>
  <si>
    <t>Kari Quevedo</t>
  </si>
  <si>
    <t>https://heliotrack.completesolar.com/job.php?action=review&amp;jobID=26936</t>
  </si>
  <si>
    <t>https://heliotrack.completesolar.com/OPFHT/index.php#job_id=26936</t>
  </si>
  <si>
    <t>https://completesolar.sugarondemand.com/#Opportunities/b9b649ee-a1de-11e9-ba4f-02ae981fbade</t>
  </si>
  <si>
    <t>b9b649ee-a1de-11e9-ba4f-02ae981fbade</t>
  </si>
  <si>
    <t>44009 Ruthron Avenue</t>
  </si>
  <si>
    <t>Martha Wood</t>
  </si>
  <si>
    <t>jwoodinca@aol.com</t>
  </si>
  <si>
    <t>https://heliotrack.completesolar.com/job.php?action=review&amp;jobID=26941</t>
  </si>
  <si>
    <t>https://heliotrack.completesolar.com/OPFHT/index.php#job_id=26941</t>
  </si>
  <si>
    <t>https://completesolar.sugarondemand.com/#Opportunities/526c44d2-a2a1-11e9-a02f-069e4f790264</t>
  </si>
  <si>
    <t>526c44d2-a2a1-11e9-a02f-069e4f790264</t>
  </si>
  <si>
    <t>2715 Norma Street</t>
  </si>
  <si>
    <t>Evelyn Gladfelter</t>
  </si>
  <si>
    <t>evelyn.gladfelter@yahoo.com</t>
  </si>
  <si>
    <t>https://heliotrack.completesolar.com/job.php?action=review&amp;jobID=26942</t>
  </si>
  <si>
    <t>https://heliotrack.completesolar.com/OPFHT/index.php#job_id=26942</t>
  </si>
  <si>
    <t>https://completesolar.sugarondemand.com/#Opportunities/32da2272-a1b3-11e9-9574-02ae981fbade</t>
  </si>
  <si>
    <t>32da2272-a1b3-11e9-9574-02ae981fbade</t>
  </si>
  <si>
    <t>361 West Cornell Drive</t>
  </si>
  <si>
    <t>Maria Ruiz</t>
  </si>
  <si>
    <t>jovita_ruiz@yahoo.com</t>
  </si>
  <si>
    <t>Salvador Delacruz</t>
  </si>
  <si>
    <t>https://heliotrack.completesolar.com/job.php?action=review&amp;jobID=26944</t>
  </si>
  <si>
    <t>https://heliotrack.completesolar.com/OPFHT/index.php#job_id=26944</t>
  </si>
  <si>
    <t>https://completesolar.sugarondemand.com/#Opportunities/18beaa3c-a8e5-11e9-8e71-069e4f790264</t>
  </si>
  <si>
    <t>18beaa3c-a8e5-11e9-8e71-069e4f790264</t>
  </si>
  <si>
    <t>68413 Panorama Drive</t>
  </si>
  <si>
    <t>Jamie Summer Smith</t>
  </si>
  <si>
    <t>kurrian@yahoo.com</t>
  </si>
  <si>
    <t>David L Tapia</t>
  </si>
  <si>
    <t>https://heliotrack.completesolar.com/job.php?action=review&amp;jobID=26952</t>
  </si>
  <si>
    <t>https://heliotrack.completesolar.com/OPFHT/index.php#job_id=26952</t>
  </si>
  <si>
    <t>https://completesolar.sugarondemand.com/#Opportunities/d2022d82-a1e4-11e9-bc2d-022c40d974e6</t>
  </si>
  <si>
    <t>d2022d82-a1e4-11e9-bc2d-022c40d974e6</t>
  </si>
  <si>
    <t>29552 Kanan Road</t>
  </si>
  <si>
    <t>Jeremy Jones</t>
  </si>
  <si>
    <t>jeremy.jones0718@gmail.com</t>
  </si>
  <si>
    <t>Tracy Jones</t>
  </si>
  <si>
    <t>951-237-2855</t>
  </si>
  <si>
    <t>themoms3kids@verizon.net</t>
  </si>
  <si>
    <t>https://heliotrack.completesolar.com/job.php?action=review&amp;jobID=26954</t>
  </si>
  <si>
    <t>https://heliotrack.completesolar.com/OPFHT/index.php#job_id=26954</t>
  </si>
  <si>
    <t>https://completesolar.sugarondemand.com/#Opportunities/0c4bc85c-a430-11e9-9a7d-0630baf9dcb8</t>
  </si>
  <si>
    <t>0c4bc85c-a430-11e9-9a7d-0630baf9dcb8</t>
  </si>
  <si>
    <t>44253 36th Street West</t>
  </si>
  <si>
    <t>Roy Tapia</t>
  </si>
  <si>
    <t>roytapia@verizon.net</t>
  </si>
  <si>
    <t>Ann Tapia</t>
  </si>
  <si>
    <t>https://heliotrack.completesolar.com/job.php?action=review&amp;jobID=26955</t>
  </si>
  <si>
    <t>https://heliotrack.completesolar.com/OPFHT/index.php#job_id=26955</t>
  </si>
  <si>
    <t>https://completesolar.sugarondemand.com/#Opportunities/ff552cc4-a2a4-11e9-b9f3-069e4f790264</t>
  </si>
  <si>
    <t>ff552cc4-a2a4-11e9-b9f3-069e4f790264</t>
  </si>
  <si>
    <t>554 Niles Street</t>
  </si>
  <si>
    <t>Marchetta Rogers</t>
  </si>
  <si>
    <t>pinx400@msn.com</t>
  </si>
  <si>
    <t>https://heliotrack.completesolar.com/job.php?action=review&amp;jobID=26958</t>
  </si>
  <si>
    <t>https://heliotrack.completesolar.com/OPFHT/index.php#job_id=26958</t>
  </si>
  <si>
    <t>https://completesolar.sugarondemand.com/#Opportunities/98ecbf7e-a7ef-11e9-a4bc-069e4f790264</t>
  </si>
  <si>
    <t>98ecbf7e-a7ef-11e9-a4bc-069e4f790264</t>
  </si>
  <si>
    <t>6225 Estelle Street</t>
  </si>
  <si>
    <t>Dana Nielsen</t>
  </si>
  <si>
    <t>danamckenna20@yahoo.com</t>
  </si>
  <si>
    <t>https://heliotrack.completesolar.com/job.php?action=review&amp;jobID=26964</t>
  </si>
  <si>
    <t>https://heliotrack.completesolar.com/OPFHT/index.php#job_id=26964</t>
  </si>
  <si>
    <t>https://completesolar.sugarondemand.com/#Opportunities/8a4490b0-a4e2-11e9-a64f-0630baf9dcb8</t>
  </si>
  <si>
    <t>8a4490b0-a4e2-11e9-a64f-0630baf9dcb8</t>
  </si>
  <si>
    <t>644 West Morgan Street</t>
  </si>
  <si>
    <t>Guadalupe Zamora</t>
  </si>
  <si>
    <t>guadalupe.nava0824@gmail.com</t>
  </si>
  <si>
    <t>Marco Nava</t>
  </si>
  <si>
    <t>https://heliotrack.completesolar.com/job.php?action=review&amp;jobID=26966</t>
  </si>
  <si>
    <t>https://heliotrack.completesolar.com/OPFHT/index.php#job_id=26966</t>
  </si>
  <si>
    <t>https://completesolar.sugarondemand.com/#Opportunities/bb8b3878-a2a2-11e9-90c2-02ae981fbade</t>
  </si>
  <si>
    <t>bb8b3878-a2a2-11e9-90c2-02ae981fbade</t>
  </si>
  <si>
    <t>2068 Spice Street</t>
  </si>
  <si>
    <t>sandamo215@yahoo.com</t>
  </si>
  <si>
    <t>Mark Hernandez</t>
  </si>
  <si>
    <t>661-478-2273</t>
  </si>
  <si>
    <t>https://heliotrack.completesolar.com/job.php?action=review&amp;jobID=26973</t>
  </si>
  <si>
    <t>https://heliotrack.completesolar.com/OPFHT/index.php#job_id=26973</t>
  </si>
  <si>
    <t>https://completesolar.sugarondemand.com/#Opportunities/fb7713c6-a2a2-11e9-a9d0-022c40d974e6</t>
  </si>
  <si>
    <t>fb7713c6-a2a2-11e9-a9d0-022c40d974e6</t>
  </si>
  <si>
    <t>26296 Brandywine Drive</t>
  </si>
  <si>
    <t>Carolyn Caffey</t>
  </si>
  <si>
    <t>ccaffey@carolina.rr.com</t>
  </si>
  <si>
    <t>https://heliotrack.completesolar.com/job.php?action=review&amp;jobID=26989</t>
  </si>
  <si>
    <t>https://heliotrack.completesolar.com/OPFHT/index.php#job_id=26989</t>
  </si>
  <si>
    <t>https://completesolar.sugarondemand.com/#Opportunities/94a5d5d8-a40f-11e9-842d-0630baf9dcb8</t>
  </si>
  <si>
    <t>94a5d5d8-a40f-11e9-842d-0630baf9dcb8</t>
  </si>
  <si>
    <t>2843 Fremontia Drive</t>
  </si>
  <si>
    <t>Jordan Gomez</t>
  </si>
  <si>
    <t>jtgws7@icloud.com</t>
  </si>
  <si>
    <t>Danna Flores</t>
  </si>
  <si>
    <t>909-453-8155</t>
  </si>
  <si>
    <t>https://heliotrack.completesolar.com/job.php?action=review&amp;jobID=26994</t>
  </si>
  <si>
    <t>https://heliotrack.completesolar.com/OPFHT/index.php#job_id=26994</t>
  </si>
  <si>
    <t>https://completesolar.sugarondemand.com/#Opportunities/6564db1c-a382-11e9-a4a0-069e4f790264</t>
  </si>
  <si>
    <t>6564db1c-a382-11e9-a4a0-069e4f790264</t>
  </si>
  <si>
    <t>44447 Palo Verde Street</t>
  </si>
  <si>
    <t>Gergos Alhosari</t>
  </si>
  <si>
    <t>fayrouz2@msn.com</t>
  </si>
  <si>
    <t>FAYROUZ ABDULHAY</t>
  </si>
  <si>
    <t>https://heliotrack.completesolar.com/job.php?action=review&amp;jobID=26998</t>
  </si>
  <si>
    <t>https://heliotrack.completesolar.com/OPFHT/index.php#job_id=26998</t>
  </si>
  <si>
    <t>https://completesolar.sugarondemand.com/#Opportunities/633bdf1e-a3e8-11e9-b6ff-0630baf9dcb8</t>
  </si>
  <si>
    <t>633bdf1e-a3e8-11e9-b6ff-0630baf9dcb8</t>
  </si>
  <si>
    <t>24687 Rugby Lane</t>
  </si>
  <si>
    <t>James Jones</t>
  </si>
  <si>
    <t>jim_jones@roadrunner.com</t>
  </si>
  <si>
    <t>https://heliotrack.completesolar.com/job.php?action=review&amp;jobID=27011</t>
  </si>
  <si>
    <t>https://heliotrack.completesolar.com/OPFHT/index.php#job_id=27011</t>
  </si>
  <si>
    <t>https://completesolar.sugarondemand.com/#Opportunities/be5367f0-a582-11e9-9483-022c40d974e6</t>
  </si>
  <si>
    <t>be5367f0-a582-11e9-9483-022c40d974e6</t>
  </si>
  <si>
    <t>Daniel Williams</t>
  </si>
  <si>
    <t>10447 Manila Avenue</t>
  </si>
  <si>
    <t>Misako Boeker</t>
  </si>
  <si>
    <t>Bachan@san.rr.com</t>
  </si>
  <si>
    <t>Anita Boeker</t>
  </si>
  <si>
    <t>https://heliotrack.completesolar.com/job.php?action=review&amp;jobID=27015</t>
  </si>
  <si>
    <t>https://heliotrack.completesolar.com/OPFHT/index.php#job_id=27015</t>
  </si>
  <si>
    <t>https://completesolar.sugarondemand.com/#Opportunities/037f9f8c-a9ad-11e9-94e3-022c40d974e6</t>
  </si>
  <si>
    <t>037f9f8c-a9ad-11e9-94e3-022c40d974e6</t>
  </si>
  <si>
    <t>14780 Newcastle Way</t>
  </si>
  <si>
    <t>Ernesto Soto</t>
  </si>
  <si>
    <t>soto.ernesto87@gmail.com</t>
  </si>
  <si>
    <t>zaida Soto</t>
  </si>
  <si>
    <t>https://heliotrack.completesolar.com/job.php?action=review&amp;jobID=27016</t>
  </si>
  <si>
    <t>https://heliotrack.completesolar.com/OPFHT/index.php#job_id=27016</t>
  </si>
  <si>
    <t>https://completesolar.sugarondemand.com/#Opportunities/361638e8-a598-11e9-b182-022c40d974e6</t>
  </si>
  <si>
    <t>361638e8-a598-11e9-b182-022c40d974e6</t>
  </si>
  <si>
    <t>3104 Stevey Street</t>
  </si>
  <si>
    <t>Don Whitt</t>
  </si>
  <si>
    <t>thule53@roadrunner.com</t>
  </si>
  <si>
    <t>https://heliotrack.completesolar.com/job.php?action=review&amp;jobID=27018</t>
  </si>
  <si>
    <t>https://heliotrack.completesolar.com/OPFHT/index.php#job_id=27018</t>
  </si>
  <si>
    <t>https://completesolar.sugarondemand.com/#Opportunities/536231ea-a4f3-11e9-914c-0630baf9dcb8</t>
  </si>
  <si>
    <t>536231ea-a4f3-11e9-914c-0630baf9dcb8</t>
  </si>
  <si>
    <t>106 Polk Street</t>
  </si>
  <si>
    <t>Amando Morelia</t>
  </si>
  <si>
    <t>amandomorelia@yahoo.com</t>
  </si>
  <si>
    <t>Leonila Morelia</t>
  </si>
  <si>
    <t>https://heliotrack.completesolar.com/job.php?action=review&amp;jobID=27019</t>
  </si>
  <si>
    <t>https://heliotrack.completesolar.com/OPFHT/index.php#job_id=27019</t>
  </si>
  <si>
    <t>https://completesolar.sugarondemand.com/#Opportunities/7dc7ddce-a451-11e9-8aca-069e4f790264</t>
  </si>
  <si>
    <t>7dc7ddce-a451-11e9-8aca-069e4f790264</t>
  </si>
  <si>
    <t>2836 Cebu Court</t>
  </si>
  <si>
    <t>Dennis Kushner</t>
  </si>
  <si>
    <t>dennytk@aol.com</t>
  </si>
  <si>
    <t>Laurie Kushner</t>
  </si>
  <si>
    <t>https://heliotrack.completesolar.com/job.php?action=review&amp;jobID=27028</t>
  </si>
  <si>
    <t>https://heliotrack.completesolar.com/OPFHT/index.php#job_id=27028</t>
  </si>
  <si>
    <t>https://completesolar.sugarondemand.com/#Opportunities/7754cbf4-b97e-11e9-a0ae-022c40d974e6</t>
  </si>
  <si>
    <t>7754cbf4-b97e-11e9-a0ae-022c40d974e6</t>
  </si>
  <si>
    <t>1105 Sutter Lane</t>
  </si>
  <si>
    <t>abefranco16@gmail.com</t>
  </si>
  <si>
    <t>https://heliotrack.completesolar.com/job.php?action=review&amp;jobID=27029</t>
  </si>
  <si>
    <t>https://heliotrack.completesolar.com/OPFHT/index.php#job_id=27029</t>
  </si>
  <si>
    <t>https://completesolar.sugarondemand.com/#Opportunities/e6b17554-a41d-11e9-9035-069e4f790264</t>
  </si>
  <si>
    <t>e6b17554-a41d-11e9-9035-069e4f790264</t>
  </si>
  <si>
    <t>13902 Sam O Reno Road</t>
  </si>
  <si>
    <t>Benedicto R Diaz</t>
  </si>
  <si>
    <t>diaz.bc@gmail.com</t>
  </si>
  <si>
    <t>Connie Diaz</t>
  </si>
  <si>
    <t xml:space="preserve">858-442-3855	</t>
  </si>
  <si>
    <t>https://heliotrack.completesolar.com/job.php?action=review&amp;jobID=27034</t>
  </si>
  <si>
    <t>https://heliotrack.completesolar.com/OPFHT/index.php#job_id=27034</t>
  </si>
  <si>
    <t>https://completesolar.sugarondemand.com/#Opportunities/4dfde3fe-a659-11e9-bb02-0630baf9dcb8</t>
  </si>
  <si>
    <t>4dfde3fe-a659-11e9-bb02-0630baf9dcb8</t>
  </si>
  <si>
    <t>43354 Fanchon Avenue</t>
  </si>
  <si>
    <t>Daniel Oswalt</t>
  </si>
  <si>
    <t>melodyanna4@gmail.com</t>
  </si>
  <si>
    <t>Melody Oswalt</t>
  </si>
  <si>
    <t>deoswalt@live.com</t>
  </si>
  <si>
    <t>https://heliotrack.completesolar.com/job.php?action=review&amp;jobID=27036</t>
  </si>
  <si>
    <t>https://heliotrack.completesolar.com/OPFHT/index.php#job_id=27036</t>
  </si>
  <si>
    <t>https://completesolar.sugarondemand.com/#Opportunities/26b77984-a426-11e9-9eff-0630baf9dcb8</t>
  </si>
  <si>
    <t>26b77984-a426-11e9-9eff-0630baf9dcb8</t>
  </si>
  <si>
    <t>24348 Comfort Court</t>
  </si>
  <si>
    <t>26571 Sun City Boulevard</t>
  </si>
  <si>
    <t>Delores Murray</t>
  </si>
  <si>
    <t>havamurray@gmail.com</t>
  </si>
  <si>
    <t>Michael Prawn</t>
  </si>
  <si>
    <t>https://heliotrack.completesolar.com/job.php?action=review&amp;jobID=27054</t>
  </si>
  <si>
    <t>https://heliotrack.completesolar.com/OPFHT/index.php#job_id=27054</t>
  </si>
  <si>
    <t>https://completesolar.sugarondemand.com/#Opportunities/1eb1cf9e-a4dc-11e9-872f-069e4f790264</t>
  </si>
  <si>
    <t>1eb1cf9e-a4dc-11e9-872f-069e4f790264</t>
  </si>
  <si>
    <t>1388 Tobias Drive</t>
  </si>
  <si>
    <t>Linda King</t>
  </si>
  <si>
    <t>tigerbrat2@cox.net</t>
  </si>
  <si>
    <t>https://heliotrack.completesolar.com/job.php?action=review&amp;jobID=27055</t>
  </si>
  <si>
    <t>https://heliotrack.completesolar.com/OPFHT/index.php#job_id=27055</t>
  </si>
  <si>
    <t>https://completesolar.sugarondemand.com/#Opportunities/834ebe2c-a8c3-11e9-a69a-022c40d974e6</t>
  </si>
  <si>
    <t>834ebe2c-a8c3-11e9-a69a-022c40d974e6</t>
  </si>
  <si>
    <t>4935 Calvin Avenue</t>
  </si>
  <si>
    <t>Rick Mechammil</t>
  </si>
  <si>
    <t>rickm1986@gmail.com</t>
  </si>
  <si>
    <t>TARZANA</t>
  </si>
  <si>
    <t>Tarzana</t>
  </si>
  <si>
    <t>https://heliotrack.completesolar.com/job.php?action=review&amp;jobID=27057</t>
  </si>
  <si>
    <t>https://heliotrack.completesolar.com/OPFHT/index.php#job_id=27057</t>
  </si>
  <si>
    <t>https://completesolar.sugarondemand.com/#Opportunities/083116b8-a8be-11e9-9f09-0630baf9dcb8</t>
  </si>
  <si>
    <t>083116b8-a8be-11e9-9f09-0630baf9dcb8</t>
  </si>
  <si>
    <t>3146 Softwood Court</t>
  </si>
  <si>
    <t>Shawna Clark</t>
  </si>
  <si>
    <t>clark.orene@gmail.com</t>
  </si>
  <si>
    <t xml:space="preserve">Orine Clark </t>
  </si>
  <si>
    <t>https://heliotrack.completesolar.com/job.php?action=review&amp;jobID=27058</t>
  </si>
  <si>
    <t>https://heliotrack.completesolar.com/OPFHT/index.php#job_id=27058</t>
  </si>
  <si>
    <t>https://completesolar.sugarondemand.com/#Opportunities/5daa88de-a4f1-11e9-9bf0-0630baf9dcb8</t>
  </si>
  <si>
    <t>George Sarkis</t>
  </si>
  <si>
    <t>5daa88de-a4f1-11e9-9bf0-0630baf9dcb8</t>
  </si>
  <si>
    <t>11 Maitland Avenue</t>
  </si>
  <si>
    <t>Eric Kanowitz</t>
  </si>
  <si>
    <t>kanoweric@yahoo.com</t>
  </si>
  <si>
    <t>Jessica Elliot</t>
  </si>
  <si>
    <t>https://heliotrack.completesolar.com/job.php?action=review&amp;jobID=27059</t>
  </si>
  <si>
    <t>https://heliotrack.completesolar.com/OPFHT/index.php#job_id=27059</t>
  </si>
  <si>
    <t>https://completesolar.sugarondemand.com/#Opportunities/60ebcf18-a757-11e9-acb6-0630baf9dcb8</t>
  </si>
  <si>
    <t>60ebcf18-a757-11e9-acb6-0630baf9dcb8</t>
  </si>
  <si>
    <t>248 Fernwood Avenue</t>
  </si>
  <si>
    <t>Lisa Antuzzi</t>
  </si>
  <si>
    <t>lantuzzi@live.com</t>
  </si>
  <si>
    <t>https://heliotrack.completesolar.com/job.php?action=review&amp;jobID=27062</t>
  </si>
  <si>
    <t>https://heliotrack.completesolar.com/OPFHT/index.php#job_id=27062</t>
  </si>
  <si>
    <t>https://completesolar.sugarondemand.com/#Opportunities/73ab5d86-a760-11e9-9abc-0630baf9dcb8</t>
  </si>
  <si>
    <t>73ab5d86-a760-11e9-9abc-0630baf9dcb8</t>
  </si>
  <si>
    <t>2537 West Avenue K 4</t>
  </si>
  <si>
    <t>Stephen Pearson</t>
  </si>
  <si>
    <t>pearson21@earthlink.net</t>
  </si>
  <si>
    <t>Noriko Pearson</t>
  </si>
  <si>
    <t>(661)948-4235</t>
  </si>
  <si>
    <t>https://heliotrack.completesolar.com/job.php?action=review&amp;jobID=27064</t>
  </si>
  <si>
    <t>https://heliotrack.completesolar.com/OPFHT/index.php#job_id=27064</t>
  </si>
  <si>
    <t>https://completesolar.sugarondemand.com/#Opportunities/cbd68078-a4cf-11e9-8044-069e4f790264</t>
  </si>
  <si>
    <t>cbd68078-a4cf-11e9-8044-069e4f790264</t>
  </si>
  <si>
    <t>43191 San Mateo Way</t>
  </si>
  <si>
    <t>Shantel Lundberg</t>
  </si>
  <si>
    <t>shantel1674@gmail.com</t>
  </si>
  <si>
    <t>Noe Ochoa</t>
  </si>
  <si>
    <t>https://heliotrack.completesolar.com/job.php?action=review&amp;jobID=27067</t>
  </si>
  <si>
    <t>https://heliotrack.completesolar.com/OPFHT/index.php#job_id=27067</t>
  </si>
  <si>
    <t>https://completesolar.sugarondemand.com/#Opportunities/21b5195a-a44e-11e9-b4f5-02ae981fbade</t>
  </si>
  <si>
    <t>21b5195a-a44e-11e9-b4f5-02ae981fbade</t>
  </si>
  <si>
    <t>1520 Josephine Court</t>
  </si>
  <si>
    <t>Leonides Cruz</t>
  </si>
  <si>
    <t>cruzleonides74@yahoo.com</t>
  </si>
  <si>
    <t>Maria Cruz</t>
  </si>
  <si>
    <t>559-871-6531</t>
  </si>
  <si>
    <t>https://heliotrack.completesolar.com/job.php?action=review&amp;jobID=27068</t>
  </si>
  <si>
    <t>https://heliotrack.completesolar.com/OPFHT/index.php#job_id=27068</t>
  </si>
  <si>
    <t>https://completesolar.sugarondemand.com/#Opportunities/df781382-a739-11e9-a4ad-0630baf9dcb8</t>
  </si>
  <si>
    <t>df781382-a739-11e9-a4ad-0630baf9dcb8</t>
  </si>
  <si>
    <t>40815 Siltstone Court</t>
  </si>
  <si>
    <t>Maria Umana</t>
  </si>
  <si>
    <t>mariahenry821@gmail.com</t>
  </si>
  <si>
    <t>Delmy Umana</t>
  </si>
  <si>
    <t>https://heliotrack.completesolar.com/job.php?action=review&amp;jobID=27071</t>
  </si>
  <si>
    <t>https://heliotrack.completesolar.com/OPFHT/index.php#job_id=27071</t>
  </si>
  <si>
    <t>https://completesolar.sugarondemand.com/#Opportunities/11c1b020-a733-11e9-8b7f-069e4f790264</t>
  </si>
  <si>
    <t>11c1b020-a733-11e9-8b7f-069e4f790264</t>
  </si>
  <si>
    <t>1316 Sicard Street</t>
  </si>
  <si>
    <t>Cody Turner</t>
  </si>
  <si>
    <t>ct16@live.com</t>
  </si>
  <si>
    <t>916-271-0431</t>
  </si>
  <si>
    <t>cturnercalifornia@gmail.com</t>
  </si>
  <si>
    <t>https://heliotrack.completesolar.com/job.php?action=review&amp;jobID=27076</t>
  </si>
  <si>
    <t>https://heliotrack.completesolar.com/OPFHT/index.php#job_id=27076</t>
  </si>
  <si>
    <t>https://completesolar.sugarondemand.com/#Opportunities/2ae1039a-b4c5-11e9-9d1c-069e4f790264</t>
  </si>
  <si>
    <t>2ae1039a-b4c5-11e9-9d1c-069e4f790264</t>
  </si>
  <si>
    <t>114 Norfolk Street</t>
  </si>
  <si>
    <t>Kwame A Kissi</t>
  </si>
  <si>
    <t>kakissi@hotmail.com</t>
  </si>
  <si>
    <t>https://heliotrack.completesolar.com/job.php?action=review&amp;jobID=27078</t>
  </si>
  <si>
    <t>https://heliotrack.completesolar.com/OPFHT/index.php#job_id=27078</t>
  </si>
  <si>
    <t>https://completesolar.sugarondemand.com/#Opportunities/06444bac-a802-11e9-9c8b-02ae981fbade</t>
  </si>
  <si>
    <t>06444bac-a802-11e9-9c8b-02ae981fbade</t>
  </si>
  <si>
    <t>1973 Ainsley Road</t>
  </si>
  <si>
    <t>Christine Kowalski</t>
  </si>
  <si>
    <t>christine@univmgmt.com</t>
  </si>
  <si>
    <t>https://heliotrack.completesolar.com/job.php?action=review&amp;jobID=27080</t>
  </si>
  <si>
    <t>https://heliotrack.completesolar.com/OPFHT/index.php#job_id=27080</t>
  </si>
  <si>
    <t>https://completesolar.sugarondemand.com/#Opportunities/36ab76d6-a8e7-11e9-bb8b-0630baf9dcb8</t>
  </si>
  <si>
    <t>36ab76d6-a8e7-11e9-bb8b-0630baf9dcb8</t>
  </si>
  <si>
    <t>3251 Marbrisa Court</t>
  </si>
  <si>
    <t>Charles Mu</t>
  </si>
  <si>
    <t>theachievecenter@gmail.com</t>
  </si>
  <si>
    <t>https://heliotrack.completesolar.com/job.php?action=review&amp;jobID=27089</t>
  </si>
  <si>
    <t>https://heliotrack.completesolar.com/OPFHT/index.php#job_id=27089</t>
  </si>
  <si>
    <t>https://completesolar.sugarondemand.com/#Opportunities/f3d4500e-a755-11e9-97b7-0630baf9dcb8</t>
  </si>
  <si>
    <t>f3d4500e-a755-11e9-97b7-0630baf9dcb8</t>
  </si>
  <si>
    <t>3110 Softwood Court</t>
  </si>
  <si>
    <t>Zachary Kash</t>
  </si>
  <si>
    <t>kashrichard87@gmail.com</t>
  </si>
  <si>
    <t>https://heliotrack.completesolar.com/job.php?action=review&amp;jobID=27099</t>
  </si>
  <si>
    <t>https://heliotrack.completesolar.com/OPFHT/index.php#job_id=27099</t>
  </si>
  <si>
    <t>https://completesolar.sugarondemand.com/#Opportunities/0cf90da4-a5c6-11e9-ab47-069e4f790264</t>
  </si>
  <si>
    <t>0cf90da4-a5c6-11e9-ab47-069e4f790264</t>
  </si>
  <si>
    <t>363 Center Grove Way</t>
  </si>
  <si>
    <t>jiggaboy.david@gmail.com</t>
  </si>
  <si>
    <t>Maria Castro</t>
  </si>
  <si>
    <t>mariemercedes1@aol.com</t>
  </si>
  <si>
    <t>https://heliotrack.completesolar.com/job.php?action=review&amp;jobID=27100</t>
  </si>
  <si>
    <t>https://heliotrack.completesolar.com/OPFHT/index.php#job_id=27100</t>
  </si>
  <si>
    <t>https://completesolar.sugarondemand.com/#Opportunities/4f670424-a7fc-11e9-9619-069e4f790264</t>
  </si>
  <si>
    <t>4f670424-a7fc-11e9-9619-069e4f790264</t>
  </si>
  <si>
    <t>2024 Woodland Drive</t>
  </si>
  <si>
    <t>Rajni Passi</t>
  </si>
  <si>
    <t>4835 Tacayme Drive</t>
  </si>
  <si>
    <t>Martin Perez</t>
  </si>
  <si>
    <t>clubsanjorge1964@yahoo.com</t>
  </si>
  <si>
    <t>https://heliotrack.completesolar.com/job.php?action=review&amp;jobID=27111</t>
  </si>
  <si>
    <t>https://heliotrack.completesolar.com/OPFHT/index.php#job_id=27111</t>
  </si>
  <si>
    <t>https://completesolar.sugarondemand.com/#Opportunities/5cb8c966-b268-11e9-9c16-02ae981fbade</t>
  </si>
  <si>
    <t>5cb8c966-b268-11e9-9c16-02ae981fbade</t>
  </si>
  <si>
    <t>Vikram Passi</t>
  </si>
  <si>
    <t>vikram.passi@yahoo.com</t>
  </si>
  <si>
    <t>vikramsolar530@gmail.com</t>
  </si>
  <si>
    <t>https://heliotrack.completesolar.com/job.php?action=review&amp;jobID=27118</t>
  </si>
  <si>
    <t>https://heliotrack.completesolar.com/OPFHT/index.php#job_id=27118</t>
  </si>
  <si>
    <t>https://completesolar.sugarondemand.com/#Opportunities/d8abf140-a81f-11e9-878b-0630baf9dcb8</t>
  </si>
  <si>
    <t>d8abf140-a81f-11e9-878b-0630baf9dcb8</t>
  </si>
  <si>
    <t>15157 Zhana Drive</t>
  </si>
  <si>
    <t>laguilar4320@gmail.com</t>
  </si>
  <si>
    <t>https://heliotrack.completesolar.com/job.php?action=review&amp;jobID=27121</t>
  </si>
  <si>
    <t>https://heliotrack.completesolar.com/OPFHT/index.php#job_id=27121</t>
  </si>
  <si>
    <t>https://completesolar.sugarondemand.com/#Opportunities/bba3a60a-a834-11e9-b067-022c40d974e6</t>
  </si>
  <si>
    <t>bba3a60a-a834-11e9-b067-022c40d974e6</t>
  </si>
  <si>
    <t>Sergio Bermudez Gonzalez</t>
  </si>
  <si>
    <t>sgnzalezb63@gmail.com</t>
  </si>
  <si>
    <t>(909) 559-9846</t>
  </si>
  <si>
    <t>https://heliotrack.completesolar.com/job.php?action=review&amp;jobID=27122</t>
  </si>
  <si>
    <t>https://heliotrack.completesolar.com/OPFHT/index.php#job_id=27122</t>
  </si>
  <si>
    <t>https://completesolar.sugarondemand.com/#Opportunities/35b7832e-a738-11e9-8bc1-02ae981fbade</t>
  </si>
  <si>
    <t>35b7832e-a738-11e9-8bc1-02ae981fbade</t>
  </si>
  <si>
    <t>2867 Colgate Drive</t>
  </si>
  <si>
    <t>Elizabeth Oakley-Austin</t>
  </si>
  <si>
    <t>jacevetu@yahoo.com</t>
  </si>
  <si>
    <t>https://heliotrack.completesolar.com/job.php?action=review&amp;jobID=27124</t>
  </si>
  <si>
    <t>https://heliotrack.completesolar.com/OPFHT/index.php#job_id=27124</t>
  </si>
  <si>
    <t>https://completesolar.sugarondemand.com/#Opportunities/11c93726-b96e-11e9-b1b9-02ae981fbade</t>
  </si>
  <si>
    <t>11c93726-b96e-11e9-b1b9-02ae981fbade</t>
  </si>
  <si>
    <t>29894 Camino Delores</t>
  </si>
  <si>
    <t>John Holmes</t>
  </si>
  <si>
    <t>jbhausner@hotmail.com</t>
  </si>
  <si>
    <t>https://heliotrack.completesolar.com/job.php?action=review&amp;jobID=27128</t>
  </si>
  <si>
    <t>https://heliotrack.completesolar.com/OPFHT/index.php#job_id=27128</t>
  </si>
  <si>
    <t>https://completesolar.sugarondemand.com/#Opportunities/3fbb21d2-b183-11e9-bb07-0630baf9dcb8</t>
  </si>
  <si>
    <t>3fbb21d2-b183-11e9-bb07-0630baf9dcb8</t>
  </si>
  <si>
    <t>24088 Augusta Drive</t>
  </si>
  <si>
    <t>Lyle Glass</t>
  </si>
  <si>
    <t>lyleglass@att.net</t>
  </si>
  <si>
    <t>Barbara Glass</t>
  </si>
  <si>
    <t>https://heliotrack.completesolar.com/job.php?action=review&amp;jobID=27136</t>
  </si>
  <si>
    <t>https://heliotrack.completesolar.com/OPFHT/index.php#job_id=27136</t>
  </si>
  <si>
    <t>https://completesolar.sugarondemand.com/#Opportunities/49639ed8-a9b5-11e9-ad57-022c40d974e6</t>
  </si>
  <si>
    <t>49639ed8-a9b5-11e9-ad57-022c40d974e6</t>
  </si>
  <si>
    <t>43146 Bloomingpark Street</t>
  </si>
  <si>
    <t>Michael Vivens</t>
  </si>
  <si>
    <t>mdveejazz@yahoo.com</t>
  </si>
  <si>
    <t>https://heliotrack.completesolar.com/job.php?action=review&amp;jobID=27143</t>
  </si>
  <si>
    <t>https://heliotrack.completesolar.com/OPFHT/index.php#job_id=27143</t>
  </si>
  <si>
    <t>https://completesolar.sugarondemand.com/#Opportunities/cfff9fae-ab4b-11e9-bfa2-022c40d974e6</t>
  </si>
  <si>
    <t>cfff9fae-ab4b-11e9-bfa2-022c40d974e6</t>
  </si>
  <si>
    <t>35286 Sunnyside Drive</t>
  </si>
  <si>
    <t>Emily Lanyon</t>
  </si>
  <si>
    <t>javsakama@hotmail.com</t>
  </si>
  <si>
    <t>Javin Sakama</t>
  </si>
  <si>
    <t>https://heliotrack.completesolar.com/job.php?action=review&amp;jobID=27164</t>
  </si>
  <si>
    <t>https://heliotrack.completesolar.com/OPFHT/index.php#job_id=27164</t>
  </si>
  <si>
    <t>https://completesolar.sugarondemand.com/#Opportunities/e0b57cf8-aa5e-11e9-be15-022c40d974e6</t>
  </si>
  <si>
    <t>e0b57cf8-aa5e-11e9-be15-022c40d974e6</t>
  </si>
  <si>
    <t>2821 West Milling Street</t>
  </si>
  <si>
    <t>Amy Brouwer</t>
  </si>
  <si>
    <t>amybrouwer25@gmail.com</t>
  </si>
  <si>
    <t>https://heliotrack.completesolar.com/job.php?action=review&amp;jobID=27166</t>
  </si>
  <si>
    <t>https://heliotrack.completesolar.com/OPFHT/index.php#job_id=27166</t>
  </si>
  <si>
    <t>https://completesolar.sugarondemand.com/#Opportunities/180fe4e8-a8db-11e9-bb4b-069e4f790264</t>
  </si>
  <si>
    <t>180fe4e8-a8db-11e9-bb4b-069e4f790264</t>
  </si>
  <si>
    <t>3629 Pumalo Street</t>
  </si>
  <si>
    <t>Ron Daugherty</t>
  </si>
  <si>
    <t>rondaugherty11@yahoo.com</t>
  </si>
  <si>
    <t>https://heliotrack.completesolar.com/job.php?action=review&amp;jobID=27167</t>
  </si>
  <si>
    <t>https://heliotrack.completesolar.com/OPFHT/index.php#job_id=27167</t>
  </si>
  <si>
    <t>https://completesolar.sugarondemand.com/#Opportunities/ad9b6920-ace5-11e9-8f6a-069e4f790264</t>
  </si>
  <si>
    <t>ad9b6920-ace5-11e9-8f6a-069e4f790264</t>
  </si>
  <si>
    <t>30866 Emperor Drive</t>
  </si>
  <si>
    <t>Lon Swank</t>
  </si>
  <si>
    <t>capnkat@verizon.net</t>
  </si>
  <si>
    <t>Kathryn Elizabeth Swank</t>
  </si>
  <si>
    <t>951-805-2264</t>
  </si>
  <si>
    <t>https://heliotrack.completesolar.com/job.php?action=review&amp;jobID=27169</t>
  </si>
  <si>
    <t>https://heliotrack.completesolar.com/OPFHT/index.php#job_id=27169</t>
  </si>
  <si>
    <t>https://completesolar.sugarondemand.com/#Opportunities/c1a05a00-a981-11e9-a358-069e4f790264</t>
  </si>
  <si>
    <t>c1a05a00-a981-11e9-a358-069e4f790264</t>
  </si>
  <si>
    <t>29770 Avenue De Real</t>
  </si>
  <si>
    <t>Bryan Escobedo</t>
  </si>
  <si>
    <t>customelectric@gmail.com</t>
  </si>
  <si>
    <t>Jessica Escobedo</t>
  </si>
  <si>
    <t>https://heliotrack.completesolar.com/job.php?action=review&amp;jobID=27181</t>
  </si>
  <si>
    <t>https://heliotrack.completesolar.com/OPFHT/index.php#job_id=27181</t>
  </si>
  <si>
    <t>https://completesolar.sugarondemand.com/#Opportunities/ef5974e4-aa5e-11e9-a011-02ae981fbade</t>
  </si>
  <si>
    <t>ef5974e4-aa5e-11e9-a011-02ae981fbade</t>
  </si>
  <si>
    <t>4924 Siesta Drive</t>
  </si>
  <si>
    <t>Patrick Mcintyre</t>
  </si>
  <si>
    <t>Patrick.w.mcintyre@gmail.com</t>
  </si>
  <si>
    <t>https://heliotrack.completesolar.com/job.php?action=review&amp;jobID=27187</t>
  </si>
  <si>
    <t>https://heliotrack.completesolar.com/OPFHT/index.php#job_id=27187</t>
  </si>
  <si>
    <t>https://completesolar.sugarondemand.com/#Opportunities/e7e791dc-ae23-11e9-8a36-0630baf9dcb8</t>
  </si>
  <si>
    <t>e7e791dc-ae23-11e9-8a36-0630baf9dcb8</t>
  </si>
  <si>
    <t>3260 Grande Vista Avenue</t>
  </si>
  <si>
    <t>Veronica Driskill</t>
  </si>
  <si>
    <t>jmdriskill@gruwup.net</t>
  </si>
  <si>
    <t>James Driskill</t>
  </si>
  <si>
    <t>https://heliotrack.completesolar.com/job.php?action=review&amp;jobID=27195</t>
  </si>
  <si>
    <t>https://heliotrack.completesolar.com/OPFHT/index.php#job_id=27195</t>
  </si>
  <si>
    <t>https://completesolar.sugarondemand.com/#Opportunities/11d44a0c-aa4c-11e9-8375-069e4f790264</t>
  </si>
  <si>
    <t>11d44a0c-aa4c-11e9-8375-069e4f790264</t>
  </si>
  <si>
    <t>2357 Louise Court</t>
  </si>
  <si>
    <t>Janice Wakefield</t>
  </si>
  <si>
    <t>jwakefield.home@gmail.com</t>
  </si>
  <si>
    <t>https://heliotrack.completesolar.com/job.php?action=review&amp;jobID=27199</t>
  </si>
  <si>
    <t>https://heliotrack.completesolar.com/OPFHT/index.php#job_id=27199</t>
  </si>
  <si>
    <t>https://completesolar.sugarondemand.com/#Opportunities/d1a000c8-ae5d-11e9-b09b-0630baf9dcb8</t>
  </si>
  <si>
    <t>d1a000c8-ae5d-11e9-b09b-0630baf9dcb8</t>
  </si>
  <si>
    <t>34358 Auberry Road</t>
  </si>
  <si>
    <t>Frances E Ward</t>
  </si>
  <si>
    <t>mynoondayk@gmail.com</t>
  </si>
  <si>
    <t>Kristy Smithson</t>
  </si>
  <si>
    <t>kristy_smithson@yahoo.com</t>
  </si>
  <si>
    <t>https://heliotrack.completesolar.com/job.php?action=review&amp;jobID=27201</t>
  </si>
  <si>
    <t>https://heliotrack.completesolar.com/OPFHT/index.php#job_id=27201</t>
  </si>
  <si>
    <t>https://completesolar.sugarondemand.com/#Opportunities/19c35080-a9a4-11e9-8796-0630baf9dcb8</t>
  </si>
  <si>
    <t>19c35080-a9a4-11e9-8796-0630baf9dcb8</t>
  </si>
  <si>
    <t>43819 Elm Avenue</t>
  </si>
  <si>
    <t>Patsy McGuirk</t>
  </si>
  <si>
    <t>pjmc57@verizon.net</t>
  </si>
  <si>
    <t>https://heliotrack.completesolar.com/job.php?action=review&amp;jobID=27210</t>
  </si>
  <si>
    <t>https://heliotrack.completesolar.com/OPFHT/index.php#job_id=27210</t>
  </si>
  <si>
    <t>https://completesolar.sugarondemand.com/#Opportunities/6c8d0d44-ab50-11e9-902f-069e4f790264</t>
  </si>
  <si>
    <t>6c8d0d44-ab50-11e9-902f-069e4f790264</t>
  </si>
  <si>
    <t>3251 Cabana Lane</t>
  </si>
  <si>
    <t>Jason Edwards</t>
  </si>
  <si>
    <t>jasonleanne07@yahoo.com</t>
  </si>
  <si>
    <t>Leanne Edwards</t>
  </si>
  <si>
    <t>https://heliotrack.completesolar.com/job.php?action=review&amp;jobID=27212</t>
  </si>
  <si>
    <t>https://heliotrack.completesolar.com/OPFHT/index.php#job_id=27212</t>
  </si>
  <si>
    <t>https://completesolar.sugarondemand.com/#Opportunities/7a38eb58-b0c2-11e9-abb2-02ae981fbade</t>
  </si>
  <si>
    <t>7a38eb58-b0c2-11e9-abb2-02ae981fbade</t>
  </si>
  <si>
    <t>1448 Pluto Road</t>
  </si>
  <si>
    <t>Dionicio Montes</t>
  </si>
  <si>
    <t>doniciopluto1448@gmail.com</t>
  </si>
  <si>
    <t>https://heliotrack.completesolar.com/job.php?action=review&amp;jobID=27216</t>
  </si>
  <si>
    <t>https://heliotrack.completesolar.com/OPFHT/index.php#job_id=27216</t>
  </si>
  <si>
    <t>https://completesolar.sugarondemand.com/#Opportunities/316f33b2-b4a7-11e9-8a19-02ae981fbade</t>
  </si>
  <si>
    <t>316f33b2-b4a7-11e9-8a19-02ae981fbade</t>
  </si>
  <si>
    <t>432 Everett Drive</t>
  </si>
  <si>
    <t>Michael Webb</t>
  </si>
  <si>
    <t>michaelcwebb@comcast.net</t>
  </si>
  <si>
    <t>Lori Webb</t>
  </si>
  <si>
    <t>loriwebb6@yahoo.com</t>
  </si>
  <si>
    <t>https://heliotrack.completesolar.com/job.php?action=review&amp;jobID=27227</t>
  </si>
  <si>
    <t>https://heliotrack.completesolar.com/OPFHT/index.php#job_id=27227</t>
  </si>
  <si>
    <t>https://completesolar.sugarondemand.com/#Opportunities/060b7020-b2de-11e9-aa9e-022c40d974e6</t>
  </si>
  <si>
    <t>060b7020-b2de-11e9-aa9e-022c40d974e6</t>
  </si>
  <si>
    <t>8735 12th Street</t>
  </si>
  <si>
    <t>Cristobal Estrada (Add on)</t>
  </si>
  <si>
    <t>Leticia Estrada</t>
  </si>
  <si>
    <t>https://heliotrack.completesolar.com/job.php?action=review&amp;jobID=27229</t>
  </si>
  <si>
    <t>https://heliotrack.completesolar.com/OPFHT/index.php#job_id=27229</t>
  </si>
  <si>
    <t>https://completesolar.sugarondemand.com/#Opportunities/90cf22f0-aa5b-11e9-8747-0630baf9dcb8</t>
  </si>
  <si>
    <t>90cf22f0-aa5b-11e9-8747-0630baf9dcb8</t>
  </si>
  <si>
    <t>893 Autumn Lane</t>
  </si>
  <si>
    <t>Gilbert Daniel</t>
  </si>
  <si>
    <t>9855 Blanchard Avenue</t>
  </si>
  <si>
    <t>Renee Mendoza</t>
  </si>
  <si>
    <t>mendozapiglet13@gmail.com</t>
  </si>
  <si>
    <t>https://heliotrack.completesolar.com/job.php?action=review&amp;jobID=27235</t>
  </si>
  <si>
    <t>https://heliotrack.completesolar.com/OPFHT/index.php#job_id=27235</t>
  </si>
  <si>
    <t>https://completesolar.sugarondemand.com/#Opportunities/342fdf98-aceb-11e9-a0df-02ae981fbade</t>
  </si>
  <si>
    <t>342fdf98-aceb-11e9-a0df-02ae981fbade</t>
  </si>
  <si>
    <t>16252 Hiawatha Street</t>
  </si>
  <si>
    <t>Frank Aguon</t>
  </si>
  <si>
    <t>fsaguon44@gmail.com</t>
  </si>
  <si>
    <t>Mary Aguon</t>
  </si>
  <si>
    <t>https://heliotrack.completesolar.com/job.php?action=review&amp;jobID=27238</t>
  </si>
  <si>
    <t>https://heliotrack.completesolar.com/OPFHT/index.php#job_id=27238</t>
  </si>
  <si>
    <t>https://completesolar.sugarondemand.com/#Opportunities/62a045ec-ace2-11e9-8f3e-069e4f790264</t>
  </si>
  <si>
    <t>62a045ec-ace2-11e9-8f3e-069e4f790264</t>
  </si>
  <si>
    <t>56mignacio@gmail.com</t>
  </si>
  <si>
    <t>Cinthia Madriz</t>
  </si>
  <si>
    <t>Hermelinda G Ambriz</t>
  </si>
  <si>
    <t>ermelindaambriz@gmail.com</t>
  </si>
  <si>
    <t>https://heliotrack.completesolar.com/job.php?action=review&amp;jobID=27248</t>
  </si>
  <si>
    <t>https://heliotrack.completesolar.com/OPFHT/index.php#job_id=27248</t>
  </si>
  <si>
    <t>https://completesolar.sugarondemand.com/#Opportunities/47cbe052-acef-11e9-a045-02ae981fbade</t>
  </si>
  <si>
    <t>47cbe052-acef-11e9-a045-02ae981fbade</t>
  </si>
  <si>
    <t>7240 Mimosa Drive</t>
  </si>
  <si>
    <t>Blaine Staggs</t>
  </si>
  <si>
    <t>blainestaggs@yahoo.com</t>
  </si>
  <si>
    <t>Sarah Staggs</t>
  </si>
  <si>
    <t>https://heliotrack.completesolar.com/job.php?action=review&amp;jobID=27251</t>
  </si>
  <si>
    <t>https://heliotrack.completesolar.com/OPFHT/index.php#job_id=27251</t>
  </si>
  <si>
    <t>https://completesolar.sugarondemand.com/#Opportunities/3796c14c-beca-11e9-b1e0-0630baf9dcb8</t>
  </si>
  <si>
    <t>3796c14c-beca-11e9-b1e0-0630baf9dcb8</t>
  </si>
  <si>
    <t>36467 Blacksmith Drive</t>
  </si>
  <si>
    <t>ramirezamelio@gmail.com</t>
  </si>
  <si>
    <t>Amelio Ramirez</t>
  </si>
  <si>
    <t>https://heliotrack.completesolar.com/job.php?action=review&amp;jobID=27254</t>
  </si>
  <si>
    <t>https://heliotrack.completesolar.com/OPFHT/index.php#job_id=27254</t>
  </si>
  <si>
    <t>https://completesolar.sugarondemand.com/#Opportunities/241c433e-afb7-11e9-82de-02ae981fbade</t>
  </si>
  <si>
    <t>241c433e-afb7-11e9-82de-02ae981fbade</t>
  </si>
  <si>
    <t>jennifer_m_daniel@msn.com</t>
  </si>
  <si>
    <t>https://heliotrack.completesolar.com/job.php?action=review&amp;jobID=27260</t>
  </si>
  <si>
    <t>https://heliotrack.completesolar.com/OPFHT/index.php#job_id=27260</t>
  </si>
  <si>
    <t>https://completesolar.sugarondemand.com/#Opportunities/99befc60-acd5-11e9-99ce-02ae981fbade</t>
  </si>
  <si>
    <t>99befc60-acd5-11e9-99ce-02ae981fbade</t>
  </si>
  <si>
    <t>12462 Rosey Road</t>
  </si>
  <si>
    <t>Bradley Clark</t>
  </si>
  <si>
    <t>califbckc@cox.net</t>
  </si>
  <si>
    <t>https://heliotrack.completesolar.com/job.php?action=review&amp;jobID=27265</t>
  </si>
  <si>
    <t>https://heliotrack.completesolar.com/OPFHT/index.php#job_id=27265</t>
  </si>
  <si>
    <t>https://completesolar.sugarondemand.com/#Opportunities/ff2c23ea-acab-11e9-82f1-069e4f790264</t>
  </si>
  <si>
    <t>ff2c23ea-acab-11e9-82f1-069e4f790264</t>
  </si>
  <si>
    <t>1347 West Avenue H14</t>
  </si>
  <si>
    <t>ethiktattoos@yahoo.com</t>
  </si>
  <si>
    <t>https://heliotrack.completesolar.com/job.php?action=review&amp;jobID=27266</t>
  </si>
  <si>
    <t>https://heliotrack.completesolar.com/OPFHT/index.php#job_id=27266</t>
  </si>
  <si>
    <t>https://completesolar.sugarondemand.com/#Opportunities/318eede6-ac9c-11e9-b060-022c40d974e6</t>
  </si>
  <si>
    <t>318eede6-ac9c-11e9-b060-022c40d974e6</t>
  </si>
  <si>
    <t>15158 Calle Renfro</t>
  </si>
  <si>
    <t>Judith Trujillo</t>
  </si>
  <si>
    <t>judytrujillo@hotmail.com</t>
  </si>
  <si>
    <t>https://heliotrack.completesolar.com/job.php?action=review&amp;jobID=27269</t>
  </si>
  <si>
    <t>https://heliotrack.completesolar.com/OPFHT/index.php#job_id=27269</t>
  </si>
  <si>
    <t>https://completesolar.sugarondemand.com/#Opportunities/ca1fc694-b2f9-11e9-af0d-069e4f790264</t>
  </si>
  <si>
    <t>ca1fc694-b2f9-11e9-af0d-069e4f790264</t>
  </si>
  <si>
    <t>12975 Autumnwood Drive</t>
  </si>
  <si>
    <t>Florence Scobie</t>
  </si>
  <si>
    <t>f_scobie@sbcglobal.net</t>
  </si>
  <si>
    <t>https://heliotrack.completesolar.com/job.php?action=review&amp;jobID=27271</t>
  </si>
  <si>
    <t>https://heliotrack.completesolar.com/OPFHT/index.php#job_id=27271</t>
  </si>
  <si>
    <t>https://completesolar.sugarondemand.com/#Opportunities/367545d2-ae25-11e9-a434-02ae981fbade</t>
  </si>
  <si>
    <t>367545d2-ae25-11e9-a434-02ae981fbade</t>
  </si>
  <si>
    <t>3346 Gillette Street</t>
  </si>
  <si>
    <t>contodo23@gmail.com</t>
  </si>
  <si>
    <t>juaanlopez3346@gmail.com</t>
  </si>
  <si>
    <t>https://heliotrack.completesolar.com/job.php?action=review&amp;jobID=27272</t>
  </si>
  <si>
    <t>https://heliotrack.completesolar.com/OPFHT/index.php#job_id=27272</t>
  </si>
  <si>
    <t>https://completesolar.sugarondemand.com/#Opportunities/82d2eec2-ae23-11e9-9a60-0630baf9dcb8</t>
  </si>
  <si>
    <t>82d2eec2-ae23-11e9-9a60-0630baf9dcb8</t>
  </si>
  <si>
    <t>5136 Chateau Drive</t>
  </si>
  <si>
    <t>Judith Kincaid</t>
  </si>
  <si>
    <t>kincaid.judith1@gmail.com</t>
  </si>
  <si>
    <t>https://heliotrack.completesolar.com/job.php?action=review&amp;jobID=27275</t>
  </si>
  <si>
    <t>https://heliotrack.completesolar.com/OPFHT/index.php#job_id=27275</t>
  </si>
  <si>
    <t>https://completesolar.sugarondemand.com/#Opportunities/a697fcd8-acc2-11e9-bab7-02ae981fbade</t>
  </si>
  <si>
    <t>a697fcd8-acc2-11e9-bab7-02ae981fbade</t>
  </si>
  <si>
    <t>10328 Darden Road</t>
  </si>
  <si>
    <t>Francis Garcia</t>
  </si>
  <si>
    <t>Cf007nassociate@yahoo.com</t>
  </si>
  <si>
    <t>Crispina Garcia</t>
  </si>
  <si>
    <t>https://heliotrack.completesolar.com/job.php?action=review&amp;jobID=27277</t>
  </si>
  <si>
    <t>https://heliotrack.completesolar.com/OPFHT/index.php#job_id=27277</t>
  </si>
  <si>
    <t>https://completesolar.sugarondemand.com/#Opportunities/120beabc-af23-11e9-af30-022c40d974e6</t>
  </si>
  <si>
    <t>120beabc-af23-11e9-af30-022c40d974e6</t>
  </si>
  <si>
    <t>4861 69th Place</t>
  </si>
  <si>
    <t>Robert Weas</t>
  </si>
  <si>
    <t>palmrobaw@yahoo.com</t>
  </si>
  <si>
    <t>Amy Weas</t>
  </si>
  <si>
    <t>https://heliotrack.completesolar.com/job.php?action=review&amp;jobID=27278</t>
  </si>
  <si>
    <t>https://heliotrack.completesolar.com/OPFHT/index.php#job_id=27278</t>
  </si>
  <si>
    <t>https://completesolar.sugarondemand.com/#Opportunities/6a268756-b893-11e9-acd6-02ae981fbade</t>
  </si>
  <si>
    <t>6a268756-b893-11e9-acd6-02ae981fbade</t>
  </si>
  <si>
    <t>936 South Rancho Santa Fe Road</t>
  </si>
  <si>
    <t>105 Prospect Street</t>
  </si>
  <si>
    <t>Willard Howard</t>
  </si>
  <si>
    <t>willarddochoward@aol.com</t>
  </si>
  <si>
    <t>https://heliotrack.completesolar.com/job.php?action=review&amp;jobID=27285</t>
  </si>
  <si>
    <t>https://heliotrack.completesolar.com/OPFHT/index.php#job_id=27285</t>
  </si>
  <si>
    <t>https://completesolar.sugarondemand.com/#Opportunities/470a35a2-ad7f-11e9-a724-022c40d974e6</t>
  </si>
  <si>
    <t>470a35a2-ad7f-11e9-a724-022c40d974e6</t>
  </si>
  <si>
    <t>36826 Jenna Lane</t>
  </si>
  <si>
    <t>Robin Goff</t>
  </si>
  <si>
    <t>rgoff731@yahoo.com</t>
  </si>
  <si>
    <t>https://heliotrack.completesolar.com/job.php?action=review&amp;jobID=27289</t>
  </si>
  <si>
    <t>https://heliotrack.completesolar.com/OPFHT/index.php#job_id=27289</t>
  </si>
  <si>
    <t>https://completesolar.sugarondemand.com/#Opportunities/f9e5f382-b0b3-11e9-9849-022c40d974e6</t>
  </si>
  <si>
    <t>f9e5f382-b0b3-11e9-9849-022c40d974e6</t>
  </si>
  <si>
    <t>7967 Linares Avenue</t>
  </si>
  <si>
    <t>Riverside/Jarupa Valley</t>
  </si>
  <si>
    <t>Tina Sharp</t>
  </si>
  <si>
    <t>billtinasharp@gmail.com</t>
  </si>
  <si>
    <t>Bill Sharp</t>
  </si>
  <si>
    <t>https://heliotrack.completesolar.com/job.php?action=review&amp;jobID=27297</t>
  </si>
  <si>
    <t>https://heliotrack.completesolar.com/OPFHT/index.php#job_id=27297</t>
  </si>
  <si>
    <t>https://completesolar.sugarondemand.com/#Opportunities/16b19ac0-acf4-11e9-b9e7-022c40d974e6</t>
  </si>
  <si>
    <t>16b19ac0-acf4-11e9-b9e7-022c40d974e6</t>
  </si>
  <si>
    <t>1326 Boyden Avenue</t>
  </si>
  <si>
    <t>Gerardo Verdugo</t>
  </si>
  <si>
    <t>vrdugo05@yahoo.com</t>
  </si>
  <si>
    <t>https://heliotrack.completesolar.com/job.php?action=review&amp;jobID=27307</t>
  </si>
  <si>
    <t>https://heliotrack.completesolar.com/OPFHT/index.php#job_id=27307</t>
  </si>
  <si>
    <t>https://completesolar.sugarondemand.com/#Opportunities/db87d88e-b8b9-11e9-a159-02ae981fbade</t>
  </si>
  <si>
    <t>db87d88e-b8b9-11e9-a159-02ae981fbade</t>
  </si>
  <si>
    <t>3627 Apollo Avenue</t>
  </si>
  <si>
    <t>Jose Coria</t>
  </si>
  <si>
    <t>josecoria1960@gmail.com</t>
  </si>
  <si>
    <t>Hilda Arrevelo</t>
  </si>
  <si>
    <t>https://heliotrack.completesolar.com/job.php?action=review&amp;jobID=27310</t>
  </si>
  <si>
    <t>https://heliotrack.completesolar.com/OPFHT/index.php#job_id=27310</t>
  </si>
  <si>
    <t>https://completesolar.sugarondemand.com/#Opportunities/0aeb929c-bba7-11e9-832e-0630baf9dcb8</t>
  </si>
  <si>
    <t>0aeb929c-bba7-11e9-832e-0630baf9dcb8</t>
  </si>
  <si>
    <t>1011 West 127th Street</t>
  </si>
  <si>
    <t>Daniel Jean</t>
  </si>
  <si>
    <t>jeandaniel3300@gmail.com</t>
  </si>
  <si>
    <t>https://heliotrack.completesolar.com/job.php?action=review&amp;jobID=27319</t>
  </si>
  <si>
    <t>https://heliotrack.completesolar.com/OPFHT/index.php#job_id=27319</t>
  </si>
  <si>
    <t>https://completesolar.sugarondemand.com/#Opportunities/9ed55afc-b70a-11e9-aa8b-069e4f790264</t>
  </si>
  <si>
    <t>9ed55afc-b70a-11e9-aa8b-069e4f790264</t>
  </si>
  <si>
    <t>1420 Pluto Road</t>
  </si>
  <si>
    <t>Joseph Parra</t>
  </si>
  <si>
    <t>janet.parra1420@gmail.com</t>
  </si>
  <si>
    <t>Janet Parra</t>
  </si>
  <si>
    <t>https://heliotrack.completesolar.com/job.php?action=review&amp;jobID=27326</t>
  </si>
  <si>
    <t>https://heliotrack.completesolar.com/OPFHT/index.php#job_id=27326</t>
  </si>
  <si>
    <t>https://completesolar.sugarondemand.com/#Opportunities/655713e6-ae6e-11e9-aa08-0630baf9dcb8</t>
  </si>
  <si>
    <t>655713e6-ae6e-11e9-aa08-0630baf9dcb8</t>
  </si>
  <si>
    <t>17465 Cabela Drive</t>
  </si>
  <si>
    <t>Kenneth Gongon</t>
  </si>
  <si>
    <t>kgongon@yahoo.com</t>
  </si>
  <si>
    <t>Jantzen Gongon</t>
  </si>
  <si>
    <t>https://heliotrack.completesolar.com/job.php?action=review&amp;jobID=27330</t>
  </si>
  <si>
    <t>https://heliotrack.completesolar.com/OPFHT/index.php#job_id=27330</t>
  </si>
  <si>
    <t>https://completesolar.sugarondemand.com/#Opportunities/7878975a-aef1-11e9-af32-02ae981fbade</t>
  </si>
  <si>
    <t>7878975a-aef1-11e9-af32-02ae981fbade</t>
  </si>
  <si>
    <t>1480 Kilt Avenue</t>
  </si>
  <si>
    <t>Tammy Lohoff</t>
  </si>
  <si>
    <t>tslohoff@gmail.com</t>
  </si>
  <si>
    <t>301 Yacon Street</t>
  </si>
  <si>
    <t>24651 Leafwood Drive</t>
  </si>
  <si>
    <t>Veronica Gomez</t>
  </si>
  <si>
    <t>sportsplus110@msn.com</t>
  </si>
  <si>
    <t>bcbgomez@msn.com</t>
  </si>
  <si>
    <t>https://heliotrack.completesolar.com/job.php?action=review&amp;jobID=27336</t>
  </si>
  <si>
    <t>https://heliotrack.completesolar.com/OPFHT/index.php#job_id=27336</t>
  </si>
  <si>
    <t>https://completesolar.sugarondemand.com/#Opportunities/2ac09a9e-be96-11e9-b776-0630baf9dcb8</t>
  </si>
  <si>
    <t>2ac09a9e-be96-11e9-b776-0630baf9dcb8</t>
  </si>
  <si>
    <t>Jose Camacho</t>
  </si>
  <si>
    <t>jose55187@gmail.com</t>
  </si>
  <si>
    <t>Magdalena Camacho</t>
  </si>
  <si>
    <t>760 666 0496</t>
  </si>
  <si>
    <t>camachomalena.55@gmail.com</t>
  </si>
  <si>
    <t>https://heliotrack.completesolar.com/job.php?action=review&amp;jobID=27338</t>
  </si>
  <si>
    <t>https://heliotrack.completesolar.com/OPFHT/index.php#job_id=27338</t>
  </si>
  <si>
    <t>https://completesolar.sugarondemand.com/#Opportunities/7548033e-ae6c-11e9-911c-022c40d974e6</t>
  </si>
  <si>
    <t>7548033e-ae6c-11e9-911c-022c40d974e6</t>
  </si>
  <si>
    <t>14869 Alba Way</t>
  </si>
  <si>
    <t>Anthony Alba</t>
  </si>
  <si>
    <t>anthony.alba951@gmail.com</t>
  </si>
  <si>
    <t>Valerie Cota</t>
  </si>
  <si>
    <t>https://heliotrack.completesolar.com/job.php?action=review&amp;jobID=27339</t>
  </si>
  <si>
    <t>https://heliotrack.completesolar.com/OPFHT/index.php#job_id=27339</t>
  </si>
  <si>
    <t>https://completesolar.sugarondemand.com/#Opportunities/d3f246da-af3c-11e9-872c-022c40d974e6</t>
  </si>
  <si>
    <t>d3f246da-af3c-11e9-872c-022c40d974e6</t>
  </si>
  <si>
    <t>9365 Corte Ganzo</t>
  </si>
  <si>
    <t>Steven Watson</t>
  </si>
  <si>
    <t>Swatson1275@gmail.com</t>
  </si>
  <si>
    <t>https://heliotrack.completesolar.com/job.php?action=review&amp;jobID=27345</t>
  </si>
  <si>
    <t>https://heliotrack.completesolar.com/OPFHT/index.php#job_id=27345</t>
  </si>
  <si>
    <t>https://completesolar.sugarondemand.com/#Opportunities/860470f4-b263-11e9-9d9f-0630baf9dcb8</t>
  </si>
  <si>
    <t>860470f4-b263-11e9-9d9f-0630baf9dcb8</t>
  </si>
  <si>
    <t>136 North 1st Street</t>
  </si>
  <si>
    <t>Emigdio Gonzalez</t>
  </si>
  <si>
    <t>xpoblano741@gmail.com</t>
  </si>
  <si>
    <t>27475 Sun City Boulevard</t>
  </si>
  <si>
    <t>Dianne Boatner</t>
  </si>
  <si>
    <t>dianneboatner@gmail.com</t>
  </si>
  <si>
    <t>Ivory Boatner</t>
  </si>
  <si>
    <t>https://heliotrack.completesolar.com/job.php?action=review&amp;jobID=27355</t>
  </si>
  <si>
    <t>https://heliotrack.completesolar.com/OPFHT/index.php#job_id=27355</t>
  </si>
  <si>
    <t>https://completesolar.sugarondemand.com/#Opportunities/8c90d7c8-ae71-11e9-b512-022c40d974e6</t>
  </si>
  <si>
    <t>8c90d7c8-ae71-11e9-b512-022c40d974e6</t>
  </si>
  <si>
    <t>1701 Elizabeth Avenue</t>
  </si>
  <si>
    <t>Ismael Hernandez Acencio</t>
  </si>
  <si>
    <t>https://heliotrack.completesolar.com/job.php?action=review&amp;jobID=27372</t>
  </si>
  <si>
    <t>https://heliotrack.completesolar.com/OPFHT/index.php#job_id=27372</t>
  </si>
  <si>
    <t>https://completesolar.sugarondemand.com/#Opportunities/7ad67fb8-ae78-11e9-9fbf-069e4f790264</t>
  </si>
  <si>
    <t>7ad67fb8-ae78-11e9-9fbf-069e4f790264</t>
  </si>
  <si>
    <t>474 Steele Rd</t>
  </si>
  <si>
    <t>New Hartford</t>
  </si>
  <si>
    <t>Amanda Marsted</t>
  </si>
  <si>
    <t>agmarsted@yahoo.com</t>
  </si>
  <si>
    <t>https://heliotrack.completesolar.com/job.php?action=review&amp;jobID=27374</t>
  </si>
  <si>
    <t>https://heliotrack.completesolar.com/OPFHT/index.php#job_id=27374</t>
  </si>
  <si>
    <t>https://completesolar.sugarondemand.com/#Opportunities/6f2e1c24-b09f-11e9-92d8-0630baf9dcb8</t>
  </si>
  <si>
    <t>6f2e1c24-b09f-11e9-92d8-0630baf9dcb8</t>
  </si>
  <si>
    <t>352 Salina Court</t>
  </si>
  <si>
    <t>Raquel Vazquez</t>
  </si>
  <si>
    <t>rql.vzqz@gmail.com</t>
  </si>
  <si>
    <t>Christopher Beaudry</t>
  </si>
  <si>
    <t>https://heliotrack.completesolar.com/job.php?action=review&amp;jobID=27377</t>
  </si>
  <si>
    <t>https://heliotrack.completesolar.com/OPFHT/index.php#job_id=27377</t>
  </si>
  <si>
    <t>https://completesolar.sugarondemand.com/#Opportunities/04291f1c-af57-11e9-8f09-0630baf9dcb8</t>
  </si>
  <si>
    <t>04291f1c-af57-11e9-8f09-0630baf9dcb8</t>
  </si>
  <si>
    <t>34276 Lupine Court</t>
  </si>
  <si>
    <t>tracielaplante@hotmail.com</t>
  </si>
  <si>
    <t>1624 Jonathon Street</t>
  </si>
  <si>
    <t>Krista Mays</t>
  </si>
  <si>
    <t>Gdvibe2001@yahoo.com</t>
  </si>
  <si>
    <t>https://heliotrack.completesolar.com/job.php?action=review&amp;jobID=27384</t>
  </si>
  <si>
    <t>https://heliotrack.completesolar.com/OPFHT/index.php#job_id=27384</t>
  </si>
  <si>
    <t>https://completesolar.sugarondemand.com/#Opportunities/88c26a5c-b0a2-11e9-a5df-022c40d974e6</t>
  </si>
  <si>
    <t>88c26a5c-b0a2-11e9-a5df-022c40d974e6</t>
  </si>
  <si>
    <t>1484 Leslie Drive</t>
  </si>
  <si>
    <t>Clara Perez</t>
  </si>
  <si>
    <t>perezc69@gmail.com</t>
  </si>
  <si>
    <t>https://heliotrack.completesolar.com/job.php?action=review&amp;jobID=27387</t>
  </si>
  <si>
    <t>https://heliotrack.completesolar.com/OPFHT/index.php#job_id=27387</t>
  </si>
  <si>
    <t>https://completesolar.sugarondemand.com/#Opportunities/eeef2bd8-b0cc-11e9-b9ea-069e4f790264</t>
  </si>
  <si>
    <t>eeef2bd8-b0cc-11e9-b9ea-069e4f790264</t>
  </si>
  <si>
    <t>Tracie Laplante</t>
  </si>
  <si>
    <t>Robert Laplonte</t>
  </si>
  <si>
    <t>https://heliotrack.completesolar.com/job.php?action=review&amp;jobID=27389</t>
  </si>
  <si>
    <t>https://heliotrack.completesolar.com/OPFHT/index.php#job_id=27389</t>
  </si>
  <si>
    <t>https://completesolar.sugarondemand.com/#Opportunities/75d45e32-ae6d-11e9-adf0-069e4f790264</t>
  </si>
  <si>
    <t>75d45e32-ae6d-11e9-adf0-069e4f790264</t>
  </si>
  <si>
    <t>Daniel Stokes</t>
  </si>
  <si>
    <t>dan.is.stoked@gmail.com</t>
  </si>
  <si>
    <t>https://heliotrack.completesolar.com/job.php?action=review&amp;jobID=27392</t>
  </si>
  <si>
    <t>https://heliotrack.completesolar.com/OPFHT/index.php#job_id=27392</t>
  </si>
  <si>
    <t>https://completesolar.sugarondemand.com/#Opportunities/29e38c7e-bf60-11e9-8c88-069e4f790264</t>
  </si>
  <si>
    <t>29e38c7e-bf60-11e9-8c88-069e4f790264</t>
  </si>
  <si>
    <t>16041 Oak Creek Court</t>
  </si>
  <si>
    <t>Jimmy Lagao</t>
  </si>
  <si>
    <t>jimmylagao@yahoo.com</t>
  </si>
  <si>
    <t>Emma Lagao</t>
  </si>
  <si>
    <t>https://heliotrack.completesolar.com/job.php?action=review&amp;jobID=27398</t>
  </si>
  <si>
    <t>https://heliotrack.completesolar.com/OPFHT/index.php#job_id=27398</t>
  </si>
  <si>
    <t>https://completesolar.sugarondemand.com/#Opportunities/5e04d610-b0a7-11e9-bace-022c40d974e6</t>
  </si>
  <si>
    <t>5e04d610-b0a7-11e9-bace-022c40d974e6</t>
  </si>
  <si>
    <t>SolarIT Inc</t>
  </si>
  <si>
    <t>34251 Canyon Rim Drive</t>
  </si>
  <si>
    <t>bankwithvic@gmail.com</t>
  </si>
  <si>
    <t>Vicky Hernandez</t>
  </si>
  <si>
    <t>909 276 9836</t>
  </si>
  <si>
    <t>https://heliotrack.completesolar.com/job.php?action=review&amp;jobID=27423</t>
  </si>
  <si>
    <t>https://heliotrack.completesolar.com/OPFHT/index.php#job_id=27423</t>
  </si>
  <si>
    <t>https://completesolar.sugarondemand.com/#Opportunities/ac835502-b640-11e9-8f35-022c40d974e6</t>
  </si>
  <si>
    <t>ac835502-b640-11e9-8f35-022c40d974e6</t>
  </si>
  <si>
    <t>1962 El Prado Avenue</t>
  </si>
  <si>
    <t>Israel Tantiangco</t>
  </si>
  <si>
    <t>iszyt@yahoo.com</t>
  </si>
  <si>
    <t>Mialyn Medina</t>
  </si>
  <si>
    <t>https://heliotrack.completesolar.com/job.php?action=review&amp;jobID=27424</t>
  </si>
  <si>
    <t>https://heliotrack.completesolar.com/OPFHT/index.php#job_id=27424</t>
  </si>
  <si>
    <t>https://completesolar.sugarondemand.com/#Opportunities/01e1e6dc-b202-11e9-88d2-069e4f790264</t>
  </si>
  <si>
    <t>01e1e6dc-b202-11e9-88d2-069e4f790264</t>
  </si>
  <si>
    <t>1152 Stephanie Court</t>
  </si>
  <si>
    <t>Marie Paule Davenport</t>
  </si>
  <si>
    <t>https://heliotrack.completesolar.com/job.php?action=review&amp;jobID=27425</t>
  </si>
  <si>
    <t>https://heliotrack.completesolar.com/OPFHT/index.php#job_id=27425</t>
  </si>
  <si>
    <t>https://completesolar.sugarondemand.com/#Opportunities/4e6ef19a-b25a-11e9-9ff9-0630baf9dcb8</t>
  </si>
  <si>
    <t>4e6ef19a-b25a-11e9-9ff9-0630baf9dcb8</t>
  </si>
  <si>
    <t>17734 Randall Avenue</t>
  </si>
  <si>
    <t>559 Gold Drive</t>
  </si>
  <si>
    <t>Larry Howard</t>
  </si>
  <si>
    <t>lh4464@aol.com</t>
  </si>
  <si>
    <t>https://heliotrack.completesolar.com/job.php?action=review&amp;jobID=27433</t>
  </si>
  <si>
    <t>https://heliotrack.completesolar.com/OPFHT/index.php#job_id=27433</t>
  </si>
  <si>
    <t>https://completesolar.sugarondemand.com/#Opportunities/212b9f1c-b336-11e9-bdd5-02ae981fbade</t>
  </si>
  <si>
    <t>Omar Jackson</t>
  </si>
  <si>
    <t>212b9f1c-b336-11e9-bdd5-02ae981fbade</t>
  </si>
  <si>
    <t>Maellen Shepherd</t>
  </si>
  <si>
    <t>grammael@ymail.com</t>
  </si>
  <si>
    <t>Shawn Shepherd</t>
  </si>
  <si>
    <t>https://heliotrack.completesolar.com/job.php?action=review&amp;jobID=27435</t>
  </si>
  <si>
    <t>https://heliotrack.completesolar.com/OPFHT/index.php#job_id=27435</t>
  </si>
  <si>
    <t>https://completesolar.sugarondemand.com/#Opportunities/f06f89da-b018-11e9-8f11-02ae981fbade</t>
  </si>
  <si>
    <t>f06f89da-b018-11e9-8f11-02ae981fbade</t>
  </si>
  <si>
    <t>14126 Apple Creek Dr Victorville CA 92395</t>
  </si>
  <si>
    <t>Jessica Ochoa</t>
  </si>
  <si>
    <t>ochoajess54@yahoo.com</t>
  </si>
  <si>
    <t>https://heliotrack.completesolar.com/job.php?action=review&amp;jobID=27440</t>
  </si>
  <si>
    <t>https://heliotrack.completesolar.com/OPFHT/index.php#job_id=27440</t>
  </si>
  <si>
    <t>https://completesolar.sugarondemand.com/#Opportunities/2ba98496-b22c-11e9-ac7a-02ae981fbade</t>
  </si>
  <si>
    <t>2ba98496-b22c-11e9-ac7a-02ae981fbade</t>
  </si>
  <si>
    <t>Rudolph R Lopez</t>
  </si>
  <si>
    <t>rudolphr84@yahoo.com</t>
  </si>
  <si>
    <t>https://heliotrack.completesolar.com/job.php?action=review&amp;jobID=27441</t>
  </si>
  <si>
    <t>https://heliotrack.completesolar.com/OPFHT/index.php#job_id=27441</t>
  </si>
  <si>
    <t>https://completesolar.sugarondemand.com/#Opportunities/869c42f8-b00b-11e9-b610-02ae981fbade</t>
  </si>
  <si>
    <t>869c42f8-b00b-11e9-b610-02ae981fbade</t>
  </si>
  <si>
    <t>1122 East Avenue J5</t>
  </si>
  <si>
    <t>Cyndi Porteus</t>
  </si>
  <si>
    <t>cndbakes419@yahoo.com</t>
  </si>
  <si>
    <t>https://heliotrack.completesolar.com/job.php?action=review&amp;jobID=27444</t>
  </si>
  <si>
    <t>https://heliotrack.completesolar.com/OPFHT/index.php#job_id=27444</t>
  </si>
  <si>
    <t>https://completesolar.sugarondemand.com/#Opportunities/1fbf9fe0-affb-11e9-bfc7-022c40d974e6</t>
  </si>
  <si>
    <t>1fbf9fe0-affb-11e9-bfc7-022c40d974e6</t>
  </si>
  <si>
    <t>6736 Corintia Street</t>
  </si>
  <si>
    <t>Amanda Gretsch</t>
  </si>
  <si>
    <t>chodgk2890@yahoo.com</t>
  </si>
  <si>
    <t>Christopher Hodgkins</t>
  </si>
  <si>
    <t>https://heliotrack.completesolar.com/job.php?action=review&amp;jobID=27448</t>
  </si>
  <si>
    <t>https://heliotrack.completesolar.com/OPFHT/index.php#job_id=27448</t>
  </si>
  <si>
    <t>https://completesolar.sugarondemand.com/#Opportunities/a28c703c-b0a1-11e9-8f54-02ae981fbade</t>
  </si>
  <si>
    <t>a28c703c-b0a1-11e9-8f54-02ae981fbade</t>
  </si>
  <si>
    <t>27523 Camden Way</t>
  </si>
  <si>
    <t>David Phelps</t>
  </si>
  <si>
    <t>davidphelps2@hotmail.com</t>
  </si>
  <si>
    <t>https://heliotrack.completesolar.com/job.php?action=review&amp;jobID=27456</t>
  </si>
  <si>
    <t>https://heliotrack.completesolar.com/OPFHT/index.php#job_id=27456</t>
  </si>
  <si>
    <t>https://completesolar.sugarondemand.com/#Opportunities/59efd780-b207-11e9-81cd-069e4f790264</t>
  </si>
  <si>
    <t>59efd780-b207-11e9-81cd-069e4f790264</t>
  </si>
  <si>
    <t>38121 41st Street East</t>
  </si>
  <si>
    <t>Nelly Valencia</t>
  </si>
  <si>
    <t>nellyvalencia1027@gmail.com</t>
  </si>
  <si>
    <t>https://heliotrack.completesolar.com/job.php?action=review&amp;jobID=27461</t>
  </si>
  <si>
    <t>https://heliotrack.completesolar.com/OPFHT/index.php#job_id=27461</t>
  </si>
  <si>
    <t>https://completesolar.sugarondemand.com/#Opportunities/e16f584a-b403-11e9-afdd-0630baf9dcb8</t>
  </si>
  <si>
    <t>e16f584a-b403-11e9-afdd-0630baf9dcb8</t>
  </si>
  <si>
    <t>555 Gold Drive</t>
  </si>
  <si>
    <t>Pedro Patino</t>
  </si>
  <si>
    <t>hottltnlvr@sbcglobal.net</t>
  </si>
  <si>
    <t>https://heliotrack.completesolar.com/job.php?action=review&amp;jobID=27465</t>
  </si>
  <si>
    <t>https://heliotrack.completesolar.com/OPFHT/index.php#job_id=27465</t>
  </si>
  <si>
    <t>https://completesolar.sugarondemand.com/#Opportunities/059f2680-b334-11e9-a45d-0630baf9dcb8</t>
  </si>
  <si>
    <t>059f2680-b334-11e9-a45d-0630baf9dcb8</t>
  </si>
  <si>
    <t>2756 Dolomite Avenue</t>
  </si>
  <si>
    <t>ish.ramos@icloud.com</t>
  </si>
  <si>
    <t>Adriana Carrillo</t>
  </si>
  <si>
    <t>https://heliotrack.completesolar.com/job.php?action=review&amp;jobID=27468</t>
  </si>
  <si>
    <t>https://heliotrack.completesolar.com/OPFHT/index.php#job_id=27468</t>
  </si>
  <si>
    <t>https://completesolar.sugarondemand.com/#Opportunities/e7ba6146-b0c4-11e9-aa9a-022c40d974e6</t>
  </si>
  <si>
    <t>e7ba6146-b0c4-11e9-aa9a-022c40d974e6</t>
  </si>
  <si>
    <t>1267 West Kildare Street</t>
  </si>
  <si>
    <t>Sara Stanton</t>
  </si>
  <si>
    <t>red3horn@gmail.com</t>
  </si>
  <si>
    <t>https://heliotrack.completesolar.com/job.php?action=review&amp;jobID=27469</t>
  </si>
  <si>
    <t>https://heliotrack.completesolar.com/OPFHT/index.php#job_id=27469</t>
  </si>
  <si>
    <t>https://completesolar.sugarondemand.com/#Opportunities/58bff47e-b25e-11e9-bd27-02ae981fbade</t>
  </si>
  <si>
    <t>58bff47e-b25e-11e9-bd27-02ae981fbade</t>
  </si>
  <si>
    <t>4312 East Avenue Q-14</t>
  </si>
  <si>
    <t>Abraham Cayeros</t>
  </si>
  <si>
    <t>acayeros@yahoo.com</t>
  </si>
  <si>
    <t>https://heliotrack.completesolar.com/job.php?action=review&amp;jobID=27471</t>
  </si>
  <si>
    <t>https://heliotrack.completesolar.com/OPFHT/index.php#job_id=27471</t>
  </si>
  <si>
    <t>https://completesolar.sugarondemand.com/#Opportunities/7e406f5e-b7c6-11e9-ad09-069e4f790264</t>
  </si>
  <si>
    <t>7e406f5e-b7c6-11e9-ad09-069e4f790264</t>
  </si>
  <si>
    <t>3405 Robin Street</t>
  </si>
  <si>
    <t>Kenny Huynh</t>
  </si>
  <si>
    <t>kennyhuynh118@yahoo.com</t>
  </si>
  <si>
    <t>Cathy Huynh</t>
  </si>
  <si>
    <t>https://heliotrack.completesolar.com/job.php?action=review&amp;jobID=27474</t>
  </si>
  <si>
    <t>https://heliotrack.completesolar.com/OPFHT/index.php#job_id=27474</t>
  </si>
  <si>
    <t>https://completesolar.sugarondemand.com/#Opportunities/a3c3541c-b4bf-11e9-a634-0630baf9dcb8</t>
  </si>
  <si>
    <t>a3c3541c-b4bf-11e9-a634-0630baf9dcb8</t>
  </si>
  <si>
    <t>856 Fremont Place</t>
  </si>
  <si>
    <t>Linda R Yerky</t>
  </si>
  <si>
    <t>lryerkey@hotmail.com</t>
  </si>
  <si>
    <t>https://heliotrack.completesolar.com/job.php?action=review&amp;jobID=27486</t>
  </si>
  <si>
    <t>https://heliotrack.completesolar.com/OPFHT/index.php#job_id=27486</t>
  </si>
  <si>
    <t>https://completesolar.sugarondemand.com/#Opportunities/686f884e-b484-11e9-a94d-022c40d974e6</t>
  </si>
  <si>
    <t>686f884e-b484-11e9-a94d-022c40d974e6</t>
  </si>
  <si>
    <t>1475 Pearl Place</t>
  </si>
  <si>
    <t>Eric Gronquist</t>
  </si>
  <si>
    <t>newfiewon@aol.com</t>
  </si>
  <si>
    <t>Marilyn Gronquist</t>
  </si>
  <si>
    <t>https://heliotrack.completesolar.com/job.php?action=review&amp;jobID=27488</t>
  </si>
  <si>
    <t>https://heliotrack.completesolar.com/OPFHT/index.php#job_id=27488</t>
  </si>
  <si>
    <t>https://completesolar.sugarondemand.com/#Opportunities/f1b80536-b4bb-11e9-bfc1-022c40d974e6</t>
  </si>
  <si>
    <t>f1b80536-b4bb-11e9-bfc1-022c40d974e6</t>
  </si>
  <si>
    <t>6215 Dixie Drive</t>
  </si>
  <si>
    <t>Anthony Alameda</t>
  </si>
  <si>
    <t>apcalameda@gmail.com</t>
  </si>
  <si>
    <t>Ami Alameda</t>
  </si>
  <si>
    <t>emiko.808@gmail.com</t>
  </si>
  <si>
    <t>https://heliotrack.completesolar.com/job.php?action=review&amp;jobID=27491</t>
  </si>
  <si>
    <t>https://heliotrack.completesolar.com/OPFHT/index.php#job_id=27491</t>
  </si>
  <si>
    <t>https://completesolar.sugarondemand.com/#Opportunities/3e38a7c0-b58a-11e9-9969-069e4f790264</t>
  </si>
  <si>
    <t>3e38a7c0-b58a-11e9-9969-069e4f790264</t>
  </si>
  <si>
    <t>214 Smilax Road</t>
  </si>
  <si>
    <t>Christopher Jordan Itaya</t>
  </si>
  <si>
    <t>jordanitaya@gmail.com</t>
  </si>
  <si>
    <t>Kathryn Itaya</t>
  </si>
  <si>
    <t>https://heliotrack.completesolar.com/job.php?action=review&amp;jobID=27496</t>
  </si>
  <si>
    <t>https://heliotrack.completesolar.com/OPFHT/index.php#job_id=27496</t>
  </si>
  <si>
    <t>https://completesolar.sugarondemand.com/#Opportunities/5427eb8e-b23a-11e9-a225-022c40d974e6</t>
  </si>
  <si>
    <t>5427eb8e-b23a-11e9-a225-022c40d974e6</t>
  </si>
  <si>
    <t>545 Emerald Drive</t>
  </si>
  <si>
    <t>Erika Smith</t>
  </si>
  <si>
    <t>tomramey@cox.net</t>
  </si>
  <si>
    <t>Tom Ramey</t>
  </si>
  <si>
    <t>https://heliotrack.completesolar.com/job.php?action=review&amp;jobID=27499</t>
  </si>
  <si>
    <t>https://heliotrack.completesolar.com/OPFHT/index.php#job_id=27499</t>
  </si>
  <si>
    <t>https://completesolar.sugarondemand.com/#Opportunities/d0b2cddc-b3f1-11e9-ac24-022c40d974e6</t>
  </si>
  <si>
    <t>d0b2cddc-b3f1-11e9-ac24-022c40d974e6</t>
  </si>
  <si>
    <t>Donald Lohoff</t>
  </si>
  <si>
    <t>https://heliotrack.completesolar.com/job.php?action=review&amp;jobID=27502</t>
  </si>
  <si>
    <t>https://heliotrack.completesolar.com/OPFHT/index.php#job_id=27502</t>
  </si>
  <si>
    <t>https://completesolar.sugarondemand.com/#Opportunities/71efaa76-b49c-11e9-a5bf-02ae981fbade</t>
  </si>
  <si>
    <t>71efaa76-b49c-11e9-a5bf-02ae981fbade</t>
  </si>
  <si>
    <t>Jorge Bahena</t>
  </si>
  <si>
    <t>4936 Tyler Street</t>
  </si>
  <si>
    <t>Ross Mcdonald</t>
  </si>
  <si>
    <t>r171701@gmail.com</t>
  </si>
  <si>
    <t>Margarete Mcdonald</t>
  </si>
  <si>
    <t>https://heliotrack.completesolar.com/job.php?action=review&amp;jobID=27507</t>
  </si>
  <si>
    <t>https://heliotrack.completesolar.com/OPFHT/index.php#job_id=27507</t>
  </si>
  <si>
    <t>https://completesolar.sugarondemand.com/#Opportunities/84ec358c-b4b9-11e9-8e76-02ae981fbade</t>
  </si>
  <si>
    <t>84ec358c-b4b9-11e9-8e76-02ae981fbade</t>
  </si>
  <si>
    <t>37470 Bristol Court</t>
  </si>
  <si>
    <t>Willie Brown</t>
  </si>
  <si>
    <t>willie.brown.dominion@gmail.com</t>
  </si>
  <si>
    <t>Delthine Brown</t>
  </si>
  <si>
    <t>https://heliotrack.completesolar.com/job.php?action=review&amp;jobID=27512</t>
  </si>
  <si>
    <t>https://heliotrack.completesolar.com/OPFHT/index.php#job_id=27512</t>
  </si>
  <si>
    <t>https://completesolar.sugarondemand.com/#Opportunities/4e9384e0-b333-11e9-9de8-0630baf9dcb8</t>
  </si>
  <si>
    <t>4e9384e0-b333-11e9-9de8-0630baf9dcb8</t>
  </si>
  <si>
    <t>2573 Gum tree Lane</t>
  </si>
  <si>
    <t>Joseph A Edgman</t>
  </si>
  <si>
    <t>edgmanja@cox.net</t>
  </si>
  <si>
    <t>Martha Edgman</t>
  </si>
  <si>
    <t>https://heliotrack.completesolar.com/job.php?action=review&amp;jobID=27533</t>
  </si>
  <si>
    <t>https://heliotrack.completesolar.com/OPFHT/index.php#job_id=27533</t>
  </si>
  <si>
    <t>https://completesolar.sugarondemand.com/#Opportunities/efbcce72-b3e6-11e9-876b-02ae981fbade</t>
  </si>
  <si>
    <t>efbcce72-b3e6-11e9-876b-02ae981fbade</t>
  </si>
  <si>
    <t>22982 Via Santana</t>
  </si>
  <si>
    <t>Lindsay Marie Lewis</t>
  </si>
  <si>
    <t>lindsaymariek12@yahoo.com</t>
  </si>
  <si>
    <t>https://heliotrack.completesolar.com/job.php?action=review&amp;jobID=27535</t>
  </si>
  <si>
    <t>https://heliotrack.completesolar.com/OPFHT/index.php#job_id=27535</t>
  </si>
  <si>
    <t>https://completesolar.sugarondemand.com/#Opportunities/278b9980-b3e4-11e9-a51e-02ae981fbade</t>
  </si>
  <si>
    <t>278b9980-b3e4-11e9-a51e-02ae981fbade</t>
  </si>
  <si>
    <t>13672 Elm Street</t>
  </si>
  <si>
    <t>ortiz_fco@yahoo.com</t>
  </si>
  <si>
    <t>6837 Rosefield Drive</t>
  </si>
  <si>
    <t>Richard Arneson</t>
  </si>
  <si>
    <t>arniesue333@outlook.com</t>
  </si>
  <si>
    <t>https://heliotrack.completesolar.com/job.php?action=review&amp;jobID=27545</t>
  </si>
  <si>
    <t>https://heliotrack.completesolar.com/OPFHT/index.php#job_id=27545</t>
  </si>
  <si>
    <t>https://completesolar.sugarondemand.com/#Opportunities/16d6b2e4-b558-11e9-880e-02ae981fbade</t>
  </si>
  <si>
    <t>16d6b2e4-b558-11e9-880e-02ae981fbade</t>
  </si>
  <si>
    <t>Francisco Ortiz</t>
  </si>
  <si>
    <t>Erica tuinonez</t>
  </si>
  <si>
    <t>https://heliotrack.completesolar.com/job.php?action=review&amp;jobID=27551</t>
  </si>
  <si>
    <t>https://heliotrack.completesolar.com/OPFHT/index.php#job_id=27551</t>
  </si>
  <si>
    <t>https://completesolar.sugarondemand.com/#Opportunities/bf6e42ca-b3c1-11e9-a8a6-069e4f790264</t>
  </si>
  <si>
    <t>bf6e42ca-b3c1-11e9-a8a6-069e4f790264</t>
  </si>
  <si>
    <t>334 Holiday Way</t>
  </si>
  <si>
    <t>Dww62@live.com</t>
  </si>
  <si>
    <t>https://heliotrack.completesolar.com/job.php?action=review&amp;jobID=27559</t>
  </si>
  <si>
    <t>https://heliotrack.completesolar.com/OPFHT/index.php#job_id=27559</t>
  </si>
  <si>
    <t>https://completesolar.sugarondemand.com/#Opportunities/e4fc8fbc-b923-11e9-bbe3-0630baf9dcb8</t>
  </si>
  <si>
    <t>e4fc8fbc-b923-11e9-bbe3-0630baf9dcb8</t>
  </si>
  <si>
    <t>27091 La Fuente</t>
  </si>
  <si>
    <t>Donna De Los Santos</t>
  </si>
  <si>
    <t>philip_menez192@yahoo.com</t>
  </si>
  <si>
    <t>Phillip Menez</t>
  </si>
  <si>
    <t>https://heliotrack.completesolar.com/job.php?action=review&amp;jobID=27560</t>
  </si>
  <si>
    <t>https://heliotrack.completesolar.com/OPFHT/index.php#job_id=27560</t>
  </si>
  <si>
    <t>https://completesolar.sugarondemand.com/#Opportunities/9b6a35a6-b582-11e9-8bc4-022c40d974e6</t>
  </si>
  <si>
    <t>9b6a35a6-b582-11e9-8bc4-022c40d974e6</t>
  </si>
  <si>
    <t>67799 20th Avenue</t>
  </si>
  <si>
    <t>Ismara S Luevano</t>
  </si>
  <si>
    <t>socorro270@msn.com</t>
  </si>
  <si>
    <t>Joe Luevano</t>
  </si>
  <si>
    <t>https://heliotrack.completesolar.com/job.php?action=review&amp;jobID=27562</t>
  </si>
  <si>
    <t>https://heliotrack.completesolar.com/OPFHT/index.php#job_id=27562</t>
  </si>
  <si>
    <t>https://completesolar.sugarondemand.com/#Opportunities/3e47b5d4-ba27-11e9-878b-069e4f790264</t>
  </si>
  <si>
    <t>3e47b5d4-ba27-11e9-878b-069e4f790264</t>
  </si>
  <si>
    <t>734 West 5th Avenue</t>
  </si>
  <si>
    <t>Antonio Rubalcava</t>
  </si>
  <si>
    <t>a.rubalcava@cox.net</t>
  </si>
  <si>
    <t>https://heliotrack.completesolar.com/job.php?action=review&amp;jobID=27567</t>
  </si>
  <si>
    <t>https://heliotrack.completesolar.com/OPFHT/index.php#job_id=27567</t>
  </si>
  <si>
    <t>https://completesolar.sugarondemand.com/#Opportunities/1b5e0186-b58b-11e9-b3df-02ae981fbade</t>
  </si>
  <si>
    <t>1b5e0186-b58b-11e9-b3df-02ae981fbade</t>
  </si>
  <si>
    <t>43931 Delgado Court</t>
  </si>
  <si>
    <t>Horace Neely</t>
  </si>
  <si>
    <t>dew-ace@verizon.net</t>
  </si>
  <si>
    <t>https://heliotrack.completesolar.com/job.php?action=review&amp;jobID=27570</t>
  </si>
  <si>
    <t>https://heliotrack.completesolar.com/OPFHT/index.php#job_id=27570</t>
  </si>
  <si>
    <t>https://completesolar.sugarondemand.com/#Opportunities/3519c63a-b579-11e9-bae8-02ae981fbade</t>
  </si>
  <si>
    <t>3519c63a-b579-11e9-bae8-02ae981fbade</t>
  </si>
  <si>
    <t>44023 Canyon Way</t>
  </si>
  <si>
    <t>Roy Battles</t>
  </si>
  <si>
    <t>rbattles@roadrunner.com</t>
  </si>
  <si>
    <t>https://heliotrack.completesolar.com/job.php?action=review&amp;jobID=27571</t>
  </si>
  <si>
    <t>https://heliotrack.completesolar.com/OPFHT/index.php#job_id=27571</t>
  </si>
  <si>
    <t>https://completesolar.sugarondemand.com/#Opportunities/92539156-b528-11e9-a7c5-0630baf9dcb8</t>
  </si>
  <si>
    <t>92539156-b528-11e9-a7c5-0630baf9dcb8</t>
  </si>
  <si>
    <t>1428 Highridge Drive</t>
  </si>
  <si>
    <t>Jennifer Secker</t>
  </si>
  <si>
    <t>Jennifersecker39@att.net</t>
  </si>
  <si>
    <t>Roy Leafgrcn</t>
  </si>
  <si>
    <t>https://heliotrack.completesolar.com/job.php?action=review&amp;jobID=27582</t>
  </si>
  <si>
    <t>https://heliotrack.completesolar.com/OPFHT/index.php#job_id=27582</t>
  </si>
  <si>
    <t>https://completesolar.sugarondemand.com/#Opportunities/75b03d88-b7e4-11e9-8092-069e4f790264</t>
  </si>
  <si>
    <t>75b03d88-b7e4-11e9-8092-069e4f790264</t>
  </si>
  <si>
    <t>27226 Clifton Street</t>
  </si>
  <si>
    <t>Misael Elias</t>
  </si>
  <si>
    <t>misaelelias83@gmail.com</t>
  </si>
  <si>
    <t>Brenda Elias</t>
  </si>
  <si>
    <t>https://heliotrack.completesolar.com/job.php?action=review&amp;jobID=27590</t>
  </si>
  <si>
    <t>https://heliotrack.completesolar.com/OPFHT/index.php#job_id=27590</t>
  </si>
  <si>
    <t>https://completesolar.sugarondemand.com/#Opportunities/1e4646c0-ba3a-11e9-b6a8-069e4f790264</t>
  </si>
  <si>
    <t>1e4646c0-ba3a-11e9-b6a8-069e4f790264</t>
  </si>
  <si>
    <t>39356 Landmark Court</t>
  </si>
  <si>
    <t>Martinette Hockman</t>
  </si>
  <si>
    <t>martigirl_47@hotmail.com</t>
  </si>
  <si>
    <t>Erick Hockman</t>
  </si>
  <si>
    <t>https://heliotrack.completesolar.com/job.php?action=review&amp;jobID=27593</t>
  </si>
  <si>
    <t>https://heliotrack.completesolar.com/OPFHT/index.php#job_id=27593</t>
  </si>
  <si>
    <t>https://completesolar.sugarondemand.com/#Opportunities/b35f6564-b582-11e9-8db3-069e4f790264</t>
  </si>
  <si>
    <t>b35f6564-b582-11e9-8db3-069e4f790264</t>
  </si>
  <si>
    <t>1501 Meadow Road</t>
  </si>
  <si>
    <t>magicmaidsplus@gmail.com</t>
  </si>
  <si>
    <t>1124 1st Avenue House B</t>
  </si>
  <si>
    <t>Ignacio Madriz #2</t>
  </si>
  <si>
    <t>https://heliotrack.completesolar.com/job.php?action=review&amp;jobID=27610</t>
  </si>
  <si>
    <t>https://heliotrack.completesolar.com/OPFHT/index.php#job_id=27610</t>
  </si>
  <si>
    <t>https://completesolar.sugarondemand.com/#Opportunities/f1bb54fa-bf8f-11e9-bae0-022c40d974e6</t>
  </si>
  <si>
    <t>f1bb54fa-bf8f-11e9-bae0-022c40d974e6</t>
  </si>
  <si>
    <t>29372 Via Acaso Drive</t>
  </si>
  <si>
    <t>Michael Day</t>
  </si>
  <si>
    <t>mbday11@gmail.com</t>
  </si>
  <si>
    <t>MACKENZIE L DAY</t>
  </si>
  <si>
    <t>https://heliotrack.completesolar.com/job.php?action=review&amp;jobID=27612</t>
  </si>
  <si>
    <t>https://heliotrack.completesolar.com/OPFHT/index.php#job_id=27612</t>
  </si>
  <si>
    <t>https://completesolar.sugarondemand.com/#Opportunities/46d59cfe-b97b-11e9-a84f-069e4f790264</t>
  </si>
  <si>
    <t>46d59cfe-b97b-11e9-a84f-069e4f790264</t>
  </si>
  <si>
    <t>5101 Pismo Court</t>
  </si>
  <si>
    <t>Tara Jaber</t>
  </si>
  <si>
    <t>jaberlivermore@aol.com</t>
  </si>
  <si>
    <t>https://heliotrack.completesolar.com/job.php?action=review&amp;jobID=27614</t>
  </si>
  <si>
    <t>https://heliotrack.completesolar.com/OPFHT/index.php#job_id=27614</t>
  </si>
  <si>
    <t>https://completesolar.sugarondemand.com/#Opportunities/b450d6de-b7ac-11e9-88f7-069e4f790264</t>
  </si>
  <si>
    <t>b450d6de-b7ac-11e9-88f7-069e4f790264</t>
  </si>
  <si>
    <t>2137 Aviator Avenue</t>
  </si>
  <si>
    <t>Carmen Zavala</t>
  </si>
  <si>
    <t>ccallejas135@gmail.com</t>
  </si>
  <si>
    <t>Carolina Zavala</t>
  </si>
  <si>
    <t>https://heliotrack.completesolar.com/job.php?action=review&amp;jobID=27619</t>
  </si>
  <si>
    <t>https://heliotrack.completesolar.com/OPFHT/index.php#job_id=27619</t>
  </si>
  <si>
    <t>https://completesolar.sugarondemand.com/#Opportunities/f8c59056-b65e-11e9-96ac-069e4f790264</t>
  </si>
  <si>
    <t>f8c59056-b65e-11e9-96ac-069e4f790264</t>
  </si>
  <si>
    <t>https://heliotrack.completesolar.com/job.php?action=review&amp;jobID=27625</t>
  </si>
  <si>
    <t>https://heliotrack.completesolar.com/OPFHT/index.php#job_id=27625</t>
  </si>
  <si>
    <t>https://completesolar.sugarondemand.com/#Opportunities/e5b2fbd4-b924-11e9-8259-069e4f790264</t>
  </si>
  <si>
    <t>e5b2fbd4-b924-11e9-8259-069e4f790264</t>
  </si>
  <si>
    <t>37952 Boxthorn Street</t>
  </si>
  <si>
    <t>Luz M Kellerman</t>
  </si>
  <si>
    <t>lmkellerman@yahoo.com</t>
  </si>
  <si>
    <t>https://heliotrack.completesolar.com/job.php?action=review&amp;jobID=27635</t>
  </si>
  <si>
    <t>https://heliotrack.completesolar.com/OPFHT/index.php#job_id=27635</t>
  </si>
  <si>
    <t>https://completesolar.sugarondemand.com/#Opportunities/ed22344e-b8b0-11e9-9919-02ae981fbade</t>
  </si>
  <si>
    <t>ed22344e-b8b0-11e9-9919-02ae981fbade</t>
  </si>
  <si>
    <t>27958 Starfall Way</t>
  </si>
  <si>
    <t>Benjamin Franklin</t>
  </si>
  <si>
    <t>im2frank4u@hotmail.com</t>
  </si>
  <si>
    <t>Angela Franklin</t>
  </si>
  <si>
    <t>https://heliotrack.completesolar.com/job.php?action=review&amp;jobID=27636</t>
  </si>
  <si>
    <t>https://heliotrack.completesolar.com/OPFHT/index.php#job_id=27636</t>
  </si>
  <si>
    <t>https://completesolar.sugarondemand.com/#Opportunities/ec37f0cc-ba14-11e9-bcf4-02ae981fbade</t>
  </si>
  <si>
    <t>ec37f0cc-ba14-11e9-bcf4-02ae981fbade</t>
  </si>
  <si>
    <t>204 Umber Court</t>
  </si>
  <si>
    <t>meyzys@yahoo.com</t>
  </si>
  <si>
    <t>Nellie Reyes</t>
  </si>
  <si>
    <t>https://heliotrack.completesolar.com/job.php?action=review&amp;jobID=27642</t>
  </si>
  <si>
    <t>https://heliotrack.completesolar.com/OPFHT/index.php#job_id=27642</t>
  </si>
  <si>
    <t>https://completesolar.sugarondemand.com/#Opportunities/2ca6f7a4-bb9e-11e9-847c-0630baf9dcb8</t>
  </si>
  <si>
    <t>2ca6f7a4-bb9e-11e9-847c-0630baf9dcb8</t>
  </si>
  <si>
    <t>5128 Goleta Court</t>
  </si>
  <si>
    <t>Ana Bonilla</t>
  </si>
  <si>
    <t>ascencio1970@gmail.com</t>
  </si>
  <si>
    <t>https://heliotrack.completesolar.com/job.php?action=review&amp;jobID=27644</t>
  </si>
  <si>
    <t>https://heliotrack.completesolar.com/OPFHT/index.php#job_id=27644</t>
  </si>
  <si>
    <t>https://completesolar.sugarondemand.com/#Opportunities/cba22b62-b94b-11e9-83dc-069e4f790264</t>
  </si>
  <si>
    <t>cba22b62-b94b-11e9-83dc-069e4f790264</t>
  </si>
  <si>
    <t>37902 50th Street East</t>
  </si>
  <si>
    <t>anguie45@hotmail.com</t>
  </si>
  <si>
    <t>https://heliotrack.completesolar.com/job.php?action=review&amp;jobID=27646</t>
  </si>
  <si>
    <t>https://heliotrack.completesolar.com/OPFHT/index.php#job_id=27646</t>
  </si>
  <si>
    <t>https://completesolar.sugarondemand.com/#Opportunities/a53054b8-b897-11e9-9fc1-0630baf9dcb8</t>
  </si>
  <si>
    <t>a53054b8-b897-11e9-9fc1-0630baf9dcb8</t>
  </si>
  <si>
    <t>12803 El Moro Avenue</t>
  </si>
  <si>
    <t>Rogelio Esparza</t>
  </si>
  <si>
    <t>derogelio27@yahoo.com</t>
  </si>
  <si>
    <t>https://heliotrack.completesolar.com/job.php?action=review&amp;jobID=27668</t>
  </si>
  <si>
    <t>https://heliotrack.completesolar.com/OPFHT/index.php#job_id=27668</t>
  </si>
  <si>
    <t>https://completesolar.sugarondemand.com/#Opportunities/84fa26b0-b955-11e9-afe5-022c40d974e6</t>
  </si>
  <si>
    <t>84fa26b0-b955-11e9-afe5-022c40d974e6</t>
  </si>
  <si>
    <t>656 Nantucket Street</t>
  </si>
  <si>
    <t>Edna Saucedo</t>
  </si>
  <si>
    <t>saucedo.edna@yahoo.com</t>
  </si>
  <si>
    <t>David Leyva</t>
  </si>
  <si>
    <t>https://heliotrack.completesolar.com/job.php?action=review&amp;jobID=27672</t>
  </si>
  <si>
    <t>https://heliotrack.completesolar.com/OPFHT/index.php#job_id=27672</t>
  </si>
  <si>
    <t>https://completesolar.sugarondemand.com/#Opportunities/15573572-bbc2-11e9-a13a-022c40d974e6</t>
  </si>
  <si>
    <t>15573572-bbc2-11e9-a13a-022c40d974e6</t>
  </si>
  <si>
    <t>Juana Gonzalez</t>
  </si>
  <si>
    <t>2040 Bear Valley Parkway</t>
  </si>
  <si>
    <t>Haydee Hill</t>
  </si>
  <si>
    <t>haydee_92025@yahoo.com</t>
  </si>
  <si>
    <t>Preston Hill</t>
  </si>
  <si>
    <t>https://heliotrack.completesolar.com/job.php?action=review&amp;jobID=27690</t>
  </si>
  <si>
    <t>https://heliotrack.completesolar.com/OPFHT/index.php#job_id=27690</t>
  </si>
  <si>
    <t>https://completesolar.sugarondemand.com/#Opportunities/acb4bc5e-ce7e-11e9-aaae-022c40d974e6</t>
  </si>
  <si>
    <t>acb4bc5e-ce7e-11e9-aaae-022c40d974e6</t>
  </si>
  <si>
    <t>6315 Guthrie Street</t>
  </si>
  <si>
    <t>Alfonso Gomez Banda</t>
  </si>
  <si>
    <t>alexisgomez71@yahoo.com</t>
  </si>
  <si>
    <t>Alexis Gomez</t>
  </si>
  <si>
    <t>https://heliotrack.completesolar.com/job.php?action=review&amp;jobID=27691</t>
  </si>
  <si>
    <t>https://heliotrack.completesolar.com/OPFHT/index.php#job_id=27691</t>
  </si>
  <si>
    <t>https://completesolar.sugarondemand.com/#Opportunities/f8c404d4-bd02-11e9-a6d6-0630baf9dcb8</t>
  </si>
  <si>
    <t>f8c404d4-bd02-11e9-a6d6-0630baf9dcb8</t>
  </si>
  <si>
    <t>37941 Wesley Court</t>
  </si>
  <si>
    <t>Joe Delgado</t>
  </si>
  <si>
    <t>olddelgados@yahoo.com</t>
  </si>
  <si>
    <t>Cecilia Delgado</t>
  </si>
  <si>
    <t>https://heliotrack.completesolar.com/job.php?action=review&amp;jobID=27695</t>
  </si>
  <si>
    <t>https://heliotrack.completesolar.com/OPFHT/index.php#job_id=27695</t>
  </si>
  <si>
    <t>https://completesolar.sugarondemand.com/#Opportunities/1e1b8782-bb11-11e9-a756-069e4f790264</t>
  </si>
  <si>
    <t>1e1b8782-bb11-11e9-a756-069e4f790264</t>
  </si>
  <si>
    <t>430 West Redondo Drive</t>
  </si>
  <si>
    <t>David Dielman</t>
  </si>
  <si>
    <t>ddielman@cox.net</t>
  </si>
  <si>
    <t>https://heliotrack.completesolar.com/job.php?action=review&amp;jobID=27696</t>
  </si>
  <si>
    <t>https://heliotrack.completesolar.com/OPFHT/index.php#job_id=27696</t>
  </si>
  <si>
    <t>https://completesolar.sugarondemand.com/#Opportunities/3e8cafc0-bb14-11e9-84c5-069e4f790264</t>
  </si>
  <si>
    <t>3e8cafc0-bb14-11e9-84c5-069e4f790264</t>
  </si>
  <si>
    <t>3646 Lake Shore Road</t>
  </si>
  <si>
    <t>George Cimino</t>
  </si>
  <si>
    <t>george.cimino@yahoo.com</t>
  </si>
  <si>
    <t>https://heliotrack.completesolar.com/job.php?action=review&amp;jobID=27703</t>
  </si>
  <si>
    <t>https://heliotrack.completesolar.com/OPFHT/index.php#job_id=27703</t>
  </si>
  <si>
    <t>https://completesolar.sugarondemand.com/#Opportunities/a2ffd8a8-be32-11e9-91cd-0630baf9dcb8</t>
  </si>
  <si>
    <t>a2ffd8a8-be32-11e9-91cd-0630baf9dcb8</t>
  </si>
  <si>
    <t>12781 4th Avenue</t>
  </si>
  <si>
    <t>Daniel Jones</t>
  </si>
  <si>
    <t>dan.jonessr@safelite.com</t>
  </si>
  <si>
    <t>Viola Jones</t>
  </si>
  <si>
    <t>https://heliotrack.completesolar.com/job.php?action=review&amp;jobID=27704</t>
  </si>
  <si>
    <t>https://heliotrack.completesolar.com/OPFHT/index.php#job_id=27704</t>
  </si>
  <si>
    <t>https://completesolar.sugarondemand.com/#Opportunities/0c9ead32-bbc4-11e9-8559-0630baf9dcb8</t>
  </si>
  <si>
    <t>0c9ead32-bbc4-11e9-8559-0630baf9dcb8</t>
  </si>
  <si>
    <t>43933 Maria Circle</t>
  </si>
  <si>
    <t>Jacob Underwood</t>
  </si>
  <si>
    <t>bundy078@gmail.com</t>
  </si>
  <si>
    <t>Elizabeth Underwood</t>
  </si>
  <si>
    <t>https://heliotrack.completesolar.com/job.php?action=review&amp;jobID=27705</t>
  </si>
  <si>
    <t>https://heliotrack.completesolar.com/OPFHT/index.php#job_id=27705</t>
  </si>
  <si>
    <t>https://completesolar.sugarondemand.com/#Opportunities/9ed6b46a-bb10-11e9-8af7-02ae981fbade</t>
  </si>
  <si>
    <t>9ed6b46a-bb10-11e9-8af7-02ae981fbade</t>
  </si>
  <si>
    <t>26951 Messina Street</t>
  </si>
  <si>
    <t>Yosmara L Martinez</t>
  </si>
  <si>
    <t>yoric92@gmail.com</t>
  </si>
  <si>
    <t>https://heliotrack.completesolar.com/job.php?action=review&amp;jobID=27708</t>
  </si>
  <si>
    <t>https://heliotrack.completesolar.com/OPFHT/index.php#job_id=27708</t>
  </si>
  <si>
    <t>https://completesolar.sugarondemand.com/#Opportunities/e79306be-ba10-11e9-98d8-069e4f790264</t>
  </si>
  <si>
    <t>e79306be-ba10-11e9-98d8-069e4f790264</t>
  </si>
  <si>
    <t>2530 Hollywood Drive</t>
  </si>
  <si>
    <t>Macho Rosa</t>
  </si>
  <si>
    <t>macho.rosa2010@gmail.com</t>
  </si>
  <si>
    <t>Erin Rosa</t>
  </si>
  <si>
    <t>https://heliotrack.completesolar.com/job.php?action=review&amp;jobID=27728</t>
  </si>
  <si>
    <t>https://heliotrack.completesolar.com/OPFHT/index.php#job_id=27728</t>
  </si>
  <si>
    <t>https://completesolar.sugarondemand.com/#Opportunities/9b52e576-be0c-11e9-9832-069e4f790264</t>
  </si>
  <si>
    <t>9b52e576-be0c-11e9-9832-069e4f790264</t>
  </si>
  <si>
    <t>446 Buckingham Drive</t>
  </si>
  <si>
    <t>Primitivo Pedroza</t>
  </si>
  <si>
    <t>primitivopedroza@yahoo.com</t>
  </si>
  <si>
    <t>Luz Villalpando</t>
  </si>
  <si>
    <t>https://heliotrack.completesolar.com/job.php?action=review&amp;jobID=27732</t>
  </si>
  <si>
    <t>https://heliotrack.completesolar.com/OPFHT/index.php#job_id=27732</t>
  </si>
  <si>
    <t>https://completesolar.sugarondemand.com/#Opportunities/74e4a9e2-bfb5-11e9-8f81-0630baf9dcb8</t>
  </si>
  <si>
    <t>JW Pitchford</t>
  </si>
  <si>
    <t>74e4a9e2-bfb5-11e9-8f81-0630baf9dcb8</t>
  </si>
  <si>
    <t>216 Lovell Street</t>
  </si>
  <si>
    <t>Gerald Kehoe</t>
  </si>
  <si>
    <t>jjk4210@yahoo.com</t>
  </si>
  <si>
    <t>https://heliotrack.completesolar.com/job.php?action=review&amp;jobID=27752</t>
  </si>
  <si>
    <t>https://heliotrack.completesolar.com/OPFHT/index.php#job_id=27752</t>
  </si>
  <si>
    <t>https://completesolar.sugarondemand.com/#Opportunities/6056ca9a-baf2-11e9-b9df-02ae981fbade</t>
  </si>
  <si>
    <t>6056ca9a-baf2-11e9-b9df-02ae981fbade</t>
  </si>
  <si>
    <t>8035 Marilyn Street</t>
  </si>
  <si>
    <t>Fennina Espinoza</t>
  </si>
  <si>
    <t>fenespinoza@yahoo.com</t>
  </si>
  <si>
    <t>Hernando Espinoza</t>
  </si>
  <si>
    <t>https://heliotrack.completesolar.com/job.php?action=review&amp;jobID=27764</t>
  </si>
  <si>
    <t>https://heliotrack.completesolar.com/OPFHT/index.php#job_id=27764</t>
  </si>
  <si>
    <t>https://completesolar.sugarondemand.com/#Opportunities/802220b8-c3a8-11e9-9399-0630baf9dcb8</t>
  </si>
  <si>
    <t>802220b8-c3a8-11e9-9399-0630baf9dcb8</t>
  </si>
  <si>
    <t>8749 Bridgeport</t>
  </si>
  <si>
    <t>Edward Moyers</t>
  </si>
  <si>
    <t>callmepapaed@gmail.com</t>
  </si>
  <si>
    <t>https://heliotrack.completesolar.com/job.php?action=review&amp;jobID=27773</t>
  </si>
  <si>
    <t>https://heliotrack.completesolar.com/OPFHT/index.php#job_id=27773</t>
  </si>
  <si>
    <t>https://completesolar.sugarondemand.com/#Opportunities/23e3d79e-be38-11e9-856f-02ae981fbade</t>
  </si>
  <si>
    <t>23e3d79e-be38-11e9-856f-02ae981fbade</t>
  </si>
  <si>
    <t>8242 Flanders Drive</t>
  </si>
  <si>
    <t>Spencer Hall</t>
  </si>
  <si>
    <t>shall@proautocon.com</t>
  </si>
  <si>
    <t>https://heliotrack.completesolar.com/job.php?action=review&amp;jobID=27779</t>
  </si>
  <si>
    <t>https://heliotrack.completesolar.com/OPFHT/index.php#job_id=27779</t>
  </si>
  <si>
    <t>https://completesolar.sugarondemand.com/#Opportunities/64715984-c433-11e9-98ee-0630baf9dcb8</t>
  </si>
  <si>
    <t>64715984-c433-11e9-98ee-0630baf9dcb8</t>
  </si>
  <si>
    <t>26943 Messina Street</t>
  </si>
  <si>
    <t>Donna McAnelly</t>
  </si>
  <si>
    <t>bigmc51@yahoo.com</t>
  </si>
  <si>
    <t>SHAWANA KING</t>
  </si>
  <si>
    <t>https://heliotrack.completesolar.com/job.php?action=review&amp;jobID=27786</t>
  </si>
  <si>
    <t>https://heliotrack.completesolar.com/OPFHT/index.php#job_id=27786</t>
  </si>
  <si>
    <t>https://completesolar.sugarondemand.com/#Opportunities/5f7e3b2e-cc1a-11e9-9624-0630baf9dcb8</t>
  </si>
  <si>
    <t>5f7e3b2e-cc1a-11e9-9624-0630baf9dcb8</t>
  </si>
  <si>
    <t>38058 Riviera Court</t>
  </si>
  <si>
    <t>Jesus Gonzales</t>
  </si>
  <si>
    <t>gjeanelly@gmail.com</t>
  </si>
  <si>
    <t>Hilda Gonzales</t>
  </si>
  <si>
    <t>https://heliotrack.completesolar.com/job.php?action=review&amp;jobID=27797</t>
  </si>
  <si>
    <t>https://heliotrack.completesolar.com/OPFHT/index.php#job_id=27797</t>
  </si>
  <si>
    <t>https://completesolar.sugarondemand.com/#Opportunities/017f9a2e-bd72-11e9-ac1b-022c40d974e6</t>
  </si>
  <si>
    <t>017f9a2e-bd72-11e9-ac1b-022c40d974e6</t>
  </si>
  <si>
    <t>4951 Claire Drive</t>
  </si>
  <si>
    <t>Linojun Ramos</t>
  </si>
  <si>
    <t>mosranuj@yahoo.com</t>
  </si>
  <si>
    <t>Jane Ramos</t>
  </si>
  <si>
    <t>https://heliotrack.completesolar.com/job.php?action=review&amp;jobID=27798</t>
  </si>
  <si>
    <t>https://heliotrack.completesolar.com/OPFHT/index.php#job_id=27798</t>
  </si>
  <si>
    <t>https://completesolar.sugarondemand.com/#Opportunities/6ef1878e-beee-11e9-b428-022c40d974e6</t>
  </si>
  <si>
    <t>6ef1878e-beee-11e9-b428-022c40d974e6</t>
  </si>
  <si>
    <t>Lauren Wimsatt</t>
  </si>
  <si>
    <t>2169 Paradise Hills Road</t>
  </si>
  <si>
    <t>Naomi Tantiango</t>
  </si>
  <si>
    <t>https://heliotrack.completesolar.com/job.php?action=review&amp;jobID=27812</t>
  </si>
  <si>
    <t>https://heliotrack.completesolar.com/OPFHT/index.php#job_id=27812</t>
  </si>
  <si>
    <t>https://completesolar.sugarondemand.com/#Opportunities/082cba66-bfa0-11e9-b4db-0630baf9dcb8</t>
  </si>
  <si>
    <t>082cba66-bfa0-11e9-b4db-0630baf9dcb8</t>
  </si>
  <si>
    <t>7200 Colony Road</t>
  </si>
  <si>
    <t>Kimya Mahzad</t>
  </si>
  <si>
    <t>rep.kimya@gmail.com</t>
  </si>
  <si>
    <t>https://heliotrack.completesolar.com/job.php?action=review&amp;jobID=27813</t>
  </si>
  <si>
    <t>https://heliotrack.completesolar.com/OPFHT/index.php#job_id=27813</t>
  </si>
  <si>
    <t>https://completesolar.sugarondemand.com/#Opportunities/01191106-c0ff-11e9-a57a-022c40d974e6</t>
  </si>
  <si>
    <t>01191106-c0ff-11e9-a57a-022c40d974e6</t>
  </si>
  <si>
    <t>13039 Cactus Drive</t>
  </si>
  <si>
    <t>Nicanor Rojas Espinoza</t>
  </si>
  <si>
    <t>socalleakdetection@gmail.com</t>
  </si>
  <si>
    <t>Armando Gomez</t>
  </si>
  <si>
    <t>https://heliotrack.completesolar.com/job.php?action=review&amp;jobID=27814</t>
  </si>
  <si>
    <t>https://heliotrack.completesolar.com/OPFHT/index.php#job_id=27814</t>
  </si>
  <si>
    <t>https://completesolar.sugarondemand.com/#Opportunities/fbbe1afa-be09-11e9-a4e7-022c40d974e6</t>
  </si>
  <si>
    <t>fbbe1afa-be09-11e9-a4e7-022c40d974e6</t>
  </si>
  <si>
    <t>565 2nd Avenue</t>
  </si>
  <si>
    <t>Gricelda Garcia</t>
  </si>
  <si>
    <t>31319 Whispering Palms Trail</t>
  </si>
  <si>
    <t>Rene Agluba</t>
  </si>
  <si>
    <t>hapinhopin@gmail.com</t>
  </si>
  <si>
    <t>Rosalyn Agluba</t>
  </si>
  <si>
    <t>https://heliotrack.completesolar.com/job.php?action=review&amp;jobID=27823</t>
  </si>
  <si>
    <t>https://heliotrack.completesolar.com/OPFHT/index.php#job_id=27823</t>
  </si>
  <si>
    <t>https://completesolar.sugarondemand.com/#Opportunities/1f4b2824-bdff-11e9-a086-02ae981fbade</t>
  </si>
  <si>
    <t>1f4b2824-bdff-11e9-a086-02ae981fbade</t>
  </si>
  <si>
    <t>38885 Yucca Tree Street</t>
  </si>
  <si>
    <t>Cynthia Piontkowski</t>
  </si>
  <si>
    <t>cindysec@sbcglobal.net</t>
  </si>
  <si>
    <t>Gary Piontkowski</t>
  </si>
  <si>
    <t>garynechancis@sbcglobal.com</t>
  </si>
  <si>
    <t>SE11400H-US</t>
  </si>
  <si>
    <t>https://heliotrack.completesolar.com/job.php?action=review&amp;jobID=27831</t>
  </si>
  <si>
    <t>https://heliotrack.completesolar.com/OPFHT/index.php#job_id=27831</t>
  </si>
  <si>
    <t>https://completesolar.sugarondemand.com/#Opportunities/ab909fce-bd6b-11e9-8368-069e4f790264</t>
  </si>
  <si>
    <t>ab909fce-bd6b-11e9-8368-069e4f790264</t>
  </si>
  <si>
    <t>grace07@cox.net</t>
  </si>
  <si>
    <t>1381 Claremont Drive</t>
  </si>
  <si>
    <t>David Ocampo</t>
  </si>
  <si>
    <t>davelaw5@aol.com</t>
  </si>
  <si>
    <t>Solar Gain</t>
  </si>
  <si>
    <t>Plus SW 295 MONO BLACK</t>
  </si>
  <si>
    <t>https://heliotrack.completesolar.com/job.php?action=review&amp;jobID=27847</t>
  </si>
  <si>
    <t>https://heliotrack.completesolar.com/OPFHT/index.php#job_id=27847</t>
  </si>
  <si>
    <t>https://completesolar.sugarondemand.com/#Opportunities/f0968cdc-c388-11e9-a616-02ae981fbade</t>
  </si>
  <si>
    <t>Tom Cotter</t>
  </si>
  <si>
    <t>f0968cdc-c388-11e9-a616-02ae981fbade</t>
  </si>
  <si>
    <t>9573 Oakfield Court</t>
  </si>
  <si>
    <t>Isabella Restani</t>
  </si>
  <si>
    <t>fourrdi@frontiernet.net</t>
  </si>
  <si>
    <t>Arnold Broden</t>
  </si>
  <si>
    <t>https://heliotrack.completesolar.com/job.php?action=review&amp;jobID=27849</t>
  </si>
  <si>
    <t>https://heliotrack.completesolar.com/OPFHT/index.php#job_id=27849</t>
  </si>
  <si>
    <t>https://completesolar.sugarondemand.com/#Opportunities/da98d9aa-be1d-11e9-be3f-0630baf9dcb8</t>
  </si>
  <si>
    <t>da98d9aa-be1d-11e9-be3f-0630baf9dcb8</t>
  </si>
  <si>
    <t>672 Irene Road</t>
  </si>
  <si>
    <t>Kimberly Martinez</t>
  </si>
  <si>
    <t>jammincustoms@yahoo.com</t>
  </si>
  <si>
    <t>5100 Pismo Court</t>
  </si>
  <si>
    <t>Maria Velasquez</t>
  </si>
  <si>
    <t>lexcruiser@sbcglobal.net</t>
  </si>
  <si>
    <t>Carlos Velasquez</t>
  </si>
  <si>
    <t>(510) 371-1899</t>
  </si>
  <si>
    <t>https://heliotrack.completesolar.com/job.php?action=review&amp;jobID=27857</t>
  </si>
  <si>
    <t>https://heliotrack.completesolar.com/OPFHT/index.php#job_id=27857</t>
  </si>
  <si>
    <t>https://completesolar.sugarondemand.com/#Opportunities/2c5ef3fa-be05-11e9-bbba-069e4f790264</t>
  </si>
  <si>
    <t>2c5ef3fa-be05-11e9-bbba-069e4f790264</t>
  </si>
  <si>
    <t>757 Arthur Avenue</t>
  </si>
  <si>
    <t>Leticia Fernandez</t>
  </si>
  <si>
    <t>robertocarlos1705@yahoo.com</t>
  </si>
  <si>
    <t>https://heliotrack.completesolar.com/job.php?action=review&amp;jobID=27860</t>
  </si>
  <si>
    <t>https://heliotrack.completesolar.com/OPFHT/index.php#job_id=27860</t>
  </si>
  <si>
    <t>https://completesolar.sugarondemand.com/#Opportunities/967a0d94-c8df-11e9-ac1a-02ae981fbade</t>
  </si>
  <si>
    <t>967a0d94-c8df-11e9-ac1a-02ae981fbade</t>
  </si>
  <si>
    <t>4853 Katrina Place</t>
  </si>
  <si>
    <t>Samuel Brisco</t>
  </si>
  <si>
    <t>mockerfan@icloud.com</t>
  </si>
  <si>
    <t>Kathy Brisco</t>
  </si>
  <si>
    <t>https://heliotrack.completesolar.com/job.php?action=review&amp;jobID=27861</t>
  </si>
  <si>
    <t>https://heliotrack.completesolar.com/OPFHT/index.php#job_id=27861</t>
  </si>
  <si>
    <t>https://completesolar.sugarondemand.com/#Opportunities/18de0b38-be1c-11e9-8b2c-022c40d974e6</t>
  </si>
  <si>
    <t>18de0b38-be1c-11e9-8b2c-022c40d974e6</t>
  </si>
  <si>
    <t>5366 Country View Drive</t>
  </si>
  <si>
    <t>John Laset</t>
  </si>
  <si>
    <t>john.laset@gmail.com</t>
  </si>
  <si>
    <t>Ning Laset</t>
  </si>
  <si>
    <t>LG370Q1C-V5</t>
  </si>
  <si>
    <t>https://heliotrack.completesolar.com/job.php?action=review&amp;jobID=27867</t>
  </si>
  <si>
    <t>https://heliotrack.completesolar.com/OPFHT/index.php#job_id=27867</t>
  </si>
  <si>
    <t>https://completesolar.sugarondemand.com/#Opportunities/954d2aa8-bf63-11e9-85fd-02ae981fbade</t>
  </si>
  <si>
    <t>954d2aa8-bf63-11e9-85fd-02ae981fbade</t>
  </si>
  <si>
    <t>15081 Milford Avenue</t>
  </si>
  <si>
    <t>Sarah Williams</t>
  </si>
  <si>
    <t>traciemahone@gmail.com</t>
  </si>
  <si>
    <t>Tracy Mahone</t>
  </si>
  <si>
    <t>laddiihazel1@gmail.com</t>
  </si>
  <si>
    <t>https://heliotrack.completesolar.com/job.php?action=review&amp;jobID=27886</t>
  </si>
  <si>
    <t>https://heliotrack.completesolar.com/OPFHT/index.php#job_id=27886</t>
  </si>
  <si>
    <t>https://completesolar.sugarondemand.com/#Opportunities/e16d386a-bfc7-11e9-b3f8-02ae981fbade</t>
  </si>
  <si>
    <t>e16d386a-bfc7-11e9-b3f8-02ae981fbade</t>
  </si>
  <si>
    <t>11816 Darby Avenue</t>
  </si>
  <si>
    <t>Rani Mouchamel</t>
  </si>
  <si>
    <t>rmouchamel@gmail.com</t>
  </si>
  <si>
    <t>https://heliotrack.completesolar.com/job.php?action=review&amp;jobID=27890</t>
  </si>
  <si>
    <t>https://heliotrack.completesolar.com/OPFHT/index.php#job_id=27890</t>
  </si>
  <si>
    <t>https://completesolar.sugarondemand.com/#Opportunities/e0983250-c35a-11e9-be54-02ae981fbade</t>
  </si>
  <si>
    <t>e0983250-c35a-11e9-be54-02ae981fbade</t>
  </si>
  <si>
    <t>5318 Kenyon Avenue</t>
  </si>
  <si>
    <t>tacomix91@gmail.com</t>
  </si>
  <si>
    <t>https://heliotrack.completesolar.com/job.php?action=review&amp;jobID=27901</t>
  </si>
  <si>
    <t>https://heliotrack.completesolar.com/OPFHT/index.php#job_id=27901</t>
  </si>
  <si>
    <t>https://completesolar.sugarondemand.com/#Opportunities/fbd88316-bf78-11e9-890c-022c40d974e6</t>
  </si>
  <si>
    <t>fbd88316-bf78-11e9-890c-022c40d974e6</t>
  </si>
  <si>
    <t>6593 Mesada Street</t>
  </si>
  <si>
    <t>jorgealvarado91730@gmail.com</t>
  </si>
  <si>
    <t>Sofia Alvarado</t>
  </si>
  <si>
    <t>https://heliotrack.completesolar.com/job.php?action=review&amp;jobID=27902</t>
  </si>
  <si>
    <t>https://heliotrack.completesolar.com/OPFHT/index.php#job_id=27902</t>
  </si>
  <si>
    <t>https://completesolar.sugarondemand.com/#Opportunities/31ec6946-c059-11e9-838d-069e4f790264</t>
  </si>
  <si>
    <t>31ec6946-c059-11e9-838d-069e4f790264</t>
  </si>
  <si>
    <t>38470 Desert Flower Drive</t>
  </si>
  <si>
    <t>Michael Fisk</t>
  </si>
  <si>
    <t>mfisk2011@hotmail.com</t>
  </si>
  <si>
    <t>https://heliotrack.completesolar.com/job.php?action=review&amp;jobID=27908</t>
  </si>
  <si>
    <t>https://heliotrack.completesolar.com/OPFHT/index.php#job_id=27908</t>
  </si>
  <si>
    <t>https://completesolar.sugarondemand.com/#Opportunities/74ce42e4-bfb8-11e9-bd95-02ae981fbade</t>
  </si>
  <si>
    <t>74ce42e4-bfb8-11e9-bd95-02ae981fbade</t>
  </si>
  <si>
    <t>Luz Campos</t>
  </si>
  <si>
    <t>https://heliotrack.completesolar.com/job.php?action=review&amp;jobID=27909</t>
  </si>
  <si>
    <t>https://heliotrack.completesolar.com/OPFHT/index.php#job_id=27909</t>
  </si>
  <si>
    <t>https://completesolar.sugarondemand.com/#Opportunities/c723ec50-c112-11e9-9bf1-02ae981fbade</t>
  </si>
  <si>
    <t>c723ec50-c112-11e9-9bf1-02ae981fbade</t>
  </si>
  <si>
    <t>8640 56th Street</t>
  </si>
  <si>
    <t>Raydel Gomez</t>
  </si>
  <si>
    <t>rmrgmf@icloud.com</t>
  </si>
  <si>
    <t>https://heliotrack.completesolar.com/job.php?action=review&amp;jobID=27910</t>
  </si>
  <si>
    <t>https://heliotrack.completesolar.com/OPFHT/index.php#job_id=27910</t>
  </si>
  <si>
    <t>https://completesolar.sugarondemand.com/#Opportunities/c7eb4f3c-c452-11e9-bd11-069e4f790264</t>
  </si>
  <si>
    <t>c7eb4f3c-c452-11e9-bd11-069e4f790264</t>
  </si>
  <si>
    <t>6986 Mountain Avenue</t>
  </si>
  <si>
    <t>Todd Churchill</t>
  </si>
  <si>
    <t>toddchurchill28@gmail.com</t>
  </si>
  <si>
    <t>https://heliotrack.completesolar.com/job.php?action=review&amp;jobID=27920</t>
  </si>
  <si>
    <t>https://heliotrack.completesolar.com/OPFHT/index.php#job_id=27920</t>
  </si>
  <si>
    <t>https://completesolar.sugarondemand.com/#Opportunities/82673548-c2bd-11e9-a425-02ae981fbade</t>
  </si>
  <si>
    <t>82673548-c2bd-11e9-a425-02ae981fbade</t>
  </si>
  <si>
    <t>42491 66th Street West</t>
  </si>
  <si>
    <t>Gary Rosales</t>
  </si>
  <si>
    <t>carmenrose5@yahoo.com</t>
  </si>
  <si>
    <t>garyrose5@yahoo.com</t>
  </si>
  <si>
    <t>https://heliotrack.completesolar.com/job.php?action=review&amp;jobID=27924</t>
  </si>
  <si>
    <t>https://heliotrack.completesolar.com/OPFHT/index.php#job_id=27924</t>
  </si>
  <si>
    <t>https://completesolar.sugarondemand.com/#Opportunities/ef4e1630-c507-11e9-98f1-02ae981fbade</t>
  </si>
  <si>
    <t>ef4e1630-c507-11e9-98f1-02ae981fbade</t>
  </si>
  <si>
    <t>303 Magdalena Drive</t>
  </si>
  <si>
    <t>Jenrodriguez807@gmail.com</t>
  </si>
  <si>
    <t>https://heliotrack.completesolar.com/job.php?action=review&amp;jobID=27928</t>
  </si>
  <si>
    <t>https://heliotrack.completesolar.com/OPFHT/index.php#job_id=27928</t>
  </si>
  <si>
    <t>https://completesolar.sugarondemand.com/#Opportunities/00e8e73e-c513-11e9-bbb7-0630baf9dcb8</t>
  </si>
  <si>
    <t>00e8e73e-c513-11e9-bbb7-0630baf9dcb8</t>
  </si>
  <si>
    <t>1840 N Carlsbad St</t>
  </si>
  <si>
    <t>atb395@yahoo.com</t>
  </si>
  <si>
    <t>Heather Bailey</t>
  </si>
  <si>
    <t>https://heliotrack.completesolar.com/job.php?action=review&amp;jobID=27930</t>
  </si>
  <si>
    <t>https://heliotrack.completesolar.com/OPFHT/index.php#job_id=27930</t>
  </si>
  <si>
    <t>https://completesolar.sugarondemand.com/#Opportunities/e0f4a6c2-cc40-11e9-9a44-022c40d974e6</t>
  </si>
  <si>
    <t>e0f4a6c2-cc40-11e9-9a44-022c40d974e6</t>
  </si>
  <si>
    <t>1741 Dale Street</t>
  </si>
  <si>
    <t>Tara Gasparian</t>
  </si>
  <si>
    <t>taragasparian@cox.net</t>
  </si>
  <si>
    <t>https://heliotrack.completesolar.com/job.php?action=review&amp;jobID=27940</t>
  </si>
  <si>
    <t>https://heliotrack.completesolar.com/OPFHT/index.php#job_id=27940</t>
  </si>
  <si>
    <t>https://completesolar.sugarondemand.com/#Opportunities/e4112080-c4e1-11e9-a6bf-02ae981fbade</t>
  </si>
  <si>
    <t>e4112080-c4e1-11e9-a6bf-02ae981fbade</t>
  </si>
  <si>
    <t>4760 Zelda Avenue</t>
  </si>
  <si>
    <t>Gerald Cox</t>
  </si>
  <si>
    <t>gdc2013@cox.net</t>
  </si>
  <si>
    <t>Lynn Cox</t>
  </si>
  <si>
    <t>https://heliotrack.completesolar.com/job.php?action=review&amp;jobID=27943</t>
  </si>
  <si>
    <t>https://heliotrack.completesolar.com/OPFHT/index.php#job_id=27943</t>
  </si>
  <si>
    <t>https://completesolar.sugarondemand.com/#Opportunities/59888c40-c46a-11e9-b17e-069e4f790264</t>
  </si>
  <si>
    <t>59888c40-c46a-11e9-b17e-069e4f790264</t>
  </si>
  <si>
    <t>2923 Luciernaga Street</t>
  </si>
  <si>
    <t>Paula Kalustian</t>
  </si>
  <si>
    <t>kalustia@sdsu.edu</t>
  </si>
  <si>
    <t>https://heliotrack.completesolar.com/job.php?action=review&amp;jobID=27950</t>
  </si>
  <si>
    <t>https://heliotrack.completesolar.com/OPFHT/index.php#job_id=27950</t>
  </si>
  <si>
    <t>https://completesolar.sugarondemand.com/#Opportunities/07baf362-c145-11e9-87f1-0630baf9dcb8</t>
  </si>
  <si>
    <t>07baf362-c145-11e9-87f1-0630baf9dcb8</t>
  </si>
  <si>
    <t>14026 Twin Peaks Road</t>
  </si>
  <si>
    <t>Anne Cahua</t>
  </si>
  <si>
    <t>anniecahua@gmail.com</t>
  </si>
  <si>
    <t>https://heliotrack.completesolar.com/job.php?action=review&amp;jobID=27951</t>
  </si>
  <si>
    <t>https://heliotrack.completesolar.com/OPFHT/index.php#job_id=27951</t>
  </si>
  <si>
    <t>https://completesolar.sugarondemand.com/#Opportunities/61be2044-c363-11e9-816b-0630baf9dcb8</t>
  </si>
  <si>
    <t>61be2044-c363-11e9-816b-0630baf9dcb8</t>
  </si>
  <si>
    <t>44033 D Street</t>
  </si>
  <si>
    <t>Gabriela Pelazini</t>
  </si>
  <si>
    <t>gpelazini@gmail.com</t>
  </si>
  <si>
    <t>https://heliotrack.completesolar.com/job.php?action=review&amp;jobID=27955</t>
  </si>
  <si>
    <t>https://heliotrack.completesolar.com/OPFHT/index.php#job_id=27955</t>
  </si>
  <si>
    <t>https://completesolar.sugarondemand.com/#Opportunities/781755ac-c13a-11e9-903c-0630baf9dcb8</t>
  </si>
  <si>
    <t>781755ac-c13a-11e9-903c-0630baf9dcb8</t>
  </si>
  <si>
    <t>667 Meadowview Lane</t>
  </si>
  <si>
    <t>David Porzel</t>
  </si>
  <si>
    <t>davidporzel7@gmail.com</t>
  </si>
  <si>
    <t>https://heliotrack.completesolar.com/job.php?action=review&amp;jobID=27965</t>
  </si>
  <si>
    <t>https://heliotrack.completesolar.com/OPFHT/index.php#job_id=27965</t>
  </si>
  <si>
    <t>https://completesolar.sugarondemand.com/#Opportunities/320d752e-c143-11e9-8255-069e4f790264</t>
  </si>
  <si>
    <t>320d752e-c143-11e9-8255-069e4f790264</t>
  </si>
  <si>
    <t>11005 Willow Way</t>
  </si>
  <si>
    <t>Eva Bright</t>
  </si>
  <si>
    <t>eva.bright87@gmail.com</t>
  </si>
  <si>
    <t>Diana Bright</t>
  </si>
  <si>
    <t>https://heliotrack.completesolar.com/job.php?action=review&amp;jobID=27966</t>
  </si>
  <si>
    <t>https://heliotrack.completesolar.com/OPFHT/index.php#job_id=27966</t>
  </si>
  <si>
    <t>https://completesolar.sugarondemand.com/#Opportunities/6171234e-c524-11e9-ad34-069e4f790264</t>
  </si>
  <si>
    <t>CSA Division</t>
  </si>
  <si>
    <t>6171234e-c524-11e9-ad34-069e4f790264</t>
  </si>
  <si>
    <t>931 Begonia Court</t>
  </si>
  <si>
    <t>nubieporter@gmail.com</t>
  </si>
  <si>
    <t>Lauren Porter</t>
  </si>
  <si>
    <t>https://heliotrack.completesolar.com/job.php?action=review&amp;jobID=27971</t>
  </si>
  <si>
    <t>https://heliotrack.completesolar.com/OPFHT/index.php#job_id=27971</t>
  </si>
  <si>
    <t>https://completesolar.sugarondemand.com/#Opportunities/d5ed969c-c6c5-11e9-830f-0630baf9dcb8</t>
  </si>
  <si>
    <t>d5ed969c-c6c5-11e9-830f-0630baf9dcb8</t>
  </si>
  <si>
    <t>1289 Hamilton Avenue Unit A</t>
  </si>
  <si>
    <t>https://heliotrack.completesolar.com/job.php?action=review&amp;jobID=27973</t>
  </si>
  <si>
    <t>https://heliotrack.completesolar.com/OPFHT/index.php#job_id=27973</t>
  </si>
  <si>
    <t>https://completesolar.sugarondemand.com/#Opportunities/a3c056aa-c2ce-11e9-a0d6-02ae981fbade</t>
  </si>
  <si>
    <t>a3c056aa-c2ce-11e9-a0d6-02ae981fbade</t>
  </si>
  <si>
    <t>1289 Hamilton Avenue Unit B</t>
  </si>
  <si>
    <t>https://heliotrack.completesolar.com/job.php?action=review&amp;jobID=27974</t>
  </si>
  <si>
    <t>https://heliotrack.completesolar.com/OPFHT/index.php#job_id=27974</t>
  </si>
  <si>
    <t>https://completesolar.sugarondemand.com/#Opportunities/bcc1ff9a-c2cf-11e9-9a89-022c40d974e6</t>
  </si>
  <si>
    <t>bcc1ff9a-c2cf-11e9-9a89-022c40d974e6</t>
  </si>
  <si>
    <t>69150 San Susanna Avenue</t>
  </si>
  <si>
    <t>gonzalez5158@aol.com</t>
  </si>
  <si>
    <t>Patricia Gibbons</t>
  </si>
  <si>
    <t>undrconstruction@roadrunner.com</t>
  </si>
  <si>
    <t>Danny Watts</t>
  </si>
  <si>
    <t>https://heliotrack.completesolar.com/job.php?action=review&amp;jobID=27992</t>
  </si>
  <si>
    <t>https://heliotrack.completesolar.com/OPFHT/index.php#job_id=27992</t>
  </si>
  <si>
    <t>https://completesolar.sugarondemand.com/#Opportunities/0d91439e-c2b3-11e9-aa5f-069e4f790264</t>
  </si>
  <si>
    <t>0d91439e-c2b3-11e9-aa5f-069e4f790264</t>
  </si>
  <si>
    <t>Steve Garcia</t>
  </si>
  <si>
    <t>https://heliotrack.completesolar.com/job.php?action=review&amp;jobID=27994</t>
  </si>
  <si>
    <t>https://heliotrack.completesolar.com/OPFHT/index.php#job_id=27994</t>
  </si>
  <si>
    <t>https://completesolar.sugarondemand.com/#Opportunities/850bfb06-c431-11e9-9421-0630baf9dcb8</t>
  </si>
  <si>
    <t>850bfb06-c431-11e9-9421-0630baf9dcb8</t>
  </si>
  <si>
    <t>1737 Date Palm Drive</t>
  </si>
  <si>
    <t>Thomas Lackey</t>
  </si>
  <si>
    <t>tomlackeyhq@gmail.com</t>
  </si>
  <si>
    <t>Justin Lackey</t>
  </si>
  <si>
    <t>https://heliotrack.completesolar.com/job.php?action=review&amp;jobID=27999</t>
  </si>
  <si>
    <t>https://heliotrack.completesolar.com/OPFHT/index.php#job_id=27999</t>
  </si>
  <si>
    <t>https://completesolar.sugarondemand.com/#Opportunities/c9cbe436-c67a-11e9-b63d-0630baf9dcb8</t>
  </si>
  <si>
    <t>c9cbe436-c67a-11e9-b63d-0630baf9dcb8</t>
  </si>
  <si>
    <t>44251 Maria Circle</t>
  </si>
  <si>
    <t>Marlene Rosales</t>
  </si>
  <si>
    <t>marlen.rosales@hotmail.com</t>
  </si>
  <si>
    <t>https://heliotrack.completesolar.com/job.php?action=review&amp;jobID=28021</t>
  </si>
  <si>
    <t>https://heliotrack.completesolar.com/OPFHT/index.php#job_id=28021</t>
  </si>
  <si>
    <t>https://completesolar.sugarondemand.com/#Opportunities/83ff20e8-c2ed-11e9-90f8-02ae981fbade</t>
  </si>
  <si>
    <t>83ff20e8-c2ed-11e9-90f8-02ae981fbade</t>
  </si>
  <si>
    <t>37558 Penara Street</t>
  </si>
  <si>
    <t>Jorge Zecena</t>
  </si>
  <si>
    <t>ramos77jr@gmail.com</t>
  </si>
  <si>
    <t>https://heliotrack.completesolar.com/job.php?action=review&amp;jobID=28031</t>
  </si>
  <si>
    <t>https://heliotrack.completesolar.com/OPFHT/index.php#job_id=28031</t>
  </si>
  <si>
    <t>https://completesolar.sugarondemand.com/#Opportunities/3d3270de-c2e8-11e9-a468-022c40d974e6</t>
  </si>
  <si>
    <t>3d3270de-c2e8-11e9-a468-022c40d974e6</t>
  </si>
  <si>
    <t>2838 Cebu Court</t>
  </si>
  <si>
    <t>https://heliotrack.completesolar.com/job.php?action=review&amp;jobID=28036</t>
  </si>
  <si>
    <t>https://heliotrack.completesolar.com/OPFHT/index.php#job_id=28036</t>
  </si>
  <si>
    <t>https://completesolar.sugarondemand.com/#Opportunities/4ce40408-ca71-11e9-b663-022c40d974e6</t>
  </si>
  <si>
    <t>4ce40408-ca71-11e9-b663-022c40d974e6</t>
  </si>
  <si>
    <t>11745 Fern Pine Street</t>
  </si>
  <si>
    <t>Ruben Olguin</t>
  </si>
  <si>
    <t>ruben@californiaskateparks.com</t>
  </si>
  <si>
    <t>https://heliotrack.completesolar.com/job.php?action=review&amp;jobID=28037</t>
  </si>
  <si>
    <t>https://heliotrack.completesolar.com/OPFHT/index.php#job_id=28037</t>
  </si>
  <si>
    <t>https://completesolar.sugarondemand.com/#Opportunities/4a6fdfd2-cbff-11e9-afed-069e4f790264</t>
  </si>
  <si>
    <t>Just Power</t>
  </si>
  <si>
    <t>4a6fdfd2-cbff-11e9-afed-069e4f790264</t>
  </si>
  <si>
    <t>13035 Julian Drive</t>
  </si>
  <si>
    <t>Margarita Silva</t>
  </si>
  <si>
    <t>cilerhead@gmail.com</t>
  </si>
  <si>
    <t>https://heliotrack.completesolar.com/job.php?action=review&amp;jobID=28052</t>
  </si>
  <si>
    <t>https://heliotrack.completesolar.com/OPFHT/index.php#job_id=28052</t>
  </si>
  <si>
    <t>https://completesolar.sugarondemand.com/#Opportunities/0c76e878-d321-11e9-8981-022c40d974e6</t>
  </si>
  <si>
    <t>0c76e878-d321-11e9-8981-022c40d974e6</t>
  </si>
  <si>
    <t>Trinidad Gonzalez</t>
  </si>
  <si>
    <t>https://heliotrack.completesolar.com/job.php?action=review&amp;jobID=28064</t>
  </si>
  <si>
    <t>https://heliotrack.completesolar.com/OPFHT/index.php#job_id=28064</t>
  </si>
  <si>
    <t>https://completesolar.sugarondemand.com/#Opportunities/7e177ffa-c436-11e9-8113-0630baf9dcb8</t>
  </si>
  <si>
    <t>7e177ffa-c436-11e9-8113-0630baf9dcb8</t>
  </si>
  <si>
    <t>2097 Sequoia Crest</t>
  </si>
  <si>
    <t>Rod Steger</t>
  </si>
  <si>
    <t>rod.steger@roadrunner.com</t>
  </si>
  <si>
    <t>https://heliotrack.completesolar.com/job.php?action=review&amp;jobID=28077</t>
  </si>
  <si>
    <t>https://heliotrack.completesolar.com/OPFHT/index.php#job_id=28077</t>
  </si>
  <si>
    <t>https://completesolar.sugarondemand.com/#Opportunities/88d82dda-c473-11e9-9d1e-0630baf9dcb8</t>
  </si>
  <si>
    <t>88d82dda-c473-11e9-9d1e-0630baf9dcb8</t>
  </si>
  <si>
    <t>37129 Agate Court</t>
  </si>
  <si>
    <t>Kenneth Casper</t>
  </si>
  <si>
    <t>ken6670@att.net</t>
  </si>
  <si>
    <t>https://heliotrack.completesolar.com/job.php?action=review&amp;jobID=28080</t>
  </si>
  <si>
    <t>https://heliotrack.completesolar.com/OPFHT/index.php#job_id=28080</t>
  </si>
  <si>
    <t>https://completesolar.sugarondemand.com/#Opportunities/3f5acbaa-c526-11e9-a246-069e4f790264</t>
  </si>
  <si>
    <t>3f5acbaa-c526-11e9-a246-069e4f790264</t>
  </si>
  <si>
    <t>5622 Jasper Street</t>
  </si>
  <si>
    <t>Kimberly Errington</t>
  </si>
  <si>
    <t>jerrington714@gmail.com</t>
  </si>
  <si>
    <t>JASON W ERRINGTON</t>
  </si>
  <si>
    <t>https://heliotrack.completesolar.com/job.php?action=review&amp;jobID=28084</t>
  </si>
  <si>
    <t>https://heliotrack.completesolar.com/OPFHT/index.php#job_id=28084</t>
  </si>
  <si>
    <t>https://completesolar.sugarondemand.com/#Opportunities/a29de46a-cb64-11e9-af19-02ae981fbade</t>
  </si>
  <si>
    <t>a29de46a-cb64-11e9-af19-02ae981fbade</t>
  </si>
  <si>
    <t>36555 Silverado Drive</t>
  </si>
  <si>
    <t>Hector Torres</t>
  </si>
  <si>
    <t>hectorres88@gmail.com</t>
  </si>
  <si>
    <t>Sonia Alvares</t>
  </si>
  <si>
    <t>https://heliotrack.completesolar.com/job.php?action=review&amp;jobID=28085</t>
  </si>
  <si>
    <t>https://heliotrack.completesolar.com/OPFHT/index.php#job_id=28085</t>
  </si>
  <si>
    <t>https://completesolar.sugarondemand.com/#Opportunities/512c2cbc-ce94-11e9-82df-022c40d974e6</t>
  </si>
  <si>
    <t>512c2cbc-ce94-11e9-82df-022c40d974e6</t>
  </si>
  <si>
    <t>37441 Cambridge Lane</t>
  </si>
  <si>
    <t>Erik Swanson</t>
  </si>
  <si>
    <t>civswan@gmail.com</t>
  </si>
  <si>
    <t>Victoria Swanson</t>
  </si>
  <si>
    <t>https://heliotrack.completesolar.com/job.php?action=review&amp;jobID=28089</t>
  </si>
  <si>
    <t>https://heliotrack.completesolar.com/OPFHT/index.php#job_id=28089</t>
  </si>
  <si>
    <t>https://completesolar.sugarondemand.com/#Opportunities/3af3d892-c48e-11e9-9b20-069e4f790264</t>
  </si>
  <si>
    <t>3af3d892-c48e-11e9-9b20-069e4f790264</t>
  </si>
  <si>
    <t>3749 East Avenue S-12</t>
  </si>
  <si>
    <t>Isaura Espino</t>
  </si>
  <si>
    <t>miacastia87@gmail.com</t>
  </si>
  <si>
    <t>https://heliotrack.completesolar.com/job.php?action=review&amp;jobID=28103</t>
  </si>
  <si>
    <t>https://heliotrack.completesolar.com/OPFHT/index.php#job_id=28103</t>
  </si>
  <si>
    <t>https://completesolar.sugarondemand.com/#Opportunities/c991f240-c8e5-11e9-b322-069e4f790264</t>
  </si>
  <si>
    <t>c991f240-c8e5-11e9-b322-069e4f790264</t>
  </si>
  <si>
    <t>41373 Collegian Way</t>
  </si>
  <si>
    <t>Angela Tice</t>
  </si>
  <si>
    <t>ticegirl@verizon.net</t>
  </si>
  <si>
    <t>Anthony Labado</t>
  </si>
  <si>
    <t>https://heliotrack.completesolar.com/job.php?action=review&amp;jobID=28105</t>
  </si>
  <si>
    <t>https://heliotrack.completesolar.com/OPFHT/index.php#job_id=28105</t>
  </si>
  <si>
    <t>https://completesolar.sugarondemand.com/#Opportunities/0d371ae0-d320-11e9-874c-02ae981fbade</t>
  </si>
  <si>
    <t>0d371ae0-d320-11e9-874c-02ae981fbade</t>
  </si>
  <si>
    <t>1914 Ivory Avenue</t>
  </si>
  <si>
    <t>Timothy Lowther</t>
  </si>
  <si>
    <t>tslowther2@gmail.com</t>
  </si>
  <si>
    <t>https://heliotrack.completesolar.com/job.php?action=review&amp;jobID=28126</t>
  </si>
  <si>
    <t>https://heliotrack.completesolar.com/OPFHT/index.php#job_id=28126</t>
  </si>
  <si>
    <t>https://completesolar.sugarondemand.com/#Opportunities/d20a92a2-caa6-11e9-9046-022c40d974e6</t>
  </si>
  <si>
    <t>d20a92a2-caa6-11e9-9046-022c40d974e6</t>
  </si>
  <si>
    <t>43100 Sunny Lane</t>
  </si>
  <si>
    <t>Nancy Cardenas</t>
  </si>
  <si>
    <t>cardenasnancy08@gmail.com</t>
  </si>
  <si>
    <t>https://heliotrack.completesolar.com/job.php?action=review&amp;jobID=28129</t>
  </si>
  <si>
    <t>https://heliotrack.completesolar.com/OPFHT/index.php#job_id=28129</t>
  </si>
  <si>
    <t>https://completesolar.sugarondemand.com/#Opportunities/9c2ebef8-c676-11e9-ab41-022c40d974e6</t>
  </si>
  <si>
    <t>9c2ebef8-c676-11e9-ab41-022c40d974e6</t>
  </si>
  <si>
    <t>6401 Manchester Lane</t>
  </si>
  <si>
    <t>Sukhdev Brar</t>
  </si>
  <si>
    <t>bebrar@kern.org</t>
  </si>
  <si>
    <t>Berverly Brar</t>
  </si>
  <si>
    <t>https://heliotrack.completesolar.com/job.php?action=review&amp;jobID=28132</t>
  </si>
  <si>
    <t>https://heliotrack.completesolar.com/OPFHT/index.php#job_id=28132</t>
  </si>
  <si>
    <t>https://completesolar.sugarondemand.com/#Opportunities/5e18e876-c623-11e9-be35-069e4f790264</t>
  </si>
  <si>
    <t>5e18e876-c623-11e9-be35-069e4f790264</t>
  </si>
  <si>
    <t>7255 Mimosa Drive</t>
  </si>
  <si>
    <t>jspahn@roadrunner.com</t>
  </si>
  <si>
    <t>1216 Van Pelt Avenue</t>
  </si>
  <si>
    <t>fhukingslurms6@gmail.com</t>
  </si>
  <si>
    <t>Pablo Garcia</t>
  </si>
  <si>
    <t>https://heliotrack.completesolar.com/job.php?action=review&amp;jobID=28141</t>
  </si>
  <si>
    <t>https://heliotrack.completesolar.com/OPFHT/index.php#job_id=28141</t>
  </si>
  <si>
    <t>https://completesolar.sugarondemand.com/#Opportunities/88d7a60a-c831-11e9-87bb-02ae981fbade</t>
  </si>
  <si>
    <t>88d7a60a-c831-11e9-87bb-02ae981fbade</t>
  </si>
  <si>
    <t>109 Davis Street</t>
  </si>
  <si>
    <t>Manuel Asuncion</t>
  </si>
  <si>
    <t>manuelasuncion6@aol.com</t>
  </si>
  <si>
    <t>https://heliotrack.completesolar.com/job.php?action=review&amp;jobID=28143</t>
  </si>
  <si>
    <t>https://heliotrack.completesolar.com/OPFHT/index.php#job_id=28143</t>
  </si>
  <si>
    <t>https://completesolar.sugarondemand.com/#Opportunities/d3fe472c-c6da-11e9-bc6b-022c40d974e6</t>
  </si>
  <si>
    <t>d3fe472c-c6da-11e9-bc6b-022c40d974e6</t>
  </si>
  <si>
    <t>23458 Mount Lassen Way</t>
  </si>
  <si>
    <t>Diane Reed</t>
  </si>
  <si>
    <t>dreed2962@gmail.com</t>
  </si>
  <si>
    <t>https://heliotrack.completesolar.com/job.php?action=review&amp;jobID=28145</t>
  </si>
  <si>
    <t>https://heliotrack.completesolar.com/OPFHT/index.php#job_id=28145</t>
  </si>
  <si>
    <t>https://completesolar.sugarondemand.com/#Opportunities/9c11bd90-d4b7-11e9-80f1-02ae981fbade</t>
  </si>
  <si>
    <t>9c11bd90-d4b7-11e9-80f1-02ae981fbade</t>
  </si>
  <si>
    <t>1019 East Avenue J7</t>
  </si>
  <si>
    <t>Kristin Luxmore</t>
  </si>
  <si>
    <t>kristin.luxmore@gmail.com</t>
  </si>
  <si>
    <t>https://heliotrack.completesolar.com/job.php?action=review&amp;jobID=28149</t>
  </si>
  <si>
    <t>https://heliotrack.completesolar.com/OPFHT/index.php#job_id=28149</t>
  </si>
  <si>
    <t>https://completesolar.sugarondemand.com/#Opportunities/9e60e8de-c943-11e9-8297-02ae981fbade</t>
  </si>
  <si>
    <t>9e60e8de-c943-11e9-8297-02ae981fbade</t>
  </si>
  <si>
    <t>18107 Montgomery Avenue</t>
  </si>
  <si>
    <t>Maynor Lopez</t>
  </si>
  <si>
    <t>mplopezc@msn.com</t>
  </si>
  <si>
    <t>https://heliotrack.completesolar.com/job.php?action=review&amp;jobID=28156</t>
  </si>
  <si>
    <t>https://heliotrack.completesolar.com/OPFHT/index.php#job_id=28156</t>
  </si>
  <si>
    <t>https://completesolar.sugarondemand.com/#Opportunities/5b993388-c9e5-11e9-81b5-0630baf9dcb8</t>
  </si>
  <si>
    <t>5b993388-c9e5-11e9-81b5-0630baf9dcb8</t>
  </si>
  <si>
    <t>37902 26th Street East</t>
  </si>
  <si>
    <t>Fidel Hernandez</t>
  </si>
  <si>
    <t>michoacanitalinda90@gmail.com</t>
  </si>
  <si>
    <t>Maribel Jacinto</t>
  </si>
  <si>
    <t>https://heliotrack.completesolar.com/job.php?action=review&amp;jobID=28158</t>
  </si>
  <si>
    <t>https://heliotrack.completesolar.com/OPFHT/index.php#job_id=28158</t>
  </si>
  <si>
    <t>https://completesolar.sugarondemand.com/#Opportunities/37fc9f74-c93f-11e9-92a3-0630baf9dcb8</t>
  </si>
  <si>
    <t>37fc9f74-c93f-11e9-92a3-0630baf9dcb8</t>
  </si>
  <si>
    <t>495 West Grove Street</t>
  </si>
  <si>
    <t>Anna Carra</t>
  </si>
  <si>
    <t>Benjamin Martinez</t>
  </si>
  <si>
    <t>https://heliotrack.completesolar.com/job.php?action=review&amp;jobID=28173</t>
  </si>
  <si>
    <t>https://heliotrack.completesolar.com/OPFHT/index.php#job_id=28173</t>
  </si>
  <si>
    <t>https://completesolar.sugarondemand.com/#Opportunities/867794c2-d413-11e9-855b-0630baf9dcb8</t>
  </si>
  <si>
    <t>867794c2-d413-11e9-855b-0630baf9dcb8</t>
  </si>
  <si>
    <t>13280 High Desert Road</t>
  </si>
  <si>
    <t>Adrian Manibusan</t>
  </si>
  <si>
    <t>r_mrtnz68@yahoo.com</t>
  </si>
  <si>
    <t>Rosalie Martinez</t>
  </si>
  <si>
    <t>https://heliotrack.completesolar.com/job.php?action=review&amp;jobID=28174</t>
  </si>
  <si>
    <t>https://heliotrack.completesolar.com/OPFHT/index.php#job_id=28174</t>
  </si>
  <si>
    <t>https://completesolar.sugarondemand.com/#Opportunities/3fed3a6a-c997-11e9-b4be-0630baf9dcb8</t>
  </si>
  <si>
    <t>3fed3a6a-c997-11e9-b4be-0630baf9dcb8</t>
  </si>
  <si>
    <t>3812 Frost Way</t>
  </si>
  <si>
    <t>Carol Sanchez</t>
  </si>
  <si>
    <t>carolsnchz56@gmail.com</t>
  </si>
  <si>
    <t>https://heliotrack.completesolar.com/job.php?action=review&amp;jobID=28177</t>
  </si>
  <si>
    <t>https://heliotrack.completesolar.com/OPFHT/index.php#job_id=28177</t>
  </si>
  <si>
    <t>https://completesolar.sugarondemand.com/#Opportunities/075b183e-cc03-11e9-98ef-02ae981fbade</t>
  </si>
  <si>
    <t>075b183e-cc03-11e9-98ef-02ae981fbade</t>
  </si>
  <si>
    <t>63 Millan Court</t>
  </si>
  <si>
    <t>Malenitagomezm@gmail.com</t>
  </si>
  <si>
    <t>Javier Huerta</t>
  </si>
  <si>
    <t>https://heliotrack.completesolar.com/job.php?action=review&amp;jobID=28179</t>
  </si>
  <si>
    <t>https://heliotrack.completesolar.com/OPFHT/index.php#job_id=28179</t>
  </si>
  <si>
    <t>https://completesolar.sugarondemand.com/#Opportunities/cb33ab78-ca8b-11e9-85e2-0630baf9dcb8</t>
  </si>
  <si>
    <t>cb33ab78-ca8b-11e9-85e2-0630baf9dcb8</t>
  </si>
  <si>
    <t>28 Date Avenue</t>
  </si>
  <si>
    <t>Shaun Eisenthal</t>
  </si>
  <si>
    <t>luv2stunt7@yahoo.com</t>
  </si>
  <si>
    <t>Vanessa Eisenthal</t>
  </si>
  <si>
    <t>https://heliotrack.completesolar.com/job.php?action=review&amp;jobID=28181</t>
  </si>
  <si>
    <t>https://heliotrack.completesolar.com/OPFHT/index.php#job_id=28181</t>
  </si>
  <si>
    <t>https://completesolar.sugarondemand.com/#Opportunities/16e5f0ee-ce51-11e9-a5d8-022c40d974e6</t>
  </si>
  <si>
    <t>16e5f0ee-ce51-11e9-a5d8-022c40d974e6</t>
  </si>
  <si>
    <t>1529 Temple Heights Drive</t>
  </si>
  <si>
    <t>Donald Skelton</t>
  </si>
  <si>
    <t>Dskelton913@gmail.com</t>
  </si>
  <si>
    <t>Denise Skelton</t>
  </si>
  <si>
    <t>https://heliotrack.completesolar.com/job.php?action=review&amp;jobID=28183</t>
  </si>
  <si>
    <t>https://heliotrack.completesolar.com/OPFHT/index.php#job_id=28183</t>
  </si>
  <si>
    <t>https://completesolar.sugarondemand.com/#Opportunities/da827492-d64d-11e9-a421-022c40d974e6</t>
  </si>
  <si>
    <t>da827492-d64d-11e9-a421-022c40d974e6</t>
  </si>
  <si>
    <t>25569 Fruit Tree Street</t>
  </si>
  <si>
    <t>Frances Bayot</t>
  </si>
  <si>
    <t>bingfrance2@gmail.com</t>
  </si>
  <si>
    <t>Liza Tam</t>
  </si>
  <si>
    <t>https://heliotrack.completesolar.com/job.php?action=review&amp;jobID=28192</t>
  </si>
  <si>
    <t>https://heliotrack.completesolar.com/OPFHT/index.php#job_id=28192</t>
  </si>
  <si>
    <t>https://completesolar.sugarondemand.com/#Opportunities/475b86e8-c92f-11e9-8114-069e4f790264</t>
  </si>
  <si>
    <t>475b86e8-c92f-11e9-8114-069e4f790264</t>
  </si>
  <si>
    <t>26591 Desert Bloom Ave</t>
  </si>
  <si>
    <t>Resa Chase</t>
  </si>
  <si>
    <t>stuff4resa@yahoo.com</t>
  </si>
  <si>
    <t>https://heliotrack.completesolar.com/job.php?action=review&amp;jobID=28202</t>
  </si>
  <si>
    <t>https://heliotrack.completesolar.com/OPFHT/index.php#job_id=28202</t>
  </si>
  <si>
    <t>https://completesolar.sugarondemand.com/#Opportunities/1a93b452-d986-11e9-afab-0630baf9dcb8</t>
  </si>
  <si>
    <t>1a93b452-d986-11e9-afab-0630baf9dcb8</t>
  </si>
  <si>
    <t>anacarra73@gmail.com</t>
  </si>
  <si>
    <t>Jose Carra</t>
  </si>
  <si>
    <t>https://heliotrack.completesolar.com/job.php?action=review&amp;jobID=28206</t>
  </si>
  <si>
    <t>https://heliotrack.completesolar.com/OPFHT/index.php#job_id=28206</t>
  </si>
  <si>
    <t>https://completesolar.sugarondemand.com/#Opportunities/bee01e42-c941-11e9-8174-02ae981fbade</t>
  </si>
  <si>
    <t>bee01e42-c941-11e9-8174-02ae981fbade</t>
  </si>
  <si>
    <t>13874 Hidden Pines Court</t>
  </si>
  <si>
    <t>Deward Iii Childs</t>
  </si>
  <si>
    <t>dchilds65@yahoo.com</t>
  </si>
  <si>
    <t>LAMEKA SHANNET CHILDS</t>
  </si>
  <si>
    <t>https://heliotrack.completesolar.com/job.php?action=review&amp;jobID=28208</t>
  </si>
  <si>
    <t>https://heliotrack.completesolar.com/OPFHT/index.php#job_id=28208</t>
  </si>
  <si>
    <t>https://completesolar.sugarondemand.com/#Opportunities/29ad5190-d671-11e9-b1c5-069e4f790264</t>
  </si>
  <si>
    <t>29ad5190-d671-11e9-b1c5-069e4f790264</t>
  </si>
  <si>
    <t>5040 East Avenue T 8</t>
  </si>
  <si>
    <t>Luis Trancoso</t>
  </si>
  <si>
    <t>trancosoluis@yahoo.com</t>
  </si>
  <si>
    <t>https://heliotrack.completesolar.com/job.php?action=review&amp;jobID=28215</t>
  </si>
  <si>
    <t>https://heliotrack.completesolar.com/OPFHT/index.php#job_id=28215</t>
  </si>
  <si>
    <t>https://completesolar.sugarondemand.com/#Opportunities/b259ceec-d4d2-11e9-8fc3-069e4f790264</t>
  </si>
  <si>
    <t>b259ceec-d4d2-11e9-8fc3-069e4f790264</t>
  </si>
  <si>
    <t>3995 North Golden Avenue</t>
  </si>
  <si>
    <t>Darrel Batey</t>
  </si>
  <si>
    <t>melaniebatey532@gmail.com</t>
  </si>
  <si>
    <t>MELANIE L BATEY</t>
  </si>
  <si>
    <t>https://heliotrack.completesolar.com/job.php?action=review&amp;jobID=28217</t>
  </si>
  <si>
    <t>https://heliotrack.completesolar.com/OPFHT/index.php#job_id=28217</t>
  </si>
  <si>
    <t>https://completesolar.sugarondemand.com/#Opportunities/3d04bcda-cacb-11e9-9d26-022c40d974e6</t>
  </si>
  <si>
    <t>3d04bcda-cacb-11e9-9d26-022c40d974e6</t>
  </si>
  <si>
    <t>15590 El Centro Road</t>
  </si>
  <si>
    <t>Derilyn Johnson</t>
  </si>
  <si>
    <t>deparie@hotmail.com</t>
  </si>
  <si>
    <t>https://heliotrack.completesolar.com/job.php?action=review&amp;jobID=28220</t>
  </si>
  <si>
    <t>https://heliotrack.completesolar.com/OPFHT/index.php#job_id=28220</t>
  </si>
  <si>
    <t>https://completesolar.sugarondemand.com/#Opportunities/4b20542c-d8af-11e9-89a0-069e4f790264</t>
  </si>
  <si>
    <t>4b20542c-d8af-11e9-89a0-069e4f790264</t>
  </si>
  <si>
    <t>1635 Goldfield Place</t>
  </si>
  <si>
    <t>John Meyer</t>
  </si>
  <si>
    <t>jessiecmeyer67@gmail.com</t>
  </si>
  <si>
    <t>Jessie Meyer</t>
  </si>
  <si>
    <t>https://heliotrack.completesolar.com/job.php?action=review&amp;jobID=28226</t>
  </si>
  <si>
    <t>https://heliotrack.completesolar.com/OPFHT/index.php#job_id=28226</t>
  </si>
  <si>
    <t>https://completesolar.sugarondemand.com/#Opportunities/a52eed60-cb4f-11e9-a621-022c40d974e6</t>
  </si>
  <si>
    <t>a52eed60-cb4f-11e9-a621-022c40d974e6</t>
  </si>
  <si>
    <t>12741 Pacoima Road</t>
  </si>
  <si>
    <t>Laurie Angel</t>
  </si>
  <si>
    <t>sunflowerlove247@gmail.com</t>
  </si>
  <si>
    <t>https://heliotrack.completesolar.com/job.php?action=review&amp;jobID=28236</t>
  </si>
  <si>
    <t>https://heliotrack.completesolar.com/OPFHT/index.php#job_id=28236</t>
  </si>
  <si>
    <t>https://completesolar.sugarondemand.com/#Opportunities/e895dcaa-c9ef-11e9-9598-02ae981fbade</t>
  </si>
  <si>
    <t>e895dcaa-c9ef-11e9-9598-02ae981fbade</t>
  </si>
  <si>
    <t>Gerard Spahn</t>
  </si>
  <si>
    <t>https://heliotrack.completesolar.com/job.php?action=review&amp;jobID=28238</t>
  </si>
  <si>
    <t>https://heliotrack.completesolar.com/OPFHT/index.php#job_id=28238</t>
  </si>
  <si>
    <t>https://completesolar.sugarondemand.com/#Opportunities/7874e326-ca71-11e9-bb37-02ae981fbade</t>
  </si>
  <si>
    <t>7874e326-ca71-11e9-bb37-02ae981fbade</t>
  </si>
  <si>
    <t>14850 Riverside Street</t>
  </si>
  <si>
    <t>Lora Wade</t>
  </si>
  <si>
    <t>lorawho@hotmail.com</t>
  </si>
  <si>
    <t>Ryan Wade</t>
  </si>
  <si>
    <t>https://heliotrack.completesolar.com/job.php?action=review&amp;jobID=28247</t>
  </si>
  <si>
    <t>https://heliotrack.completesolar.com/OPFHT/index.php#job_id=28247</t>
  </si>
  <si>
    <t>https://completesolar.sugarondemand.com/#Opportunities/1a40974e-cbfe-11e9-a60d-0630baf9dcb8</t>
  </si>
  <si>
    <t>1a40974e-cbfe-11e9-a60d-0630baf9dcb8</t>
  </si>
  <si>
    <t>14013 Rogers Lane</t>
  </si>
  <si>
    <t>Sonia Zepeda</t>
  </si>
  <si>
    <t>sonzep63@yahoo.com</t>
  </si>
  <si>
    <t>Angel Zepeda</t>
  </si>
  <si>
    <t>https://heliotrack.completesolar.com/job.php?action=review&amp;jobID=28261</t>
  </si>
  <si>
    <t>https://heliotrack.completesolar.com/OPFHT/index.php#job_id=28261</t>
  </si>
  <si>
    <t>https://completesolar.sugarondemand.com/#Opportunities/10b31bf0-cc5f-11e9-8118-0630baf9dcb8</t>
  </si>
  <si>
    <t>10b31bf0-cc5f-11e9-8118-0630baf9dcb8</t>
  </si>
  <si>
    <t>41340 Merriwood Drive</t>
  </si>
  <si>
    <t>Ronald W Bursma</t>
  </si>
  <si>
    <t>rbursco@earthlink.net</t>
  </si>
  <si>
    <t>Beverly Bursma</t>
  </si>
  <si>
    <t>(951) 929-2704</t>
  </si>
  <si>
    <t>https://heliotrack.completesolar.com/job.php?action=review&amp;jobID=28267</t>
  </si>
  <si>
    <t>https://heliotrack.completesolar.com/OPFHT/index.php#job_id=28267</t>
  </si>
  <si>
    <t>https://completesolar.sugarondemand.com/#Opportunities/20f5ce5c-d31e-11e9-a7d0-02ae981fbade</t>
  </si>
  <si>
    <t>20f5ce5c-d31e-11e9-a7d0-02ae981fbade</t>
  </si>
  <si>
    <t>13777 Fuchsia Lane</t>
  </si>
  <si>
    <t>Rosa Manzo</t>
  </si>
  <si>
    <t>rosie_isin@hotmail.com</t>
  </si>
  <si>
    <t>https://heliotrack.completesolar.com/job.php?action=review&amp;jobID=28281</t>
  </si>
  <si>
    <t>https://heliotrack.completesolar.com/OPFHT/index.php#job_id=28281</t>
  </si>
  <si>
    <t>https://completesolar.sugarondemand.com/#Opportunities/04079884-cc61-11e9-bd1a-022c40d974e6</t>
  </si>
  <si>
    <t>04079884-cc61-11e9-bd1a-022c40d974e6</t>
  </si>
  <si>
    <t>11 Shasta Court</t>
  </si>
  <si>
    <t>David Kissinger</t>
  </si>
  <si>
    <t>dgkissinger@gmail.com</t>
  </si>
  <si>
    <t>Patricia Kissinger</t>
  </si>
  <si>
    <t>https://heliotrack.completesolar.com/job.php?action=review&amp;jobID=28290</t>
  </si>
  <si>
    <t>https://heliotrack.completesolar.com/OPFHT/index.php#job_id=28290</t>
  </si>
  <si>
    <t>https://completesolar.sugarondemand.com/#Opportunities/07420216-d0c4-11e9-abd2-0630baf9dcb8</t>
  </si>
  <si>
    <t>07420216-d0c4-11e9-abd2-0630baf9dcb8</t>
  </si>
  <si>
    <t>2695 Cincinnati Street West</t>
  </si>
  <si>
    <t>Joseph D Busby</t>
  </si>
  <si>
    <t>sandybusby16@verizon.net</t>
  </si>
  <si>
    <t>Sandra Busby</t>
  </si>
  <si>
    <t>https://heliotrack.completesolar.com/job.php?action=review&amp;jobID=28292</t>
  </si>
  <si>
    <t>https://heliotrack.completesolar.com/OPFHT/index.php#job_id=28292</t>
  </si>
  <si>
    <t>https://completesolar.sugarondemand.com/#Opportunities/fd76091a-cc1a-11e9-96b0-0630baf9dcb8</t>
  </si>
  <si>
    <t>fd76091a-cc1a-11e9-96b0-0630baf9dcb8</t>
  </si>
  <si>
    <t>13955 Valley View Court</t>
  </si>
  <si>
    <t>eeddwilson@aol.com</t>
  </si>
  <si>
    <t>https://heliotrack.completesolar.com/job.php?action=review&amp;jobID=28296</t>
  </si>
  <si>
    <t>https://heliotrack.completesolar.com/OPFHT/index.php#job_id=28296</t>
  </si>
  <si>
    <t>https://completesolar.sugarondemand.com/#Opportunities/e1c30742-cc3b-11e9-8492-0630baf9dcb8</t>
  </si>
  <si>
    <t>e1c30742-cc3b-11e9-8492-0630baf9dcb8</t>
  </si>
  <si>
    <t>5952 Carlson Road</t>
  </si>
  <si>
    <t>Gurcharan Dhokal</t>
  </si>
  <si>
    <t>gurcharandhokal@gmail.com</t>
  </si>
  <si>
    <t>https://heliotrack.completesolar.com/job.php?action=review&amp;jobID=28321</t>
  </si>
  <si>
    <t>https://heliotrack.completesolar.com/OPFHT/index.php#job_id=28321</t>
  </si>
  <si>
    <t>https://completesolar.sugarondemand.com/#Opportunities/749dca98-cf48-11e9-b184-0630baf9dcb8</t>
  </si>
  <si>
    <t>749dca98-cf48-11e9-b184-0630baf9dcb8</t>
  </si>
  <si>
    <t>4571 Westridge Drive</t>
  </si>
  <si>
    <t>Catherine Huerta</t>
  </si>
  <si>
    <t>sweet530i@gmail.com</t>
  </si>
  <si>
    <t>Edward Huerta</t>
  </si>
  <si>
    <t>huerta.catherine@gmail.com</t>
  </si>
  <si>
    <t>https://heliotrack.completesolar.com/job.php?action=review&amp;jobID=28325</t>
  </si>
  <si>
    <t>https://heliotrack.completesolar.com/OPFHT/index.php#job_id=28325</t>
  </si>
  <si>
    <t>https://completesolar.sugarondemand.com/#Opportunities/264917ee-cfe3-11e9-a67c-02ae981fbade</t>
  </si>
  <si>
    <t>264917ee-cfe3-11e9-a67c-02ae981fbade</t>
  </si>
  <si>
    <t>832 Tafolla St</t>
  </si>
  <si>
    <t>Judy Monteverde</t>
  </si>
  <si>
    <t>andrewmonteverde@yahoo.com</t>
  </si>
  <si>
    <t>https://heliotrack.completesolar.com/job.php?action=review&amp;jobID=28340</t>
  </si>
  <si>
    <t>https://heliotrack.completesolar.com/OPFHT/index.php#job_id=28340</t>
  </si>
  <si>
    <t>https://completesolar.sugarondemand.com/#Opportunities/f8002fce-d971-11e9-9a7b-022c40d974e6</t>
  </si>
  <si>
    <t>f8002fce-d971-11e9-9a7b-022c40d974e6</t>
  </si>
  <si>
    <t>45314 23rd Street East</t>
  </si>
  <si>
    <t>Cruz Sanchez</t>
  </si>
  <si>
    <t>crnlchez1234@gmail.com</t>
  </si>
  <si>
    <t>https://heliotrack.completesolar.com/job.php?action=review&amp;jobID=28351</t>
  </si>
  <si>
    <t>https://heliotrack.completesolar.com/OPFHT/index.php#job_id=28351</t>
  </si>
  <si>
    <t>https://completesolar.sugarondemand.com/#Opportunities/ed5b66ee-cc4f-11e9-a874-0630baf9dcb8</t>
  </si>
  <si>
    <t>ed5b66ee-cc4f-11e9-a874-0630baf9dcb8</t>
  </si>
  <si>
    <t>Claudio Ornelas</t>
  </si>
  <si>
    <t>claudioornelas67@yahoo.com</t>
  </si>
  <si>
    <t>Rosie Ornelas</t>
  </si>
  <si>
    <t>https://heliotrack.completesolar.com/job.php?action=review&amp;jobID=28354</t>
  </si>
  <si>
    <t>https://heliotrack.completesolar.com/OPFHT/index.php#job_id=28354</t>
  </si>
  <si>
    <t>https://completesolar.sugarondemand.com/#Opportunities/9f2653d2-cc2f-11e9-86ab-022c40d974e6</t>
  </si>
  <si>
    <t>9f2653d2-cc2f-11e9-86ab-022c40d974e6</t>
  </si>
  <si>
    <t>15641 Coventry Lane</t>
  </si>
  <si>
    <t>Travis Taylor</t>
  </si>
  <si>
    <t>trizavisam@msn.com</t>
  </si>
  <si>
    <t>https://heliotrack.completesolar.com/job.php?action=review&amp;jobID=28356</t>
  </si>
  <si>
    <t>https://heliotrack.completesolar.com/OPFHT/index.php#job_id=28356</t>
  </si>
  <si>
    <t>https://completesolar.sugarondemand.com/#Opportunities/a7a5262a-ce80-11e9-8901-069e4f790264</t>
  </si>
  <si>
    <t>a7a5262a-ce80-11e9-8901-069e4f790264</t>
  </si>
  <si>
    <t>27809 Pebble Court</t>
  </si>
  <si>
    <t>Cecilia Cherny</t>
  </si>
  <si>
    <t>ccherny1224@gmail.com</t>
  </si>
  <si>
    <t>https://heliotrack.completesolar.com/job.php?action=review&amp;jobID=28362</t>
  </si>
  <si>
    <t>https://heliotrack.completesolar.com/OPFHT/index.php#job_id=28362</t>
  </si>
  <si>
    <t>https://completesolar.sugarondemand.com/#Opportunities/13863a78-d71e-11e9-ad09-0630baf9dcb8</t>
  </si>
  <si>
    <t>13863a78-d71e-11e9-ad09-0630baf9dcb8</t>
  </si>
  <si>
    <t>4741 Opal Avenue</t>
  </si>
  <si>
    <t>Dennis Mcgrail</t>
  </si>
  <si>
    <t>grail1950@gmail.com</t>
  </si>
  <si>
    <t>Donna McGrail</t>
  </si>
  <si>
    <t>https://heliotrack.completesolar.com/job.php?action=review&amp;jobID=28364</t>
  </si>
  <si>
    <t>https://heliotrack.completesolar.com/OPFHT/index.php#job_id=28364</t>
  </si>
  <si>
    <t>https://completesolar.sugarondemand.com/#Opportunities/f2cd7a2e-d31e-11e9-b1d6-02ae981fbade</t>
  </si>
  <si>
    <t>f2cd7a2e-d31e-11e9-b1d6-02ae981fbade</t>
  </si>
  <si>
    <t>45326 Bison Circle</t>
  </si>
  <si>
    <t>https://heliotrack.completesolar.com/job.php?action=review&amp;jobID=28369</t>
  </si>
  <si>
    <t>https://heliotrack.completesolar.com/OPFHT/index.php#job_id=28369</t>
  </si>
  <si>
    <t>https://completesolar.sugarondemand.com/#Opportunities/8df5bdac-d1c8-11e9-b804-069e4f790264</t>
  </si>
  <si>
    <t>8df5bdac-d1c8-11e9-b804-069e4f790264</t>
  </si>
  <si>
    <t>12521 Lucero Street</t>
  </si>
  <si>
    <t>jfernando1580@yahoo.com</t>
  </si>
  <si>
    <t>Martha Castillo</t>
  </si>
  <si>
    <t>https://heliotrack.completesolar.com/job.php?action=review&amp;jobID=28375</t>
  </si>
  <si>
    <t>https://heliotrack.completesolar.com/OPFHT/index.php#job_id=28375</t>
  </si>
  <si>
    <t>https://completesolar.sugarondemand.com/#Opportunities/22333f10-ceb0-11e9-8683-0630baf9dcb8</t>
  </si>
  <si>
    <t>22333f10-ceb0-11e9-8683-0630baf9dcb8</t>
  </si>
  <si>
    <t>717 El Monte Road</t>
  </si>
  <si>
    <t>20083 Sahale Road</t>
  </si>
  <si>
    <t>Nicholas Wright</t>
  </si>
  <si>
    <t>nicholas.wright.20083@gmail.com</t>
  </si>
  <si>
    <t>https://heliotrack.completesolar.com/job.php?action=review&amp;jobID=28384</t>
  </si>
  <si>
    <t>https://heliotrack.completesolar.com/OPFHT/index.php#job_id=28384</t>
  </si>
  <si>
    <t>https://completesolar.sugarondemand.com/#Opportunities/99503b58-d40e-11e9-8879-069e4f790264</t>
  </si>
  <si>
    <t>99503b58-d40e-11e9-8879-069e4f790264</t>
  </si>
  <si>
    <t>Sheri(John) Pendleton</t>
  </si>
  <si>
    <t>sherilynn79@gmail.com</t>
  </si>
  <si>
    <t>https://heliotrack.completesolar.com/job.php?action=review&amp;jobID=28386</t>
  </si>
  <si>
    <t>https://heliotrack.completesolar.com/OPFHT/index.php#job_id=28386</t>
  </si>
  <si>
    <t>https://completesolar.sugarondemand.com/#Opportunities/30ddfaa6-d5a8-11e9-8df7-069e4f790264</t>
  </si>
  <si>
    <t>30ddfaa6-d5a8-11e9-8df7-069e4f790264</t>
  </si>
  <si>
    <t>20317 Osseo Road</t>
  </si>
  <si>
    <t>Linda Salazar</t>
  </si>
  <si>
    <t>llsalazar6@gmail.com</t>
  </si>
  <si>
    <t>Daniel Salazar</t>
  </si>
  <si>
    <t>https://heliotrack.completesolar.com/job.php?action=review&amp;jobID=28388</t>
  </si>
  <si>
    <t>https://heliotrack.completesolar.com/OPFHT/index.php#job_id=28388</t>
  </si>
  <si>
    <t>https://completesolar.sugarondemand.com/#Opportunities/69c3d964-d038-11e9-9f41-02ae981fbade</t>
  </si>
  <si>
    <t>69c3d964-d038-11e9-9f41-02ae981fbade</t>
  </si>
  <si>
    <t>6560 La Praix Street</t>
  </si>
  <si>
    <t>Jacob Stacy</t>
  </si>
  <si>
    <t>jacobstcy1@yahoo.com</t>
  </si>
  <si>
    <t>Leslie Gamboa</t>
  </si>
  <si>
    <t>https://heliotrack.completesolar.com/job.php?action=review&amp;jobID=28397</t>
  </si>
  <si>
    <t>https://heliotrack.completesolar.com/OPFHT/index.php#job_id=28397</t>
  </si>
  <si>
    <t>https://completesolar.sugarondemand.com/#Opportunities/92095424-d4d6-11e9-a319-02ae981fbade</t>
  </si>
  <si>
    <t>92095424-d4d6-11e9-a319-02ae981fbade</t>
  </si>
  <si>
    <t>3400 Dovewood Street</t>
  </si>
  <si>
    <t>Mahlon Keel</t>
  </si>
  <si>
    <t>mkeel@att.net</t>
  </si>
  <si>
    <t>https://heliotrack.completesolar.com/job.php?action=review&amp;jobID=28400</t>
  </si>
  <si>
    <t>https://heliotrack.completesolar.com/OPFHT/index.php#job_id=28400</t>
  </si>
  <si>
    <t>https://completesolar.sugarondemand.com/#Opportunities/b44fb7c0-cf6e-11e9-b3c4-02ae981fbade</t>
  </si>
  <si>
    <t>b44fb7c0-cf6e-11e9-b3c4-02ae981fbade</t>
  </si>
  <si>
    <t>12946 Shearwater Road</t>
  </si>
  <si>
    <t>Sara Torres</t>
  </si>
  <si>
    <t>saracachanilla760@gmail.com</t>
  </si>
  <si>
    <t>Samuel Torres</t>
  </si>
  <si>
    <t>samueltorressr@hotmail.com</t>
  </si>
  <si>
    <t>https://heliotrack.completesolar.com/job.php?action=review&amp;jobID=28414</t>
  </si>
  <si>
    <t>https://heliotrack.completesolar.com/OPFHT/index.php#job_id=28414</t>
  </si>
  <si>
    <t>https://completesolar.sugarondemand.com/#Opportunities/5bae50f2-d033-11e9-9521-0630baf9dcb8</t>
  </si>
  <si>
    <t>5bae50f2-d033-11e9-9521-0630baf9dcb8</t>
  </si>
  <si>
    <t>12724 Via Posada Court</t>
  </si>
  <si>
    <t>Tressie Scott</t>
  </si>
  <si>
    <t>djwigg27@gmail.com</t>
  </si>
  <si>
    <t>Daroyl Scott</t>
  </si>
  <si>
    <t>(760) 285-6529</t>
  </si>
  <si>
    <t>https://heliotrack.completesolar.com/job.php?action=review&amp;jobID=28417</t>
  </si>
  <si>
    <t>https://heliotrack.completesolar.com/OPFHT/index.php#job_id=28417</t>
  </si>
  <si>
    <t>https://completesolar.sugarondemand.com/#Opportunities/b98a0ba2-d1e2-11e9-b5e3-069e4f790264</t>
  </si>
  <si>
    <t>b98a0ba2-d1e2-11e9-b5e3-069e4f790264</t>
  </si>
  <si>
    <t>mgfamily54@gmail.com</t>
  </si>
  <si>
    <t>2565 Bonita Drive</t>
  </si>
  <si>
    <t>elaine4garcia15@gmail.com</t>
  </si>
  <si>
    <t>3890 28th Street East</t>
  </si>
  <si>
    <t>Rosario Ortiz</t>
  </si>
  <si>
    <t>rose_j909@yahoo.com</t>
  </si>
  <si>
    <t>Victor Lewis</t>
  </si>
  <si>
    <t>https://heliotrack.completesolar.com/job.php?action=review&amp;jobID=28430</t>
  </si>
  <si>
    <t>https://heliotrack.completesolar.com/OPFHT/index.php#job_id=28430</t>
  </si>
  <si>
    <t>https://completesolar.sugarondemand.com/#Opportunities/a36ea24e-d1b8-11e9-9d25-022c40d974e6</t>
  </si>
  <si>
    <t>a36ea24e-d1b8-11e9-9d25-022c40d974e6</t>
  </si>
  <si>
    <t>Monica C Gonzales</t>
  </si>
  <si>
    <t>https://heliotrack.completesolar.com/job.php?action=review&amp;jobID=28431</t>
  </si>
  <si>
    <t>https://heliotrack.completesolar.com/OPFHT/index.php#job_id=28431</t>
  </si>
  <si>
    <t>https://completesolar.sugarondemand.com/#Opportunities/b0570e34-d171-11e9-ada4-022c40d974e6</t>
  </si>
  <si>
    <t>b0570e34-d171-11e9-ada4-022c40d974e6</t>
  </si>
  <si>
    <t>23840 Barberry Place</t>
  </si>
  <si>
    <t>Jacob Van Waardenburg</t>
  </si>
  <si>
    <t>Jacobvanw@hotmail.com</t>
  </si>
  <si>
    <t>Sunni Waardenburg</t>
  </si>
  <si>
    <t>https://heliotrack.completesolar.com/job.php?action=review&amp;jobID=28434</t>
  </si>
  <si>
    <t>https://heliotrack.completesolar.com/OPFHT/index.php#job_id=28434</t>
  </si>
  <si>
    <t>https://completesolar.sugarondemand.com/#Opportunities/5bada3de-d4b4-11e9-8e8c-02ae981fbade</t>
  </si>
  <si>
    <t>5bada3de-d4b4-11e9-8e8c-02ae981fbade</t>
  </si>
  <si>
    <t>4412 Foxboro Avenue</t>
  </si>
  <si>
    <t>Donald Hall</t>
  </si>
  <si>
    <t>dhall8@bak.rr.com</t>
  </si>
  <si>
    <t>Gloria Hall</t>
  </si>
  <si>
    <t>https://heliotrack.completesolar.com/job.php?action=review&amp;jobID=28455</t>
  </si>
  <si>
    <t>https://heliotrack.completesolar.com/OPFHT/index.php#job_id=28455</t>
  </si>
  <si>
    <t>https://completesolar.sugarondemand.com/#Opportunities/c2d725b4-d0ac-11e9-b3a0-0630baf9dcb8</t>
  </si>
  <si>
    <t>c2d725b4-d0ac-11e9-b3a0-0630baf9dcb8</t>
  </si>
  <si>
    <t>3533 North Amberwood Avenue</t>
  </si>
  <si>
    <t>Darnel McDermott</t>
  </si>
  <si>
    <t>darnel.mcdermott@gmail.com</t>
  </si>
  <si>
    <t>https://heliotrack.completesolar.com/job.php?action=review&amp;jobID=28460</t>
  </si>
  <si>
    <t>https://heliotrack.completesolar.com/OPFHT/index.php#job_id=28460</t>
  </si>
  <si>
    <t>https://completesolar.sugarondemand.com/#Opportunities/d5d6ce3a-d19c-11e9-8850-069e4f790264</t>
  </si>
  <si>
    <t>d5d6ce3a-d19c-11e9-8850-069e4f790264</t>
  </si>
  <si>
    <t>Salvador H Buelna</t>
  </si>
  <si>
    <t>salbuelna@yahoo.com</t>
  </si>
  <si>
    <t>ELVIA C BUELNA</t>
  </si>
  <si>
    <t>https://heliotrack.completesolar.com/job.php?action=review&amp;jobID=28469</t>
  </si>
  <si>
    <t>https://heliotrack.completesolar.com/OPFHT/index.php#job_id=28469</t>
  </si>
  <si>
    <t>https://completesolar.sugarondemand.com/#Opportunities/507680a4-d1b6-11e9-8f78-02ae981fbade</t>
  </si>
  <si>
    <t>507680a4-d1b6-11e9-8f78-02ae981fbade</t>
  </si>
  <si>
    <t>42546 32nd Street West</t>
  </si>
  <si>
    <t>Heather Callaway</t>
  </si>
  <si>
    <t>pooka716@gmail.com</t>
  </si>
  <si>
    <t>https://heliotrack.completesolar.com/job.php?action=review&amp;jobID=28481</t>
  </si>
  <si>
    <t>https://heliotrack.completesolar.com/OPFHT/index.php#job_id=28481</t>
  </si>
  <si>
    <t>https://completesolar.sugarondemand.com/#Opportunities/2dfcd9de-d34f-11e9-a5de-0630baf9dcb8</t>
  </si>
  <si>
    <t>2dfcd9de-d34f-11e9-a5de-0630baf9dcb8</t>
  </si>
  <si>
    <t>3725 Cedar Vale Way</t>
  </si>
  <si>
    <t>Max L Myers</t>
  </si>
  <si>
    <t>maxmyers10@gmail.com</t>
  </si>
  <si>
    <t>https://heliotrack.completesolar.com/job.php?action=review&amp;jobID=28483</t>
  </si>
  <si>
    <t>https://heliotrack.completesolar.com/OPFHT/index.php#job_id=28483</t>
  </si>
  <si>
    <t>https://completesolar.sugarondemand.com/#Opportunities/e3f8347c-d96c-11e9-bd9d-0630baf9dcb8</t>
  </si>
  <si>
    <t>e3f8347c-d96c-11e9-bd9d-0630baf9dcb8</t>
  </si>
  <si>
    <t>Elaine Nicole Garcia</t>
  </si>
  <si>
    <t>https://heliotrack.completesolar.com/job.php?action=review&amp;jobID=28494</t>
  </si>
  <si>
    <t>https://heliotrack.completesolar.com/OPFHT/index.php#job_id=28494</t>
  </si>
  <si>
    <t>https://completesolar.sugarondemand.com/#Opportunities/d2bbf7ac-d593-11e9-88f2-02ae981fbade</t>
  </si>
  <si>
    <t>d2bbf7ac-d593-11e9-88f2-02ae981fbade</t>
  </si>
  <si>
    <t>45117 Loma Vista Drive</t>
  </si>
  <si>
    <t>Lonnie Surratt</t>
  </si>
  <si>
    <t>ls7rats@msn.com</t>
  </si>
  <si>
    <t>(661)946-0392</t>
  </si>
  <si>
    <t>https://heliotrack.completesolar.com/job.php?action=review&amp;jobID=28499</t>
  </si>
  <si>
    <t>https://heliotrack.completesolar.com/OPFHT/index.php#job_id=28499</t>
  </si>
  <si>
    <t>https://completesolar.sugarondemand.com/#Opportunities/61ccb158-d435-11e9-a9bc-069e4f790264</t>
  </si>
  <si>
    <t>61ccb158-d435-11e9-a9bc-069e4f790264</t>
  </si>
  <si>
    <t>15107 South Frailey Avenue</t>
  </si>
  <si>
    <t>Agustina Alvarez</t>
  </si>
  <si>
    <t>tinaalvarez1965@gmail.com</t>
  </si>
  <si>
    <t>https://heliotrack.completesolar.com/job.php?action=review&amp;jobID=28510</t>
  </si>
  <si>
    <t>https://heliotrack.completesolar.com/OPFHT/index.php#job_id=28510</t>
  </si>
  <si>
    <t>https://completesolar.sugarondemand.com/#Opportunities/d795e060-d32e-11e9-8cf1-02ae981fbade</t>
  </si>
  <si>
    <t>d795e060-d32e-11e9-8cf1-02ae981fbade</t>
  </si>
  <si>
    <t>12621 Sunglow Lane</t>
  </si>
  <si>
    <t>joselsuarez01@yahoo.com</t>
  </si>
  <si>
    <t>Andrea Lopez</t>
  </si>
  <si>
    <t>https://heliotrack.completesolar.com/job.php?action=review&amp;jobID=28515</t>
  </si>
  <si>
    <t>https://heliotrack.completesolar.com/OPFHT/index.php#job_id=28515</t>
  </si>
  <si>
    <t>https://completesolar.sugarondemand.com/#Opportunities/38da08b4-d349-11e9-949b-0630baf9dcb8</t>
  </si>
  <si>
    <t>38da08b4-d349-11e9-949b-0630baf9dcb8</t>
  </si>
  <si>
    <t>12460 Madera Street</t>
  </si>
  <si>
    <t>Arleen Pollard</t>
  </si>
  <si>
    <t>apolfran@gmail.com</t>
  </si>
  <si>
    <t>https://heliotrack.completesolar.com/job.php?action=review&amp;jobID=28522</t>
  </si>
  <si>
    <t>https://heliotrack.completesolar.com/OPFHT/index.php#job_id=28522</t>
  </si>
  <si>
    <t>https://completesolar.sugarondemand.com/#Opportunities/3bfdc40e-d65f-11e9-b7fc-0630baf9dcb8</t>
  </si>
  <si>
    <t>3bfdc40e-d65f-11e9-b7fc-0630baf9dcb8</t>
  </si>
  <si>
    <t>120 Mankato Street</t>
  </si>
  <si>
    <t>Mike Roberts</t>
  </si>
  <si>
    <t>croberts81@cox.net</t>
  </si>
  <si>
    <t>https://heliotrack.completesolar.com/job.php?action=review&amp;jobID=28537</t>
  </si>
  <si>
    <t>https://heliotrack.completesolar.com/OPFHT/index.php#job_id=28537</t>
  </si>
  <si>
    <t>https://completesolar.sugarondemand.com/#Opportunities/37694b6e-d350-11e9-8ee1-069e4f790264</t>
  </si>
  <si>
    <t>37694b6e-d350-11e9-8ee1-069e4f790264</t>
  </si>
  <si>
    <t>4545 Royal Oak Drive</t>
  </si>
  <si>
    <t>Sharan L Roebuck</t>
  </si>
  <si>
    <t>sharan.roebuck@ryan.com</t>
  </si>
  <si>
    <t>Tom Brummer</t>
  </si>
  <si>
    <t>https://heliotrack.completesolar.com/job.php?action=review&amp;jobID=28546</t>
  </si>
  <si>
    <t>https://heliotrack.completesolar.com/OPFHT/index.php#job_id=28546</t>
  </si>
  <si>
    <t>https://completesolar.sugarondemand.com/#Opportunities/09341c96-d35b-11e9-b587-069e4f790264</t>
  </si>
  <si>
    <t>09341c96-d35b-11e9-b587-069e4f790264</t>
  </si>
  <si>
    <t>826 West Grove Street</t>
  </si>
  <si>
    <t>Ivan Alejo</t>
  </si>
  <si>
    <t>ivanalejo92@gmail.com</t>
  </si>
  <si>
    <t>Stephanie Diaz</t>
  </si>
  <si>
    <t>https://heliotrack.completesolar.com/job.php?action=review&amp;jobID=28550</t>
  </si>
  <si>
    <t>https://heliotrack.completesolar.com/OPFHT/index.php#job_id=28550</t>
  </si>
  <si>
    <t>https://completesolar.sugarondemand.com/#Opportunities/c6baa700-d34f-11e9-be0f-069e4f790264</t>
  </si>
  <si>
    <t>c6baa700-d34f-11e9-be0f-069e4f790264</t>
  </si>
  <si>
    <t>4652 Marblehead Bay Drive</t>
  </si>
  <si>
    <t>Justin Wagner</t>
  </si>
  <si>
    <t>merlinwagner2@gmail.com</t>
  </si>
  <si>
    <t>https://heliotrack.completesolar.com/job.php?action=review&amp;jobID=28553</t>
  </si>
  <si>
    <t>https://heliotrack.completesolar.com/OPFHT/index.php#job_id=28553</t>
  </si>
  <si>
    <t>https://completesolar.sugarondemand.com/#Opportunities/47ccf1ce-d970-11e9-8df5-069e4f790264</t>
  </si>
  <si>
    <t>47ccf1ce-d970-11e9-8df5-069e4f790264</t>
  </si>
  <si>
    <t>1786 Sunshine Parkway</t>
  </si>
  <si>
    <t>George Shahla</t>
  </si>
  <si>
    <t>gshahla@avc.edu</t>
  </si>
  <si>
    <t>https://heliotrack.completesolar.com/job.php?action=review&amp;jobID=28554</t>
  </si>
  <si>
    <t>https://heliotrack.completesolar.com/OPFHT/index.php#job_id=28554</t>
  </si>
  <si>
    <t>https://completesolar.sugarondemand.com/#Opportunities/49d62e8a-d4ee-11e9-b16f-022c40d974e6</t>
  </si>
  <si>
    <t>49d62e8a-d4ee-11e9-b16f-022c40d974e6</t>
  </si>
  <si>
    <t>1378 Lindenwood Drive</t>
  </si>
  <si>
    <t>Robert Corriere</t>
  </si>
  <si>
    <t>lesliecorriere@yahoo.com</t>
  </si>
  <si>
    <t>Leslie Corriere</t>
  </si>
  <si>
    <t>robert.corriere@yahoo.com</t>
  </si>
  <si>
    <t>https://heliotrack.completesolar.com/job.php?action=review&amp;jobID=28559</t>
  </si>
  <si>
    <t>https://heliotrack.completesolar.com/OPFHT/index.php#job_id=28559</t>
  </si>
  <si>
    <t>https://completesolar.sugarondemand.com/#Opportunities/bc87b7fa-d598-11e9-af7e-069e4f790264</t>
  </si>
  <si>
    <t>bc87b7fa-d598-11e9-af7e-069e4f790264</t>
  </si>
  <si>
    <t>3101 Wellington Drive</t>
  </si>
  <si>
    <t>David Chaffey</t>
  </si>
  <si>
    <t>dcgold@dcgold.com</t>
  </si>
  <si>
    <t>Laurie Chaffey</t>
  </si>
  <si>
    <t>https://heliotrack.completesolar.com/job.php?action=review&amp;jobID=28561</t>
  </si>
  <si>
    <t>https://heliotrack.completesolar.com/OPFHT/index.php#job_id=28561</t>
  </si>
  <si>
    <t>https://completesolar.sugarondemand.com/#Opportunities/a26d49a8-d88a-11e9-9f43-0630baf9dcb8</t>
  </si>
  <si>
    <t>a26d49a8-d88a-11e9-9f43-0630baf9dcb8</t>
  </si>
  <si>
    <t>14954 Pebblebrook Place</t>
  </si>
  <si>
    <t>Jeffrey Bahra</t>
  </si>
  <si>
    <t>nimpue@gmail.com</t>
  </si>
  <si>
    <t>Eric Bahra</t>
  </si>
  <si>
    <t>https://heliotrack.completesolar.com/job.php?action=review&amp;jobID=28574</t>
  </si>
  <si>
    <t>https://heliotrack.completesolar.com/OPFHT/index.php#job_id=28574</t>
  </si>
  <si>
    <t>https://completesolar.sugarondemand.com/#Opportunities/59db910a-d631-11e9-a1e4-022c40d974e6</t>
  </si>
  <si>
    <t>59db910a-d631-11e9-a1e4-022c40d974e6</t>
  </si>
  <si>
    <t>639 North Spruce Avenue</t>
  </si>
  <si>
    <t>Alfonso Cazares</t>
  </si>
  <si>
    <t>alfonsocazares62@gmail.com</t>
  </si>
  <si>
    <t>Patricia Cazares</t>
  </si>
  <si>
    <t>https://heliotrack.completesolar.com/job.php?action=review&amp;jobID=28577</t>
  </si>
  <si>
    <t>https://heliotrack.completesolar.com/OPFHT/index.php#job_id=28577</t>
  </si>
  <si>
    <t>https://completesolar.sugarondemand.com/#Opportunities/75d34418-d58f-11e9-b760-0630baf9dcb8</t>
  </si>
  <si>
    <t>75d34418-d58f-11e9-b760-0630baf9dcb8</t>
  </si>
  <si>
    <t>216 Umber Court</t>
  </si>
  <si>
    <t>Oscar Medina</t>
  </si>
  <si>
    <t>mylo_star@yahoo.com</t>
  </si>
  <si>
    <t>Mylee Medina</t>
  </si>
  <si>
    <t>https://heliotrack.completesolar.com/job.php?action=review&amp;jobID=28582</t>
  </si>
  <si>
    <t>https://heliotrack.completesolar.com/OPFHT/index.php#job_id=28582</t>
  </si>
  <si>
    <t>https://completesolar.sugarondemand.com/#Opportunities/9c573ea4-d42d-11e9-96b2-022c40d974e6</t>
  </si>
  <si>
    <t>9c573ea4-d42d-11e9-96b2-022c40d974e6</t>
  </si>
  <si>
    <t>7886 Arcadia Avenue</t>
  </si>
  <si>
    <t>Richard Granfield</t>
  </si>
  <si>
    <t>rickg19@verizon.net</t>
  </si>
  <si>
    <t>https://heliotrack.completesolar.com/job.php?action=review&amp;jobID=28583</t>
  </si>
  <si>
    <t>https://heliotrack.completesolar.com/OPFHT/index.php#job_id=28583</t>
  </si>
  <si>
    <t>https://completesolar.sugarondemand.com/#Opportunities/c8ba915c-d591-11e9-9afe-022c40d974e6</t>
  </si>
  <si>
    <t>c8ba915c-d591-11e9-9afe-022c40d974e6</t>
  </si>
  <si>
    <t>76820 Florida Avenue</t>
  </si>
  <si>
    <t>Driaanne Tuicotombo</t>
  </si>
  <si>
    <t>driatuico@gmail.com</t>
  </si>
  <si>
    <t>Kenneth Tombo</t>
  </si>
  <si>
    <t>https://heliotrack.completesolar.com/job.php?action=review&amp;jobID=28590</t>
  </si>
  <si>
    <t>https://heliotrack.completesolar.com/OPFHT/index.php#job_id=28590</t>
  </si>
  <si>
    <t>https://completesolar.sugarondemand.com/#Opportunities/d20e01f8-dbcc-11e9-b21b-02ae981fbade</t>
  </si>
  <si>
    <t>d20e01f8-dbcc-11e9-b21b-02ae981fbade</t>
  </si>
  <si>
    <t>10732 El Nopal</t>
  </si>
  <si>
    <t>Wendi Bender</t>
  </si>
  <si>
    <t>wendisilver@hotmail.com</t>
  </si>
  <si>
    <t>Charles Bender</t>
  </si>
  <si>
    <t>https://heliotrack.completesolar.com/job.php?action=review&amp;jobID=28612</t>
  </si>
  <si>
    <t>https://heliotrack.completesolar.com/OPFHT/index.php#job_id=28612</t>
  </si>
  <si>
    <t>https://completesolar.sugarondemand.com/#Opportunities/2c2a25e8-da76-11e9-9a6a-02ae981fbade</t>
  </si>
  <si>
    <t>2c2a25e8-da76-11e9-9a6a-02ae981fbade</t>
  </si>
  <si>
    <t>14722 Clydesdale Circle</t>
  </si>
  <si>
    <t>Michael Rizo</t>
  </si>
  <si>
    <t>mikerizojr@yahoo.com</t>
  </si>
  <si>
    <t>Heather Rizo</t>
  </si>
  <si>
    <t>https://heliotrack.completesolar.com/job.php?action=review&amp;jobID=28614</t>
  </si>
  <si>
    <t>https://heliotrack.completesolar.com/OPFHT/index.php#job_id=28614</t>
  </si>
  <si>
    <t>https://completesolar.sugarondemand.com/#Opportunities/2ad4efd8-d74d-11e9-b47b-02ae981fbade</t>
  </si>
  <si>
    <t>2ad4efd8-d74d-11e9-b47b-02ae981fbade</t>
  </si>
  <si>
    <t>3544 North Amberwood Avenue</t>
  </si>
  <si>
    <t>preshus1221@yahoo.com</t>
  </si>
  <si>
    <t>Tyron Potter</t>
  </si>
  <si>
    <t>https://heliotrack.completesolar.com/job.php?action=review&amp;jobID=28615</t>
  </si>
  <si>
    <t>https://heliotrack.completesolar.com/OPFHT/index.php#job_id=28615</t>
  </si>
  <si>
    <t>https://completesolar.sugarondemand.com/#Opportunities/4abca1bc-d4f3-11e9-9b97-02ae981fbade</t>
  </si>
  <si>
    <t>4abca1bc-d4f3-11e9-9b97-02ae981fbade</t>
  </si>
  <si>
    <t>6937 Mountain Avenue</t>
  </si>
  <si>
    <t>13213 Vista Del Sol Court</t>
  </si>
  <si>
    <t>Randy Williams</t>
  </si>
  <si>
    <t>randy.l.williams2@gmail.com</t>
  </si>
  <si>
    <t>https://heliotrack.completesolar.com/job.php?action=review&amp;jobID=28658</t>
  </si>
  <si>
    <t>https://heliotrack.completesolar.com/OPFHT/index.php#job_id=28658</t>
  </si>
  <si>
    <t>https://completesolar.sugarondemand.com/#Opportunities/c7b5b4c6-d5a0-11e9-a3bc-0630baf9dcb8</t>
  </si>
  <si>
    <t>c7b5b4c6-d5a0-11e9-a3bc-0630baf9dcb8</t>
  </si>
  <si>
    <t>24164 Finley Drive</t>
  </si>
  <si>
    <t>Donald Lee</t>
  </si>
  <si>
    <t>dlee241645@gmail.com</t>
  </si>
  <si>
    <t>Candy Lee</t>
  </si>
  <si>
    <t>https://heliotrack.completesolar.com/job.php?action=review&amp;jobID=28660</t>
  </si>
  <si>
    <t>https://heliotrack.completesolar.com/OPFHT/index.php#job_id=28660</t>
  </si>
  <si>
    <t>https://completesolar.sugarondemand.com/#Opportunities/a1025c36-d65d-11e9-abc2-022c40d974e6</t>
  </si>
  <si>
    <t>a1025c36-d65d-11e9-abc2-022c40d974e6</t>
  </si>
  <si>
    <t>4600 Tilyard Court</t>
  </si>
  <si>
    <t>Derek Nelson</t>
  </si>
  <si>
    <t>dnels002@gmail.com</t>
  </si>
  <si>
    <t>https://heliotrack.completesolar.com/job.php?action=review&amp;jobID=28706</t>
  </si>
  <si>
    <t>https://heliotrack.completesolar.com/OPFHT/index.php#job_id=28706</t>
  </si>
  <si>
    <t>https://completesolar.sugarondemand.com/#Opportunities/cad70f6e-d678-11e9-8191-0630baf9dcb8</t>
  </si>
  <si>
    <t>cad70f6e-d678-11e9-8191-0630baf9dcb8</t>
  </si>
  <si>
    <t>Rodey Dyke</t>
  </si>
  <si>
    <t>rodnco@gmail.com</t>
  </si>
  <si>
    <t>https://heliotrack.completesolar.com/job.php?action=review&amp;jobID=28710</t>
  </si>
  <si>
    <t>https://heliotrack.completesolar.com/OPFHT/index.php#job_id=28710</t>
  </si>
  <si>
    <t>https://completesolar.sugarondemand.com/#Opportunities/d516635e-d960-11e9-8f81-02ae981fbade</t>
  </si>
  <si>
    <t>d516635e-d960-11e9-8f81-02ae981fbade</t>
  </si>
  <si>
    <t>76739 Florida Avenue</t>
  </si>
  <si>
    <t>Adriana Pangilinan</t>
  </si>
  <si>
    <t>didipangilinan@gmail.com</t>
  </si>
  <si>
    <t>https://heliotrack.completesolar.com/job.php?action=review&amp;jobID=28743</t>
  </si>
  <si>
    <t>https://heliotrack.completesolar.com/OPFHT/index.php#job_id=28743</t>
  </si>
  <si>
    <t>https://completesolar.sugarondemand.com/#Opportunities/1bf26f40-da54-11e9-9660-022c40d974e6</t>
  </si>
  <si>
    <t>1bf26f40-da54-11e9-9660-022c40d974e6</t>
  </si>
  <si>
    <t>3242 Roberta Lane</t>
  </si>
  <si>
    <t>Karen Albarado</t>
  </si>
  <si>
    <t>Songsbrat51@cox.net</t>
  </si>
  <si>
    <t>https://heliotrack.completesolar.com/job.php?action=review&amp;jobID=28773</t>
  </si>
  <si>
    <t>https://heliotrack.completesolar.com/OPFHT/index.php#job_id=28773</t>
  </si>
  <si>
    <t>https://completesolar.sugarondemand.com/#Opportunities/ee8320aa-da39-11e9-b6c1-022c40d974e6</t>
  </si>
  <si>
    <t>ee8320aa-da39-11e9-b6c1-022c40d974e6</t>
  </si>
  <si>
    <t>Newhall</t>
  </si>
  <si>
    <t>1096 North Lancewood Avenue</t>
  </si>
  <si>
    <t>13382 Fawncreek Street</t>
  </si>
  <si>
    <t>Yselle Thomas</t>
  </si>
  <si>
    <t>yathomas1@verizon.net</t>
  </si>
  <si>
    <t>anisa0813@gmail.com</t>
  </si>
  <si>
    <t>https://heliotrack.completesolar.com/job.php?action=review&amp;jobID=28800</t>
  </si>
  <si>
    <t>https://heliotrack.completesolar.com/OPFHT/index.php#job_id=28800</t>
  </si>
  <si>
    <t>https://completesolar.sugarondemand.com/#Opportunities/8e80cf30-dfc1-11e9-a241-069e4f790264</t>
  </si>
  <si>
    <t>8e80cf30-dfc1-11e9-a241-069e4f790264</t>
  </si>
  <si>
    <t>Jose F Garcia</t>
  </si>
  <si>
    <t>lucilag11@yahoo.com</t>
  </si>
  <si>
    <t>Lucila Garcia</t>
  </si>
  <si>
    <t>https://heliotrack.completesolar.com/job.php?action=review&amp;jobID=28801</t>
  </si>
  <si>
    <t>https://heliotrack.completesolar.com/OPFHT/index.php#job_id=28801</t>
  </si>
  <si>
    <t>https://completesolar.sugarondemand.com/#Opportunities/e24f2f3e-d96e-11e9-95f0-02ae981fbade</t>
  </si>
  <si>
    <t>e24f2f3e-d96e-11e9-95f0-02ae981fbade</t>
  </si>
  <si>
    <t>26456 Ridge Vale Drive</t>
  </si>
  <si>
    <t>Patricia Lopez Medina</t>
  </si>
  <si>
    <t>pgmp11@gmail.com</t>
  </si>
  <si>
    <t>https://heliotrack.completesolar.com/job.php?action=review&amp;jobID=28811</t>
  </si>
  <si>
    <t>https://heliotrack.completesolar.com/OPFHT/index.php#job_id=28811</t>
  </si>
  <si>
    <t>https://completesolar.sugarondemand.com/#Opportunities/f37dffe8-d959-11e9-bad4-022c40d974e6</t>
  </si>
  <si>
    <t>f37dffe8-d959-11e9-bad4-022c40d974e6</t>
  </si>
  <si>
    <t>13888 Clydesdale Run Lane</t>
  </si>
  <si>
    <t>Nicholas Whitehall</t>
  </si>
  <si>
    <t>ghostrg8@yahoo.com</t>
  </si>
  <si>
    <t>(760)298-1472</t>
  </si>
  <si>
    <t>https://heliotrack.completesolar.com/job.php?action=review&amp;jobID=28819</t>
  </si>
  <si>
    <t>https://heliotrack.completesolar.com/OPFHT/index.php#job_id=28819</t>
  </si>
  <si>
    <t>https://completesolar.sugarondemand.com/#Opportunities/4c1747d8-db38-11e9-ac1a-0630baf9dcb8</t>
  </si>
  <si>
    <t>4c1747d8-db38-11e9-ac1a-0630baf9dcb8</t>
  </si>
  <si>
    <t>2224 Cottage Way</t>
  </si>
  <si>
    <t>Timothy Macias</t>
  </si>
  <si>
    <t>timtommacias@gmail.com</t>
  </si>
  <si>
    <t>Tamis Macias</t>
  </si>
  <si>
    <t>(760) 419-4054</t>
  </si>
  <si>
    <t>tamislobo@gmail.com</t>
  </si>
  <si>
    <t>https://heliotrack.completesolar.com/job.php?action=review&amp;jobID=28828</t>
  </si>
  <si>
    <t>https://heliotrack.completesolar.com/OPFHT/index.php#job_id=28828</t>
  </si>
  <si>
    <t>https://completesolar.sugarondemand.com/#Opportunities/c590a084-de24-11e9-91e9-0630baf9dcb8</t>
  </si>
  <si>
    <t>c590a084-de24-11e9-91e9-0630baf9dcb8</t>
  </si>
  <si>
    <t>4479 Inverness Drive</t>
  </si>
  <si>
    <t>Norma Sicat</t>
  </si>
  <si>
    <t>nsicat@gmail.com</t>
  </si>
  <si>
    <t>Leo Sicat</t>
  </si>
  <si>
    <t>https://heliotrack.completesolar.com/job.php?action=review&amp;jobID=28857</t>
  </si>
  <si>
    <t>https://heliotrack.completesolar.com/OPFHT/index.php#job_id=28857</t>
  </si>
  <si>
    <t>https://completesolar.sugarondemand.com/#Opportunities/86e6641e-db03-11e9-9bd9-022c40d974e6</t>
  </si>
  <si>
    <t>86e6641e-db03-11e9-9bd9-022c40d974e6</t>
  </si>
  <si>
    <t>6186 Paseo Monona</t>
  </si>
  <si>
    <t>Laura Wolf</t>
  </si>
  <si>
    <t>lauraewolf@icloud.com</t>
  </si>
  <si>
    <t>Scott Wolf</t>
  </si>
  <si>
    <t>https://heliotrack.completesolar.com/job.php?action=review&amp;jobID=28858</t>
  </si>
  <si>
    <t>https://heliotrack.completesolar.com/OPFHT/index.php#job_id=28858</t>
  </si>
  <si>
    <t>https://completesolar.sugarondemand.com/#Opportunities/290be684-dbda-11e9-b8b6-02ae981fbade</t>
  </si>
  <si>
    <t>Straight Talk Solar Co</t>
  </si>
  <si>
    <t>Eddie  Alberton</t>
  </si>
  <si>
    <t>290be684-dbda-11e9-b8b6-02ae981fbade</t>
  </si>
  <si>
    <t>15264 Stone Street</t>
  </si>
  <si>
    <t>Arthur Gonzales</t>
  </si>
  <si>
    <t>gonzalesjean@att.net</t>
  </si>
  <si>
    <t>Jean Gonzales</t>
  </si>
  <si>
    <t>https://heliotrack.completesolar.com/job.php?action=review&amp;jobID=28862</t>
  </si>
  <si>
    <t>https://heliotrack.completesolar.com/OPFHT/index.php#job_id=28862</t>
  </si>
  <si>
    <t>https://completesolar.sugarondemand.com/#Opportunities/a3de1ee0-da1d-11e9-b2f1-02ae981fbade</t>
  </si>
  <si>
    <t>a3de1ee0-da1d-11e9-b2f1-02ae981fbade</t>
  </si>
  <si>
    <t>7514 Dunkirk Avenue</t>
  </si>
  <si>
    <t>Kelly Robbins</t>
  </si>
  <si>
    <t>kmonville918@gmail.com</t>
  </si>
  <si>
    <t>Kevin Robbins</t>
  </si>
  <si>
    <t>https://heliotrack.completesolar.com/job.php?action=review&amp;jobID=28864</t>
  </si>
  <si>
    <t>https://heliotrack.completesolar.com/OPFHT/index.php#job_id=28864</t>
  </si>
  <si>
    <t>https://completesolar.sugarondemand.com/#Opportunities/95544b90-de25-11e9-9dd2-069e4f790264</t>
  </si>
  <si>
    <t>95544b90-de25-11e9-9dd2-069e4f790264</t>
  </si>
  <si>
    <t>71600 Painted Canyon Road</t>
  </si>
  <si>
    <t>Barbara Hubbard</t>
  </si>
  <si>
    <t>hubbard.barbara@gmail.com</t>
  </si>
  <si>
    <t>https://heliotrack.completesolar.com/job.php?action=review&amp;jobID=28870</t>
  </si>
  <si>
    <t>https://heliotrack.completesolar.com/OPFHT/index.php#job_id=28870</t>
  </si>
  <si>
    <t>https://completesolar.sugarondemand.com/#Opportunities/3388c64a-d982-11e9-a96c-022c40d974e6</t>
  </si>
  <si>
    <t>3388c64a-d982-11e9-a96c-022c40d974e6</t>
  </si>
  <si>
    <t>16324 Jackson Drive</t>
  </si>
  <si>
    <t>Adam Warner (WinBack)</t>
  </si>
  <si>
    <t>https://heliotrack.completesolar.com/job.php?action=review&amp;jobID=28904</t>
  </si>
  <si>
    <t>https://heliotrack.completesolar.com/OPFHT/index.php#job_id=28904</t>
  </si>
  <si>
    <t>https://completesolar.sugarondemand.com/#Opportunities/90828e96-dcaf-11e9-ba6c-022c40d974e6</t>
  </si>
  <si>
    <t>90828e96-dcaf-11e9-ba6c-022c40d974e6</t>
  </si>
  <si>
    <t>morfin_sylvia@yahoo.com</t>
  </si>
  <si>
    <t>5624 Malaga Court</t>
  </si>
  <si>
    <t>Takeira Hicks</t>
  </si>
  <si>
    <t>takeirah@gmail.com</t>
  </si>
  <si>
    <t>Johanna Valdez</t>
  </si>
  <si>
    <t>https://heliotrack.completesolar.com/job.php?action=review&amp;jobID=28923</t>
  </si>
  <si>
    <t>https://heliotrack.completesolar.com/OPFHT/index.php#job_id=28923</t>
  </si>
  <si>
    <t>https://completesolar.sugarondemand.com/#Opportunities/d5663686-daf0-11e9-a210-02ae981fbade</t>
  </si>
  <si>
    <t>d5663686-daf0-11e9-a210-02ae981fbade</t>
  </si>
  <si>
    <t>25901 Deerberry Drive</t>
  </si>
  <si>
    <t>Amador Galeana Perez</t>
  </si>
  <si>
    <t>rosendolopez881@gmail.com</t>
  </si>
  <si>
    <t>Maria Elena Galeana</t>
  </si>
  <si>
    <t>(951)601-0086</t>
  </si>
  <si>
    <t>https://heliotrack.completesolar.com/job.php?action=review&amp;jobID=28926</t>
  </si>
  <si>
    <t>https://heliotrack.completesolar.com/OPFHT/index.php#job_id=28926</t>
  </si>
  <si>
    <t>https://completesolar.sugarondemand.com/#Opportunities/cd5e9dca-db40-11e9-803a-069e4f790264</t>
  </si>
  <si>
    <t>cd5e9dca-db40-11e9-803a-069e4f790264</t>
  </si>
  <si>
    <t>Ronald M Lopez</t>
  </si>
  <si>
    <t>https://heliotrack.completesolar.com/job.php?action=review&amp;jobID=28927</t>
  </si>
  <si>
    <t>https://heliotrack.completesolar.com/OPFHT/index.php#job_id=28927</t>
  </si>
  <si>
    <t>https://completesolar.sugarondemand.com/#Opportunities/1fbe64fa-de62-11e9-b0dc-02ae981fbade</t>
  </si>
  <si>
    <t>1fbe64fa-de62-11e9-b0dc-02ae981fbade</t>
  </si>
  <si>
    <t>10278 Antrim Way</t>
  </si>
  <si>
    <t>Keyvan Mahdavifar</t>
  </si>
  <si>
    <t>keyvanmahdavi@gmail.com</t>
  </si>
  <si>
    <t>Edelita Mahdavifar</t>
  </si>
  <si>
    <t>https://heliotrack.completesolar.com/job.php?action=review&amp;jobID=28930</t>
  </si>
  <si>
    <t>https://heliotrack.completesolar.com/OPFHT/index.php#job_id=28930</t>
  </si>
  <si>
    <t>https://completesolar.sugarondemand.com/#Opportunities/76d22d5a-de7e-11e9-9821-02ae981fbade</t>
  </si>
  <si>
    <t>76d22d5a-de7e-11e9-9821-02ae981fbade</t>
  </si>
  <si>
    <t>1422 Santa Rosa Street</t>
  </si>
  <si>
    <t>Joe Anderson</t>
  </si>
  <si>
    <t>joeguntheranderson@hotmail.com</t>
  </si>
  <si>
    <t>Shelli Anderson</t>
  </si>
  <si>
    <t>https://heliotrack.completesolar.com/job.php?action=review&amp;jobID=28936</t>
  </si>
  <si>
    <t>https://heliotrack.completesolar.com/OPFHT/index.php#job_id=28936</t>
  </si>
  <si>
    <t>https://completesolar.sugarondemand.com/#Opportunities/f0eaf964-e13f-11e9-8861-022c40d974e6</t>
  </si>
  <si>
    <t>f0eaf964-e13f-11e9-8861-022c40d974e6</t>
  </si>
  <si>
    <t>13103 Bender Drive</t>
  </si>
  <si>
    <t>Vicente Miranda</t>
  </si>
  <si>
    <t>mirandamirn@aol.com</t>
  </si>
  <si>
    <t>Mirna Miranda</t>
  </si>
  <si>
    <t>https://heliotrack.completesolar.com/job.php?action=review&amp;jobID=28938</t>
  </si>
  <si>
    <t>https://heliotrack.completesolar.com/OPFHT/index.php#job_id=28938</t>
  </si>
  <si>
    <t>https://completesolar.sugarondemand.com/#Opportunities/742eda8e-dbd7-11e9-9f50-022c40d974e6</t>
  </si>
  <si>
    <t>742eda8e-dbd7-11e9-9f50-022c40d974e6</t>
  </si>
  <si>
    <t>11477 Palisades Court</t>
  </si>
  <si>
    <t>Regina Parker</t>
  </si>
  <si>
    <t>geegee86@live.com</t>
  </si>
  <si>
    <t xml:space="preserve">Novella </t>
  </si>
  <si>
    <t>https://heliotrack.completesolar.com/job.php?action=review&amp;jobID=28961</t>
  </si>
  <si>
    <t>https://heliotrack.completesolar.com/OPFHT/index.php#job_id=28961</t>
  </si>
  <si>
    <t>https://completesolar.sugarondemand.com/#Opportunities/0610614a-dbea-11e9-9e0d-02ae981fbade</t>
  </si>
  <si>
    <t>0610614a-dbea-11e9-9e0d-02ae981fbade</t>
  </si>
  <si>
    <t>2131 East San Marcus Street</t>
  </si>
  <si>
    <t>Irene Zepeda</t>
  </si>
  <si>
    <t>irenezpd@yahoo.com</t>
  </si>
  <si>
    <t>https://heliotrack.completesolar.com/job.php?action=review&amp;jobID=28978</t>
  </si>
  <si>
    <t>https://heliotrack.completesolar.com/OPFHT/index.php#job_id=28978</t>
  </si>
  <si>
    <t>https://completesolar.sugarondemand.com/#Opportunities/79ff86c8-de4f-11e9-b1cd-069e4f790264</t>
  </si>
  <si>
    <t>79ff86c8-de4f-11e9-b1cd-069e4f790264</t>
  </si>
  <si>
    <t>1443 Capri Lane</t>
  </si>
  <si>
    <t>Ismael Balcazar</t>
  </si>
  <si>
    <t>yzzy47@yahoo.com</t>
  </si>
  <si>
    <t>Gracelia Balcazar</t>
  </si>
  <si>
    <t>https://heliotrack.completesolar.com/job.php?action=review&amp;jobID=28982</t>
  </si>
  <si>
    <t>https://heliotrack.completesolar.com/OPFHT/index.php#job_id=28982</t>
  </si>
  <si>
    <t>https://completesolar.sugarondemand.com/#Opportunities/d993d7ba-de68-11e9-9ad9-069e4f790264</t>
  </si>
  <si>
    <t>d993d7ba-de68-11e9-9ad9-069e4f790264</t>
  </si>
  <si>
    <t>9490 Santa Cruz Road</t>
  </si>
  <si>
    <t>Sandra Cornejo</t>
  </si>
  <si>
    <t>sscornejo58@gmail.com</t>
  </si>
  <si>
    <t>https://heliotrack.completesolar.com/job.php?action=review&amp;jobID=29021</t>
  </si>
  <si>
    <t>https://heliotrack.completesolar.com/OPFHT/index.php#job_id=29021</t>
  </si>
  <si>
    <t>https://completesolar.sugarondemand.com/#Opportunities/cb23cf72-de2d-11e9-b96a-0630baf9dcb8</t>
  </si>
  <si>
    <t>cb23cf72-de2d-11e9-b96a-0630baf9dcb8</t>
  </si>
  <si>
    <t>1644 Manor Drive</t>
  </si>
  <si>
    <t>fidelmartinezm13@gmail.com</t>
  </si>
  <si>
    <t>https://heliotrack.completesolar.com/job.php?action=review&amp;jobID=29068</t>
  </si>
  <si>
    <t>https://heliotrack.completesolar.com/OPFHT/index.php#job_id=29068</t>
  </si>
  <si>
    <t>https://completesolar.sugarondemand.com/#Opportunities/aad9dc46-de34-11e9-991c-02ae981fbade</t>
  </si>
  <si>
    <t>aad9dc46-de34-11e9-991c-02ae981fbade</t>
  </si>
  <si>
    <t>37347 52nd Street East</t>
  </si>
  <si>
    <t>Rocky Ramos</t>
  </si>
  <si>
    <t>rrmrimr@att.net</t>
  </si>
  <si>
    <t>Isabel Ramos</t>
  </si>
  <si>
    <t>https://heliotrack.completesolar.com/job.php?action=review&amp;jobID=29110</t>
  </si>
  <si>
    <t>https://heliotrack.completesolar.com/OPFHT/index.php#job_id=29110</t>
  </si>
  <si>
    <t>https://completesolar.sugarondemand.com/#Opportunities/ff9762e2-e011-11e9-8a8e-069e4f790264</t>
  </si>
  <si>
    <t>ff9762e2-e011-11e9-8a8e-069e4f790264</t>
  </si>
  <si>
    <t>6838 Miramar Lane</t>
  </si>
  <si>
    <t>Omar Chavez</t>
  </si>
  <si>
    <t>oachavez76@gmail.com</t>
  </si>
  <si>
    <t>https://heliotrack.completesolar.com/job.php?action=review&amp;jobID=29134</t>
  </si>
  <si>
    <t>https://heliotrack.completesolar.com/OPFHT/index.php#job_id=29134</t>
  </si>
  <si>
    <t>https://completesolar.sugarondemand.com/#Opportunities/484dc608-e061-11e9-8c9f-022c40d974e6</t>
  </si>
  <si>
    <t>484dc608-e061-11e9-8c9f-022c40d974e6</t>
  </si>
  <si>
    <t>14793 Harrison Drive</t>
  </si>
  <si>
    <t>Elizabeth Garcia</t>
  </si>
  <si>
    <t>elizabeth.garcia@hesperiausd.org</t>
  </si>
  <si>
    <t>Vanessa Vecena</t>
  </si>
  <si>
    <t>https://heliotrack.completesolar.com/job.php?action=review&amp;jobID=29241</t>
  </si>
  <si>
    <t>https://heliotrack.completesolar.com/OPFHT/index.php#job_id=29241</t>
  </si>
  <si>
    <t>https://completesolar.sugarondemand.com/#Opportunities/699d41c6-e584-11e9-95a8-02ae981fbade</t>
  </si>
  <si>
    <t>699d41c6-e584-11e9-95a8-02ae981fbade</t>
  </si>
  <si>
    <t>3030 Christina Street</t>
  </si>
  <si>
    <t>Daniel Abbatiello</t>
  </si>
  <si>
    <t>Patricia Abbatiello</t>
  </si>
  <si>
    <t>https://heliotrack.completesolar.com/job.php?action=review&amp;jobID=29258</t>
  </si>
  <si>
    <t>https://heliotrack.completesolar.com/OPFHT/index.php#job_id=29258</t>
  </si>
  <si>
    <t>https://completesolar.sugarondemand.com/#Opportunities/60e5efd2-e3e1-11e9-a9cd-069e4f790264</t>
  </si>
  <si>
    <t>60e5efd2-e3e1-11e9-a9cd-069e4f790264</t>
  </si>
  <si>
    <t>Days to Final Inspection</t>
  </si>
  <si>
    <t>Days to PIP</t>
  </si>
  <si>
    <t>FI Score</t>
  </si>
  <si>
    <t>PIP Score</t>
  </si>
  <si>
    <t>FI Accuracy Score</t>
  </si>
  <si>
    <t>Customer Sat Score</t>
  </si>
  <si>
    <t>Category</t>
  </si>
  <si>
    <t>Weight</t>
  </si>
  <si>
    <t>Criterion</t>
  </si>
  <si>
    <t>Range</t>
  </si>
  <si>
    <t>Outcome(s)</t>
  </si>
  <si>
    <t>Final Inspection Speed</t>
  </si>
  <si>
    <t>Avg. time from min[IC to FI, MSP to FI]</t>
  </si>
  <si>
    <t>Final Inspection Accuracy</t>
  </si>
  <si>
    <t>Final Inspection Pass Attempt</t>
  </si>
  <si>
    <t>1st</t>
  </si>
  <si>
    <t>2nd</t>
  </si>
  <si>
    <t>3rd</t>
  </si>
  <si>
    <t>Customer Satisfaction</t>
  </si>
  <si>
    <t>Customer Satisfaction Rating</t>
  </si>
  <si>
    <t>PIP</t>
  </si>
  <si>
    <t>Days from IC to PIP Submitted</t>
  </si>
  <si>
    <t>Cost</t>
  </si>
  <si>
    <t>Base cost per module</t>
  </si>
  <si>
    <t>($162.5-Base)/5</t>
  </si>
  <si>
    <t>*Cost Should be forward Looking</t>
  </si>
  <si>
    <t>Total</t>
  </si>
  <si>
    <t>Constant</t>
  </si>
  <si>
    <t>*Need to fix IF statement for F1 score if FI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</si>
</sst>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/>
    <xf numFmtId="9" fontId="0" fillId="0" borderId="0" xfId="0" applyNumberFormat="1"/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8" fontId="0" fillId="0" borderId="0" xfId="0" applyNumberFormat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4" fillId="33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491"/>
  <sheetViews>
    <sheetView tabSelected="1" topLeftCell="GG1" workbookViewId="0">
      <selection activeCell="GT17" sqref="GT17"/>
    </sheetView>
  </sheetViews>
  <sheetFormatPr defaultRowHeight="15" x14ac:dyDescent="0.25"/>
  <cols>
    <col min="73" max="73" width="18.5703125" bestFit="1" customWidth="1"/>
    <col min="148" max="148" width="28.28515625" bestFit="1" customWidth="1"/>
    <col min="149" max="149" width="24.42578125" bestFit="1" customWidth="1"/>
    <col min="150" max="150" width="29.42578125" bestFit="1" customWidth="1"/>
    <col min="155" max="155" width="23.28515625" bestFit="1" customWidth="1"/>
    <col min="166" max="166" width="24" bestFit="1" customWidth="1"/>
    <col min="189" max="189" width="21.7109375" bestFit="1" customWidth="1"/>
    <col min="190" max="190" width="16.140625" customWidth="1"/>
  </cols>
  <sheetData>
    <row r="1" spans="1: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4" t="s">
        <v>72</v>
      </c>
      <c r="BV1" t="s">
        <v>73</v>
      </c>
      <c r="BW1" t="s">
        <v>74</v>
      </c>
      <c r="BX1" t="s">
        <v>75</v>
      </c>
      <c r="BY1" t="s">
        <v>76</v>
      </c>
      <c r="BZ1" s="4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s="4" t="s">
        <v>149</v>
      </c>
      <c r="EU1" t="s">
        <v>150</v>
      </c>
      <c r="EV1" t="s">
        <v>151</v>
      </c>
      <c r="EW1" t="s">
        <v>152</v>
      </c>
      <c r="EX1" t="s">
        <v>153</v>
      </c>
      <c r="EY1" s="4" t="s">
        <v>154</v>
      </c>
      <c r="EZ1" t="s">
        <v>155</v>
      </c>
      <c r="FA1" s="4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4396</v>
      </c>
      <c r="GH1" t="s">
        <v>4397</v>
      </c>
      <c r="GI1" t="s">
        <v>4398</v>
      </c>
      <c r="GJ1" t="s">
        <v>4399</v>
      </c>
      <c r="GK1" t="s">
        <v>4400</v>
      </c>
      <c r="GL1" t="s">
        <v>4401</v>
      </c>
      <c r="GM1" t="s">
        <v>4423</v>
      </c>
      <c r="GN1" t="s">
        <v>4422</v>
      </c>
      <c r="GQ1" t="s">
        <v>4402</v>
      </c>
      <c r="GR1" t="s">
        <v>4403</v>
      </c>
      <c r="GS1" t="s">
        <v>4404</v>
      </c>
      <c r="GT1" s="13" t="s">
        <v>4405</v>
      </c>
      <c r="GU1" s="13"/>
      <c r="GV1" s="13"/>
      <c r="GW1" s="13"/>
      <c r="GX1" s="13"/>
      <c r="GY1" s="6"/>
      <c r="GZ1" s="13" t="s">
        <v>4406</v>
      </c>
      <c r="HA1" s="13"/>
      <c r="HB1" s="13"/>
      <c r="HC1" s="13"/>
      <c r="HD1" s="13"/>
    </row>
    <row r="2" spans="1:213" x14ac:dyDescent="0.25">
      <c r="A2">
        <v>25159</v>
      </c>
      <c r="B2" t="s">
        <v>200</v>
      </c>
      <c r="D2" t="s">
        <v>824</v>
      </c>
      <c r="E2" t="s">
        <v>217</v>
      </c>
      <c r="F2" t="s">
        <v>301</v>
      </c>
      <c r="G2">
        <v>94401</v>
      </c>
      <c r="H2" t="s">
        <v>825</v>
      </c>
      <c r="I2" s="1">
        <v>43731.721967592595</v>
      </c>
      <c r="J2">
        <v>6505525333</v>
      </c>
      <c r="K2" t="s">
        <v>826</v>
      </c>
      <c r="L2" t="s">
        <v>188</v>
      </c>
      <c r="O2">
        <v>5521</v>
      </c>
      <c r="Q2" t="s">
        <v>408</v>
      </c>
      <c r="R2" s="2">
        <v>43620</v>
      </c>
      <c r="S2">
        <v>3.355</v>
      </c>
      <c r="T2" t="s">
        <v>189</v>
      </c>
      <c r="U2" t="s">
        <v>188</v>
      </c>
      <c r="V2" t="s">
        <v>274</v>
      </c>
      <c r="X2" s="1">
        <v>43610.375</v>
      </c>
      <c r="Y2" t="s">
        <v>488</v>
      </c>
      <c r="Z2">
        <v>305</v>
      </c>
      <c r="AA2">
        <v>11</v>
      </c>
      <c r="AB2" t="s">
        <v>345</v>
      </c>
      <c r="AC2" t="s">
        <v>346</v>
      </c>
      <c r="AD2" t="s">
        <v>484</v>
      </c>
      <c r="AE2" t="s">
        <v>341</v>
      </c>
      <c r="AF2" t="s">
        <v>196</v>
      </c>
      <c r="AG2" s="2">
        <v>43759</v>
      </c>
      <c r="AH2" t="s">
        <v>230</v>
      </c>
      <c r="AI2" t="s">
        <v>268</v>
      </c>
      <c r="AJ2">
        <v>0</v>
      </c>
      <c r="AK2">
        <v>0</v>
      </c>
      <c r="AN2">
        <v>1</v>
      </c>
      <c r="AO2">
        <v>0</v>
      </c>
      <c r="AP2" s="1">
        <v>43759.291666666664</v>
      </c>
      <c r="AQ2" s="2">
        <v>43731</v>
      </c>
      <c r="AR2">
        <v>0.04</v>
      </c>
      <c r="AS2">
        <v>2</v>
      </c>
      <c r="AT2" t="s">
        <v>258</v>
      </c>
      <c r="AU2" t="s">
        <v>190</v>
      </c>
      <c r="AV2" s="2">
        <v>43732</v>
      </c>
      <c r="AW2">
        <v>1.84</v>
      </c>
      <c r="AX2">
        <v>2</v>
      </c>
      <c r="AY2" t="s">
        <v>319</v>
      </c>
      <c r="AZ2" t="s">
        <v>190</v>
      </c>
      <c r="BA2" s="2">
        <v>43740</v>
      </c>
      <c r="BB2">
        <v>6.26</v>
      </c>
      <c r="BC2">
        <v>1</v>
      </c>
      <c r="BD2" t="s">
        <v>189</v>
      </c>
      <c r="BE2" t="s">
        <v>190</v>
      </c>
      <c r="BF2" s="2">
        <v>43759</v>
      </c>
      <c r="BG2">
        <v>2.63</v>
      </c>
      <c r="BH2">
        <v>5</v>
      </c>
      <c r="BI2" t="s">
        <v>320</v>
      </c>
      <c r="BJ2" t="s">
        <v>190</v>
      </c>
      <c r="BK2" s="2">
        <v>43740</v>
      </c>
      <c r="BL2">
        <v>9.7100000000000009</v>
      </c>
      <c r="BM2">
        <v>3</v>
      </c>
      <c r="BN2" t="s">
        <v>192</v>
      </c>
      <c r="BO2" t="s">
        <v>190</v>
      </c>
      <c r="BP2" s="2">
        <v>43740</v>
      </c>
      <c r="BQ2">
        <v>0.08</v>
      </c>
      <c r="BR2">
        <v>10</v>
      </c>
      <c r="BS2" t="s">
        <v>552</v>
      </c>
      <c r="BT2" t="s">
        <v>190</v>
      </c>
      <c r="BU2" s="2">
        <v>43759</v>
      </c>
      <c r="BV2">
        <v>0.33</v>
      </c>
      <c r="BW2">
        <v>1</v>
      </c>
      <c r="BX2" t="s">
        <v>189</v>
      </c>
      <c r="BY2" t="s">
        <v>190</v>
      </c>
      <c r="CA2">
        <v>0.17</v>
      </c>
      <c r="CB2">
        <v>2</v>
      </c>
      <c r="CC2" t="s">
        <v>189</v>
      </c>
      <c r="CD2" t="s">
        <v>314</v>
      </c>
      <c r="CE2" s="2">
        <v>43755</v>
      </c>
      <c r="CF2">
        <v>21.84</v>
      </c>
      <c r="CG2">
        <v>2</v>
      </c>
      <c r="CH2" t="s">
        <v>320</v>
      </c>
      <c r="CI2" t="s">
        <v>190</v>
      </c>
      <c r="CJ2" s="2">
        <v>43733</v>
      </c>
      <c r="CK2">
        <v>1.1299999999999999</v>
      </c>
      <c r="CL2">
        <v>2</v>
      </c>
      <c r="CM2" t="s">
        <v>274</v>
      </c>
      <c r="CN2" t="s">
        <v>190</v>
      </c>
      <c r="CO2" s="2">
        <v>43733</v>
      </c>
      <c r="CP2">
        <v>0.96</v>
      </c>
      <c r="CQ2">
        <v>1</v>
      </c>
      <c r="CS2" t="s">
        <v>190</v>
      </c>
      <c r="CT2" s="2">
        <v>43741</v>
      </c>
      <c r="CU2">
        <v>13.88</v>
      </c>
      <c r="CV2">
        <v>1</v>
      </c>
      <c r="CW2" t="s">
        <v>387</v>
      </c>
      <c r="CX2" t="s">
        <v>190</v>
      </c>
      <c r="CZ2">
        <v>0.54</v>
      </c>
      <c r="DA2">
        <v>1</v>
      </c>
      <c r="DB2" t="s">
        <v>274</v>
      </c>
      <c r="DC2" t="s">
        <v>314</v>
      </c>
      <c r="DE2">
        <v>0</v>
      </c>
      <c r="DF2">
        <v>2</v>
      </c>
      <c r="DH2" t="s">
        <v>195</v>
      </c>
      <c r="DY2">
        <v>0</v>
      </c>
      <c r="DZ2">
        <v>2</v>
      </c>
      <c r="EB2" t="s">
        <v>195</v>
      </c>
      <c r="ED2">
        <v>0</v>
      </c>
      <c r="EE2">
        <v>2</v>
      </c>
      <c r="EG2" t="s">
        <v>195</v>
      </c>
      <c r="EI2">
        <v>0</v>
      </c>
      <c r="EJ2">
        <v>2</v>
      </c>
      <c r="EL2" t="s">
        <v>195</v>
      </c>
      <c r="EN2">
        <v>0</v>
      </c>
      <c r="EO2">
        <v>1</v>
      </c>
      <c r="EQ2" t="s">
        <v>195</v>
      </c>
      <c r="ER2" s="1">
        <v>43761.582638888889</v>
      </c>
      <c r="EU2">
        <v>0.17</v>
      </c>
      <c r="EV2">
        <v>2</v>
      </c>
      <c r="EW2" t="s">
        <v>189</v>
      </c>
      <c r="EX2" t="s">
        <v>314</v>
      </c>
      <c r="FI2">
        <v>10.5</v>
      </c>
      <c r="FJ2" s="2">
        <v>43740</v>
      </c>
      <c r="FK2">
        <v>6.79</v>
      </c>
      <c r="FL2">
        <v>14</v>
      </c>
      <c r="FM2" t="s">
        <v>433</v>
      </c>
      <c r="FN2" t="s">
        <v>190</v>
      </c>
      <c r="FO2" s="2">
        <v>43753</v>
      </c>
      <c r="FP2" s="2">
        <v>43753</v>
      </c>
      <c r="FQ2">
        <v>0.54</v>
      </c>
      <c r="FR2">
        <v>1</v>
      </c>
      <c r="FS2" t="s">
        <v>433</v>
      </c>
      <c r="FT2" t="s">
        <v>190</v>
      </c>
      <c r="FU2" s="2">
        <v>43754</v>
      </c>
      <c r="FW2" t="s">
        <v>216</v>
      </c>
      <c r="FX2" t="s">
        <v>217</v>
      </c>
      <c r="FY2" t="s">
        <v>827</v>
      </c>
      <c r="FZ2" t="s">
        <v>828</v>
      </c>
      <c r="GA2" t="s">
        <v>829</v>
      </c>
      <c r="GB2" t="s">
        <v>448</v>
      </c>
      <c r="GC2" t="s">
        <v>188</v>
      </c>
      <c r="GD2" s="2">
        <v>43585</v>
      </c>
      <c r="GE2" t="s">
        <v>480</v>
      </c>
      <c r="GF2" t="s">
        <v>830</v>
      </c>
      <c r="GG2" s="5">
        <f ca="1">IF(ET2="",IF(FA2=1,IF(EY2&gt;0,TODAY()-MAX(EY2,BU2),""),TODAY()-MAX(EY2,BU2)),ET2-MAX(EY2,BU2))</f>
        <v>0</v>
      </c>
      <c r="GH2" s="5">
        <f ca="1">MAX(0,IF(BZ2="",TODAY()-BU2,BZ2-BU2))</f>
        <v>0</v>
      </c>
      <c r="GI2">
        <f ca="1">IF(GG2&lt;=1,$GZ$2,IF(GG2&lt;=2,$HA$2,IF(GG2&lt;=4,$HB$2,IF(GG2&lt;=10,$HC$2,IF(GG2&lt;=20,$HD$2,IF(GG2&gt;=20,$HE$2))))))</f>
        <v>10</v>
      </c>
      <c r="GJ2">
        <f ca="1">IF(GH2&lt;=1,$GZ$5,IF(GH2&lt;=2,$HA$5,IF(GH2&lt;=3,$HB$5,IF(GH2&lt;=4,$HC$5,IF(GH2&gt;=4,$HD$5)))))</f>
        <v>5</v>
      </c>
      <c r="GK2">
        <v>5</v>
      </c>
      <c r="GL2">
        <v>5</v>
      </c>
      <c r="GM2">
        <v>5</v>
      </c>
      <c r="GN2">
        <f ca="1">SUM(GI2:GL2)</f>
        <v>25</v>
      </c>
      <c r="GQ2" t="s">
        <v>4407</v>
      </c>
      <c r="GR2" s="7">
        <v>1</v>
      </c>
      <c r="GS2" t="s">
        <v>4408</v>
      </c>
      <c r="GT2" s="6">
        <v>1</v>
      </c>
      <c r="GU2" s="6">
        <v>2</v>
      </c>
      <c r="GV2" s="6">
        <v>4</v>
      </c>
      <c r="GW2" s="6">
        <v>10</v>
      </c>
      <c r="GX2" s="6">
        <v>20</v>
      </c>
      <c r="GY2" s="6">
        <v>20</v>
      </c>
      <c r="GZ2" s="12">
        <v>10</v>
      </c>
      <c r="HA2" s="12">
        <v>7</v>
      </c>
      <c r="HB2" s="12">
        <v>0</v>
      </c>
      <c r="HC2" s="12">
        <v>-5</v>
      </c>
      <c r="HD2" s="12">
        <v>-15</v>
      </c>
      <c r="HE2" s="12">
        <v>-25</v>
      </c>
    </row>
    <row r="3" spans="1:213" x14ac:dyDescent="0.25">
      <c r="A3">
        <v>25780</v>
      </c>
      <c r="B3" t="s">
        <v>676</v>
      </c>
      <c r="C3" t="s">
        <v>676</v>
      </c>
      <c r="D3" t="s">
        <v>1041</v>
      </c>
      <c r="E3" t="s">
        <v>291</v>
      </c>
      <c r="F3" t="s">
        <v>301</v>
      </c>
      <c r="G3">
        <v>92083</v>
      </c>
      <c r="H3" t="s">
        <v>1042</v>
      </c>
      <c r="I3" s="1">
        <v>43683.698171296295</v>
      </c>
      <c r="J3">
        <v>8584136011</v>
      </c>
      <c r="K3" t="s">
        <v>1043</v>
      </c>
      <c r="L3" t="s">
        <v>1044</v>
      </c>
      <c r="M3">
        <v>7606448529</v>
      </c>
      <c r="O3">
        <v>14248</v>
      </c>
      <c r="P3">
        <v>0.21099999999999999</v>
      </c>
      <c r="Q3" t="s">
        <v>617</v>
      </c>
      <c r="R3" s="2">
        <v>43616</v>
      </c>
      <c r="S3">
        <v>10.065</v>
      </c>
      <c r="T3" t="s">
        <v>189</v>
      </c>
      <c r="U3" t="s">
        <v>344</v>
      </c>
      <c r="V3" t="s">
        <v>258</v>
      </c>
      <c r="W3" s="2">
        <v>43605</v>
      </c>
      <c r="X3" s="1">
        <v>43610.375</v>
      </c>
      <c r="Y3" t="s">
        <v>488</v>
      </c>
      <c r="Z3">
        <v>305</v>
      </c>
      <c r="AA3">
        <v>33</v>
      </c>
      <c r="AB3" t="s">
        <v>345</v>
      </c>
      <c r="AC3" t="s">
        <v>346</v>
      </c>
      <c r="AD3" t="s">
        <v>485</v>
      </c>
      <c r="AE3" t="s">
        <v>305</v>
      </c>
      <c r="AF3" t="s">
        <v>197</v>
      </c>
      <c r="AG3" s="2">
        <v>43759</v>
      </c>
      <c r="AH3" t="s">
        <v>230</v>
      </c>
      <c r="AI3" t="s">
        <v>302</v>
      </c>
      <c r="AK3">
        <v>0</v>
      </c>
      <c r="AM3">
        <v>0</v>
      </c>
      <c r="AN3">
        <v>1</v>
      </c>
      <c r="AP3" s="1">
        <v>43759.291666666664</v>
      </c>
      <c r="AQ3" s="2">
        <v>43685</v>
      </c>
      <c r="AR3">
        <v>4.25</v>
      </c>
      <c r="AS3">
        <v>2</v>
      </c>
      <c r="AT3" t="s">
        <v>258</v>
      </c>
      <c r="AU3" t="s">
        <v>190</v>
      </c>
      <c r="AV3" s="2">
        <v>43687</v>
      </c>
      <c r="AW3">
        <v>1.92</v>
      </c>
      <c r="AX3">
        <v>2</v>
      </c>
      <c r="AY3" t="s">
        <v>494</v>
      </c>
      <c r="AZ3" t="s">
        <v>190</v>
      </c>
      <c r="BA3" s="2">
        <v>43740</v>
      </c>
      <c r="BB3">
        <v>36.380000000000003</v>
      </c>
      <c r="BC3">
        <v>1</v>
      </c>
      <c r="BD3" t="s">
        <v>189</v>
      </c>
      <c r="BE3" t="s">
        <v>190</v>
      </c>
      <c r="BF3" s="2">
        <v>43759</v>
      </c>
      <c r="BG3">
        <v>48.08</v>
      </c>
      <c r="BH3">
        <v>5</v>
      </c>
      <c r="BI3" t="s">
        <v>320</v>
      </c>
      <c r="BJ3" t="s">
        <v>190</v>
      </c>
      <c r="BK3" s="2">
        <v>43692</v>
      </c>
      <c r="BL3">
        <v>0.08</v>
      </c>
      <c r="BM3">
        <v>3</v>
      </c>
      <c r="BN3" t="s">
        <v>552</v>
      </c>
      <c r="BO3" t="s">
        <v>190</v>
      </c>
      <c r="BP3" s="2">
        <v>43692</v>
      </c>
      <c r="BQ3">
        <v>0.08</v>
      </c>
      <c r="BR3">
        <v>0</v>
      </c>
      <c r="BS3" t="s">
        <v>552</v>
      </c>
      <c r="BT3" t="s">
        <v>190</v>
      </c>
      <c r="BU3" s="2">
        <v>43759</v>
      </c>
      <c r="BV3">
        <v>0.5</v>
      </c>
      <c r="BW3">
        <v>3</v>
      </c>
      <c r="BX3" t="s">
        <v>189</v>
      </c>
      <c r="BY3" t="s">
        <v>190</v>
      </c>
      <c r="CA3">
        <v>0.04</v>
      </c>
      <c r="CB3">
        <v>2</v>
      </c>
      <c r="CC3" t="s">
        <v>189</v>
      </c>
      <c r="CD3" t="s">
        <v>314</v>
      </c>
      <c r="CE3" s="2">
        <v>43690</v>
      </c>
      <c r="CF3">
        <v>1.04</v>
      </c>
      <c r="CG3">
        <v>2</v>
      </c>
      <c r="CH3" t="s">
        <v>320</v>
      </c>
      <c r="CI3" t="s">
        <v>190</v>
      </c>
      <c r="CJ3" s="2">
        <v>43689</v>
      </c>
      <c r="CK3">
        <v>0.38</v>
      </c>
      <c r="CL3">
        <v>2</v>
      </c>
      <c r="CM3" t="s">
        <v>258</v>
      </c>
      <c r="CN3" t="s">
        <v>190</v>
      </c>
      <c r="CO3" s="2">
        <v>43691</v>
      </c>
      <c r="CP3">
        <v>0.08</v>
      </c>
      <c r="CQ3">
        <v>1</v>
      </c>
      <c r="CS3" t="s">
        <v>190</v>
      </c>
      <c r="CT3" s="2">
        <v>43703</v>
      </c>
      <c r="CU3">
        <v>10.38</v>
      </c>
      <c r="CV3">
        <v>1</v>
      </c>
      <c r="CW3" t="s">
        <v>387</v>
      </c>
      <c r="CX3" t="s">
        <v>190</v>
      </c>
      <c r="CZ3">
        <v>0.54</v>
      </c>
      <c r="DA3">
        <v>1</v>
      </c>
      <c r="DB3" t="s">
        <v>258</v>
      </c>
      <c r="DC3" t="s">
        <v>314</v>
      </c>
      <c r="DE3">
        <v>0</v>
      </c>
      <c r="DF3">
        <v>2</v>
      </c>
      <c r="DH3" t="s">
        <v>195</v>
      </c>
      <c r="DY3">
        <v>0</v>
      </c>
      <c r="DZ3">
        <v>2</v>
      </c>
      <c r="EB3" t="s">
        <v>195</v>
      </c>
      <c r="ED3">
        <v>0</v>
      </c>
      <c r="EE3">
        <v>2</v>
      </c>
      <c r="EG3" t="s">
        <v>195</v>
      </c>
      <c r="EI3">
        <v>0</v>
      </c>
      <c r="EJ3">
        <v>2</v>
      </c>
      <c r="EL3" t="s">
        <v>195</v>
      </c>
      <c r="EN3">
        <v>0</v>
      </c>
      <c r="EO3">
        <v>1</v>
      </c>
      <c r="EQ3" t="s">
        <v>195</v>
      </c>
      <c r="ES3" s="2">
        <v>43699</v>
      </c>
      <c r="EU3">
        <v>0</v>
      </c>
      <c r="EV3">
        <v>2</v>
      </c>
      <c r="EX3" t="s">
        <v>195</v>
      </c>
      <c r="EZ3">
        <v>0</v>
      </c>
      <c r="FA3">
        <v>1</v>
      </c>
      <c r="FC3" t="s">
        <v>195</v>
      </c>
      <c r="FD3" s="2">
        <v>43689</v>
      </c>
      <c r="FE3">
        <v>0.28999999999999998</v>
      </c>
      <c r="FF3">
        <v>2</v>
      </c>
      <c r="FG3" t="s">
        <v>258</v>
      </c>
      <c r="FH3" t="s">
        <v>190</v>
      </c>
      <c r="FI3">
        <v>57.63</v>
      </c>
      <c r="FK3">
        <v>51.38</v>
      </c>
      <c r="FL3">
        <v>14</v>
      </c>
      <c r="FM3" t="s">
        <v>433</v>
      </c>
      <c r="FN3" t="s">
        <v>314</v>
      </c>
      <c r="FO3" s="2">
        <v>43757</v>
      </c>
      <c r="FQ3">
        <v>28.67</v>
      </c>
      <c r="FR3">
        <v>1</v>
      </c>
      <c r="FS3" t="s">
        <v>433</v>
      </c>
      <c r="FT3" t="s">
        <v>314</v>
      </c>
      <c r="FU3" s="2">
        <v>43692</v>
      </c>
      <c r="FW3" t="s">
        <v>290</v>
      </c>
      <c r="FX3" t="s">
        <v>291</v>
      </c>
      <c r="FY3" t="s">
        <v>1045</v>
      </c>
      <c r="FZ3" t="s">
        <v>1046</v>
      </c>
      <c r="GA3" t="s">
        <v>1047</v>
      </c>
      <c r="GB3" t="s">
        <v>625</v>
      </c>
      <c r="GC3" t="s">
        <v>188</v>
      </c>
      <c r="GD3" s="2">
        <v>43605</v>
      </c>
      <c r="GE3" t="s">
        <v>351</v>
      </c>
      <c r="GF3" t="s">
        <v>1048</v>
      </c>
      <c r="GG3" s="5" t="str">
        <f t="shared" ref="GG3:GG66" ca="1" si="0">IF(ET3="",IF(FA3=1,IF(EY3&gt;0,TODAY()-MAX(EY3,BU3),""),TODAY()-MAX(EY3,BU3)),ET3-MAX(EY3,BU3))</f>
        <v/>
      </c>
      <c r="GH3" s="5">
        <f t="shared" ref="GH3:GH66" ca="1" si="1">MAX(0,IF(BZ3="",TODAY()-BU3,BZ3-BU3))</f>
        <v>0</v>
      </c>
      <c r="GI3">
        <f t="shared" ref="GI3:GI66" ca="1" si="2">IF(GG3&lt;=1,$GZ$2,IF(GG3&lt;=2,$HA$2,IF(GG3&lt;=4,$HB$2,IF(GG3&lt;=10,$HC$2,IF(GG3&lt;=20,$HD$2,IF(GG3&gt;=20,$HE$2))))))</f>
        <v>-25</v>
      </c>
      <c r="GJ3">
        <f t="shared" ref="GJ3:GJ66" ca="1" si="3">IF(GH3&lt;=1,$GZ$5,IF(GH3&lt;=2,$HA$5,IF(GH3&lt;=3,$HB$5,IF(GH3&lt;=4,$HC$5,IF(GH3&gt;=4,$HD$5)))))</f>
        <v>5</v>
      </c>
      <c r="GK3">
        <v>5</v>
      </c>
      <c r="GL3">
        <v>5</v>
      </c>
      <c r="GM3">
        <v>5</v>
      </c>
      <c r="GN3">
        <f t="shared" ref="GN3:GN66" ca="1" si="4">SUM(GI3:GL3)</f>
        <v>-10</v>
      </c>
      <c r="GQ3" t="s">
        <v>4409</v>
      </c>
      <c r="GR3" s="8">
        <v>0.2</v>
      </c>
      <c r="GS3" t="s">
        <v>4410</v>
      </c>
      <c r="GT3" s="6" t="s">
        <v>4411</v>
      </c>
      <c r="GU3" s="6" t="s">
        <v>4412</v>
      </c>
      <c r="GV3" s="9" t="s">
        <v>4413</v>
      </c>
      <c r="GW3" s="6"/>
      <c r="GX3" s="6"/>
      <c r="GY3" s="6"/>
      <c r="GZ3" s="12">
        <v>5</v>
      </c>
      <c r="HA3" s="12">
        <v>0</v>
      </c>
      <c r="HB3" s="12">
        <v>-5</v>
      </c>
      <c r="HC3" s="6"/>
      <c r="HD3" s="6"/>
    </row>
    <row r="4" spans="1:213" x14ac:dyDescent="0.25">
      <c r="A4">
        <v>27930</v>
      </c>
      <c r="B4" t="s">
        <v>676</v>
      </c>
      <c r="C4" t="s">
        <v>676</v>
      </c>
      <c r="D4" t="s">
        <v>3388</v>
      </c>
      <c r="E4" t="s">
        <v>277</v>
      </c>
      <c r="F4" t="s">
        <v>301</v>
      </c>
      <c r="G4">
        <v>92867</v>
      </c>
      <c r="H4" t="s">
        <v>1485</v>
      </c>
      <c r="I4" s="1">
        <v>43708.655868055554</v>
      </c>
      <c r="J4">
        <v>7142316130</v>
      </c>
      <c r="K4" t="s">
        <v>3389</v>
      </c>
      <c r="L4" t="s">
        <v>3390</v>
      </c>
      <c r="M4">
        <v>7143664045</v>
      </c>
      <c r="O4">
        <v>10874.44</v>
      </c>
      <c r="Q4" t="s">
        <v>461</v>
      </c>
      <c r="R4" s="2">
        <v>43708</v>
      </c>
      <c r="S4">
        <v>6.71</v>
      </c>
      <c r="T4" t="s">
        <v>257</v>
      </c>
      <c r="U4" t="s">
        <v>188</v>
      </c>
      <c r="V4" t="s">
        <v>274</v>
      </c>
      <c r="W4" s="2">
        <v>43707</v>
      </c>
      <c r="X4" s="1">
        <v>43708.375</v>
      </c>
      <c r="Y4" t="s">
        <v>488</v>
      </c>
      <c r="Z4">
        <v>305</v>
      </c>
      <c r="AA4">
        <v>22</v>
      </c>
      <c r="AB4" t="s">
        <v>345</v>
      </c>
      <c r="AC4" t="s">
        <v>346</v>
      </c>
      <c r="AD4" t="s">
        <v>347</v>
      </c>
      <c r="AE4" t="s">
        <v>339</v>
      </c>
      <c r="AF4" t="s">
        <v>196</v>
      </c>
      <c r="AG4" s="2">
        <v>43759</v>
      </c>
      <c r="AH4" t="s">
        <v>230</v>
      </c>
      <c r="AI4" t="s">
        <v>489</v>
      </c>
      <c r="AJ4">
        <v>1</v>
      </c>
      <c r="AK4">
        <v>0</v>
      </c>
      <c r="AN4">
        <v>1</v>
      </c>
      <c r="AO4">
        <v>1</v>
      </c>
      <c r="AP4" s="1">
        <v>43741.291666666664</v>
      </c>
      <c r="AQ4" s="2">
        <v>43711</v>
      </c>
      <c r="AR4">
        <v>0.54</v>
      </c>
      <c r="AS4">
        <v>2</v>
      </c>
      <c r="AT4" t="s">
        <v>274</v>
      </c>
      <c r="AU4" t="s">
        <v>190</v>
      </c>
      <c r="AV4" s="2">
        <v>43717</v>
      </c>
      <c r="AW4">
        <v>3.83</v>
      </c>
      <c r="AX4">
        <v>2</v>
      </c>
      <c r="AY4" t="s">
        <v>319</v>
      </c>
      <c r="AZ4" t="s">
        <v>190</v>
      </c>
      <c r="BA4" s="2">
        <v>43742</v>
      </c>
      <c r="BB4">
        <v>19.21</v>
      </c>
      <c r="BC4">
        <v>1</v>
      </c>
      <c r="BD4" t="s">
        <v>257</v>
      </c>
      <c r="BE4" t="s">
        <v>190</v>
      </c>
      <c r="BF4" s="2">
        <v>43742</v>
      </c>
      <c r="BG4">
        <v>2.92</v>
      </c>
      <c r="BH4">
        <v>5</v>
      </c>
      <c r="BI4" t="s">
        <v>320</v>
      </c>
      <c r="BJ4" t="s">
        <v>190</v>
      </c>
      <c r="BK4" s="2">
        <v>43724</v>
      </c>
      <c r="BL4">
        <v>5</v>
      </c>
      <c r="BM4">
        <v>3</v>
      </c>
      <c r="BN4" t="s">
        <v>192</v>
      </c>
      <c r="BO4" t="s">
        <v>190</v>
      </c>
      <c r="BP4" s="2">
        <v>43731</v>
      </c>
      <c r="BQ4">
        <v>5.13</v>
      </c>
      <c r="BR4">
        <v>1</v>
      </c>
      <c r="BS4" t="s">
        <v>192</v>
      </c>
      <c r="BT4" t="s">
        <v>190</v>
      </c>
      <c r="BU4" s="2">
        <v>43759</v>
      </c>
      <c r="BV4">
        <v>12.21</v>
      </c>
      <c r="BW4">
        <v>2</v>
      </c>
      <c r="BX4" t="s">
        <v>257</v>
      </c>
      <c r="BY4" t="s">
        <v>190</v>
      </c>
      <c r="CA4">
        <v>0.28999999999999998</v>
      </c>
      <c r="CB4">
        <v>2</v>
      </c>
      <c r="CC4" t="s">
        <v>257</v>
      </c>
      <c r="CD4" t="s">
        <v>314</v>
      </c>
      <c r="CE4" s="2">
        <v>43734</v>
      </c>
      <c r="CF4">
        <v>11.88</v>
      </c>
      <c r="CG4">
        <v>2</v>
      </c>
      <c r="CH4" t="s">
        <v>320</v>
      </c>
      <c r="CI4" t="s">
        <v>190</v>
      </c>
      <c r="CJ4" s="2">
        <v>43718</v>
      </c>
      <c r="CK4">
        <v>1.29</v>
      </c>
      <c r="CL4">
        <v>2</v>
      </c>
      <c r="CM4" t="s">
        <v>274</v>
      </c>
      <c r="CN4" t="s">
        <v>190</v>
      </c>
      <c r="CO4" s="2">
        <v>43717</v>
      </c>
      <c r="CP4">
        <v>0.08</v>
      </c>
      <c r="CQ4">
        <v>1</v>
      </c>
      <c r="CS4" t="s">
        <v>190</v>
      </c>
      <c r="CT4" s="2">
        <v>43714</v>
      </c>
      <c r="CU4">
        <v>0.08</v>
      </c>
      <c r="CV4">
        <v>1</v>
      </c>
      <c r="CW4" t="s">
        <v>387</v>
      </c>
      <c r="CX4" t="s">
        <v>190</v>
      </c>
      <c r="CY4" s="2">
        <v>43747</v>
      </c>
      <c r="CZ4">
        <v>4.46</v>
      </c>
      <c r="DA4">
        <v>1</v>
      </c>
      <c r="DB4" t="s">
        <v>274</v>
      </c>
      <c r="DC4" t="s">
        <v>190</v>
      </c>
      <c r="DE4">
        <v>0</v>
      </c>
      <c r="DF4">
        <v>2</v>
      </c>
      <c r="DH4" t="s">
        <v>195</v>
      </c>
      <c r="DI4" s="2">
        <v>43720</v>
      </c>
      <c r="DJ4">
        <v>6.21</v>
      </c>
      <c r="DK4">
        <v>4</v>
      </c>
      <c r="DL4" t="s">
        <v>274</v>
      </c>
      <c r="DM4" t="s">
        <v>190</v>
      </c>
      <c r="DN4" s="2">
        <v>43720</v>
      </c>
      <c r="DO4">
        <v>0</v>
      </c>
      <c r="DP4">
        <v>5</v>
      </c>
      <c r="DQ4" t="s">
        <v>274</v>
      </c>
      <c r="DR4" t="s">
        <v>190</v>
      </c>
      <c r="DS4" s="2">
        <v>43733</v>
      </c>
      <c r="DT4">
        <v>7.04</v>
      </c>
      <c r="DU4">
        <v>12</v>
      </c>
      <c r="DV4" t="s">
        <v>274</v>
      </c>
      <c r="DW4" t="s">
        <v>190</v>
      </c>
      <c r="DY4">
        <v>0</v>
      </c>
      <c r="DZ4">
        <v>2</v>
      </c>
      <c r="EB4" t="s">
        <v>195</v>
      </c>
      <c r="ED4">
        <v>0</v>
      </c>
      <c r="EE4">
        <v>2</v>
      </c>
      <c r="EG4" t="s">
        <v>195</v>
      </c>
      <c r="EI4">
        <v>0</v>
      </c>
      <c r="EJ4">
        <v>2</v>
      </c>
      <c r="EL4" t="s">
        <v>195</v>
      </c>
      <c r="EN4">
        <v>0</v>
      </c>
      <c r="EO4">
        <v>1</v>
      </c>
      <c r="EQ4" t="s">
        <v>195</v>
      </c>
      <c r="ES4" s="2">
        <v>43734</v>
      </c>
      <c r="EU4">
        <v>0.28999999999999998</v>
      </c>
      <c r="EV4">
        <v>2</v>
      </c>
      <c r="EW4" t="s">
        <v>257</v>
      </c>
      <c r="EX4" t="s">
        <v>314</v>
      </c>
      <c r="FI4">
        <v>4.87</v>
      </c>
      <c r="FJ4" s="2">
        <v>43742</v>
      </c>
      <c r="FK4">
        <v>6.92</v>
      </c>
      <c r="FL4">
        <v>14</v>
      </c>
      <c r="FM4" t="s">
        <v>433</v>
      </c>
      <c r="FN4" t="s">
        <v>190</v>
      </c>
      <c r="FO4" s="2">
        <v>43742</v>
      </c>
      <c r="FP4" s="2">
        <v>43742</v>
      </c>
      <c r="FQ4">
        <v>0</v>
      </c>
      <c r="FR4">
        <v>1</v>
      </c>
      <c r="FS4" t="s">
        <v>433</v>
      </c>
      <c r="FT4" t="s">
        <v>190</v>
      </c>
      <c r="FU4" s="2">
        <v>43725</v>
      </c>
      <c r="FW4" t="s">
        <v>276</v>
      </c>
      <c r="FX4" t="s">
        <v>277</v>
      </c>
      <c r="FY4" t="s">
        <v>3391</v>
      </c>
      <c r="FZ4" t="s">
        <v>3392</v>
      </c>
      <c r="GA4" t="s">
        <v>3393</v>
      </c>
      <c r="GB4" t="s">
        <v>323</v>
      </c>
      <c r="GC4" t="s">
        <v>188</v>
      </c>
      <c r="GD4" s="2">
        <v>43706</v>
      </c>
      <c r="GE4" t="s">
        <v>259</v>
      </c>
      <c r="GF4" t="s">
        <v>3394</v>
      </c>
      <c r="GG4" s="5">
        <f t="shared" ca="1" si="0"/>
        <v>0</v>
      </c>
      <c r="GH4" s="5">
        <f t="shared" ca="1" si="1"/>
        <v>0</v>
      </c>
      <c r="GI4">
        <f t="shared" ca="1" si="2"/>
        <v>10</v>
      </c>
      <c r="GJ4">
        <f t="shared" ca="1" si="3"/>
        <v>5</v>
      </c>
      <c r="GK4">
        <v>5</v>
      </c>
      <c r="GL4">
        <v>5</v>
      </c>
      <c r="GM4">
        <v>5</v>
      </c>
      <c r="GN4">
        <f t="shared" ca="1" si="4"/>
        <v>25</v>
      </c>
      <c r="GQ4" t="s">
        <v>4414</v>
      </c>
      <c r="GR4" s="8">
        <v>0.5</v>
      </c>
      <c r="GS4" t="s">
        <v>4415</v>
      </c>
      <c r="GT4" s="6">
        <v>9</v>
      </c>
      <c r="GU4" s="6">
        <v>7</v>
      </c>
      <c r="GV4" s="6">
        <v>5</v>
      </c>
      <c r="GW4" s="6">
        <v>5</v>
      </c>
      <c r="GX4" s="6"/>
      <c r="GY4" s="6"/>
      <c r="GZ4" s="12">
        <v>5</v>
      </c>
      <c r="HA4" s="12">
        <v>0</v>
      </c>
      <c r="HB4" s="12">
        <v>-2</v>
      </c>
      <c r="HC4" s="12">
        <v>-10</v>
      </c>
      <c r="HD4" s="6"/>
    </row>
    <row r="5" spans="1:213" x14ac:dyDescent="0.25">
      <c r="A5">
        <v>28215</v>
      </c>
      <c r="B5" t="s">
        <v>676</v>
      </c>
      <c r="C5" t="s">
        <v>676</v>
      </c>
      <c r="D5" t="s">
        <v>3719</v>
      </c>
      <c r="E5" t="s">
        <v>358</v>
      </c>
      <c r="F5" t="s">
        <v>301</v>
      </c>
      <c r="G5">
        <v>93552</v>
      </c>
      <c r="H5" t="s">
        <v>3720</v>
      </c>
      <c r="I5" s="1">
        <v>43719.561423611114</v>
      </c>
      <c r="J5">
        <v>8183392279</v>
      </c>
      <c r="K5" t="s">
        <v>3721</v>
      </c>
      <c r="L5" t="s">
        <v>188</v>
      </c>
      <c r="O5">
        <v>8152</v>
      </c>
      <c r="P5">
        <v>0.161</v>
      </c>
      <c r="Q5" t="s">
        <v>414</v>
      </c>
      <c r="R5" s="2">
        <v>43719</v>
      </c>
      <c r="S5">
        <v>4.88</v>
      </c>
      <c r="T5" t="s">
        <v>257</v>
      </c>
      <c r="U5" t="s">
        <v>524</v>
      </c>
      <c r="V5" t="s">
        <v>258</v>
      </c>
      <c r="W5" s="2">
        <v>43705</v>
      </c>
      <c r="X5" s="1">
        <v>43707.625</v>
      </c>
      <c r="Y5" t="s">
        <v>488</v>
      </c>
      <c r="Z5">
        <v>305</v>
      </c>
      <c r="AA5">
        <v>16</v>
      </c>
      <c r="AB5" t="s">
        <v>345</v>
      </c>
      <c r="AC5" t="s">
        <v>346</v>
      </c>
      <c r="AD5" t="s">
        <v>472</v>
      </c>
      <c r="AE5" t="s">
        <v>340</v>
      </c>
      <c r="AF5" t="s">
        <v>196</v>
      </c>
      <c r="AG5" s="2">
        <v>43759</v>
      </c>
      <c r="AH5" t="s">
        <v>230</v>
      </c>
      <c r="AI5" t="s">
        <v>302</v>
      </c>
      <c r="AP5" s="1">
        <v>43753.291666666664</v>
      </c>
      <c r="AQ5" s="2">
        <v>43720</v>
      </c>
      <c r="AR5">
        <v>1</v>
      </c>
      <c r="AS5">
        <v>2</v>
      </c>
      <c r="AT5" t="s">
        <v>258</v>
      </c>
      <c r="AU5" t="s">
        <v>190</v>
      </c>
      <c r="AV5" s="2">
        <v>43724</v>
      </c>
      <c r="AW5">
        <v>1.88</v>
      </c>
      <c r="AX5">
        <v>2</v>
      </c>
      <c r="AY5" t="s">
        <v>319</v>
      </c>
      <c r="AZ5" t="s">
        <v>190</v>
      </c>
      <c r="BA5" s="2">
        <v>43752</v>
      </c>
      <c r="BB5">
        <v>19.25</v>
      </c>
      <c r="BC5">
        <v>1</v>
      </c>
      <c r="BD5" t="s">
        <v>189</v>
      </c>
      <c r="BE5" t="s">
        <v>190</v>
      </c>
      <c r="BF5" s="2">
        <v>43759</v>
      </c>
      <c r="BG5">
        <v>5.88</v>
      </c>
      <c r="BH5">
        <v>5</v>
      </c>
      <c r="BI5" t="s">
        <v>320</v>
      </c>
      <c r="BJ5" t="s">
        <v>190</v>
      </c>
      <c r="BK5" s="2">
        <v>43731</v>
      </c>
      <c r="BL5">
        <v>4.17</v>
      </c>
      <c r="BM5">
        <v>3</v>
      </c>
      <c r="BN5" t="s">
        <v>552</v>
      </c>
      <c r="BO5" t="s">
        <v>190</v>
      </c>
      <c r="BP5" s="2">
        <v>43739</v>
      </c>
      <c r="BQ5">
        <v>5.75</v>
      </c>
      <c r="BR5">
        <v>15</v>
      </c>
      <c r="BS5" t="s">
        <v>192</v>
      </c>
      <c r="BT5" t="s">
        <v>190</v>
      </c>
      <c r="BU5" s="2">
        <v>43759</v>
      </c>
      <c r="BV5">
        <v>4.83</v>
      </c>
      <c r="BW5">
        <v>1</v>
      </c>
      <c r="BX5" t="s">
        <v>257</v>
      </c>
      <c r="BY5" t="s">
        <v>190</v>
      </c>
      <c r="CA5">
        <v>0.21</v>
      </c>
      <c r="CB5">
        <v>2</v>
      </c>
      <c r="CC5" t="s">
        <v>257</v>
      </c>
      <c r="CD5" t="s">
        <v>314</v>
      </c>
      <c r="CE5" s="2">
        <v>43749</v>
      </c>
      <c r="CF5">
        <v>17.170000000000002</v>
      </c>
      <c r="CG5">
        <v>2</v>
      </c>
      <c r="CH5" t="s">
        <v>320</v>
      </c>
      <c r="CI5" t="s">
        <v>190</v>
      </c>
      <c r="CJ5" s="2">
        <v>43726</v>
      </c>
      <c r="CK5">
        <v>1</v>
      </c>
      <c r="CL5">
        <v>2</v>
      </c>
      <c r="CM5" t="s">
        <v>258</v>
      </c>
      <c r="CN5" t="s">
        <v>190</v>
      </c>
      <c r="CO5" s="2">
        <v>43725</v>
      </c>
      <c r="CP5">
        <v>0.08</v>
      </c>
      <c r="CQ5">
        <v>1</v>
      </c>
      <c r="CS5" t="s">
        <v>190</v>
      </c>
      <c r="CT5" s="2">
        <v>43732</v>
      </c>
      <c r="CU5">
        <v>5</v>
      </c>
      <c r="CV5">
        <v>1</v>
      </c>
      <c r="CW5" t="s">
        <v>387</v>
      </c>
      <c r="CX5" t="s">
        <v>190</v>
      </c>
      <c r="CY5" s="2">
        <v>43755</v>
      </c>
      <c r="CZ5">
        <v>2.88</v>
      </c>
      <c r="DA5">
        <v>1</v>
      </c>
      <c r="DB5" t="s">
        <v>258</v>
      </c>
      <c r="DC5" t="s">
        <v>190</v>
      </c>
      <c r="DE5">
        <v>0</v>
      </c>
      <c r="DF5">
        <v>2</v>
      </c>
      <c r="DH5" t="s">
        <v>195</v>
      </c>
      <c r="DY5">
        <v>0</v>
      </c>
      <c r="DZ5">
        <v>2</v>
      </c>
      <c r="EB5" t="s">
        <v>195</v>
      </c>
      <c r="ED5">
        <v>0</v>
      </c>
      <c r="EE5">
        <v>2</v>
      </c>
      <c r="EG5" t="s">
        <v>195</v>
      </c>
      <c r="EI5">
        <v>0</v>
      </c>
      <c r="EJ5">
        <v>2</v>
      </c>
      <c r="EL5" t="s">
        <v>195</v>
      </c>
      <c r="EN5">
        <v>0</v>
      </c>
      <c r="EO5">
        <v>1</v>
      </c>
      <c r="EQ5" t="s">
        <v>195</v>
      </c>
      <c r="ES5" s="2">
        <v>43741</v>
      </c>
      <c r="EU5">
        <v>0.21</v>
      </c>
      <c r="EV5">
        <v>2</v>
      </c>
      <c r="EW5" t="s">
        <v>257</v>
      </c>
      <c r="EX5" t="s">
        <v>314</v>
      </c>
      <c r="FI5">
        <v>1.79</v>
      </c>
      <c r="FU5" s="2">
        <v>43752</v>
      </c>
      <c r="FW5" t="s">
        <v>250</v>
      </c>
      <c r="FX5" t="s">
        <v>358</v>
      </c>
      <c r="FY5" t="s">
        <v>3722</v>
      </c>
      <c r="FZ5" t="s">
        <v>3723</v>
      </c>
      <c r="GA5" t="s">
        <v>3724</v>
      </c>
      <c r="GB5" t="s">
        <v>567</v>
      </c>
      <c r="GC5" t="s">
        <v>188</v>
      </c>
      <c r="GD5" s="2">
        <v>43704</v>
      </c>
      <c r="GE5" t="s">
        <v>460</v>
      </c>
      <c r="GF5" t="s">
        <v>3725</v>
      </c>
      <c r="GG5" s="5">
        <f t="shared" ca="1" si="0"/>
        <v>0</v>
      </c>
      <c r="GH5" s="5">
        <f t="shared" ca="1" si="1"/>
        <v>0</v>
      </c>
      <c r="GI5">
        <f t="shared" ca="1" si="2"/>
        <v>10</v>
      </c>
      <c r="GJ5">
        <f t="shared" ca="1" si="3"/>
        <v>5</v>
      </c>
      <c r="GK5">
        <v>5</v>
      </c>
      <c r="GL5">
        <v>5</v>
      </c>
      <c r="GM5">
        <v>5</v>
      </c>
      <c r="GN5">
        <f t="shared" ca="1" si="4"/>
        <v>25</v>
      </c>
      <c r="GQ5" t="s">
        <v>4416</v>
      </c>
      <c r="GR5" s="8">
        <v>0.3</v>
      </c>
      <c r="GS5" t="s">
        <v>4417</v>
      </c>
      <c r="GT5" s="6">
        <v>1</v>
      </c>
      <c r="GU5" s="6">
        <v>2</v>
      </c>
      <c r="GV5" s="6">
        <v>3</v>
      </c>
      <c r="GW5" s="6">
        <v>4</v>
      </c>
      <c r="GX5" s="6">
        <v>4</v>
      </c>
      <c r="GY5" s="6"/>
      <c r="GZ5" s="12">
        <v>5</v>
      </c>
      <c r="HA5" s="12">
        <v>4</v>
      </c>
      <c r="HB5" s="12">
        <v>2</v>
      </c>
      <c r="HC5" s="12">
        <v>0</v>
      </c>
      <c r="HD5" s="12">
        <v>-2</v>
      </c>
    </row>
    <row r="6" spans="1:213" x14ac:dyDescent="0.25">
      <c r="A6">
        <v>28706</v>
      </c>
      <c r="B6" t="s">
        <v>676</v>
      </c>
      <c r="C6" t="s">
        <v>676</v>
      </c>
      <c r="D6" t="s">
        <v>4167</v>
      </c>
      <c r="E6" t="s">
        <v>316</v>
      </c>
      <c r="F6" t="s">
        <v>301</v>
      </c>
      <c r="G6">
        <v>93311</v>
      </c>
      <c r="H6" t="s">
        <v>4168</v>
      </c>
      <c r="I6" s="1">
        <v>43721.65965277778</v>
      </c>
      <c r="J6">
        <v>6617429717</v>
      </c>
      <c r="K6" t="s">
        <v>4169</v>
      </c>
      <c r="L6" t="s">
        <v>188</v>
      </c>
      <c r="O6">
        <v>5987</v>
      </c>
      <c r="P6">
        <v>0.154</v>
      </c>
      <c r="Q6" t="s">
        <v>386</v>
      </c>
      <c r="R6" s="2">
        <v>43721</v>
      </c>
      <c r="S6">
        <v>4.2699999999999996</v>
      </c>
      <c r="T6" t="s">
        <v>257</v>
      </c>
      <c r="U6" t="s">
        <v>524</v>
      </c>
      <c r="V6" t="s">
        <v>258</v>
      </c>
      <c r="W6" s="2">
        <v>43720</v>
      </c>
      <c r="X6" s="1">
        <v>43721.5</v>
      </c>
      <c r="Y6" t="s">
        <v>488</v>
      </c>
      <c r="Z6">
        <v>305</v>
      </c>
      <c r="AA6">
        <v>14</v>
      </c>
      <c r="AB6" t="s">
        <v>345</v>
      </c>
      <c r="AC6" t="s">
        <v>346</v>
      </c>
      <c r="AD6" t="s">
        <v>472</v>
      </c>
      <c r="AE6" t="s">
        <v>305</v>
      </c>
      <c r="AF6" t="s">
        <v>196</v>
      </c>
      <c r="AG6" s="2">
        <v>43759</v>
      </c>
      <c r="AH6" t="s">
        <v>230</v>
      </c>
      <c r="AI6" t="s">
        <v>302</v>
      </c>
      <c r="AJ6">
        <v>0</v>
      </c>
      <c r="AK6">
        <v>0</v>
      </c>
      <c r="AN6">
        <v>0</v>
      </c>
      <c r="AO6">
        <v>1</v>
      </c>
      <c r="AP6" s="1">
        <v>43759</v>
      </c>
      <c r="AQ6" s="2">
        <v>43724</v>
      </c>
      <c r="AR6">
        <v>0.88</v>
      </c>
      <c r="AS6">
        <v>2</v>
      </c>
      <c r="AT6" t="s">
        <v>258</v>
      </c>
      <c r="AU6" t="s">
        <v>190</v>
      </c>
      <c r="AV6" s="2">
        <v>43725</v>
      </c>
      <c r="AW6">
        <v>1.04</v>
      </c>
      <c r="AX6">
        <v>2</v>
      </c>
      <c r="AY6" t="s">
        <v>319</v>
      </c>
      <c r="AZ6" t="s">
        <v>190</v>
      </c>
      <c r="BA6" s="2">
        <v>43753</v>
      </c>
      <c r="BB6">
        <v>17.71</v>
      </c>
      <c r="BC6">
        <v>1</v>
      </c>
      <c r="BD6" t="s">
        <v>189</v>
      </c>
      <c r="BE6" t="s">
        <v>190</v>
      </c>
      <c r="BF6" s="2">
        <v>43759</v>
      </c>
      <c r="BG6">
        <v>1.96</v>
      </c>
      <c r="BH6">
        <v>5</v>
      </c>
      <c r="BI6" t="s">
        <v>320</v>
      </c>
      <c r="BJ6" t="s">
        <v>190</v>
      </c>
      <c r="BK6" s="2">
        <v>43727</v>
      </c>
      <c r="BL6">
        <v>2.04</v>
      </c>
      <c r="BM6">
        <v>3</v>
      </c>
      <c r="BN6" t="s">
        <v>552</v>
      </c>
      <c r="BO6" t="s">
        <v>190</v>
      </c>
      <c r="BP6" s="2">
        <v>43742</v>
      </c>
      <c r="BQ6">
        <v>8.7100000000000009</v>
      </c>
      <c r="BR6">
        <v>5</v>
      </c>
      <c r="BS6" t="s">
        <v>552</v>
      </c>
      <c r="BT6" t="s">
        <v>190</v>
      </c>
      <c r="BU6" s="2">
        <v>43759</v>
      </c>
      <c r="BV6">
        <v>0.21</v>
      </c>
      <c r="BW6">
        <v>1</v>
      </c>
      <c r="BX6" t="s">
        <v>257</v>
      </c>
      <c r="BY6" t="s">
        <v>190</v>
      </c>
      <c r="CA6">
        <v>0.28999999999999998</v>
      </c>
      <c r="CB6">
        <v>2</v>
      </c>
      <c r="CC6" t="s">
        <v>257</v>
      </c>
      <c r="CD6" t="s">
        <v>314</v>
      </c>
      <c r="CE6" s="2">
        <v>43755</v>
      </c>
      <c r="CF6">
        <v>10.75</v>
      </c>
      <c r="CG6">
        <v>2</v>
      </c>
      <c r="CH6" t="s">
        <v>320</v>
      </c>
      <c r="CI6" t="s">
        <v>190</v>
      </c>
      <c r="CJ6" s="2">
        <v>43739</v>
      </c>
      <c r="CK6">
        <v>9.0399999999999991</v>
      </c>
      <c r="CL6">
        <v>2</v>
      </c>
      <c r="CM6" t="s">
        <v>258</v>
      </c>
      <c r="CN6" t="s">
        <v>190</v>
      </c>
      <c r="CO6" s="2">
        <v>43725</v>
      </c>
      <c r="CP6">
        <v>0</v>
      </c>
      <c r="CQ6">
        <v>1</v>
      </c>
      <c r="CS6" t="s">
        <v>190</v>
      </c>
      <c r="CT6" s="2">
        <v>43728</v>
      </c>
      <c r="CU6">
        <v>2.96</v>
      </c>
      <c r="CV6">
        <v>1</v>
      </c>
      <c r="CW6" t="s">
        <v>387</v>
      </c>
      <c r="CX6" t="s">
        <v>190</v>
      </c>
      <c r="CZ6">
        <v>0.54</v>
      </c>
      <c r="DA6">
        <v>1</v>
      </c>
      <c r="DB6" t="s">
        <v>258</v>
      </c>
      <c r="DC6" t="s">
        <v>314</v>
      </c>
      <c r="DE6">
        <v>0</v>
      </c>
      <c r="DF6">
        <v>2</v>
      </c>
      <c r="DH6" t="s">
        <v>195</v>
      </c>
      <c r="DY6">
        <v>0</v>
      </c>
      <c r="DZ6">
        <v>2</v>
      </c>
      <c r="EB6" t="s">
        <v>195</v>
      </c>
      <c r="ED6">
        <v>0</v>
      </c>
      <c r="EE6">
        <v>2</v>
      </c>
      <c r="EG6" t="s">
        <v>195</v>
      </c>
      <c r="EI6">
        <v>0</v>
      </c>
      <c r="EJ6">
        <v>2</v>
      </c>
      <c r="EL6" t="s">
        <v>195</v>
      </c>
      <c r="EN6">
        <v>0</v>
      </c>
      <c r="EO6">
        <v>1</v>
      </c>
      <c r="EQ6" t="s">
        <v>195</v>
      </c>
      <c r="ES6" s="2">
        <v>43745</v>
      </c>
      <c r="EU6">
        <v>0.28999999999999998</v>
      </c>
      <c r="EV6">
        <v>2</v>
      </c>
      <c r="EW6" t="s">
        <v>257</v>
      </c>
      <c r="EX6" t="s">
        <v>314</v>
      </c>
      <c r="FI6">
        <v>8</v>
      </c>
      <c r="FU6" s="2">
        <v>43740</v>
      </c>
      <c r="FW6" t="s">
        <v>315</v>
      </c>
      <c r="FX6" t="s">
        <v>316</v>
      </c>
      <c r="FY6" t="s">
        <v>4170</v>
      </c>
      <c r="FZ6" t="s">
        <v>4171</v>
      </c>
      <c r="GA6" t="s">
        <v>4172</v>
      </c>
      <c r="GB6" t="s">
        <v>560</v>
      </c>
      <c r="GC6" t="s">
        <v>188</v>
      </c>
      <c r="GD6" s="2">
        <v>43720</v>
      </c>
      <c r="GE6" t="s">
        <v>459</v>
      </c>
      <c r="GF6" t="s">
        <v>4173</v>
      </c>
      <c r="GG6" s="5">
        <f t="shared" ca="1" si="0"/>
        <v>0</v>
      </c>
      <c r="GH6" s="5">
        <f t="shared" ca="1" si="1"/>
        <v>0</v>
      </c>
      <c r="GI6">
        <f t="shared" ca="1" si="2"/>
        <v>10</v>
      </c>
      <c r="GJ6">
        <f t="shared" ca="1" si="3"/>
        <v>5</v>
      </c>
      <c r="GK6">
        <v>5</v>
      </c>
      <c r="GL6">
        <v>5</v>
      </c>
      <c r="GM6">
        <v>5</v>
      </c>
      <c r="GN6">
        <f t="shared" ca="1" si="4"/>
        <v>25</v>
      </c>
      <c r="GQ6" t="s">
        <v>4418</v>
      </c>
      <c r="GR6" s="8">
        <v>0</v>
      </c>
      <c r="GS6" t="s">
        <v>4419</v>
      </c>
      <c r="GT6" s="6"/>
      <c r="GU6" s="6"/>
      <c r="GV6" s="6"/>
      <c r="GW6" s="10"/>
      <c r="GX6" s="6"/>
      <c r="GZ6" t="s">
        <v>4420</v>
      </c>
      <c r="HB6">
        <f>162.5/310</f>
        <v>0.52419354838709675</v>
      </c>
      <c r="HC6" s="11">
        <f>GX10/310</f>
        <v>0</v>
      </c>
      <c r="HD6" t="s">
        <v>4421</v>
      </c>
    </row>
    <row r="7" spans="1:213" x14ac:dyDescent="0.25">
      <c r="A7">
        <v>28800</v>
      </c>
      <c r="B7" t="s">
        <v>200</v>
      </c>
      <c r="D7" t="s">
        <v>4196</v>
      </c>
      <c r="E7" t="s">
        <v>420</v>
      </c>
      <c r="F7" t="s">
        <v>301</v>
      </c>
      <c r="G7">
        <v>92395</v>
      </c>
      <c r="H7" t="s">
        <v>4197</v>
      </c>
      <c r="I7" s="1">
        <v>43733.474618055552</v>
      </c>
      <c r="J7">
        <v>7605717707</v>
      </c>
      <c r="K7" t="s">
        <v>4198</v>
      </c>
      <c r="L7" t="s">
        <v>188</v>
      </c>
      <c r="N7" t="s">
        <v>4199</v>
      </c>
      <c r="O7">
        <v>7856</v>
      </c>
      <c r="P7">
        <v>0.13500000000000001</v>
      </c>
      <c r="Q7" t="s">
        <v>568</v>
      </c>
      <c r="R7" s="2">
        <v>43733</v>
      </c>
      <c r="S7">
        <v>3.9649999999999999</v>
      </c>
      <c r="T7" t="s">
        <v>257</v>
      </c>
      <c r="U7" t="s">
        <v>524</v>
      </c>
      <c r="V7" t="s">
        <v>274</v>
      </c>
      <c r="W7" s="2">
        <v>43722</v>
      </c>
      <c r="X7" s="1">
        <v>43728.625</v>
      </c>
      <c r="Y7" t="s">
        <v>488</v>
      </c>
      <c r="Z7">
        <v>305</v>
      </c>
      <c r="AA7">
        <v>13</v>
      </c>
      <c r="AB7" t="s">
        <v>345</v>
      </c>
      <c r="AC7" t="s">
        <v>346</v>
      </c>
      <c r="AD7" t="s">
        <v>472</v>
      </c>
      <c r="AE7" t="s">
        <v>306</v>
      </c>
      <c r="AF7" t="s">
        <v>196</v>
      </c>
      <c r="AG7" s="2">
        <v>43759</v>
      </c>
      <c r="AH7" t="s">
        <v>230</v>
      </c>
      <c r="AI7" t="s">
        <v>302</v>
      </c>
      <c r="AJ7">
        <v>0</v>
      </c>
      <c r="AK7">
        <v>0</v>
      </c>
      <c r="AO7">
        <v>1</v>
      </c>
      <c r="AP7" s="1">
        <v>43759</v>
      </c>
      <c r="AQ7" s="2">
        <v>43733</v>
      </c>
      <c r="AR7">
        <v>0.04</v>
      </c>
      <c r="AS7">
        <v>2</v>
      </c>
      <c r="AT7" t="s">
        <v>274</v>
      </c>
      <c r="AU7" t="s">
        <v>190</v>
      </c>
      <c r="AV7" s="2">
        <v>43735</v>
      </c>
      <c r="AW7">
        <v>1.5</v>
      </c>
      <c r="AX7">
        <v>2</v>
      </c>
      <c r="AY7" t="s">
        <v>319</v>
      </c>
      <c r="AZ7" t="s">
        <v>190</v>
      </c>
      <c r="BA7" s="2">
        <v>43755</v>
      </c>
      <c r="BB7">
        <v>14.46</v>
      </c>
      <c r="BC7">
        <v>1</v>
      </c>
      <c r="BD7" t="s">
        <v>257</v>
      </c>
      <c r="BE7" t="s">
        <v>190</v>
      </c>
      <c r="BF7" s="2">
        <v>43759</v>
      </c>
      <c r="BG7">
        <v>0.57999999999999996</v>
      </c>
      <c r="BH7">
        <v>5</v>
      </c>
      <c r="BI7" t="s">
        <v>320</v>
      </c>
      <c r="BJ7" t="s">
        <v>190</v>
      </c>
      <c r="BK7" s="2">
        <v>43740</v>
      </c>
      <c r="BL7">
        <v>0.79</v>
      </c>
      <c r="BM7">
        <v>3</v>
      </c>
      <c r="BN7" t="s">
        <v>552</v>
      </c>
      <c r="BO7" t="s">
        <v>190</v>
      </c>
      <c r="BP7" s="2">
        <v>43742</v>
      </c>
      <c r="BQ7">
        <v>2.13</v>
      </c>
      <c r="BR7">
        <v>10</v>
      </c>
      <c r="BS7" t="s">
        <v>552</v>
      </c>
      <c r="BT7" t="s">
        <v>190</v>
      </c>
      <c r="BU7" s="2">
        <v>43759</v>
      </c>
      <c r="BV7">
        <v>0.42</v>
      </c>
      <c r="BW7">
        <v>1</v>
      </c>
      <c r="BX7" t="s">
        <v>257</v>
      </c>
      <c r="BY7" t="s">
        <v>190</v>
      </c>
      <c r="CA7">
        <v>0.08</v>
      </c>
      <c r="CB7">
        <v>2</v>
      </c>
      <c r="CC7" t="s">
        <v>257</v>
      </c>
      <c r="CD7" t="s">
        <v>314</v>
      </c>
      <c r="CE7" s="2">
        <v>43758</v>
      </c>
      <c r="CF7">
        <v>14.33</v>
      </c>
      <c r="CG7">
        <v>2</v>
      </c>
      <c r="CH7" t="s">
        <v>320</v>
      </c>
      <c r="CI7" t="s">
        <v>190</v>
      </c>
      <c r="CJ7" s="2">
        <v>43738</v>
      </c>
      <c r="CK7">
        <v>1.58</v>
      </c>
      <c r="CL7">
        <v>2</v>
      </c>
      <c r="CM7" t="s">
        <v>274</v>
      </c>
      <c r="CN7" t="s">
        <v>190</v>
      </c>
      <c r="CO7" s="2">
        <v>43739</v>
      </c>
      <c r="CP7">
        <v>2.58</v>
      </c>
      <c r="CQ7">
        <v>1</v>
      </c>
      <c r="CS7" t="s">
        <v>190</v>
      </c>
      <c r="CT7" s="2">
        <v>43742</v>
      </c>
      <c r="CU7">
        <v>5.54</v>
      </c>
      <c r="CV7">
        <v>1</v>
      </c>
      <c r="CW7" t="s">
        <v>349</v>
      </c>
      <c r="CX7" t="s">
        <v>190</v>
      </c>
      <c r="CY7" s="2">
        <v>43759</v>
      </c>
      <c r="CZ7">
        <v>0.46</v>
      </c>
      <c r="DA7">
        <v>1</v>
      </c>
      <c r="DB7" t="s">
        <v>274</v>
      </c>
      <c r="DC7" t="s">
        <v>190</v>
      </c>
      <c r="DE7">
        <v>0</v>
      </c>
      <c r="DF7">
        <v>2</v>
      </c>
      <c r="DH7" t="s">
        <v>195</v>
      </c>
      <c r="DY7">
        <v>0.08</v>
      </c>
      <c r="DZ7">
        <v>2</v>
      </c>
      <c r="EA7" t="s">
        <v>464</v>
      </c>
      <c r="EB7" t="s">
        <v>314</v>
      </c>
      <c r="ED7">
        <v>0</v>
      </c>
      <c r="EE7">
        <v>2</v>
      </c>
      <c r="EG7" t="s">
        <v>195</v>
      </c>
      <c r="EI7">
        <v>0</v>
      </c>
      <c r="EJ7">
        <v>2</v>
      </c>
      <c r="EL7" t="s">
        <v>195</v>
      </c>
      <c r="EN7">
        <v>0</v>
      </c>
      <c r="EO7">
        <v>1</v>
      </c>
      <c r="EQ7" t="s">
        <v>195</v>
      </c>
      <c r="ER7" s="1">
        <v>43759.540277777778</v>
      </c>
      <c r="ET7" s="2">
        <v>43759</v>
      </c>
      <c r="EU7">
        <v>0.08</v>
      </c>
      <c r="EV7">
        <v>2</v>
      </c>
      <c r="EW7" t="s">
        <v>189</v>
      </c>
      <c r="EX7" t="s">
        <v>190</v>
      </c>
      <c r="FI7">
        <v>0</v>
      </c>
      <c r="FU7" s="2">
        <v>43754</v>
      </c>
      <c r="FW7" t="s">
        <v>419</v>
      </c>
      <c r="FX7" t="s">
        <v>420</v>
      </c>
      <c r="FY7" t="s">
        <v>4200</v>
      </c>
      <c r="FZ7" t="s">
        <v>4201</v>
      </c>
      <c r="GA7" t="s">
        <v>4202</v>
      </c>
      <c r="GB7" t="s">
        <v>3445</v>
      </c>
      <c r="GC7" t="s">
        <v>701</v>
      </c>
      <c r="GD7" s="2">
        <v>43722</v>
      </c>
      <c r="GE7" t="s">
        <v>259</v>
      </c>
      <c r="GF7" t="s">
        <v>4203</v>
      </c>
      <c r="GG7" s="5">
        <f t="shared" ca="1" si="0"/>
        <v>0</v>
      </c>
      <c r="GH7" s="5">
        <f t="shared" ca="1" si="1"/>
        <v>0</v>
      </c>
      <c r="GI7">
        <f t="shared" ca="1" si="2"/>
        <v>10</v>
      </c>
      <c r="GJ7">
        <f t="shared" ca="1" si="3"/>
        <v>5</v>
      </c>
      <c r="GK7">
        <v>5</v>
      </c>
      <c r="GL7">
        <v>5</v>
      </c>
      <c r="GM7">
        <v>5</v>
      </c>
      <c r="GN7">
        <f t="shared" ca="1" si="4"/>
        <v>25</v>
      </c>
    </row>
    <row r="8" spans="1:213" x14ac:dyDescent="0.25">
      <c r="A8">
        <v>28927</v>
      </c>
      <c r="B8" t="s">
        <v>200</v>
      </c>
      <c r="D8" t="s">
        <v>4277</v>
      </c>
      <c r="E8" t="s">
        <v>265</v>
      </c>
      <c r="F8" t="s">
        <v>301</v>
      </c>
      <c r="G8">
        <v>92336</v>
      </c>
      <c r="H8" t="s">
        <v>4301</v>
      </c>
      <c r="I8" s="1">
        <v>43731.727627314816</v>
      </c>
      <c r="J8">
        <v>3235335546</v>
      </c>
      <c r="K8" t="s">
        <v>4283</v>
      </c>
      <c r="L8" t="s">
        <v>680</v>
      </c>
      <c r="M8">
        <v>3235334674</v>
      </c>
      <c r="O8">
        <v>9568</v>
      </c>
      <c r="P8">
        <v>0.16200000000000001</v>
      </c>
      <c r="Q8" t="s">
        <v>471</v>
      </c>
      <c r="R8" s="2">
        <v>43731</v>
      </c>
      <c r="S8">
        <v>5.49</v>
      </c>
      <c r="T8" t="s">
        <v>257</v>
      </c>
      <c r="U8" t="s">
        <v>524</v>
      </c>
      <c r="V8" t="s">
        <v>258</v>
      </c>
      <c r="W8" s="2">
        <v>43725</v>
      </c>
      <c r="X8" s="1">
        <v>43726.625</v>
      </c>
      <c r="Y8" t="s">
        <v>569</v>
      </c>
      <c r="Z8">
        <v>305</v>
      </c>
      <c r="AA8">
        <v>18</v>
      </c>
      <c r="AB8" t="s">
        <v>345</v>
      </c>
      <c r="AC8" t="s">
        <v>346</v>
      </c>
      <c r="AD8" t="s">
        <v>347</v>
      </c>
      <c r="AE8" t="s">
        <v>305</v>
      </c>
      <c r="AF8" t="s">
        <v>196</v>
      </c>
      <c r="AG8" s="2">
        <v>43759</v>
      </c>
      <c r="AH8" t="s">
        <v>230</v>
      </c>
      <c r="AI8" t="s">
        <v>302</v>
      </c>
      <c r="AJ8">
        <v>0</v>
      </c>
      <c r="AK8">
        <v>0</v>
      </c>
      <c r="AM8">
        <v>0</v>
      </c>
      <c r="AN8">
        <v>0</v>
      </c>
      <c r="AO8">
        <v>1</v>
      </c>
      <c r="AP8" s="1">
        <v>43759</v>
      </c>
      <c r="AQ8" s="2">
        <v>43732</v>
      </c>
      <c r="AR8">
        <v>0.92</v>
      </c>
      <c r="AS8">
        <v>2</v>
      </c>
      <c r="AT8" t="s">
        <v>274</v>
      </c>
      <c r="AU8" t="s">
        <v>190</v>
      </c>
      <c r="AV8" s="2">
        <v>43735</v>
      </c>
      <c r="AW8">
        <v>2.33</v>
      </c>
      <c r="AX8">
        <v>2</v>
      </c>
      <c r="AY8" t="s">
        <v>319</v>
      </c>
      <c r="AZ8" t="s">
        <v>190</v>
      </c>
      <c r="BA8" s="2">
        <v>43738</v>
      </c>
      <c r="BB8">
        <v>1.58</v>
      </c>
      <c r="BC8">
        <v>1</v>
      </c>
      <c r="BD8" t="s">
        <v>257</v>
      </c>
      <c r="BE8" t="s">
        <v>190</v>
      </c>
      <c r="BG8">
        <v>0.71</v>
      </c>
      <c r="BH8">
        <v>5</v>
      </c>
      <c r="BI8" t="s">
        <v>320</v>
      </c>
      <c r="BJ8" t="s">
        <v>314</v>
      </c>
      <c r="BK8" s="2">
        <v>43754</v>
      </c>
      <c r="BL8">
        <v>10.96</v>
      </c>
      <c r="BM8">
        <v>3</v>
      </c>
      <c r="BN8" t="s">
        <v>192</v>
      </c>
      <c r="BO8" t="s">
        <v>190</v>
      </c>
      <c r="BQ8">
        <v>3.25</v>
      </c>
      <c r="BR8">
        <v>12</v>
      </c>
      <c r="BS8" t="s">
        <v>552</v>
      </c>
      <c r="BT8" t="s">
        <v>314</v>
      </c>
      <c r="BU8" s="2">
        <v>43759</v>
      </c>
      <c r="BV8">
        <v>0.42</v>
      </c>
      <c r="BW8">
        <v>2</v>
      </c>
      <c r="BX8" t="s">
        <v>257</v>
      </c>
      <c r="BY8" t="s">
        <v>190</v>
      </c>
      <c r="CA8">
        <v>0.08</v>
      </c>
      <c r="CB8">
        <v>2</v>
      </c>
      <c r="CC8" t="s">
        <v>257</v>
      </c>
      <c r="CD8" t="s">
        <v>314</v>
      </c>
      <c r="CE8" s="2">
        <v>43758</v>
      </c>
      <c r="CF8">
        <v>12.63</v>
      </c>
      <c r="CG8">
        <v>2</v>
      </c>
      <c r="CH8" t="s">
        <v>320</v>
      </c>
      <c r="CI8" t="s">
        <v>190</v>
      </c>
      <c r="CJ8" s="2">
        <v>43740</v>
      </c>
      <c r="CK8">
        <v>3.33</v>
      </c>
      <c r="CL8">
        <v>2</v>
      </c>
      <c r="CM8" t="s">
        <v>258</v>
      </c>
      <c r="CN8" t="s">
        <v>190</v>
      </c>
      <c r="CO8" s="2">
        <v>43739</v>
      </c>
      <c r="CP8">
        <v>2.42</v>
      </c>
      <c r="CQ8">
        <v>1</v>
      </c>
      <c r="CS8" t="s">
        <v>190</v>
      </c>
      <c r="CT8" s="2">
        <v>43741</v>
      </c>
      <c r="CU8">
        <v>4.5</v>
      </c>
      <c r="CV8">
        <v>1</v>
      </c>
      <c r="CW8" t="s">
        <v>463</v>
      </c>
      <c r="CX8" t="s">
        <v>190</v>
      </c>
      <c r="CZ8">
        <v>0.54</v>
      </c>
      <c r="DA8">
        <v>1</v>
      </c>
      <c r="DB8" t="s">
        <v>258</v>
      </c>
      <c r="DC8" t="s">
        <v>314</v>
      </c>
      <c r="DE8">
        <v>0</v>
      </c>
      <c r="DF8">
        <v>2</v>
      </c>
      <c r="DH8" t="s">
        <v>195</v>
      </c>
      <c r="DY8">
        <v>0</v>
      </c>
      <c r="DZ8">
        <v>2</v>
      </c>
      <c r="EB8" t="s">
        <v>195</v>
      </c>
      <c r="ED8">
        <v>0</v>
      </c>
      <c r="EE8">
        <v>2</v>
      </c>
      <c r="EG8" t="s">
        <v>195</v>
      </c>
      <c r="EI8">
        <v>0</v>
      </c>
      <c r="EJ8">
        <v>2</v>
      </c>
      <c r="EL8" t="s">
        <v>195</v>
      </c>
      <c r="EN8">
        <v>0</v>
      </c>
      <c r="EO8">
        <v>1</v>
      </c>
      <c r="EQ8" t="s">
        <v>195</v>
      </c>
      <c r="ES8" s="2">
        <v>43763</v>
      </c>
      <c r="EU8">
        <v>0.08</v>
      </c>
      <c r="EV8">
        <v>2</v>
      </c>
      <c r="EW8" t="s">
        <v>257</v>
      </c>
      <c r="EX8" t="s">
        <v>314</v>
      </c>
      <c r="FI8">
        <v>0</v>
      </c>
      <c r="FU8" s="2">
        <v>43770</v>
      </c>
      <c r="FW8" t="s">
        <v>264</v>
      </c>
      <c r="FX8" t="s">
        <v>265</v>
      </c>
      <c r="FY8" t="s">
        <v>4302</v>
      </c>
      <c r="FZ8" t="s">
        <v>4303</v>
      </c>
      <c r="GA8" t="s">
        <v>4304</v>
      </c>
      <c r="GB8" t="s">
        <v>604</v>
      </c>
      <c r="GC8" t="s">
        <v>188</v>
      </c>
      <c r="GD8" s="2">
        <v>43725</v>
      </c>
      <c r="GE8" t="s">
        <v>486</v>
      </c>
      <c r="GF8" t="s">
        <v>4305</v>
      </c>
      <c r="GG8" s="5">
        <f t="shared" ca="1" si="0"/>
        <v>0</v>
      </c>
      <c r="GH8" s="5">
        <f t="shared" ca="1" si="1"/>
        <v>0</v>
      </c>
      <c r="GI8">
        <f t="shared" ca="1" si="2"/>
        <v>10</v>
      </c>
      <c r="GJ8">
        <f t="shared" ca="1" si="3"/>
        <v>5</v>
      </c>
      <c r="GK8">
        <v>5</v>
      </c>
      <c r="GL8">
        <v>5</v>
      </c>
      <c r="GM8">
        <v>5</v>
      </c>
      <c r="GN8">
        <f t="shared" ca="1" si="4"/>
        <v>25</v>
      </c>
    </row>
    <row r="9" spans="1:213" x14ac:dyDescent="0.25">
      <c r="A9">
        <v>29110</v>
      </c>
      <c r="B9" t="s">
        <v>676</v>
      </c>
      <c r="C9" t="s">
        <v>676</v>
      </c>
      <c r="D9" t="s">
        <v>4366</v>
      </c>
      <c r="E9" t="s">
        <v>358</v>
      </c>
      <c r="F9" t="s">
        <v>301</v>
      </c>
      <c r="G9">
        <v>93552</v>
      </c>
      <c r="H9" t="s">
        <v>4367</v>
      </c>
      <c r="I9" s="1">
        <v>43733.874502314815</v>
      </c>
      <c r="J9">
        <v>6612096980</v>
      </c>
      <c r="K9" t="s">
        <v>4368</v>
      </c>
      <c r="L9" t="s">
        <v>4369</v>
      </c>
      <c r="M9">
        <v>6619924308</v>
      </c>
      <c r="O9">
        <v>8257</v>
      </c>
      <c r="P9">
        <v>0.14899999999999999</v>
      </c>
      <c r="Q9" t="s">
        <v>414</v>
      </c>
      <c r="R9" s="2">
        <v>43733</v>
      </c>
      <c r="S9">
        <v>4.2699999999999996</v>
      </c>
      <c r="T9" t="s">
        <v>257</v>
      </c>
      <c r="U9" t="s">
        <v>524</v>
      </c>
      <c r="V9" t="s">
        <v>274</v>
      </c>
      <c r="W9" s="2">
        <v>43731</v>
      </c>
      <c r="X9" s="1">
        <v>43733.375</v>
      </c>
      <c r="Y9" t="s">
        <v>569</v>
      </c>
      <c r="Z9">
        <v>305</v>
      </c>
      <c r="AA9">
        <v>14</v>
      </c>
      <c r="AB9" t="s">
        <v>345</v>
      </c>
      <c r="AC9" t="s">
        <v>214</v>
      </c>
      <c r="AD9" t="s">
        <v>215</v>
      </c>
      <c r="AE9" t="s">
        <v>305</v>
      </c>
      <c r="AF9" t="s">
        <v>196</v>
      </c>
      <c r="AG9" s="2">
        <v>43759</v>
      </c>
      <c r="AH9" t="s">
        <v>230</v>
      </c>
      <c r="AI9" t="s">
        <v>302</v>
      </c>
      <c r="AJ9">
        <v>0</v>
      </c>
      <c r="AK9">
        <v>0</v>
      </c>
      <c r="AM9">
        <v>0</v>
      </c>
      <c r="AN9">
        <v>0</v>
      </c>
      <c r="AO9">
        <v>1</v>
      </c>
      <c r="AP9" s="1">
        <v>43759.291666666664</v>
      </c>
      <c r="AQ9" s="2">
        <v>43735</v>
      </c>
      <c r="AR9">
        <v>1.58</v>
      </c>
      <c r="AS9">
        <v>2</v>
      </c>
      <c r="AT9" t="s">
        <v>274</v>
      </c>
      <c r="AU9" t="s">
        <v>190</v>
      </c>
      <c r="AV9" s="2">
        <v>43739</v>
      </c>
      <c r="AW9">
        <v>2</v>
      </c>
      <c r="AX9">
        <v>2</v>
      </c>
      <c r="AY9" t="s">
        <v>319</v>
      </c>
      <c r="AZ9" t="s">
        <v>190</v>
      </c>
      <c r="BA9" s="2">
        <v>43750</v>
      </c>
      <c r="BB9">
        <v>8.5</v>
      </c>
      <c r="BC9">
        <v>1</v>
      </c>
      <c r="BD9" t="s">
        <v>257</v>
      </c>
      <c r="BE9" t="s">
        <v>190</v>
      </c>
      <c r="BF9" s="2">
        <v>43759</v>
      </c>
      <c r="BG9">
        <v>5.96</v>
      </c>
      <c r="BH9">
        <v>5</v>
      </c>
      <c r="BI9" t="s">
        <v>320</v>
      </c>
      <c r="BJ9" t="s">
        <v>190</v>
      </c>
      <c r="BK9" s="2">
        <v>43742</v>
      </c>
      <c r="BL9">
        <v>2.88</v>
      </c>
      <c r="BM9">
        <v>3</v>
      </c>
      <c r="BN9" t="s">
        <v>552</v>
      </c>
      <c r="BO9" t="s">
        <v>190</v>
      </c>
      <c r="BP9" s="2">
        <v>43748</v>
      </c>
      <c r="BQ9">
        <v>4.08</v>
      </c>
      <c r="BR9">
        <v>5</v>
      </c>
      <c r="BS9" t="s">
        <v>552</v>
      </c>
      <c r="BT9" t="s">
        <v>190</v>
      </c>
      <c r="BU9" s="2">
        <v>43759</v>
      </c>
      <c r="BV9">
        <v>1.84</v>
      </c>
      <c r="BW9">
        <v>1</v>
      </c>
      <c r="BX9" t="s">
        <v>257</v>
      </c>
      <c r="BY9" t="s">
        <v>190</v>
      </c>
      <c r="CA9">
        <v>0.08</v>
      </c>
      <c r="CB9">
        <v>2</v>
      </c>
      <c r="CC9" t="s">
        <v>257</v>
      </c>
      <c r="CD9" t="s">
        <v>314</v>
      </c>
      <c r="CE9" s="2">
        <v>43749</v>
      </c>
      <c r="CF9">
        <v>6.13</v>
      </c>
      <c r="CG9">
        <v>2</v>
      </c>
      <c r="CH9" t="s">
        <v>320</v>
      </c>
      <c r="CI9" t="s">
        <v>190</v>
      </c>
      <c r="CJ9" s="2">
        <v>43741</v>
      </c>
      <c r="CK9">
        <v>1.96</v>
      </c>
      <c r="CL9">
        <v>2</v>
      </c>
      <c r="CM9" t="s">
        <v>274</v>
      </c>
      <c r="CN9" t="s">
        <v>190</v>
      </c>
      <c r="CO9" s="2">
        <v>43739</v>
      </c>
      <c r="CP9">
        <v>0.17</v>
      </c>
      <c r="CQ9">
        <v>1</v>
      </c>
      <c r="CS9" t="s">
        <v>190</v>
      </c>
      <c r="CT9" s="2">
        <v>43742</v>
      </c>
      <c r="CU9">
        <v>2.83</v>
      </c>
      <c r="CV9">
        <v>1</v>
      </c>
      <c r="CW9" t="s">
        <v>233</v>
      </c>
      <c r="CX9" t="s">
        <v>190</v>
      </c>
      <c r="CY9" s="2">
        <v>43753</v>
      </c>
      <c r="CZ9">
        <v>1.5</v>
      </c>
      <c r="DA9">
        <v>1</v>
      </c>
      <c r="DB9" t="s">
        <v>274</v>
      </c>
      <c r="DC9" t="s">
        <v>190</v>
      </c>
      <c r="DE9">
        <v>0</v>
      </c>
      <c r="DF9">
        <v>2</v>
      </c>
      <c r="DH9" t="s">
        <v>195</v>
      </c>
      <c r="DY9">
        <v>0</v>
      </c>
      <c r="DZ9">
        <v>2</v>
      </c>
      <c r="EB9" t="s">
        <v>195</v>
      </c>
      <c r="ED9">
        <v>0</v>
      </c>
      <c r="EE9">
        <v>2</v>
      </c>
      <c r="EG9" t="s">
        <v>195</v>
      </c>
      <c r="EI9">
        <v>0</v>
      </c>
      <c r="EJ9">
        <v>2</v>
      </c>
      <c r="EL9" t="s">
        <v>195</v>
      </c>
      <c r="EN9">
        <v>0</v>
      </c>
      <c r="EO9">
        <v>1</v>
      </c>
      <c r="EQ9" t="s">
        <v>195</v>
      </c>
      <c r="ES9" s="2">
        <v>43755</v>
      </c>
      <c r="EU9">
        <v>0.08</v>
      </c>
      <c r="EV9">
        <v>2</v>
      </c>
      <c r="EW9" t="s">
        <v>257</v>
      </c>
      <c r="EX9" t="s">
        <v>314</v>
      </c>
      <c r="FI9">
        <v>4.04</v>
      </c>
      <c r="FU9" s="2">
        <v>43749</v>
      </c>
      <c r="FW9" t="s">
        <v>357</v>
      </c>
      <c r="FX9" t="s">
        <v>358</v>
      </c>
      <c r="FY9" t="s">
        <v>4370</v>
      </c>
      <c r="FZ9" t="s">
        <v>4371</v>
      </c>
      <c r="GA9" t="s">
        <v>4372</v>
      </c>
      <c r="GB9" t="s">
        <v>579</v>
      </c>
      <c r="GC9" t="s">
        <v>188</v>
      </c>
      <c r="GD9" s="2">
        <v>43731</v>
      </c>
      <c r="GE9" t="s">
        <v>460</v>
      </c>
      <c r="GF9" t="s">
        <v>4373</v>
      </c>
      <c r="GG9" s="5">
        <f t="shared" ca="1" si="0"/>
        <v>0</v>
      </c>
      <c r="GH9" s="5">
        <f t="shared" ca="1" si="1"/>
        <v>0</v>
      </c>
      <c r="GI9">
        <f t="shared" ca="1" si="2"/>
        <v>10</v>
      </c>
      <c r="GJ9">
        <f t="shared" ca="1" si="3"/>
        <v>5</v>
      </c>
      <c r="GK9">
        <v>5</v>
      </c>
      <c r="GL9">
        <v>5</v>
      </c>
      <c r="GM9">
        <v>5</v>
      </c>
      <c r="GN9">
        <f t="shared" ca="1" si="4"/>
        <v>25</v>
      </c>
    </row>
    <row r="10" spans="1:213" x14ac:dyDescent="0.25">
      <c r="A10">
        <v>29134</v>
      </c>
      <c r="B10" t="s">
        <v>676</v>
      </c>
      <c r="C10" t="s">
        <v>676</v>
      </c>
      <c r="D10" t="s">
        <v>4374</v>
      </c>
      <c r="E10" t="s">
        <v>358</v>
      </c>
      <c r="F10" t="s">
        <v>301</v>
      </c>
      <c r="G10">
        <v>93551</v>
      </c>
      <c r="H10" t="s">
        <v>4375</v>
      </c>
      <c r="I10" s="1">
        <v>43734.268622685187</v>
      </c>
      <c r="J10">
        <v>6615477619</v>
      </c>
      <c r="K10" t="s">
        <v>4376</v>
      </c>
      <c r="L10" t="s">
        <v>188</v>
      </c>
      <c r="M10">
        <v>6612068752</v>
      </c>
      <c r="O10">
        <v>11808</v>
      </c>
      <c r="P10">
        <v>0.161</v>
      </c>
      <c r="Q10" t="s">
        <v>414</v>
      </c>
      <c r="R10" s="2">
        <v>43733</v>
      </c>
      <c r="S10">
        <v>6.1</v>
      </c>
      <c r="T10" t="s">
        <v>257</v>
      </c>
      <c r="U10" t="s">
        <v>524</v>
      </c>
      <c r="V10" t="s">
        <v>258</v>
      </c>
      <c r="W10" s="2">
        <v>43732</v>
      </c>
      <c r="X10" s="1">
        <v>43733.625</v>
      </c>
      <c r="Y10" t="s">
        <v>569</v>
      </c>
      <c r="Z10">
        <v>305</v>
      </c>
      <c r="AA10">
        <v>20</v>
      </c>
      <c r="AB10" t="s">
        <v>345</v>
      </c>
      <c r="AC10" t="s">
        <v>346</v>
      </c>
      <c r="AD10" t="s">
        <v>347</v>
      </c>
      <c r="AE10" t="s">
        <v>306</v>
      </c>
      <c r="AF10" t="s">
        <v>196</v>
      </c>
      <c r="AG10" s="2">
        <v>43759</v>
      </c>
      <c r="AH10" t="s">
        <v>359</v>
      </c>
      <c r="AI10" t="s">
        <v>302</v>
      </c>
      <c r="AJ10">
        <v>0</v>
      </c>
      <c r="AK10">
        <v>0</v>
      </c>
      <c r="AN10">
        <v>0</v>
      </c>
      <c r="AO10">
        <v>1</v>
      </c>
      <c r="AP10" s="1">
        <v>43755.291666666664</v>
      </c>
      <c r="AQ10" s="2">
        <v>43734</v>
      </c>
      <c r="AR10">
        <v>0.13</v>
      </c>
      <c r="AS10">
        <v>2</v>
      </c>
      <c r="AT10" t="s">
        <v>258</v>
      </c>
      <c r="AU10" t="s">
        <v>190</v>
      </c>
      <c r="AV10" s="2">
        <v>43739</v>
      </c>
      <c r="AW10">
        <v>3</v>
      </c>
      <c r="AX10">
        <v>2</v>
      </c>
      <c r="AY10" t="s">
        <v>319</v>
      </c>
      <c r="AZ10" t="s">
        <v>190</v>
      </c>
      <c r="BA10" s="2">
        <v>43747</v>
      </c>
      <c r="BB10">
        <v>5.96</v>
      </c>
      <c r="BC10">
        <v>1</v>
      </c>
      <c r="BD10" t="s">
        <v>257</v>
      </c>
      <c r="BE10" t="s">
        <v>190</v>
      </c>
      <c r="BF10" s="2">
        <v>43756</v>
      </c>
      <c r="BG10">
        <v>5</v>
      </c>
      <c r="BH10">
        <v>5</v>
      </c>
      <c r="BI10" t="s">
        <v>320</v>
      </c>
      <c r="BJ10" t="s">
        <v>190</v>
      </c>
      <c r="BK10" s="2">
        <v>43742</v>
      </c>
      <c r="BL10">
        <v>1.04</v>
      </c>
      <c r="BM10">
        <v>3</v>
      </c>
      <c r="BN10" t="s">
        <v>552</v>
      </c>
      <c r="BO10" t="s">
        <v>190</v>
      </c>
      <c r="BP10" s="2">
        <v>43748</v>
      </c>
      <c r="BQ10">
        <v>2</v>
      </c>
      <c r="BR10">
        <v>5</v>
      </c>
      <c r="BS10" t="s">
        <v>552</v>
      </c>
      <c r="BT10" t="s">
        <v>190</v>
      </c>
      <c r="BU10" s="2">
        <v>43759</v>
      </c>
      <c r="BV10">
        <v>2.79</v>
      </c>
      <c r="BW10">
        <v>2</v>
      </c>
      <c r="BX10" t="s">
        <v>257</v>
      </c>
      <c r="BY10" t="s">
        <v>190</v>
      </c>
      <c r="CA10">
        <v>0.21</v>
      </c>
      <c r="CB10">
        <v>2</v>
      </c>
      <c r="CC10" t="s">
        <v>257</v>
      </c>
      <c r="CD10" t="s">
        <v>314</v>
      </c>
      <c r="CE10" s="2">
        <v>43749</v>
      </c>
      <c r="CF10">
        <v>6.96</v>
      </c>
      <c r="CG10">
        <v>2</v>
      </c>
      <c r="CH10" t="s">
        <v>320</v>
      </c>
      <c r="CI10" t="s">
        <v>190</v>
      </c>
      <c r="CJ10" s="2">
        <v>43740</v>
      </c>
      <c r="CK10">
        <v>1.17</v>
      </c>
      <c r="CL10">
        <v>2</v>
      </c>
      <c r="CM10" t="s">
        <v>258</v>
      </c>
      <c r="CN10" t="s">
        <v>190</v>
      </c>
      <c r="CO10" s="2">
        <v>43739</v>
      </c>
      <c r="CP10">
        <v>0.17</v>
      </c>
      <c r="CQ10">
        <v>1</v>
      </c>
      <c r="CS10" t="s">
        <v>190</v>
      </c>
      <c r="CT10" s="2">
        <v>43742</v>
      </c>
      <c r="CU10">
        <v>3.08</v>
      </c>
      <c r="CV10">
        <v>1</v>
      </c>
      <c r="CW10" t="s">
        <v>387</v>
      </c>
      <c r="CX10" t="s">
        <v>190</v>
      </c>
      <c r="CZ10">
        <v>3</v>
      </c>
      <c r="DA10">
        <v>1</v>
      </c>
      <c r="DB10" t="s">
        <v>258</v>
      </c>
      <c r="DC10" t="s">
        <v>314</v>
      </c>
      <c r="DE10">
        <v>0</v>
      </c>
      <c r="DF10">
        <v>2</v>
      </c>
      <c r="DH10" t="s">
        <v>195</v>
      </c>
      <c r="DY10">
        <v>0.21</v>
      </c>
      <c r="DZ10">
        <v>2</v>
      </c>
      <c r="EA10" t="s">
        <v>464</v>
      </c>
      <c r="EB10" t="s">
        <v>314</v>
      </c>
      <c r="ED10">
        <v>0</v>
      </c>
      <c r="EE10">
        <v>2</v>
      </c>
      <c r="EG10" t="s">
        <v>195</v>
      </c>
      <c r="EI10">
        <v>0</v>
      </c>
      <c r="EJ10">
        <v>2</v>
      </c>
      <c r="EL10" t="s">
        <v>195</v>
      </c>
      <c r="EN10">
        <v>0</v>
      </c>
      <c r="EO10">
        <v>1</v>
      </c>
      <c r="EQ10" t="s">
        <v>195</v>
      </c>
      <c r="ES10" s="2">
        <v>43759</v>
      </c>
      <c r="ET10" s="2">
        <v>43759</v>
      </c>
      <c r="EU10">
        <v>0</v>
      </c>
      <c r="EV10">
        <v>2</v>
      </c>
      <c r="EW10" t="s">
        <v>257</v>
      </c>
      <c r="EX10" t="s">
        <v>190</v>
      </c>
      <c r="FI10">
        <v>8.08</v>
      </c>
      <c r="FU10" s="2">
        <v>43753</v>
      </c>
      <c r="FW10" t="s">
        <v>357</v>
      </c>
      <c r="FX10" t="s">
        <v>358</v>
      </c>
      <c r="FY10" t="s">
        <v>4377</v>
      </c>
      <c r="FZ10" t="s">
        <v>4378</v>
      </c>
      <c r="GA10" t="s">
        <v>4379</v>
      </c>
      <c r="GB10" t="s">
        <v>525</v>
      </c>
      <c r="GC10" t="s">
        <v>188</v>
      </c>
      <c r="GD10" s="2">
        <v>43732</v>
      </c>
      <c r="GE10" t="s">
        <v>460</v>
      </c>
      <c r="GF10" t="s">
        <v>4380</v>
      </c>
      <c r="GG10" s="5">
        <f t="shared" ca="1" si="0"/>
        <v>0</v>
      </c>
      <c r="GH10" s="5">
        <f t="shared" ca="1" si="1"/>
        <v>0</v>
      </c>
      <c r="GI10">
        <f t="shared" ca="1" si="2"/>
        <v>10</v>
      </c>
      <c r="GJ10">
        <f t="shared" ca="1" si="3"/>
        <v>5</v>
      </c>
      <c r="GK10">
        <v>5</v>
      </c>
      <c r="GL10">
        <v>5</v>
      </c>
      <c r="GM10">
        <v>5</v>
      </c>
      <c r="GN10">
        <f t="shared" ca="1" si="4"/>
        <v>25</v>
      </c>
    </row>
    <row r="11" spans="1:213" x14ac:dyDescent="0.25">
      <c r="A11">
        <v>29241</v>
      </c>
      <c r="B11" t="s">
        <v>200</v>
      </c>
      <c r="D11" t="s">
        <v>4381</v>
      </c>
      <c r="E11" t="s">
        <v>426</v>
      </c>
      <c r="F11" t="s">
        <v>301</v>
      </c>
      <c r="G11">
        <v>92301</v>
      </c>
      <c r="H11" t="s">
        <v>4382</v>
      </c>
      <c r="I11" s="1">
        <v>43740.806180555555</v>
      </c>
      <c r="J11">
        <v>7606465527</v>
      </c>
      <c r="K11" t="s">
        <v>4383</v>
      </c>
      <c r="L11" t="s">
        <v>4384</v>
      </c>
      <c r="M11">
        <v>7605081914</v>
      </c>
      <c r="O11">
        <v>7237</v>
      </c>
      <c r="P11">
        <v>0.14699999999999999</v>
      </c>
      <c r="Q11" t="s">
        <v>568</v>
      </c>
      <c r="R11" s="2">
        <v>43740</v>
      </c>
      <c r="S11">
        <v>3.9649999999999999</v>
      </c>
      <c r="T11" t="s">
        <v>257</v>
      </c>
      <c r="U11" t="s">
        <v>524</v>
      </c>
      <c r="V11" t="s">
        <v>274</v>
      </c>
      <c r="W11" s="2">
        <v>43735</v>
      </c>
      <c r="X11" s="1">
        <v>43740.625</v>
      </c>
      <c r="Y11" t="s">
        <v>569</v>
      </c>
      <c r="Z11">
        <v>305</v>
      </c>
      <c r="AA11">
        <v>13</v>
      </c>
      <c r="AB11" t="s">
        <v>345</v>
      </c>
      <c r="AC11" t="s">
        <v>346</v>
      </c>
      <c r="AD11" t="s">
        <v>472</v>
      </c>
      <c r="AE11" t="s">
        <v>306</v>
      </c>
      <c r="AF11" t="s">
        <v>196</v>
      </c>
      <c r="AG11" s="2">
        <v>43759</v>
      </c>
      <c r="AH11" t="s">
        <v>230</v>
      </c>
      <c r="AI11" t="s">
        <v>302</v>
      </c>
      <c r="AJ11">
        <v>0</v>
      </c>
      <c r="AK11">
        <v>0</v>
      </c>
      <c r="AO11">
        <v>1</v>
      </c>
      <c r="AP11" s="1">
        <v>43759</v>
      </c>
      <c r="AQ11" s="2">
        <v>43741</v>
      </c>
      <c r="AR11">
        <v>0.71</v>
      </c>
      <c r="AS11">
        <v>2</v>
      </c>
      <c r="AT11" t="s">
        <v>274</v>
      </c>
      <c r="AU11" t="s">
        <v>190</v>
      </c>
      <c r="AV11" s="2">
        <v>43745</v>
      </c>
      <c r="AW11">
        <v>2.08</v>
      </c>
      <c r="AX11">
        <v>2</v>
      </c>
      <c r="AY11" t="s">
        <v>319</v>
      </c>
      <c r="AZ11" t="s">
        <v>190</v>
      </c>
      <c r="BA11" s="2">
        <v>43741</v>
      </c>
      <c r="BB11">
        <v>0.08</v>
      </c>
      <c r="BC11">
        <v>1</v>
      </c>
      <c r="BD11" t="s">
        <v>257</v>
      </c>
      <c r="BE11" t="s">
        <v>190</v>
      </c>
      <c r="BF11" s="2">
        <v>43759</v>
      </c>
      <c r="BG11">
        <v>0.57999999999999996</v>
      </c>
      <c r="BH11">
        <v>5</v>
      </c>
      <c r="BI11" t="s">
        <v>320</v>
      </c>
      <c r="BJ11" t="s">
        <v>190</v>
      </c>
      <c r="BK11" s="2">
        <v>43752</v>
      </c>
      <c r="BL11">
        <v>4</v>
      </c>
      <c r="BM11">
        <v>3</v>
      </c>
      <c r="BN11" t="s">
        <v>552</v>
      </c>
      <c r="BO11" t="s">
        <v>190</v>
      </c>
      <c r="BP11" s="2">
        <v>43752</v>
      </c>
      <c r="BQ11">
        <v>0</v>
      </c>
      <c r="BR11">
        <v>3</v>
      </c>
      <c r="BS11" t="s">
        <v>192</v>
      </c>
      <c r="BT11" t="s">
        <v>190</v>
      </c>
      <c r="BU11" s="2">
        <v>43759</v>
      </c>
      <c r="BV11">
        <v>0.42</v>
      </c>
      <c r="BW11">
        <v>1</v>
      </c>
      <c r="BX11" t="s">
        <v>257</v>
      </c>
      <c r="BY11" t="s">
        <v>190</v>
      </c>
      <c r="CA11">
        <v>0.08</v>
      </c>
      <c r="CB11">
        <v>2</v>
      </c>
      <c r="CC11" t="s">
        <v>257</v>
      </c>
      <c r="CD11" t="s">
        <v>314</v>
      </c>
      <c r="CE11" s="2">
        <v>43758</v>
      </c>
      <c r="CF11">
        <v>8.5</v>
      </c>
      <c r="CG11">
        <v>2</v>
      </c>
      <c r="CH11" t="s">
        <v>320</v>
      </c>
      <c r="CI11" t="s">
        <v>190</v>
      </c>
      <c r="CJ11" s="2">
        <v>43746</v>
      </c>
      <c r="CK11">
        <v>0.79</v>
      </c>
      <c r="CL11">
        <v>2</v>
      </c>
      <c r="CM11" t="s">
        <v>274</v>
      </c>
      <c r="CN11" t="s">
        <v>190</v>
      </c>
      <c r="CO11" s="2">
        <v>43746</v>
      </c>
      <c r="CP11">
        <v>0.92</v>
      </c>
      <c r="CQ11">
        <v>1</v>
      </c>
      <c r="CS11" t="s">
        <v>190</v>
      </c>
      <c r="CT11" s="2">
        <v>43749</v>
      </c>
      <c r="CU11">
        <v>3.79</v>
      </c>
      <c r="CV11">
        <v>1</v>
      </c>
      <c r="CW11" t="s">
        <v>233</v>
      </c>
      <c r="CX11" t="s">
        <v>190</v>
      </c>
      <c r="CZ11">
        <v>0.54</v>
      </c>
      <c r="DA11">
        <v>1</v>
      </c>
      <c r="DB11" t="s">
        <v>274</v>
      </c>
      <c r="DC11" t="s">
        <v>314</v>
      </c>
      <c r="DE11">
        <v>0</v>
      </c>
      <c r="DF11">
        <v>2</v>
      </c>
      <c r="DH11" t="s">
        <v>195</v>
      </c>
      <c r="DY11">
        <v>0</v>
      </c>
      <c r="DZ11">
        <v>2</v>
      </c>
      <c r="EB11" t="s">
        <v>195</v>
      </c>
      <c r="ED11">
        <v>0</v>
      </c>
      <c r="EE11">
        <v>2</v>
      </c>
      <c r="EG11" t="s">
        <v>195</v>
      </c>
      <c r="EI11">
        <v>0</v>
      </c>
      <c r="EJ11">
        <v>2</v>
      </c>
      <c r="EL11" t="s">
        <v>195</v>
      </c>
      <c r="EN11">
        <v>0</v>
      </c>
      <c r="EO11">
        <v>1</v>
      </c>
      <c r="EQ11" t="s">
        <v>195</v>
      </c>
      <c r="ES11" s="2">
        <v>43762</v>
      </c>
      <c r="EU11">
        <v>0.08</v>
      </c>
      <c r="EV11">
        <v>2</v>
      </c>
      <c r="EW11" t="s">
        <v>257</v>
      </c>
      <c r="EX11" t="s">
        <v>314</v>
      </c>
      <c r="FI11">
        <v>0</v>
      </c>
      <c r="FU11" s="2">
        <v>43755</v>
      </c>
      <c r="FW11" t="s">
        <v>425</v>
      </c>
      <c r="FX11" t="s">
        <v>426</v>
      </c>
      <c r="FY11" t="s">
        <v>4385</v>
      </c>
      <c r="FZ11" t="s">
        <v>4386</v>
      </c>
      <c r="GA11" t="s">
        <v>4387</v>
      </c>
      <c r="GB11" t="s">
        <v>701</v>
      </c>
      <c r="GC11" t="s">
        <v>188</v>
      </c>
      <c r="GD11" s="2">
        <v>43735</v>
      </c>
      <c r="GE11" t="s">
        <v>459</v>
      </c>
      <c r="GF11" t="s">
        <v>4388</v>
      </c>
      <c r="GG11" s="5">
        <f t="shared" ca="1" si="0"/>
        <v>0</v>
      </c>
      <c r="GH11" s="5">
        <f t="shared" ca="1" si="1"/>
        <v>0</v>
      </c>
      <c r="GI11">
        <f t="shared" ca="1" si="2"/>
        <v>10</v>
      </c>
      <c r="GJ11">
        <f t="shared" ca="1" si="3"/>
        <v>5</v>
      </c>
      <c r="GK11">
        <v>5</v>
      </c>
      <c r="GL11">
        <v>5</v>
      </c>
      <c r="GM11">
        <v>5</v>
      </c>
      <c r="GN11">
        <f t="shared" ca="1" si="4"/>
        <v>25</v>
      </c>
    </row>
    <row r="12" spans="1:213" x14ac:dyDescent="0.25">
      <c r="A12">
        <v>29258</v>
      </c>
      <c r="B12" t="s">
        <v>676</v>
      </c>
      <c r="C12" t="s">
        <v>676</v>
      </c>
      <c r="D12" t="s">
        <v>4389</v>
      </c>
      <c r="E12" t="s">
        <v>325</v>
      </c>
      <c r="F12" t="s">
        <v>301</v>
      </c>
      <c r="G12">
        <v>93535</v>
      </c>
      <c r="H12" t="s">
        <v>4390</v>
      </c>
      <c r="I12" s="1">
        <v>43738.723136574074</v>
      </c>
      <c r="J12">
        <v>6614666487</v>
      </c>
      <c r="L12" t="s">
        <v>4391</v>
      </c>
      <c r="M12">
        <v>6619161949</v>
      </c>
      <c r="O12">
        <v>8552</v>
      </c>
      <c r="P12">
        <v>0.128</v>
      </c>
      <c r="Q12" t="s">
        <v>471</v>
      </c>
      <c r="R12" s="2">
        <v>43738</v>
      </c>
      <c r="S12">
        <v>5.1849999999999996</v>
      </c>
      <c r="T12" t="s">
        <v>257</v>
      </c>
      <c r="U12" t="s">
        <v>524</v>
      </c>
      <c r="V12" t="s">
        <v>274</v>
      </c>
      <c r="W12" s="2">
        <v>43736</v>
      </c>
      <c r="X12" s="1">
        <v>43738.625</v>
      </c>
      <c r="Y12" t="s">
        <v>569</v>
      </c>
      <c r="Z12">
        <v>305</v>
      </c>
      <c r="AA12">
        <v>17</v>
      </c>
      <c r="AB12" t="s">
        <v>345</v>
      </c>
      <c r="AC12" t="s">
        <v>346</v>
      </c>
      <c r="AD12" t="s">
        <v>347</v>
      </c>
      <c r="AE12" t="s">
        <v>306</v>
      </c>
      <c r="AF12" t="s">
        <v>196</v>
      </c>
      <c r="AG12" s="2">
        <v>43759</v>
      </c>
      <c r="AH12" t="s">
        <v>230</v>
      </c>
      <c r="AI12" t="s">
        <v>302</v>
      </c>
      <c r="AJ12">
        <v>0</v>
      </c>
      <c r="AK12">
        <v>0</v>
      </c>
      <c r="AO12">
        <v>0</v>
      </c>
      <c r="AP12" s="1">
        <v>43756</v>
      </c>
      <c r="AQ12" s="2">
        <v>43741</v>
      </c>
      <c r="AR12">
        <v>2.71</v>
      </c>
      <c r="AS12">
        <v>2</v>
      </c>
      <c r="AT12" t="s">
        <v>258</v>
      </c>
      <c r="AU12" t="s">
        <v>190</v>
      </c>
      <c r="AV12" s="2">
        <v>43741</v>
      </c>
      <c r="AW12">
        <v>0</v>
      </c>
      <c r="AX12">
        <v>2</v>
      </c>
      <c r="AY12" t="s">
        <v>319</v>
      </c>
      <c r="AZ12" t="s">
        <v>190</v>
      </c>
      <c r="BA12" s="2">
        <v>43759</v>
      </c>
      <c r="BB12">
        <v>11.92</v>
      </c>
      <c r="BC12">
        <v>1</v>
      </c>
      <c r="BD12" t="s">
        <v>257</v>
      </c>
      <c r="BE12" t="s">
        <v>190</v>
      </c>
      <c r="BF12" s="2">
        <v>43759</v>
      </c>
      <c r="BG12">
        <v>5.88</v>
      </c>
      <c r="BH12">
        <v>5</v>
      </c>
      <c r="BI12" t="s">
        <v>320</v>
      </c>
      <c r="BJ12" t="s">
        <v>190</v>
      </c>
      <c r="BK12" s="2">
        <v>43746</v>
      </c>
      <c r="BL12">
        <v>0.79</v>
      </c>
      <c r="BM12">
        <v>3</v>
      </c>
      <c r="BN12" t="s">
        <v>552</v>
      </c>
      <c r="BO12" t="s">
        <v>190</v>
      </c>
      <c r="BQ12">
        <v>9.25</v>
      </c>
      <c r="BR12">
        <v>6</v>
      </c>
      <c r="BS12" t="s">
        <v>552</v>
      </c>
      <c r="BT12" t="s">
        <v>314</v>
      </c>
      <c r="BU12" s="2">
        <v>43759</v>
      </c>
      <c r="BV12">
        <v>1.33</v>
      </c>
      <c r="BW12">
        <v>2</v>
      </c>
      <c r="BX12" t="s">
        <v>257</v>
      </c>
      <c r="BY12" t="s">
        <v>190</v>
      </c>
      <c r="CA12">
        <v>0.21</v>
      </c>
      <c r="CB12">
        <v>2</v>
      </c>
      <c r="CC12" t="s">
        <v>257</v>
      </c>
      <c r="CD12" t="s">
        <v>314</v>
      </c>
      <c r="CE12" s="2">
        <v>43749</v>
      </c>
      <c r="CF12">
        <v>5.04</v>
      </c>
      <c r="CG12">
        <v>2</v>
      </c>
      <c r="CH12" t="s">
        <v>320</v>
      </c>
      <c r="CI12" t="s">
        <v>190</v>
      </c>
      <c r="CJ12" s="2">
        <v>43742</v>
      </c>
      <c r="CK12">
        <v>1</v>
      </c>
      <c r="CL12">
        <v>2</v>
      </c>
      <c r="CM12" t="s">
        <v>274</v>
      </c>
      <c r="CN12" t="s">
        <v>190</v>
      </c>
      <c r="CO12" s="2">
        <v>43745</v>
      </c>
      <c r="CP12">
        <v>2.08</v>
      </c>
      <c r="CQ12">
        <v>1</v>
      </c>
      <c r="CS12" t="s">
        <v>190</v>
      </c>
      <c r="CT12" s="2">
        <v>43746</v>
      </c>
      <c r="CU12">
        <v>3.04</v>
      </c>
      <c r="CV12">
        <v>1</v>
      </c>
      <c r="CW12" t="s">
        <v>387</v>
      </c>
      <c r="CX12" t="s">
        <v>190</v>
      </c>
      <c r="CZ12">
        <v>1.54</v>
      </c>
      <c r="DA12">
        <v>1</v>
      </c>
      <c r="DB12" t="s">
        <v>274</v>
      </c>
      <c r="DC12" t="s">
        <v>314</v>
      </c>
      <c r="DE12">
        <v>0</v>
      </c>
      <c r="DF12">
        <v>2</v>
      </c>
      <c r="DH12" t="s">
        <v>195</v>
      </c>
      <c r="DY12">
        <v>0</v>
      </c>
      <c r="DZ12">
        <v>2</v>
      </c>
      <c r="EB12" t="s">
        <v>195</v>
      </c>
      <c r="ED12">
        <v>0</v>
      </c>
      <c r="EE12">
        <v>2</v>
      </c>
      <c r="EG12" t="s">
        <v>195</v>
      </c>
      <c r="EI12">
        <v>0</v>
      </c>
      <c r="EJ12">
        <v>2</v>
      </c>
      <c r="EL12" t="s">
        <v>195</v>
      </c>
      <c r="EN12">
        <v>0</v>
      </c>
      <c r="EO12">
        <v>1</v>
      </c>
      <c r="EQ12" t="s">
        <v>195</v>
      </c>
      <c r="ES12" s="2">
        <v>43762</v>
      </c>
      <c r="EU12">
        <v>0.21</v>
      </c>
      <c r="EV12">
        <v>2</v>
      </c>
      <c r="EW12" t="s">
        <v>257</v>
      </c>
      <c r="EX12" t="s">
        <v>314</v>
      </c>
      <c r="FI12">
        <v>0.04</v>
      </c>
      <c r="FU12" s="2">
        <v>43754</v>
      </c>
      <c r="FW12" t="s">
        <v>324</v>
      </c>
      <c r="FX12" t="s">
        <v>325</v>
      </c>
      <c r="FY12" t="s">
        <v>4392</v>
      </c>
      <c r="FZ12" t="s">
        <v>4393</v>
      </c>
      <c r="GA12" t="s">
        <v>4394</v>
      </c>
      <c r="GB12" t="s">
        <v>524</v>
      </c>
      <c r="GC12" t="s">
        <v>526</v>
      </c>
      <c r="GD12" s="2">
        <v>43736</v>
      </c>
      <c r="GE12" t="s">
        <v>460</v>
      </c>
      <c r="GF12" t="s">
        <v>4395</v>
      </c>
      <c r="GG12" s="5">
        <f t="shared" ca="1" si="0"/>
        <v>0</v>
      </c>
      <c r="GH12" s="5">
        <f t="shared" ca="1" si="1"/>
        <v>0</v>
      </c>
      <c r="GI12">
        <f t="shared" ca="1" si="2"/>
        <v>10</v>
      </c>
      <c r="GJ12">
        <f t="shared" ca="1" si="3"/>
        <v>5</v>
      </c>
      <c r="GK12">
        <v>5</v>
      </c>
      <c r="GL12">
        <v>5</v>
      </c>
      <c r="GM12">
        <v>5</v>
      </c>
      <c r="GN12">
        <f t="shared" ca="1" si="4"/>
        <v>25</v>
      </c>
    </row>
    <row r="13" spans="1:213" x14ac:dyDescent="0.25">
      <c r="A13">
        <v>28202</v>
      </c>
      <c r="B13" t="s">
        <v>676</v>
      </c>
      <c r="C13" t="s">
        <v>676</v>
      </c>
      <c r="D13" t="s">
        <v>3698</v>
      </c>
      <c r="E13" t="s">
        <v>227</v>
      </c>
      <c r="F13" t="s">
        <v>301</v>
      </c>
      <c r="G13">
        <v>92373</v>
      </c>
      <c r="H13" t="s">
        <v>3699</v>
      </c>
      <c r="I13" s="1">
        <v>43725.543587962966</v>
      </c>
      <c r="J13">
        <v>4155968489</v>
      </c>
      <c r="K13" t="s">
        <v>3700</v>
      </c>
      <c r="L13" t="s">
        <v>188</v>
      </c>
      <c r="O13">
        <v>19860</v>
      </c>
      <c r="Q13" t="s">
        <v>767</v>
      </c>
      <c r="R13" s="2">
        <v>43725</v>
      </c>
      <c r="S13">
        <v>12.505000000000001</v>
      </c>
      <c r="T13" t="s">
        <v>257</v>
      </c>
      <c r="U13" t="s">
        <v>660</v>
      </c>
      <c r="V13" t="s">
        <v>258</v>
      </c>
      <c r="W13" s="2">
        <v>43711</v>
      </c>
      <c r="X13" s="1">
        <v>43718.5</v>
      </c>
      <c r="Y13" t="s">
        <v>488</v>
      </c>
      <c r="Z13">
        <v>305</v>
      </c>
      <c r="AA13">
        <v>41</v>
      </c>
      <c r="AB13" t="s">
        <v>345</v>
      </c>
      <c r="AC13" t="s">
        <v>346</v>
      </c>
      <c r="AD13" t="s">
        <v>490</v>
      </c>
      <c r="AE13" t="s">
        <v>306</v>
      </c>
      <c r="AF13" t="s">
        <v>196</v>
      </c>
      <c r="AG13" s="2">
        <v>43756</v>
      </c>
      <c r="AH13" t="s">
        <v>230</v>
      </c>
      <c r="AI13" t="s">
        <v>489</v>
      </c>
      <c r="AJ13">
        <v>1</v>
      </c>
      <c r="AK13">
        <v>0</v>
      </c>
      <c r="AN13">
        <v>0</v>
      </c>
      <c r="AO13">
        <v>1</v>
      </c>
      <c r="AP13" s="1">
        <v>43755.291666666664</v>
      </c>
      <c r="AQ13" s="2">
        <v>43727</v>
      </c>
      <c r="AR13">
        <v>2</v>
      </c>
      <c r="AS13">
        <v>2</v>
      </c>
      <c r="AT13" t="s">
        <v>258</v>
      </c>
      <c r="AU13" t="s">
        <v>190</v>
      </c>
      <c r="AV13" s="2">
        <v>43731</v>
      </c>
      <c r="AW13">
        <v>2.08</v>
      </c>
      <c r="AX13">
        <v>2</v>
      </c>
      <c r="AY13" t="s">
        <v>319</v>
      </c>
      <c r="AZ13" t="s">
        <v>190</v>
      </c>
      <c r="BA13" s="2">
        <v>43728</v>
      </c>
      <c r="BB13">
        <v>0.08</v>
      </c>
      <c r="BC13">
        <v>1</v>
      </c>
      <c r="BD13" t="s">
        <v>257</v>
      </c>
      <c r="BE13" t="s">
        <v>190</v>
      </c>
      <c r="BF13" s="2">
        <v>43756</v>
      </c>
      <c r="BG13">
        <v>4.96</v>
      </c>
      <c r="BH13">
        <v>5</v>
      </c>
      <c r="BI13" t="s">
        <v>320</v>
      </c>
      <c r="BJ13" t="s">
        <v>190</v>
      </c>
      <c r="BK13" s="2">
        <v>43734</v>
      </c>
      <c r="BL13">
        <v>2.04</v>
      </c>
      <c r="BM13">
        <v>3</v>
      </c>
      <c r="BN13" t="s">
        <v>192</v>
      </c>
      <c r="BO13" t="s">
        <v>190</v>
      </c>
      <c r="BP13" s="2">
        <v>43734</v>
      </c>
      <c r="BQ13">
        <v>0</v>
      </c>
      <c r="BR13">
        <v>0</v>
      </c>
      <c r="BS13" t="s">
        <v>192</v>
      </c>
      <c r="BT13" t="s">
        <v>190</v>
      </c>
      <c r="BU13" s="2">
        <v>43756</v>
      </c>
      <c r="BV13">
        <v>1.17</v>
      </c>
      <c r="BW13">
        <v>3</v>
      </c>
      <c r="BX13" t="s">
        <v>257</v>
      </c>
      <c r="BY13" t="s">
        <v>190</v>
      </c>
      <c r="CA13">
        <v>1.04</v>
      </c>
      <c r="CB13">
        <v>2</v>
      </c>
      <c r="CC13" t="s">
        <v>257</v>
      </c>
      <c r="CD13" t="s">
        <v>314</v>
      </c>
      <c r="CE13" s="2">
        <v>43749</v>
      </c>
      <c r="CF13">
        <v>13.04</v>
      </c>
      <c r="CG13">
        <v>2</v>
      </c>
      <c r="CH13" t="s">
        <v>320</v>
      </c>
      <c r="CI13" t="s">
        <v>190</v>
      </c>
      <c r="CJ13" s="2">
        <v>43732</v>
      </c>
      <c r="CK13">
        <v>0.92</v>
      </c>
      <c r="CL13">
        <v>2</v>
      </c>
      <c r="CM13" t="s">
        <v>258</v>
      </c>
      <c r="CN13" t="s">
        <v>190</v>
      </c>
      <c r="CO13" s="2">
        <v>43732</v>
      </c>
      <c r="CP13">
        <v>0.75</v>
      </c>
      <c r="CQ13">
        <v>1</v>
      </c>
      <c r="CS13" t="s">
        <v>190</v>
      </c>
      <c r="CT13" s="2">
        <v>43733</v>
      </c>
      <c r="CU13">
        <v>1.88</v>
      </c>
      <c r="CV13">
        <v>1</v>
      </c>
      <c r="CW13" t="s">
        <v>349</v>
      </c>
      <c r="CX13" t="s">
        <v>190</v>
      </c>
      <c r="CZ13">
        <v>2.25</v>
      </c>
      <c r="DA13">
        <v>1</v>
      </c>
      <c r="DB13" t="s">
        <v>258</v>
      </c>
      <c r="DC13" t="s">
        <v>314</v>
      </c>
      <c r="DD13" s="2">
        <v>43759</v>
      </c>
      <c r="DE13">
        <v>0.08</v>
      </c>
      <c r="DF13">
        <v>2</v>
      </c>
      <c r="DG13" t="s">
        <v>387</v>
      </c>
      <c r="DH13" t="s">
        <v>190</v>
      </c>
      <c r="DI13" s="2">
        <v>43727</v>
      </c>
      <c r="DJ13">
        <v>0.08</v>
      </c>
      <c r="DK13">
        <v>4</v>
      </c>
      <c r="DL13" t="s">
        <v>258</v>
      </c>
      <c r="DM13" t="s">
        <v>190</v>
      </c>
      <c r="DN13" s="2">
        <v>43735</v>
      </c>
      <c r="DO13">
        <v>5.75</v>
      </c>
      <c r="DP13">
        <v>5</v>
      </c>
      <c r="DQ13" t="s">
        <v>258</v>
      </c>
      <c r="DR13" t="s">
        <v>190</v>
      </c>
      <c r="DT13">
        <v>16.29</v>
      </c>
      <c r="DU13">
        <v>12</v>
      </c>
      <c r="DV13" t="s">
        <v>258</v>
      </c>
      <c r="DW13" t="s">
        <v>314</v>
      </c>
      <c r="DY13">
        <v>0</v>
      </c>
      <c r="DZ13">
        <v>2</v>
      </c>
      <c r="EB13" t="s">
        <v>195</v>
      </c>
      <c r="ED13">
        <v>0</v>
      </c>
      <c r="EE13">
        <v>2</v>
      </c>
      <c r="EG13" t="s">
        <v>195</v>
      </c>
      <c r="EI13">
        <v>0</v>
      </c>
      <c r="EJ13">
        <v>2</v>
      </c>
      <c r="EL13" t="s">
        <v>195</v>
      </c>
      <c r="EN13">
        <v>0</v>
      </c>
      <c r="EO13">
        <v>1</v>
      </c>
      <c r="EQ13" t="s">
        <v>195</v>
      </c>
      <c r="ES13" s="2">
        <v>43749</v>
      </c>
      <c r="EU13">
        <v>1.04</v>
      </c>
      <c r="EV13">
        <v>2</v>
      </c>
      <c r="EW13" t="s">
        <v>257</v>
      </c>
      <c r="EX13" t="s">
        <v>314</v>
      </c>
      <c r="FI13">
        <v>0</v>
      </c>
      <c r="FU13" s="2">
        <v>43734</v>
      </c>
      <c r="FW13" t="s">
        <v>307</v>
      </c>
      <c r="FX13" t="s">
        <v>227</v>
      </c>
      <c r="FY13" t="s">
        <v>3701</v>
      </c>
      <c r="FZ13" t="s">
        <v>3702</v>
      </c>
      <c r="GA13" t="s">
        <v>3703</v>
      </c>
      <c r="GB13" t="s">
        <v>457</v>
      </c>
      <c r="GC13" t="s">
        <v>660</v>
      </c>
      <c r="GD13" s="2">
        <v>43725</v>
      </c>
      <c r="GE13" t="s">
        <v>486</v>
      </c>
      <c r="GF13" t="s">
        <v>3704</v>
      </c>
      <c r="GG13" s="5">
        <f t="shared" ca="1" si="0"/>
        <v>3</v>
      </c>
      <c r="GH13" s="5">
        <f t="shared" ca="1" si="1"/>
        <v>3</v>
      </c>
      <c r="GI13">
        <f t="shared" ca="1" si="2"/>
        <v>0</v>
      </c>
      <c r="GJ13">
        <f t="shared" ca="1" si="3"/>
        <v>2</v>
      </c>
      <c r="GK13">
        <v>5</v>
      </c>
      <c r="GL13">
        <v>5</v>
      </c>
      <c r="GM13">
        <v>5</v>
      </c>
      <c r="GN13">
        <f t="shared" ca="1" si="4"/>
        <v>12</v>
      </c>
      <c r="GR13" s="14" t="s">
        <v>4424</v>
      </c>
      <c r="GS13" s="4"/>
      <c r="GT13" s="4"/>
      <c r="GU13" s="4"/>
      <c r="GV13" s="4"/>
      <c r="GW13" s="4"/>
    </row>
    <row r="14" spans="1:213" x14ac:dyDescent="0.25">
      <c r="A14">
        <v>28483</v>
      </c>
      <c r="B14" t="s">
        <v>676</v>
      </c>
      <c r="C14" t="s">
        <v>676</v>
      </c>
      <c r="D14" t="s">
        <v>3994</v>
      </c>
      <c r="E14" t="s">
        <v>221</v>
      </c>
      <c r="F14" t="s">
        <v>301</v>
      </c>
      <c r="G14">
        <v>92028</v>
      </c>
      <c r="H14" t="s">
        <v>3995</v>
      </c>
      <c r="I14" s="1">
        <v>43735.451817129629</v>
      </c>
      <c r="J14">
        <v>4088138399</v>
      </c>
      <c r="K14" t="s">
        <v>3996</v>
      </c>
      <c r="L14" t="s">
        <v>188</v>
      </c>
      <c r="M14">
        <v>7607235825</v>
      </c>
      <c r="O14">
        <v>10453</v>
      </c>
      <c r="P14">
        <v>0.18099999999999999</v>
      </c>
      <c r="Q14" t="s">
        <v>617</v>
      </c>
      <c r="R14" s="2">
        <v>43725</v>
      </c>
      <c r="S14">
        <v>6.1</v>
      </c>
      <c r="U14" t="s">
        <v>524</v>
      </c>
      <c r="V14" t="s">
        <v>274</v>
      </c>
      <c r="W14" s="2">
        <v>43713</v>
      </c>
      <c r="X14" s="1">
        <v>43717.375</v>
      </c>
      <c r="Y14" t="s">
        <v>569</v>
      </c>
      <c r="Z14">
        <v>305</v>
      </c>
      <c r="AA14">
        <v>20</v>
      </c>
      <c r="AB14" t="s">
        <v>345</v>
      </c>
      <c r="AC14" t="s">
        <v>346</v>
      </c>
      <c r="AD14" t="s">
        <v>347</v>
      </c>
      <c r="AE14" t="s">
        <v>306</v>
      </c>
      <c r="AF14" t="s">
        <v>196</v>
      </c>
      <c r="AG14" s="2">
        <v>43756</v>
      </c>
      <c r="AH14" t="s">
        <v>359</v>
      </c>
      <c r="AI14" t="s">
        <v>302</v>
      </c>
      <c r="AJ14">
        <v>0</v>
      </c>
      <c r="AK14">
        <v>0</v>
      </c>
      <c r="AO14">
        <v>1</v>
      </c>
      <c r="AP14" s="1">
        <v>43756.291666666664</v>
      </c>
      <c r="AQ14" s="2">
        <v>43735</v>
      </c>
      <c r="AR14">
        <v>0.21</v>
      </c>
      <c r="AS14">
        <v>2</v>
      </c>
      <c r="AT14" t="s">
        <v>274</v>
      </c>
      <c r="AU14" t="s">
        <v>190</v>
      </c>
      <c r="AV14" s="2">
        <v>43735</v>
      </c>
      <c r="AW14">
        <v>2</v>
      </c>
      <c r="AX14">
        <v>2</v>
      </c>
      <c r="AY14" t="s">
        <v>319</v>
      </c>
      <c r="AZ14" t="s">
        <v>190</v>
      </c>
      <c r="BA14" s="2">
        <v>43746</v>
      </c>
      <c r="BB14">
        <v>12.79</v>
      </c>
      <c r="BC14">
        <v>1</v>
      </c>
      <c r="BD14" t="s">
        <v>257</v>
      </c>
      <c r="BE14" t="s">
        <v>190</v>
      </c>
      <c r="BF14" s="2">
        <v>43756</v>
      </c>
      <c r="BG14">
        <v>4.88</v>
      </c>
      <c r="BH14">
        <v>5</v>
      </c>
      <c r="BI14" t="s">
        <v>320</v>
      </c>
      <c r="BJ14" t="s">
        <v>190</v>
      </c>
      <c r="BK14" s="2">
        <v>43739</v>
      </c>
      <c r="BL14">
        <v>0.79</v>
      </c>
      <c r="BM14">
        <v>3</v>
      </c>
      <c r="BN14" t="s">
        <v>552</v>
      </c>
      <c r="BO14" t="s">
        <v>190</v>
      </c>
      <c r="BP14" s="2">
        <v>43739</v>
      </c>
      <c r="BQ14">
        <v>0.34</v>
      </c>
      <c r="BR14">
        <v>1</v>
      </c>
      <c r="BS14" t="s">
        <v>552</v>
      </c>
      <c r="BT14" t="s">
        <v>190</v>
      </c>
      <c r="BU14" s="2">
        <v>43756</v>
      </c>
      <c r="BV14">
        <v>0.46</v>
      </c>
      <c r="BW14">
        <v>2</v>
      </c>
      <c r="BX14" t="s">
        <v>257</v>
      </c>
      <c r="BY14" t="s">
        <v>190</v>
      </c>
      <c r="CA14">
        <v>1.04</v>
      </c>
      <c r="CB14">
        <v>2</v>
      </c>
      <c r="CC14" t="s">
        <v>257</v>
      </c>
      <c r="CD14" t="s">
        <v>314</v>
      </c>
      <c r="CE14" s="2">
        <v>43749</v>
      </c>
      <c r="CF14">
        <v>4</v>
      </c>
      <c r="CG14">
        <v>2</v>
      </c>
      <c r="CH14" t="s">
        <v>320</v>
      </c>
      <c r="CI14" t="s">
        <v>190</v>
      </c>
      <c r="CJ14" s="2">
        <v>43745</v>
      </c>
      <c r="CK14">
        <v>7.88</v>
      </c>
      <c r="CL14">
        <v>2</v>
      </c>
      <c r="CM14" t="s">
        <v>274</v>
      </c>
      <c r="CN14" t="s">
        <v>190</v>
      </c>
      <c r="CO14" s="2">
        <v>43739</v>
      </c>
      <c r="CP14">
        <v>1.88</v>
      </c>
      <c r="CQ14">
        <v>1</v>
      </c>
      <c r="CS14" t="s">
        <v>190</v>
      </c>
      <c r="CT14" s="2">
        <v>43753</v>
      </c>
      <c r="CU14">
        <v>16.84</v>
      </c>
      <c r="CV14">
        <v>1</v>
      </c>
      <c r="CW14" t="s">
        <v>387</v>
      </c>
      <c r="CX14" t="s">
        <v>190</v>
      </c>
      <c r="CY14" s="2">
        <v>43759</v>
      </c>
      <c r="CZ14">
        <v>1.33</v>
      </c>
      <c r="DA14">
        <v>1</v>
      </c>
      <c r="DB14" t="s">
        <v>274</v>
      </c>
      <c r="DC14" t="s">
        <v>190</v>
      </c>
      <c r="DE14">
        <v>0</v>
      </c>
      <c r="DF14">
        <v>2</v>
      </c>
      <c r="DH14" t="s">
        <v>195</v>
      </c>
      <c r="DY14">
        <v>0.21</v>
      </c>
      <c r="DZ14">
        <v>2</v>
      </c>
      <c r="EA14" t="s">
        <v>464</v>
      </c>
      <c r="EB14" t="s">
        <v>314</v>
      </c>
      <c r="ED14">
        <v>0</v>
      </c>
      <c r="EE14">
        <v>2</v>
      </c>
      <c r="EG14" t="s">
        <v>195</v>
      </c>
      <c r="EI14">
        <v>0</v>
      </c>
      <c r="EJ14">
        <v>2</v>
      </c>
      <c r="EL14" t="s">
        <v>195</v>
      </c>
      <c r="EN14">
        <v>0</v>
      </c>
      <c r="EO14">
        <v>1</v>
      </c>
      <c r="EQ14" t="s">
        <v>195</v>
      </c>
      <c r="ER14" s="1">
        <v>43759.513194444444</v>
      </c>
      <c r="ET14" s="2">
        <v>43759</v>
      </c>
      <c r="EU14">
        <v>0.83</v>
      </c>
      <c r="EV14">
        <v>2</v>
      </c>
      <c r="EW14" t="s">
        <v>257</v>
      </c>
      <c r="EX14" t="s">
        <v>190</v>
      </c>
      <c r="FI14">
        <v>5.08</v>
      </c>
      <c r="FU14" s="2">
        <v>43740</v>
      </c>
      <c r="FW14" t="s">
        <v>294</v>
      </c>
      <c r="FX14" t="s">
        <v>221</v>
      </c>
      <c r="FY14" t="s">
        <v>3997</v>
      </c>
      <c r="FZ14" t="s">
        <v>3998</v>
      </c>
      <c r="GA14" t="s">
        <v>3999</v>
      </c>
      <c r="GB14" t="s">
        <v>557</v>
      </c>
      <c r="GC14" t="s">
        <v>188</v>
      </c>
      <c r="GD14" s="2">
        <v>43713</v>
      </c>
      <c r="GE14" t="s">
        <v>1100</v>
      </c>
      <c r="GF14" t="s">
        <v>4000</v>
      </c>
      <c r="GG14" s="5">
        <f t="shared" ca="1" si="0"/>
        <v>3</v>
      </c>
      <c r="GH14" s="5">
        <f t="shared" ca="1" si="1"/>
        <v>3</v>
      </c>
      <c r="GI14">
        <f t="shared" ca="1" si="2"/>
        <v>0</v>
      </c>
      <c r="GJ14">
        <f t="shared" ca="1" si="3"/>
        <v>2</v>
      </c>
      <c r="GK14">
        <v>5</v>
      </c>
      <c r="GL14">
        <v>5</v>
      </c>
      <c r="GM14">
        <v>5</v>
      </c>
      <c r="GN14">
        <f t="shared" ca="1" si="4"/>
        <v>12</v>
      </c>
    </row>
    <row r="15" spans="1:213" x14ac:dyDescent="0.25">
      <c r="A15">
        <v>28510</v>
      </c>
      <c r="B15" t="s">
        <v>676</v>
      </c>
      <c r="C15" t="s">
        <v>676</v>
      </c>
      <c r="D15" t="s">
        <v>4014</v>
      </c>
      <c r="E15" t="s">
        <v>382</v>
      </c>
      <c r="F15" t="s">
        <v>301</v>
      </c>
      <c r="G15">
        <v>90221</v>
      </c>
      <c r="H15" t="s">
        <v>4015</v>
      </c>
      <c r="I15" s="1">
        <v>43724.555798611109</v>
      </c>
      <c r="J15">
        <v>5627559056</v>
      </c>
      <c r="K15" t="s">
        <v>4016</v>
      </c>
      <c r="L15" t="s">
        <v>188</v>
      </c>
      <c r="O15">
        <v>7043</v>
      </c>
      <c r="P15">
        <v>0.153</v>
      </c>
      <c r="Q15" t="s">
        <v>188</v>
      </c>
      <c r="R15" s="2">
        <v>43717</v>
      </c>
      <c r="S15">
        <v>4.88</v>
      </c>
      <c r="T15" t="s">
        <v>257</v>
      </c>
      <c r="U15" t="s">
        <v>524</v>
      </c>
      <c r="V15" t="s">
        <v>274</v>
      </c>
      <c r="W15" s="2">
        <v>43714</v>
      </c>
      <c r="X15" s="1">
        <v>43721.375</v>
      </c>
      <c r="Y15" t="s">
        <v>488</v>
      </c>
      <c r="Z15">
        <v>305</v>
      </c>
      <c r="AA15">
        <v>16</v>
      </c>
      <c r="AB15" t="s">
        <v>345</v>
      </c>
      <c r="AC15" t="s">
        <v>346</v>
      </c>
      <c r="AD15" t="s">
        <v>472</v>
      </c>
      <c r="AE15" t="s">
        <v>305</v>
      </c>
      <c r="AF15" t="s">
        <v>196</v>
      </c>
      <c r="AG15" s="2">
        <v>43756</v>
      </c>
      <c r="AH15" t="s">
        <v>230</v>
      </c>
      <c r="AI15" t="s">
        <v>302</v>
      </c>
      <c r="AJ15">
        <v>0</v>
      </c>
      <c r="AK15">
        <v>0</v>
      </c>
      <c r="AO15">
        <v>1</v>
      </c>
      <c r="AP15" s="1">
        <v>43756.291666666664</v>
      </c>
      <c r="AQ15" s="2">
        <v>43724</v>
      </c>
      <c r="AR15">
        <v>0.04</v>
      </c>
      <c r="AS15">
        <v>2</v>
      </c>
      <c r="AT15" t="s">
        <v>274</v>
      </c>
      <c r="AU15" t="s">
        <v>190</v>
      </c>
      <c r="AV15" s="2">
        <v>43725</v>
      </c>
      <c r="AW15">
        <v>1.96</v>
      </c>
      <c r="AX15">
        <v>2</v>
      </c>
      <c r="AY15" t="s">
        <v>319</v>
      </c>
      <c r="AZ15" t="s">
        <v>190</v>
      </c>
      <c r="BA15" s="2">
        <v>43750</v>
      </c>
      <c r="BB15">
        <v>17.41</v>
      </c>
      <c r="BC15">
        <v>1</v>
      </c>
      <c r="BD15" t="s">
        <v>257</v>
      </c>
      <c r="BE15" t="s">
        <v>190</v>
      </c>
      <c r="BG15">
        <v>6.04</v>
      </c>
      <c r="BH15">
        <v>5</v>
      </c>
      <c r="BI15" t="s">
        <v>320</v>
      </c>
      <c r="BJ15" t="s">
        <v>314</v>
      </c>
      <c r="BK15" s="2">
        <v>43735</v>
      </c>
      <c r="BL15">
        <v>4.96</v>
      </c>
      <c r="BM15">
        <v>3</v>
      </c>
      <c r="BN15" t="s">
        <v>552</v>
      </c>
      <c r="BO15" t="s">
        <v>190</v>
      </c>
      <c r="BP15" s="2">
        <v>43742</v>
      </c>
      <c r="BQ15">
        <v>5</v>
      </c>
      <c r="BR15">
        <v>15</v>
      </c>
      <c r="BS15" t="s">
        <v>552</v>
      </c>
      <c r="BT15" t="s">
        <v>190</v>
      </c>
      <c r="BU15" s="2">
        <v>43756</v>
      </c>
      <c r="BV15">
        <v>0.46</v>
      </c>
      <c r="BW15">
        <v>1</v>
      </c>
      <c r="BX15" t="s">
        <v>257</v>
      </c>
      <c r="BY15" t="s">
        <v>190</v>
      </c>
      <c r="CA15">
        <v>1.04</v>
      </c>
      <c r="CB15">
        <v>2</v>
      </c>
      <c r="CC15" t="s">
        <v>257</v>
      </c>
      <c r="CD15" t="s">
        <v>314</v>
      </c>
      <c r="CE15" s="2">
        <v>43749</v>
      </c>
      <c r="CF15">
        <v>16.04</v>
      </c>
      <c r="CG15">
        <v>2</v>
      </c>
      <c r="CH15" t="s">
        <v>320</v>
      </c>
      <c r="CI15" t="s">
        <v>190</v>
      </c>
      <c r="CJ15" s="2">
        <v>43727</v>
      </c>
      <c r="CK15">
        <v>0.92</v>
      </c>
      <c r="CL15">
        <v>2</v>
      </c>
      <c r="CM15" t="s">
        <v>274</v>
      </c>
      <c r="CN15" t="s">
        <v>190</v>
      </c>
      <c r="CO15" s="2">
        <v>43728</v>
      </c>
      <c r="CP15">
        <v>2</v>
      </c>
      <c r="CQ15">
        <v>1</v>
      </c>
      <c r="CS15" t="s">
        <v>190</v>
      </c>
      <c r="CT15" s="2">
        <v>43756</v>
      </c>
      <c r="CU15">
        <v>21.91</v>
      </c>
      <c r="CV15">
        <v>1</v>
      </c>
      <c r="CW15" t="s">
        <v>349</v>
      </c>
      <c r="CX15" t="s">
        <v>190</v>
      </c>
      <c r="CZ15">
        <v>1.54</v>
      </c>
      <c r="DA15">
        <v>1</v>
      </c>
      <c r="DB15" t="s">
        <v>274</v>
      </c>
      <c r="DC15" t="s">
        <v>314</v>
      </c>
      <c r="DE15">
        <v>0</v>
      </c>
      <c r="DF15">
        <v>2</v>
      </c>
      <c r="DH15" t="s">
        <v>195</v>
      </c>
      <c r="DY15">
        <v>0</v>
      </c>
      <c r="DZ15">
        <v>2</v>
      </c>
      <c r="EB15" t="s">
        <v>195</v>
      </c>
      <c r="ED15">
        <v>0</v>
      </c>
      <c r="EE15">
        <v>2</v>
      </c>
      <c r="EG15" t="s">
        <v>195</v>
      </c>
      <c r="EI15">
        <v>0</v>
      </c>
      <c r="EJ15">
        <v>2</v>
      </c>
      <c r="EL15" t="s">
        <v>195</v>
      </c>
      <c r="EN15">
        <v>0</v>
      </c>
      <c r="EO15">
        <v>1</v>
      </c>
      <c r="EQ15" t="s">
        <v>195</v>
      </c>
      <c r="ER15" s="1">
        <v>43769.644444444442</v>
      </c>
      <c r="EU15">
        <v>1.04</v>
      </c>
      <c r="EV15">
        <v>2</v>
      </c>
      <c r="EW15" t="s">
        <v>257</v>
      </c>
      <c r="EX15" t="s">
        <v>314</v>
      </c>
      <c r="FI15">
        <v>8.2799999999999994</v>
      </c>
      <c r="FU15" s="2">
        <v>43756</v>
      </c>
      <c r="FW15" t="s">
        <v>250</v>
      </c>
      <c r="FX15" t="s">
        <v>382</v>
      </c>
      <c r="FY15" t="s">
        <v>4017</v>
      </c>
      <c r="FZ15" t="s">
        <v>4018</v>
      </c>
      <c r="GA15" t="s">
        <v>4019</v>
      </c>
      <c r="GB15" t="s">
        <v>616</v>
      </c>
      <c r="GC15" t="s">
        <v>616</v>
      </c>
      <c r="GD15" s="2">
        <v>43714</v>
      </c>
      <c r="GE15" t="s">
        <v>459</v>
      </c>
      <c r="GF15" t="s">
        <v>4020</v>
      </c>
      <c r="GG15" s="5">
        <f t="shared" ca="1" si="0"/>
        <v>3</v>
      </c>
      <c r="GH15" s="5">
        <f t="shared" ca="1" si="1"/>
        <v>3</v>
      </c>
      <c r="GI15">
        <f t="shared" ca="1" si="2"/>
        <v>0</v>
      </c>
      <c r="GJ15">
        <f t="shared" ca="1" si="3"/>
        <v>2</v>
      </c>
      <c r="GK15">
        <v>5</v>
      </c>
      <c r="GL15">
        <v>5</v>
      </c>
      <c r="GM15">
        <v>5</v>
      </c>
      <c r="GN15">
        <f t="shared" ca="1" si="4"/>
        <v>12</v>
      </c>
    </row>
    <row r="16" spans="1:213" x14ac:dyDescent="0.25">
      <c r="A16">
        <v>28864</v>
      </c>
      <c r="B16" t="s">
        <v>275</v>
      </c>
      <c r="C16" t="s">
        <v>275</v>
      </c>
      <c r="D16" t="s">
        <v>4262</v>
      </c>
      <c r="E16" t="s">
        <v>373</v>
      </c>
      <c r="F16" t="s">
        <v>301</v>
      </c>
      <c r="G16">
        <v>92346</v>
      </c>
      <c r="H16" t="s">
        <v>4263</v>
      </c>
      <c r="I16" s="1">
        <v>43750.429074074076</v>
      </c>
      <c r="J16">
        <v>9512368401</v>
      </c>
      <c r="K16" t="s">
        <v>4264</v>
      </c>
      <c r="L16" t="s">
        <v>4265</v>
      </c>
      <c r="M16">
        <v>9512039209</v>
      </c>
      <c r="O16">
        <v>9353</v>
      </c>
      <c r="P16">
        <v>0.16</v>
      </c>
      <c r="Q16" t="s">
        <v>568</v>
      </c>
      <c r="R16" s="2">
        <v>43731</v>
      </c>
      <c r="S16">
        <v>5.7949999999999999</v>
      </c>
      <c r="T16" t="s">
        <v>257</v>
      </c>
      <c r="U16" t="s">
        <v>524</v>
      </c>
      <c r="V16" t="s">
        <v>258</v>
      </c>
      <c r="W16" s="2">
        <v>43726</v>
      </c>
      <c r="X16" s="1">
        <v>43729.5</v>
      </c>
      <c r="Y16" t="s">
        <v>569</v>
      </c>
      <c r="Z16">
        <v>305</v>
      </c>
      <c r="AA16">
        <v>19</v>
      </c>
      <c r="AB16" t="s">
        <v>345</v>
      </c>
      <c r="AC16" t="s">
        <v>346</v>
      </c>
      <c r="AD16" t="s">
        <v>347</v>
      </c>
      <c r="AE16" t="s">
        <v>305</v>
      </c>
      <c r="AF16" t="s">
        <v>197</v>
      </c>
      <c r="AG16" s="2">
        <v>43756</v>
      </c>
      <c r="AH16" t="s">
        <v>230</v>
      </c>
      <c r="AI16" t="s">
        <v>302</v>
      </c>
      <c r="AP16" s="1">
        <v>43755</v>
      </c>
      <c r="AQ16" s="2">
        <v>43752</v>
      </c>
      <c r="AR16">
        <v>5.59</v>
      </c>
      <c r="AS16">
        <v>2</v>
      </c>
      <c r="AT16" t="s">
        <v>258</v>
      </c>
      <c r="AU16" t="s">
        <v>190</v>
      </c>
      <c r="AV16" s="2">
        <v>43752</v>
      </c>
      <c r="AW16">
        <v>0.12</v>
      </c>
      <c r="AX16">
        <v>2</v>
      </c>
      <c r="AY16" t="s">
        <v>319</v>
      </c>
      <c r="AZ16" t="s">
        <v>190</v>
      </c>
      <c r="BB16">
        <v>10.88</v>
      </c>
      <c r="BC16">
        <v>1</v>
      </c>
      <c r="BD16" t="s">
        <v>257</v>
      </c>
      <c r="BE16" t="s">
        <v>314</v>
      </c>
      <c r="BG16">
        <v>1.04</v>
      </c>
      <c r="BH16">
        <v>5</v>
      </c>
      <c r="BI16" t="s">
        <v>320</v>
      </c>
      <c r="BJ16" t="s">
        <v>314</v>
      </c>
      <c r="BK16" s="2">
        <v>43752</v>
      </c>
      <c r="BL16">
        <v>3.26</v>
      </c>
      <c r="BM16">
        <v>3</v>
      </c>
      <c r="BN16" t="s">
        <v>552</v>
      </c>
      <c r="BO16" t="s">
        <v>190</v>
      </c>
      <c r="BP16" s="2">
        <v>43752</v>
      </c>
      <c r="BQ16">
        <v>0.08</v>
      </c>
      <c r="BR16">
        <v>4</v>
      </c>
      <c r="BS16" t="s">
        <v>552</v>
      </c>
      <c r="BT16" t="s">
        <v>190</v>
      </c>
      <c r="BU16" s="2">
        <v>43756</v>
      </c>
      <c r="BV16">
        <v>1.46</v>
      </c>
      <c r="BW16">
        <v>2</v>
      </c>
      <c r="BX16" t="s">
        <v>257</v>
      </c>
      <c r="BY16" t="s">
        <v>190</v>
      </c>
      <c r="BZ16" s="2">
        <v>43759</v>
      </c>
      <c r="CA16">
        <v>0.71</v>
      </c>
      <c r="CB16">
        <v>2</v>
      </c>
      <c r="CC16" t="s">
        <v>257</v>
      </c>
      <c r="CD16" t="s">
        <v>190</v>
      </c>
      <c r="CE16" s="2">
        <v>43756</v>
      </c>
      <c r="CF16">
        <v>6.67</v>
      </c>
      <c r="CG16">
        <v>2</v>
      </c>
      <c r="CH16" t="s">
        <v>320</v>
      </c>
      <c r="CI16" t="s">
        <v>190</v>
      </c>
      <c r="CJ16" s="2">
        <v>43753</v>
      </c>
      <c r="CK16">
        <v>3</v>
      </c>
      <c r="CL16">
        <v>2</v>
      </c>
      <c r="CM16" t="s">
        <v>258</v>
      </c>
      <c r="CN16" t="s">
        <v>190</v>
      </c>
      <c r="CO16" s="2">
        <v>43752</v>
      </c>
      <c r="CP16">
        <v>0.08</v>
      </c>
      <c r="CQ16">
        <v>1</v>
      </c>
      <c r="CS16" t="s">
        <v>190</v>
      </c>
      <c r="CT16" s="2">
        <v>43756</v>
      </c>
      <c r="CU16">
        <v>6.21</v>
      </c>
      <c r="CV16">
        <v>1</v>
      </c>
      <c r="CW16" t="s">
        <v>387</v>
      </c>
      <c r="CX16" t="s">
        <v>190</v>
      </c>
      <c r="CZ16">
        <v>2.54</v>
      </c>
      <c r="DA16">
        <v>1</v>
      </c>
      <c r="DB16" t="s">
        <v>258</v>
      </c>
      <c r="DC16" t="s">
        <v>314</v>
      </c>
      <c r="DE16">
        <v>0.33</v>
      </c>
      <c r="DF16">
        <v>2</v>
      </c>
      <c r="DG16" t="s">
        <v>349</v>
      </c>
      <c r="DH16" t="s">
        <v>314</v>
      </c>
      <c r="DY16">
        <v>0</v>
      </c>
      <c r="DZ16">
        <v>2</v>
      </c>
      <c r="EB16" t="s">
        <v>195</v>
      </c>
      <c r="ED16">
        <v>0</v>
      </c>
      <c r="EE16">
        <v>2</v>
      </c>
      <c r="EG16" t="s">
        <v>195</v>
      </c>
      <c r="EI16">
        <v>0</v>
      </c>
      <c r="EJ16">
        <v>2</v>
      </c>
      <c r="EL16" t="s">
        <v>195</v>
      </c>
      <c r="EN16">
        <v>0</v>
      </c>
      <c r="EO16">
        <v>1</v>
      </c>
      <c r="EQ16" t="s">
        <v>195</v>
      </c>
      <c r="ES16" s="2">
        <v>43761</v>
      </c>
      <c r="EU16">
        <v>0</v>
      </c>
      <c r="EV16">
        <v>2</v>
      </c>
      <c r="EX16" t="s">
        <v>195</v>
      </c>
      <c r="EZ16">
        <v>2.54</v>
      </c>
      <c r="FA16">
        <v>1</v>
      </c>
      <c r="FB16" t="s">
        <v>257</v>
      </c>
      <c r="FC16" t="s">
        <v>314</v>
      </c>
      <c r="FD16" s="2">
        <v>43753</v>
      </c>
      <c r="FE16">
        <v>1.63</v>
      </c>
      <c r="FF16">
        <v>2</v>
      </c>
      <c r="FG16" t="s">
        <v>258</v>
      </c>
      <c r="FH16" t="s">
        <v>190</v>
      </c>
      <c r="FI16">
        <v>6.25</v>
      </c>
      <c r="FU16" s="2">
        <v>43756</v>
      </c>
      <c r="FV16" s="2">
        <v>43759</v>
      </c>
      <c r="FW16" t="s">
        <v>372</v>
      </c>
      <c r="FX16" t="s">
        <v>373</v>
      </c>
      <c r="FY16" t="s">
        <v>4266</v>
      </c>
      <c r="FZ16" t="s">
        <v>4267</v>
      </c>
      <c r="GA16" t="s">
        <v>4268</v>
      </c>
      <c r="GB16" t="s">
        <v>564</v>
      </c>
      <c r="GC16" t="s">
        <v>574</v>
      </c>
      <c r="GD16" s="2">
        <v>43724</v>
      </c>
      <c r="GE16" t="s">
        <v>486</v>
      </c>
      <c r="GF16" t="s">
        <v>4269</v>
      </c>
      <c r="GG16" s="5" t="str">
        <f t="shared" ca="1" si="0"/>
        <v/>
      </c>
      <c r="GH16" s="5">
        <f t="shared" ca="1" si="1"/>
        <v>3</v>
      </c>
      <c r="GI16">
        <f t="shared" ca="1" si="2"/>
        <v>-25</v>
      </c>
      <c r="GJ16">
        <f t="shared" ca="1" si="3"/>
        <v>2</v>
      </c>
      <c r="GK16">
        <v>5</v>
      </c>
      <c r="GL16">
        <v>5</v>
      </c>
      <c r="GM16">
        <v>5</v>
      </c>
      <c r="GN16">
        <f t="shared" ca="1" si="4"/>
        <v>-13</v>
      </c>
    </row>
    <row r="17" spans="1:196" x14ac:dyDescent="0.25">
      <c r="A17">
        <v>29021</v>
      </c>
      <c r="B17" t="s">
        <v>200</v>
      </c>
      <c r="D17" t="s">
        <v>4353</v>
      </c>
      <c r="E17" t="s">
        <v>479</v>
      </c>
      <c r="F17" t="s">
        <v>301</v>
      </c>
      <c r="G17">
        <v>92240</v>
      </c>
      <c r="H17" t="s">
        <v>4354</v>
      </c>
      <c r="I17" s="1">
        <v>43731.467488425929</v>
      </c>
      <c r="J17">
        <v>7606607945</v>
      </c>
      <c r="K17" t="s">
        <v>4355</v>
      </c>
      <c r="L17" t="s">
        <v>188</v>
      </c>
      <c r="O17">
        <v>5539</v>
      </c>
      <c r="P17">
        <v>0.122</v>
      </c>
      <c r="Q17" t="s">
        <v>568</v>
      </c>
      <c r="R17" s="2">
        <v>43731</v>
      </c>
      <c r="S17">
        <v>3.05</v>
      </c>
      <c r="T17" t="s">
        <v>257</v>
      </c>
      <c r="U17" t="s">
        <v>524</v>
      </c>
      <c r="V17" t="s">
        <v>258</v>
      </c>
      <c r="W17" s="2">
        <v>43727</v>
      </c>
      <c r="X17" s="1">
        <v>43728.375</v>
      </c>
      <c r="Y17" t="s">
        <v>638</v>
      </c>
      <c r="Z17">
        <v>305</v>
      </c>
      <c r="AA17">
        <v>10</v>
      </c>
      <c r="AB17" t="s">
        <v>345</v>
      </c>
      <c r="AC17" t="s">
        <v>346</v>
      </c>
      <c r="AD17" t="s">
        <v>484</v>
      </c>
      <c r="AE17" t="s">
        <v>305</v>
      </c>
      <c r="AF17" t="s">
        <v>196</v>
      </c>
      <c r="AG17" s="2">
        <v>43756</v>
      </c>
      <c r="AH17" t="s">
        <v>230</v>
      </c>
      <c r="AI17" t="s">
        <v>302</v>
      </c>
      <c r="AJ17">
        <v>0</v>
      </c>
      <c r="AK17">
        <v>0</v>
      </c>
      <c r="AN17">
        <v>0</v>
      </c>
      <c r="AO17">
        <v>1</v>
      </c>
      <c r="AP17" s="1">
        <v>43756.291666666664</v>
      </c>
      <c r="AQ17" s="2">
        <v>43731</v>
      </c>
      <c r="AR17">
        <v>0.04</v>
      </c>
      <c r="AS17">
        <v>2</v>
      </c>
      <c r="AT17" t="s">
        <v>258</v>
      </c>
      <c r="AU17" t="s">
        <v>190</v>
      </c>
      <c r="AV17" s="2">
        <v>43733</v>
      </c>
      <c r="AW17">
        <v>2.17</v>
      </c>
      <c r="AX17">
        <v>2</v>
      </c>
      <c r="AY17" t="s">
        <v>319</v>
      </c>
      <c r="AZ17" t="s">
        <v>190</v>
      </c>
      <c r="BA17" s="2">
        <v>43741</v>
      </c>
      <c r="BB17">
        <v>5.71</v>
      </c>
      <c r="BC17">
        <v>1</v>
      </c>
      <c r="BD17" t="s">
        <v>257</v>
      </c>
      <c r="BE17" t="s">
        <v>190</v>
      </c>
      <c r="BF17" s="2">
        <v>43748</v>
      </c>
      <c r="BG17">
        <v>4.21</v>
      </c>
      <c r="BH17">
        <v>5</v>
      </c>
      <c r="BI17" t="s">
        <v>320</v>
      </c>
      <c r="BJ17" t="s">
        <v>190</v>
      </c>
      <c r="BK17" s="2">
        <v>43740</v>
      </c>
      <c r="BL17">
        <v>3.5</v>
      </c>
      <c r="BM17">
        <v>3</v>
      </c>
      <c r="BN17" t="s">
        <v>552</v>
      </c>
      <c r="BO17" t="s">
        <v>190</v>
      </c>
      <c r="BP17" s="2">
        <v>43746</v>
      </c>
      <c r="BQ17">
        <v>4.08</v>
      </c>
      <c r="BR17">
        <v>2</v>
      </c>
      <c r="BS17" t="s">
        <v>552</v>
      </c>
      <c r="BT17" t="s">
        <v>190</v>
      </c>
      <c r="BU17" s="2">
        <v>43756</v>
      </c>
      <c r="BV17">
        <v>2.25</v>
      </c>
      <c r="BW17">
        <v>1</v>
      </c>
      <c r="BX17" t="s">
        <v>257</v>
      </c>
      <c r="BY17" t="s">
        <v>190</v>
      </c>
      <c r="CA17">
        <v>1.04</v>
      </c>
      <c r="CB17">
        <v>2</v>
      </c>
      <c r="CC17" t="s">
        <v>257</v>
      </c>
      <c r="CD17" t="s">
        <v>314</v>
      </c>
      <c r="CE17" s="2">
        <v>43742</v>
      </c>
      <c r="CF17">
        <v>5.17</v>
      </c>
      <c r="CG17">
        <v>2</v>
      </c>
      <c r="CH17" t="s">
        <v>320</v>
      </c>
      <c r="CI17" t="s">
        <v>190</v>
      </c>
      <c r="CJ17" s="2">
        <v>43735</v>
      </c>
      <c r="CK17">
        <v>1.67</v>
      </c>
      <c r="CL17">
        <v>2</v>
      </c>
      <c r="CM17" t="s">
        <v>258</v>
      </c>
      <c r="CN17" t="s">
        <v>190</v>
      </c>
      <c r="CO17" s="2">
        <v>43734</v>
      </c>
      <c r="CP17">
        <v>0.92</v>
      </c>
      <c r="CQ17">
        <v>1</v>
      </c>
      <c r="CS17" t="s">
        <v>190</v>
      </c>
      <c r="CT17" s="2">
        <v>43738</v>
      </c>
      <c r="CU17">
        <v>2.79</v>
      </c>
      <c r="CV17">
        <v>1</v>
      </c>
      <c r="CW17" t="s">
        <v>463</v>
      </c>
      <c r="CX17" t="s">
        <v>190</v>
      </c>
      <c r="CZ17">
        <v>3.33</v>
      </c>
      <c r="DA17">
        <v>1</v>
      </c>
      <c r="DB17" t="s">
        <v>258</v>
      </c>
      <c r="DC17" t="s">
        <v>314</v>
      </c>
      <c r="DE17">
        <v>0</v>
      </c>
      <c r="DF17">
        <v>2</v>
      </c>
      <c r="DH17" t="s">
        <v>195</v>
      </c>
      <c r="DY17">
        <v>0</v>
      </c>
      <c r="DZ17">
        <v>2</v>
      </c>
      <c r="EB17" t="s">
        <v>195</v>
      </c>
      <c r="ED17">
        <v>0</v>
      </c>
      <c r="EE17">
        <v>2</v>
      </c>
      <c r="EG17" t="s">
        <v>195</v>
      </c>
      <c r="EI17">
        <v>0</v>
      </c>
      <c r="EJ17">
        <v>2</v>
      </c>
      <c r="EL17" t="s">
        <v>195</v>
      </c>
      <c r="EN17">
        <v>0</v>
      </c>
      <c r="EO17">
        <v>1</v>
      </c>
      <c r="EQ17" t="s">
        <v>195</v>
      </c>
      <c r="ER17" s="1">
        <v>43760.643750000003</v>
      </c>
      <c r="EU17">
        <v>1.04</v>
      </c>
      <c r="EV17">
        <v>2</v>
      </c>
      <c r="EW17" t="s">
        <v>257</v>
      </c>
      <c r="EX17" t="s">
        <v>314</v>
      </c>
      <c r="FI17">
        <v>2.29</v>
      </c>
      <c r="FU17" s="2">
        <v>43742</v>
      </c>
      <c r="FW17" t="s">
        <v>429</v>
      </c>
      <c r="FX17" t="s">
        <v>430</v>
      </c>
      <c r="FY17" t="s">
        <v>4356</v>
      </c>
      <c r="FZ17" t="s">
        <v>4357</v>
      </c>
      <c r="GA17" t="s">
        <v>4358</v>
      </c>
      <c r="GB17" t="s">
        <v>562</v>
      </c>
      <c r="GC17" t="s">
        <v>188</v>
      </c>
      <c r="GD17" s="2">
        <v>43727</v>
      </c>
      <c r="GE17" t="s">
        <v>459</v>
      </c>
      <c r="GF17" t="s">
        <v>4359</v>
      </c>
      <c r="GG17" s="5">
        <f t="shared" ca="1" si="0"/>
        <v>3</v>
      </c>
      <c r="GH17" s="5">
        <f t="shared" ca="1" si="1"/>
        <v>3</v>
      </c>
      <c r="GI17">
        <f t="shared" ca="1" si="2"/>
        <v>0</v>
      </c>
      <c r="GJ17">
        <f t="shared" ca="1" si="3"/>
        <v>2</v>
      </c>
      <c r="GK17">
        <v>5</v>
      </c>
      <c r="GL17">
        <v>5</v>
      </c>
      <c r="GM17">
        <v>5</v>
      </c>
      <c r="GN17">
        <f t="shared" ca="1" si="4"/>
        <v>12</v>
      </c>
    </row>
    <row r="18" spans="1:196" x14ac:dyDescent="0.25">
      <c r="A18">
        <v>26919</v>
      </c>
      <c r="B18" t="s">
        <v>275</v>
      </c>
      <c r="C18" t="s">
        <v>275</v>
      </c>
      <c r="D18" t="s">
        <v>1948</v>
      </c>
      <c r="E18" t="s">
        <v>444</v>
      </c>
      <c r="F18" t="s">
        <v>301</v>
      </c>
      <c r="G18">
        <v>92582</v>
      </c>
      <c r="H18" t="s">
        <v>1949</v>
      </c>
      <c r="I18" s="1">
        <v>43729.804456018515</v>
      </c>
      <c r="J18">
        <v>9092516855</v>
      </c>
      <c r="K18" t="s">
        <v>1950</v>
      </c>
      <c r="L18" t="s">
        <v>1951</v>
      </c>
      <c r="N18" t="s">
        <v>1952</v>
      </c>
      <c r="O18">
        <v>8466</v>
      </c>
      <c r="P18">
        <v>0.17</v>
      </c>
      <c r="Q18" t="s">
        <v>617</v>
      </c>
      <c r="R18" s="2">
        <v>43729</v>
      </c>
      <c r="S18">
        <v>5.49</v>
      </c>
      <c r="T18" t="s">
        <v>257</v>
      </c>
      <c r="U18" t="s">
        <v>553</v>
      </c>
      <c r="V18" t="s">
        <v>274</v>
      </c>
      <c r="W18" s="2">
        <v>43728</v>
      </c>
      <c r="X18" s="1">
        <v>43729.625</v>
      </c>
      <c r="Y18" t="s">
        <v>569</v>
      </c>
      <c r="Z18">
        <v>305</v>
      </c>
      <c r="AA18">
        <v>18</v>
      </c>
      <c r="AB18" t="s">
        <v>345</v>
      </c>
      <c r="AC18" t="s">
        <v>346</v>
      </c>
      <c r="AD18" t="s">
        <v>347</v>
      </c>
      <c r="AE18" t="s">
        <v>306</v>
      </c>
      <c r="AF18" t="s">
        <v>196</v>
      </c>
      <c r="AG18" s="2">
        <v>43755</v>
      </c>
      <c r="AH18" t="s">
        <v>230</v>
      </c>
      <c r="AI18" t="s">
        <v>302</v>
      </c>
      <c r="AJ18">
        <v>0</v>
      </c>
      <c r="AK18">
        <v>0</v>
      </c>
      <c r="AO18">
        <v>1</v>
      </c>
      <c r="AP18" s="1">
        <v>43754.291666666664</v>
      </c>
      <c r="AQ18" s="2">
        <v>43732</v>
      </c>
      <c r="AR18">
        <v>1.54</v>
      </c>
      <c r="AS18">
        <v>2</v>
      </c>
      <c r="AT18" t="s">
        <v>274</v>
      </c>
      <c r="AU18" t="s">
        <v>190</v>
      </c>
      <c r="AV18" s="2">
        <v>43734</v>
      </c>
      <c r="AW18">
        <v>2.08</v>
      </c>
      <c r="AX18">
        <v>2</v>
      </c>
      <c r="AY18" t="s">
        <v>319</v>
      </c>
      <c r="AZ18" t="s">
        <v>190</v>
      </c>
      <c r="BA18" s="2">
        <v>43748</v>
      </c>
      <c r="BB18">
        <v>10.130000000000001</v>
      </c>
      <c r="BC18">
        <v>1</v>
      </c>
      <c r="BD18" t="s">
        <v>257</v>
      </c>
      <c r="BE18" t="s">
        <v>190</v>
      </c>
      <c r="BF18" s="2">
        <v>43755</v>
      </c>
      <c r="BG18">
        <v>3.75</v>
      </c>
      <c r="BH18">
        <v>5</v>
      </c>
      <c r="BI18" t="s">
        <v>320</v>
      </c>
      <c r="BJ18" t="s">
        <v>190</v>
      </c>
      <c r="BK18" s="2">
        <v>43740</v>
      </c>
      <c r="BL18">
        <v>3.04</v>
      </c>
      <c r="BM18">
        <v>3</v>
      </c>
      <c r="BN18" t="s">
        <v>552</v>
      </c>
      <c r="BO18" t="s">
        <v>190</v>
      </c>
      <c r="BP18" s="2">
        <v>43746</v>
      </c>
      <c r="BQ18">
        <v>4.08</v>
      </c>
      <c r="BR18">
        <v>10</v>
      </c>
      <c r="BS18" t="s">
        <v>552</v>
      </c>
      <c r="BT18" t="s">
        <v>190</v>
      </c>
      <c r="BU18" s="2">
        <v>43755</v>
      </c>
      <c r="BV18">
        <v>1.25</v>
      </c>
      <c r="BW18">
        <v>2</v>
      </c>
      <c r="BX18" t="s">
        <v>257</v>
      </c>
      <c r="BY18" t="s">
        <v>190</v>
      </c>
      <c r="BZ18" s="2">
        <v>43755</v>
      </c>
      <c r="CA18">
        <v>0.08</v>
      </c>
      <c r="CB18">
        <v>2</v>
      </c>
      <c r="CC18" t="s">
        <v>257</v>
      </c>
      <c r="CD18" t="s">
        <v>190</v>
      </c>
      <c r="CE18" s="2">
        <v>43749</v>
      </c>
      <c r="CF18">
        <v>10.08</v>
      </c>
      <c r="CG18">
        <v>2</v>
      </c>
      <c r="CH18" t="s">
        <v>320</v>
      </c>
      <c r="CI18" t="s">
        <v>190</v>
      </c>
      <c r="CJ18" s="2">
        <v>43735</v>
      </c>
      <c r="CK18">
        <v>0.79</v>
      </c>
      <c r="CL18">
        <v>2</v>
      </c>
      <c r="CM18" t="s">
        <v>274</v>
      </c>
      <c r="CN18" t="s">
        <v>190</v>
      </c>
      <c r="CO18" s="2">
        <v>43735</v>
      </c>
      <c r="CP18">
        <v>0.75</v>
      </c>
      <c r="CQ18">
        <v>1</v>
      </c>
      <c r="CS18" t="s">
        <v>190</v>
      </c>
      <c r="CT18" s="2">
        <v>43742</v>
      </c>
      <c r="CU18">
        <v>5.88</v>
      </c>
      <c r="CV18">
        <v>1</v>
      </c>
      <c r="CW18" t="s">
        <v>349</v>
      </c>
      <c r="CX18" t="s">
        <v>190</v>
      </c>
      <c r="CY18" s="2">
        <v>43755</v>
      </c>
      <c r="CZ18">
        <v>1.5</v>
      </c>
      <c r="DA18">
        <v>1</v>
      </c>
      <c r="DB18" t="s">
        <v>274</v>
      </c>
      <c r="DC18" t="s">
        <v>190</v>
      </c>
      <c r="DD18" s="2">
        <v>43759</v>
      </c>
      <c r="DE18">
        <v>1.79</v>
      </c>
      <c r="DF18">
        <v>2</v>
      </c>
      <c r="DG18" t="s">
        <v>349</v>
      </c>
      <c r="DH18" t="s">
        <v>190</v>
      </c>
      <c r="DY18">
        <v>0</v>
      </c>
      <c r="DZ18">
        <v>2</v>
      </c>
      <c r="EB18" t="s">
        <v>195</v>
      </c>
      <c r="ED18">
        <v>0</v>
      </c>
      <c r="EE18">
        <v>2</v>
      </c>
      <c r="EG18" t="s">
        <v>195</v>
      </c>
      <c r="EI18">
        <v>0</v>
      </c>
      <c r="EJ18">
        <v>2</v>
      </c>
      <c r="EL18" t="s">
        <v>195</v>
      </c>
      <c r="EN18">
        <v>0</v>
      </c>
      <c r="EO18">
        <v>1</v>
      </c>
      <c r="EQ18" t="s">
        <v>195</v>
      </c>
      <c r="ES18" s="2">
        <v>43761</v>
      </c>
      <c r="EU18">
        <v>2.29</v>
      </c>
      <c r="EV18">
        <v>2</v>
      </c>
      <c r="EW18" t="s">
        <v>257</v>
      </c>
      <c r="EX18" t="s">
        <v>314</v>
      </c>
      <c r="FI18">
        <v>1.84</v>
      </c>
      <c r="FU18" s="2">
        <v>43754</v>
      </c>
      <c r="FV18" s="2">
        <v>43755</v>
      </c>
      <c r="FW18" t="s">
        <v>443</v>
      </c>
      <c r="FX18" t="s">
        <v>444</v>
      </c>
      <c r="FY18" t="s">
        <v>1953</v>
      </c>
      <c r="FZ18" t="s">
        <v>1954</v>
      </c>
      <c r="GA18" t="s">
        <v>1955</v>
      </c>
      <c r="GB18" t="s">
        <v>553</v>
      </c>
      <c r="GC18" t="s">
        <v>188</v>
      </c>
      <c r="GD18" s="2">
        <v>43651</v>
      </c>
      <c r="GE18" t="s">
        <v>486</v>
      </c>
      <c r="GF18" t="s">
        <v>1956</v>
      </c>
      <c r="GG18" s="5">
        <f t="shared" ca="1" si="0"/>
        <v>4</v>
      </c>
      <c r="GH18" s="5">
        <f t="shared" ca="1" si="1"/>
        <v>0</v>
      </c>
      <c r="GI18">
        <f t="shared" ca="1" si="2"/>
        <v>0</v>
      </c>
      <c r="GJ18">
        <f t="shared" ca="1" si="3"/>
        <v>5</v>
      </c>
      <c r="GK18">
        <v>5</v>
      </c>
      <c r="GL18">
        <v>5</v>
      </c>
      <c r="GM18">
        <v>5</v>
      </c>
      <c r="GN18">
        <f t="shared" ca="1" si="4"/>
        <v>15</v>
      </c>
    </row>
    <row r="19" spans="1:196" x14ac:dyDescent="0.25">
      <c r="A19">
        <v>27502</v>
      </c>
      <c r="B19" t="s">
        <v>275</v>
      </c>
      <c r="C19" t="s">
        <v>275</v>
      </c>
      <c r="D19" t="s">
        <v>2624</v>
      </c>
      <c r="E19" t="s">
        <v>327</v>
      </c>
      <c r="F19" t="s">
        <v>301</v>
      </c>
      <c r="G19">
        <v>92870</v>
      </c>
      <c r="H19" t="s">
        <v>2886</v>
      </c>
      <c r="I19" s="1">
        <v>43678.569085648145</v>
      </c>
      <c r="J19">
        <v>7143099597</v>
      </c>
      <c r="K19" t="s">
        <v>2626</v>
      </c>
      <c r="L19" t="s">
        <v>2625</v>
      </c>
      <c r="M19">
        <v>7143093735</v>
      </c>
      <c r="O19">
        <v>17796</v>
      </c>
      <c r="P19">
        <v>0.17100000000000001</v>
      </c>
      <c r="Q19" t="s">
        <v>461</v>
      </c>
      <c r="R19" s="2">
        <v>43678</v>
      </c>
      <c r="S19">
        <v>12.81</v>
      </c>
      <c r="T19" t="s">
        <v>257</v>
      </c>
      <c r="U19" t="s">
        <v>524</v>
      </c>
      <c r="V19" t="s">
        <v>274</v>
      </c>
      <c r="W19" s="2">
        <v>43673</v>
      </c>
      <c r="X19" s="1">
        <v>43678.5</v>
      </c>
      <c r="Y19" t="s">
        <v>488</v>
      </c>
      <c r="Z19">
        <v>305</v>
      </c>
      <c r="AA19">
        <v>42</v>
      </c>
      <c r="AB19" t="s">
        <v>345</v>
      </c>
      <c r="AC19" t="s">
        <v>346</v>
      </c>
      <c r="AD19" t="s">
        <v>483</v>
      </c>
      <c r="AE19" t="s">
        <v>305</v>
      </c>
      <c r="AF19" t="s">
        <v>348</v>
      </c>
      <c r="AG19" s="2">
        <v>43755</v>
      </c>
      <c r="AH19" t="s">
        <v>230</v>
      </c>
      <c r="AI19" t="s">
        <v>302</v>
      </c>
      <c r="AJ19">
        <v>0</v>
      </c>
      <c r="AK19">
        <v>0</v>
      </c>
      <c r="AO19">
        <v>1</v>
      </c>
      <c r="AP19" s="1">
        <v>43729.291666666664</v>
      </c>
      <c r="AQ19" s="2">
        <v>43682</v>
      </c>
      <c r="AR19">
        <v>1.88</v>
      </c>
      <c r="AS19">
        <v>2</v>
      </c>
      <c r="AT19" t="s">
        <v>274</v>
      </c>
      <c r="AU19" t="s">
        <v>190</v>
      </c>
      <c r="AV19" s="2">
        <v>43686</v>
      </c>
      <c r="AW19">
        <v>4.13</v>
      </c>
      <c r="AX19">
        <v>2</v>
      </c>
      <c r="AY19" t="s">
        <v>494</v>
      </c>
      <c r="AZ19" t="s">
        <v>190</v>
      </c>
      <c r="BA19" s="2">
        <v>43679</v>
      </c>
      <c r="BB19">
        <v>0.08</v>
      </c>
      <c r="BC19">
        <v>1</v>
      </c>
      <c r="BD19" t="s">
        <v>257</v>
      </c>
      <c r="BE19" t="s">
        <v>190</v>
      </c>
      <c r="BF19" s="2">
        <v>43755</v>
      </c>
      <c r="BG19">
        <v>23.75</v>
      </c>
      <c r="BH19">
        <v>5</v>
      </c>
      <c r="BI19" t="s">
        <v>320</v>
      </c>
      <c r="BJ19" t="s">
        <v>190</v>
      </c>
      <c r="BK19" s="2">
        <v>43698</v>
      </c>
      <c r="BL19">
        <v>3</v>
      </c>
      <c r="BM19">
        <v>3</v>
      </c>
      <c r="BN19" t="s">
        <v>552</v>
      </c>
      <c r="BO19" t="s">
        <v>190</v>
      </c>
      <c r="BP19" s="2">
        <v>43721</v>
      </c>
      <c r="BQ19">
        <v>15.88</v>
      </c>
      <c r="BR19">
        <v>14</v>
      </c>
      <c r="BS19" t="s">
        <v>552</v>
      </c>
      <c r="BT19" t="s">
        <v>190</v>
      </c>
      <c r="BU19" s="2">
        <v>43755</v>
      </c>
      <c r="BV19">
        <v>18.420000000000002</v>
      </c>
      <c r="BW19">
        <v>3</v>
      </c>
      <c r="BX19" t="s">
        <v>257</v>
      </c>
      <c r="BY19" t="s">
        <v>190</v>
      </c>
      <c r="BZ19" s="2">
        <v>43733</v>
      </c>
      <c r="CA19">
        <v>0.08</v>
      </c>
      <c r="CB19">
        <v>2</v>
      </c>
      <c r="CC19" t="s">
        <v>257</v>
      </c>
      <c r="CD19" t="s">
        <v>190</v>
      </c>
      <c r="CE19" s="2">
        <v>43721</v>
      </c>
      <c r="CF19">
        <v>23.04</v>
      </c>
      <c r="CG19">
        <v>2</v>
      </c>
      <c r="CH19" t="s">
        <v>320</v>
      </c>
      <c r="CI19" t="s">
        <v>190</v>
      </c>
      <c r="CJ19" s="2">
        <v>43689</v>
      </c>
      <c r="CK19">
        <v>0.96</v>
      </c>
      <c r="CL19">
        <v>2</v>
      </c>
      <c r="CM19" t="s">
        <v>274</v>
      </c>
      <c r="CN19" t="s">
        <v>190</v>
      </c>
      <c r="CO19" s="2">
        <v>43693</v>
      </c>
      <c r="CP19">
        <v>4.92</v>
      </c>
      <c r="CQ19">
        <v>1</v>
      </c>
      <c r="CS19" t="s">
        <v>190</v>
      </c>
      <c r="CT19" s="2">
        <v>43698</v>
      </c>
      <c r="CU19">
        <v>7.92</v>
      </c>
      <c r="CV19">
        <v>1</v>
      </c>
      <c r="CW19" t="s">
        <v>463</v>
      </c>
      <c r="CX19" t="s">
        <v>190</v>
      </c>
      <c r="CY19" s="2">
        <v>43735</v>
      </c>
      <c r="CZ19">
        <v>4.5</v>
      </c>
      <c r="DA19">
        <v>1</v>
      </c>
      <c r="DB19" t="s">
        <v>274</v>
      </c>
      <c r="DC19" t="s">
        <v>190</v>
      </c>
      <c r="DD19" s="2">
        <v>43759</v>
      </c>
      <c r="DE19">
        <v>1.92</v>
      </c>
      <c r="DF19">
        <v>2</v>
      </c>
      <c r="DG19" t="s">
        <v>387</v>
      </c>
      <c r="DH19" t="s">
        <v>190</v>
      </c>
      <c r="DY19">
        <v>0</v>
      </c>
      <c r="DZ19">
        <v>2</v>
      </c>
      <c r="EB19" t="s">
        <v>195</v>
      </c>
      <c r="ED19">
        <v>0</v>
      </c>
      <c r="EE19">
        <v>2</v>
      </c>
      <c r="EG19" t="s">
        <v>195</v>
      </c>
      <c r="EI19">
        <v>0</v>
      </c>
      <c r="EJ19">
        <v>2</v>
      </c>
      <c r="EL19" t="s">
        <v>195</v>
      </c>
      <c r="EN19">
        <v>0</v>
      </c>
      <c r="EO19">
        <v>1</v>
      </c>
      <c r="EQ19" t="s">
        <v>195</v>
      </c>
      <c r="ES19" s="2">
        <v>43718</v>
      </c>
      <c r="EU19">
        <v>0</v>
      </c>
      <c r="EV19">
        <v>2</v>
      </c>
      <c r="EX19" t="s">
        <v>195</v>
      </c>
      <c r="EZ19">
        <v>20.71</v>
      </c>
      <c r="FA19">
        <v>1</v>
      </c>
      <c r="FB19" t="s">
        <v>257</v>
      </c>
      <c r="FC19" t="s">
        <v>314</v>
      </c>
      <c r="FD19" s="2">
        <v>43689</v>
      </c>
      <c r="FE19">
        <v>0.79</v>
      </c>
      <c r="FF19">
        <v>2</v>
      </c>
      <c r="FG19" t="s">
        <v>274</v>
      </c>
      <c r="FH19" t="s">
        <v>190</v>
      </c>
      <c r="FI19">
        <v>1.1200000000000001</v>
      </c>
      <c r="FU19" s="2">
        <v>43719</v>
      </c>
      <c r="FV19" s="2">
        <v>43733</v>
      </c>
      <c r="FW19" t="s">
        <v>326</v>
      </c>
      <c r="FX19" t="s">
        <v>327</v>
      </c>
      <c r="FY19" t="s">
        <v>2887</v>
      </c>
      <c r="FZ19" t="s">
        <v>2888</v>
      </c>
      <c r="GA19" t="s">
        <v>2889</v>
      </c>
      <c r="GB19" t="s">
        <v>566</v>
      </c>
      <c r="GC19" t="s">
        <v>188</v>
      </c>
      <c r="GD19" s="2">
        <v>43673</v>
      </c>
      <c r="GE19" t="s">
        <v>486</v>
      </c>
      <c r="GF19" t="s">
        <v>2890</v>
      </c>
      <c r="GG19" s="5" t="str">
        <f t="shared" ca="1" si="0"/>
        <v/>
      </c>
      <c r="GH19" s="5">
        <f t="shared" ca="1" si="1"/>
        <v>0</v>
      </c>
      <c r="GI19">
        <f t="shared" ca="1" si="2"/>
        <v>-25</v>
      </c>
      <c r="GJ19">
        <f t="shared" ca="1" si="3"/>
        <v>5</v>
      </c>
      <c r="GK19">
        <v>5</v>
      </c>
      <c r="GL19">
        <v>5</v>
      </c>
      <c r="GM19">
        <v>5</v>
      </c>
      <c r="GN19">
        <f t="shared" ca="1" si="4"/>
        <v>-10</v>
      </c>
    </row>
    <row r="20" spans="1:196" x14ac:dyDescent="0.25">
      <c r="A20">
        <v>27999</v>
      </c>
      <c r="B20" t="s">
        <v>437</v>
      </c>
      <c r="C20" t="s">
        <v>437</v>
      </c>
      <c r="D20" t="s">
        <v>3478</v>
      </c>
      <c r="E20" t="s">
        <v>358</v>
      </c>
      <c r="F20" t="s">
        <v>301</v>
      </c>
      <c r="G20">
        <v>93551</v>
      </c>
      <c r="H20" t="s">
        <v>3479</v>
      </c>
      <c r="I20" s="1">
        <v>43701.308252314811</v>
      </c>
      <c r="J20">
        <v>6613179837</v>
      </c>
      <c r="K20" t="s">
        <v>3480</v>
      </c>
      <c r="L20" t="s">
        <v>3481</v>
      </c>
      <c r="M20">
        <v>6612085087</v>
      </c>
      <c r="O20">
        <v>15884</v>
      </c>
      <c r="P20">
        <v>0.13800000000000001</v>
      </c>
      <c r="Q20" t="s">
        <v>414</v>
      </c>
      <c r="R20" s="2">
        <v>43700</v>
      </c>
      <c r="S20">
        <v>10.065</v>
      </c>
      <c r="T20" t="s">
        <v>257</v>
      </c>
      <c r="U20" t="s">
        <v>524</v>
      </c>
      <c r="V20" t="s">
        <v>274</v>
      </c>
      <c r="W20" s="2">
        <v>43693</v>
      </c>
      <c r="X20" s="1">
        <v>43700.625</v>
      </c>
      <c r="Y20" t="s">
        <v>638</v>
      </c>
      <c r="Z20">
        <v>305</v>
      </c>
      <c r="AA20">
        <v>33</v>
      </c>
      <c r="AB20" t="s">
        <v>345</v>
      </c>
      <c r="AC20" t="s">
        <v>547</v>
      </c>
      <c r="AD20" t="s">
        <v>548</v>
      </c>
      <c r="AE20" t="s">
        <v>306</v>
      </c>
      <c r="AF20" t="s">
        <v>348</v>
      </c>
      <c r="AG20" s="2">
        <v>43755</v>
      </c>
      <c r="AH20" t="s">
        <v>230</v>
      </c>
      <c r="AI20" t="s">
        <v>302</v>
      </c>
      <c r="AJ20">
        <v>0</v>
      </c>
      <c r="AK20">
        <v>0</v>
      </c>
      <c r="AO20">
        <v>1</v>
      </c>
      <c r="AP20" s="1">
        <v>43735.291666666664</v>
      </c>
      <c r="AQ20" s="2">
        <v>43703</v>
      </c>
      <c r="AR20">
        <v>0.67</v>
      </c>
      <c r="AS20">
        <v>2</v>
      </c>
      <c r="AT20" t="s">
        <v>274</v>
      </c>
      <c r="AU20" t="s">
        <v>190</v>
      </c>
      <c r="AV20" s="2">
        <v>43705</v>
      </c>
      <c r="AW20">
        <v>1.71</v>
      </c>
      <c r="AX20">
        <v>2</v>
      </c>
      <c r="AY20" t="s">
        <v>319</v>
      </c>
      <c r="AZ20" t="s">
        <v>190</v>
      </c>
      <c r="BA20" s="2">
        <v>43718</v>
      </c>
      <c r="BB20">
        <v>5.96</v>
      </c>
      <c r="BC20">
        <v>1</v>
      </c>
      <c r="BD20" t="s">
        <v>257</v>
      </c>
      <c r="BE20" t="s">
        <v>190</v>
      </c>
      <c r="BF20" s="2">
        <v>43750</v>
      </c>
      <c r="BG20">
        <v>12.54</v>
      </c>
      <c r="BH20">
        <v>5</v>
      </c>
      <c r="BI20" t="s">
        <v>320</v>
      </c>
      <c r="BJ20" t="s">
        <v>190</v>
      </c>
      <c r="BK20" s="2">
        <v>43712</v>
      </c>
      <c r="BL20">
        <v>1.92</v>
      </c>
      <c r="BM20">
        <v>3</v>
      </c>
      <c r="BN20" t="s">
        <v>552</v>
      </c>
      <c r="BO20" t="s">
        <v>190</v>
      </c>
      <c r="BP20" s="2">
        <v>43726</v>
      </c>
      <c r="BQ20">
        <v>10.130000000000001</v>
      </c>
      <c r="BR20">
        <v>5</v>
      </c>
      <c r="BS20" t="s">
        <v>552</v>
      </c>
      <c r="BT20" t="s">
        <v>190</v>
      </c>
      <c r="BU20" s="2">
        <v>43755</v>
      </c>
      <c r="BV20">
        <v>14.25</v>
      </c>
      <c r="BW20">
        <v>3</v>
      </c>
      <c r="BX20" t="s">
        <v>257</v>
      </c>
      <c r="BY20" t="s">
        <v>190</v>
      </c>
      <c r="CA20">
        <v>2.29</v>
      </c>
      <c r="CB20">
        <v>2</v>
      </c>
      <c r="CC20" t="s">
        <v>257</v>
      </c>
      <c r="CD20" t="s">
        <v>314</v>
      </c>
      <c r="CE20" s="2">
        <v>43721</v>
      </c>
      <c r="CF20">
        <v>9.0399999999999991</v>
      </c>
      <c r="CG20">
        <v>2</v>
      </c>
      <c r="CH20" t="s">
        <v>320</v>
      </c>
      <c r="CI20" t="s">
        <v>190</v>
      </c>
      <c r="CJ20" s="2">
        <v>43707</v>
      </c>
      <c r="CK20">
        <v>0.04</v>
      </c>
      <c r="CL20">
        <v>2</v>
      </c>
      <c r="CM20" t="s">
        <v>274</v>
      </c>
      <c r="CN20" t="s">
        <v>190</v>
      </c>
      <c r="CO20" s="2">
        <v>43705</v>
      </c>
      <c r="CP20">
        <v>0.08</v>
      </c>
      <c r="CQ20">
        <v>1</v>
      </c>
      <c r="CS20" t="s">
        <v>190</v>
      </c>
      <c r="CT20" s="2">
        <v>43718</v>
      </c>
      <c r="CU20">
        <v>5.79</v>
      </c>
      <c r="CV20">
        <v>1</v>
      </c>
      <c r="CW20" t="s">
        <v>387</v>
      </c>
      <c r="CX20" t="s">
        <v>190</v>
      </c>
      <c r="CY20" s="2">
        <v>43735</v>
      </c>
      <c r="CZ20">
        <v>0.38</v>
      </c>
      <c r="DA20">
        <v>1</v>
      </c>
      <c r="DB20" t="s">
        <v>274</v>
      </c>
      <c r="DC20" t="s">
        <v>190</v>
      </c>
      <c r="DD20" s="2">
        <v>43759</v>
      </c>
      <c r="DE20">
        <v>0.08</v>
      </c>
      <c r="DF20">
        <v>2</v>
      </c>
      <c r="DG20" t="s">
        <v>349</v>
      </c>
      <c r="DH20" t="s">
        <v>190</v>
      </c>
      <c r="DY20">
        <v>0</v>
      </c>
      <c r="DZ20">
        <v>2</v>
      </c>
      <c r="EB20" t="s">
        <v>195</v>
      </c>
      <c r="ED20">
        <v>0</v>
      </c>
      <c r="EE20">
        <v>2</v>
      </c>
      <c r="EG20" t="s">
        <v>195</v>
      </c>
      <c r="EI20">
        <v>0</v>
      </c>
      <c r="EJ20">
        <v>2</v>
      </c>
      <c r="EL20" t="s">
        <v>195</v>
      </c>
      <c r="EN20">
        <v>0</v>
      </c>
      <c r="EO20">
        <v>1</v>
      </c>
      <c r="EQ20" t="s">
        <v>195</v>
      </c>
      <c r="ES20" s="2">
        <v>43728</v>
      </c>
      <c r="EU20">
        <v>2.29</v>
      </c>
      <c r="EV20">
        <v>2</v>
      </c>
      <c r="EW20" t="s">
        <v>257</v>
      </c>
      <c r="EX20" t="s">
        <v>314</v>
      </c>
      <c r="EY20" s="2">
        <v>43755</v>
      </c>
      <c r="EZ20">
        <v>14.25</v>
      </c>
      <c r="FA20">
        <v>1</v>
      </c>
      <c r="FB20" t="s">
        <v>257</v>
      </c>
      <c r="FC20" t="s">
        <v>190</v>
      </c>
      <c r="FD20" s="2">
        <v>43706</v>
      </c>
      <c r="FE20">
        <v>0.96</v>
      </c>
      <c r="FF20">
        <v>2</v>
      </c>
      <c r="FG20" t="s">
        <v>274</v>
      </c>
      <c r="FH20" t="s">
        <v>190</v>
      </c>
      <c r="FI20">
        <v>10.75</v>
      </c>
      <c r="FU20" s="2">
        <v>43719</v>
      </c>
      <c r="FW20" t="s">
        <v>357</v>
      </c>
      <c r="FX20" t="s">
        <v>358</v>
      </c>
      <c r="FY20" t="s">
        <v>3482</v>
      </c>
      <c r="FZ20" t="s">
        <v>3483</v>
      </c>
      <c r="GA20" t="s">
        <v>3484</v>
      </c>
      <c r="GB20" t="s">
        <v>2198</v>
      </c>
      <c r="GC20" t="s">
        <v>188</v>
      </c>
      <c r="GD20" s="2">
        <v>43693</v>
      </c>
      <c r="GE20" t="s">
        <v>460</v>
      </c>
      <c r="GF20" t="s">
        <v>3485</v>
      </c>
      <c r="GG20" s="5">
        <f t="shared" ca="1" si="0"/>
        <v>4</v>
      </c>
      <c r="GH20" s="5">
        <f t="shared" ca="1" si="1"/>
        <v>4</v>
      </c>
      <c r="GI20">
        <f t="shared" ca="1" si="2"/>
        <v>0</v>
      </c>
      <c r="GJ20">
        <f t="shared" ca="1" si="3"/>
        <v>0</v>
      </c>
      <c r="GK20">
        <v>5</v>
      </c>
      <c r="GL20">
        <v>5</v>
      </c>
      <c r="GM20">
        <v>5</v>
      </c>
      <c r="GN20">
        <f t="shared" ca="1" si="4"/>
        <v>10</v>
      </c>
    </row>
    <row r="21" spans="1:196" x14ac:dyDescent="0.25">
      <c r="A21">
        <v>28364</v>
      </c>
      <c r="B21" t="s">
        <v>437</v>
      </c>
      <c r="C21" t="s">
        <v>437</v>
      </c>
      <c r="D21" t="s">
        <v>3866</v>
      </c>
      <c r="E21" t="s">
        <v>358</v>
      </c>
      <c r="F21" t="s">
        <v>301</v>
      </c>
      <c r="G21">
        <v>93552</v>
      </c>
      <c r="H21" t="s">
        <v>3867</v>
      </c>
      <c r="I21" s="1">
        <v>43717.395289351851</v>
      </c>
      <c r="J21">
        <v>6619655334</v>
      </c>
      <c r="K21" t="s">
        <v>3868</v>
      </c>
      <c r="L21" t="s">
        <v>3869</v>
      </c>
      <c r="M21">
        <v>6619655325</v>
      </c>
      <c r="O21">
        <v>7605</v>
      </c>
      <c r="P21">
        <v>0.155</v>
      </c>
      <c r="Q21" t="s">
        <v>568</v>
      </c>
      <c r="R21" s="2">
        <v>43717</v>
      </c>
      <c r="S21">
        <v>3.9649999999999999</v>
      </c>
      <c r="T21" t="s">
        <v>257</v>
      </c>
      <c r="U21" t="s">
        <v>524</v>
      </c>
      <c r="V21" t="s">
        <v>274</v>
      </c>
      <c r="W21" s="2">
        <v>43708</v>
      </c>
      <c r="X21" s="1">
        <v>43712.375</v>
      </c>
      <c r="Y21" t="s">
        <v>488</v>
      </c>
      <c r="Z21">
        <v>305</v>
      </c>
      <c r="AA21">
        <v>13</v>
      </c>
      <c r="AB21" t="s">
        <v>345</v>
      </c>
      <c r="AC21" t="s">
        <v>346</v>
      </c>
      <c r="AD21" t="s">
        <v>484</v>
      </c>
      <c r="AF21" t="s">
        <v>196</v>
      </c>
      <c r="AG21" s="2">
        <v>43755</v>
      </c>
      <c r="AH21" t="s">
        <v>230</v>
      </c>
      <c r="AI21" t="s">
        <v>302</v>
      </c>
      <c r="AP21" s="1">
        <v>43755.291666666664</v>
      </c>
      <c r="AQ21" s="2">
        <v>43717</v>
      </c>
      <c r="AR21">
        <v>0.21</v>
      </c>
      <c r="AS21">
        <v>2</v>
      </c>
      <c r="AT21" t="s">
        <v>274</v>
      </c>
      <c r="AU21" t="s">
        <v>190</v>
      </c>
      <c r="AV21" s="2">
        <v>43718</v>
      </c>
      <c r="AW21">
        <v>0.96</v>
      </c>
      <c r="AX21">
        <v>2</v>
      </c>
      <c r="AY21" t="s">
        <v>319</v>
      </c>
      <c r="AZ21" t="s">
        <v>190</v>
      </c>
      <c r="BA21" s="2">
        <v>43726</v>
      </c>
      <c r="BB21">
        <v>5.71</v>
      </c>
      <c r="BC21">
        <v>1</v>
      </c>
      <c r="BD21" t="s">
        <v>257</v>
      </c>
      <c r="BE21" t="s">
        <v>190</v>
      </c>
      <c r="BF21" s="2">
        <v>43755</v>
      </c>
      <c r="BG21">
        <v>10.83</v>
      </c>
      <c r="BH21">
        <v>5</v>
      </c>
      <c r="BI21" t="s">
        <v>320</v>
      </c>
      <c r="BJ21" t="s">
        <v>190</v>
      </c>
      <c r="BK21" s="2">
        <v>43725</v>
      </c>
      <c r="BL21">
        <v>3.88</v>
      </c>
      <c r="BM21">
        <v>3</v>
      </c>
      <c r="BN21" t="s">
        <v>192</v>
      </c>
      <c r="BO21" t="s">
        <v>190</v>
      </c>
      <c r="BP21" s="2">
        <v>43742</v>
      </c>
      <c r="BQ21">
        <v>12.96</v>
      </c>
      <c r="BR21">
        <v>5</v>
      </c>
      <c r="BS21" t="s">
        <v>192</v>
      </c>
      <c r="BT21" t="s">
        <v>190</v>
      </c>
      <c r="BU21" s="2">
        <v>43755</v>
      </c>
      <c r="BV21">
        <v>15.25</v>
      </c>
      <c r="BW21">
        <v>1</v>
      </c>
      <c r="BX21" t="s">
        <v>257</v>
      </c>
      <c r="BY21" t="s">
        <v>190</v>
      </c>
      <c r="CA21">
        <v>2.29</v>
      </c>
      <c r="CB21">
        <v>2</v>
      </c>
      <c r="CC21" t="s">
        <v>257</v>
      </c>
      <c r="CD21" t="s">
        <v>314</v>
      </c>
      <c r="CE21" s="2">
        <v>43727</v>
      </c>
      <c r="CF21">
        <v>6.75</v>
      </c>
      <c r="CG21">
        <v>2</v>
      </c>
      <c r="CH21" t="s">
        <v>320</v>
      </c>
      <c r="CI21" t="s">
        <v>190</v>
      </c>
      <c r="CJ21" s="2">
        <v>43718</v>
      </c>
      <c r="CK21">
        <v>0.04</v>
      </c>
      <c r="CL21">
        <v>2</v>
      </c>
      <c r="CM21" t="s">
        <v>274</v>
      </c>
      <c r="CN21" t="s">
        <v>190</v>
      </c>
      <c r="CO21" s="2">
        <v>43719</v>
      </c>
      <c r="CP21">
        <v>0.88</v>
      </c>
      <c r="CQ21">
        <v>1</v>
      </c>
      <c r="CS21" t="s">
        <v>190</v>
      </c>
      <c r="CT21" s="2">
        <v>43725</v>
      </c>
      <c r="CU21">
        <v>4.88</v>
      </c>
      <c r="CV21">
        <v>1</v>
      </c>
      <c r="CW21" t="s">
        <v>463</v>
      </c>
      <c r="CX21" t="s">
        <v>190</v>
      </c>
      <c r="CY21" s="2">
        <v>43755</v>
      </c>
      <c r="CZ21">
        <v>1.58</v>
      </c>
      <c r="DA21">
        <v>1</v>
      </c>
      <c r="DB21" t="s">
        <v>274</v>
      </c>
      <c r="DC21" t="s">
        <v>190</v>
      </c>
      <c r="DE21">
        <v>0</v>
      </c>
      <c r="DF21">
        <v>2</v>
      </c>
      <c r="DH21" t="s">
        <v>195</v>
      </c>
      <c r="DY21">
        <v>0</v>
      </c>
      <c r="DZ21">
        <v>2</v>
      </c>
      <c r="EB21" t="s">
        <v>195</v>
      </c>
      <c r="ED21">
        <v>0</v>
      </c>
      <c r="EE21">
        <v>2</v>
      </c>
      <c r="EG21" t="s">
        <v>195</v>
      </c>
      <c r="EI21">
        <v>0</v>
      </c>
      <c r="EJ21">
        <v>2</v>
      </c>
      <c r="EL21" t="s">
        <v>195</v>
      </c>
      <c r="EN21">
        <v>0</v>
      </c>
      <c r="EO21">
        <v>1</v>
      </c>
      <c r="EQ21" t="s">
        <v>195</v>
      </c>
      <c r="ES21" s="2">
        <v>43739</v>
      </c>
      <c r="EU21">
        <v>2.29</v>
      </c>
      <c r="EV21">
        <v>2</v>
      </c>
      <c r="EW21" t="s">
        <v>257</v>
      </c>
      <c r="EX21" t="s">
        <v>314</v>
      </c>
      <c r="FI21">
        <v>10.210000000000001</v>
      </c>
      <c r="FU21" s="2">
        <v>43732</v>
      </c>
      <c r="FW21" t="s">
        <v>357</v>
      </c>
      <c r="FX21" t="s">
        <v>358</v>
      </c>
      <c r="FY21" t="s">
        <v>3870</v>
      </c>
      <c r="FZ21" t="s">
        <v>3871</v>
      </c>
      <c r="GA21" t="s">
        <v>3872</v>
      </c>
      <c r="GB21" t="s">
        <v>567</v>
      </c>
      <c r="GC21" t="s">
        <v>573</v>
      </c>
      <c r="GD21" s="2">
        <v>43708</v>
      </c>
      <c r="GE21" t="s">
        <v>460</v>
      </c>
      <c r="GF21" t="s">
        <v>3873</v>
      </c>
      <c r="GG21" s="5">
        <f t="shared" ca="1" si="0"/>
        <v>4</v>
      </c>
      <c r="GH21" s="5">
        <f t="shared" ca="1" si="1"/>
        <v>4</v>
      </c>
      <c r="GI21">
        <f t="shared" ca="1" si="2"/>
        <v>0</v>
      </c>
      <c r="GJ21">
        <f t="shared" ca="1" si="3"/>
        <v>0</v>
      </c>
      <c r="GK21">
        <v>5</v>
      </c>
      <c r="GL21">
        <v>5</v>
      </c>
      <c r="GM21">
        <v>5</v>
      </c>
      <c r="GN21">
        <f t="shared" ca="1" si="4"/>
        <v>10</v>
      </c>
    </row>
    <row r="22" spans="1:196" x14ac:dyDescent="0.25">
      <c r="A22">
        <v>28615</v>
      </c>
      <c r="B22" t="s">
        <v>200</v>
      </c>
      <c r="D22" t="s">
        <v>4144</v>
      </c>
      <c r="E22" t="s">
        <v>384</v>
      </c>
      <c r="F22" t="s">
        <v>301</v>
      </c>
      <c r="G22">
        <v>92377</v>
      </c>
      <c r="H22" t="s">
        <v>497</v>
      </c>
      <c r="I22" s="1">
        <v>43719.723449074074</v>
      </c>
      <c r="J22">
        <v>9095438000</v>
      </c>
      <c r="K22" t="s">
        <v>4145</v>
      </c>
      <c r="L22" t="s">
        <v>4146</v>
      </c>
      <c r="M22">
        <v>3109959815</v>
      </c>
      <c r="O22">
        <v>14.5</v>
      </c>
      <c r="Q22" t="s">
        <v>568</v>
      </c>
      <c r="R22" s="2">
        <v>43719</v>
      </c>
      <c r="S22">
        <v>4.88</v>
      </c>
      <c r="T22" t="s">
        <v>257</v>
      </c>
      <c r="U22" t="s">
        <v>518</v>
      </c>
      <c r="V22" t="s">
        <v>274</v>
      </c>
      <c r="W22" s="2">
        <v>43718</v>
      </c>
      <c r="X22" s="1">
        <v>43719.625</v>
      </c>
      <c r="Y22" t="s">
        <v>488</v>
      </c>
      <c r="Z22">
        <v>305</v>
      </c>
      <c r="AA22">
        <v>16</v>
      </c>
      <c r="AB22" t="s">
        <v>345</v>
      </c>
      <c r="AC22" t="s">
        <v>346</v>
      </c>
      <c r="AD22" t="s">
        <v>472</v>
      </c>
      <c r="AE22" t="s">
        <v>306</v>
      </c>
      <c r="AF22" t="s">
        <v>196</v>
      </c>
      <c r="AG22" s="2">
        <v>43755</v>
      </c>
      <c r="AH22" t="s">
        <v>230</v>
      </c>
      <c r="AI22" t="s">
        <v>302</v>
      </c>
      <c r="AP22" s="1">
        <v>43755.291666666664</v>
      </c>
      <c r="AQ22" s="2">
        <v>43720</v>
      </c>
      <c r="AR22">
        <v>0.83</v>
      </c>
      <c r="AS22">
        <v>2</v>
      </c>
      <c r="AT22" t="s">
        <v>274</v>
      </c>
      <c r="AU22" t="s">
        <v>190</v>
      </c>
      <c r="AV22" s="2">
        <v>43721</v>
      </c>
      <c r="AW22">
        <v>1.04</v>
      </c>
      <c r="AX22">
        <v>2</v>
      </c>
      <c r="AY22" t="s">
        <v>319</v>
      </c>
      <c r="AZ22" t="s">
        <v>190</v>
      </c>
      <c r="BA22" s="2">
        <v>43734</v>
      </c>
      <c r="BB22">
        <v>8.9600000000000009</v>
      </c>
      <c r="BC22">
        <v>1</v>
      </c>
      <c r="BD22" t="s">
        <v>257</v>
      </c>
      <c r="BE22" t="s">
        <v>190</v>
      </c>
      <c r="BF22" s="2">
        <v>43755</v>
      </c>
      <c r="BG22">
        <v>3.96</v>
      </c>
      <c r="BH22">
        <v>5</v>
      </c>
      <c r="BI22" t="s">
        <v>320</v>
      </c>
      <c r="BJ22" t="s">
        <v>190</v>
      </c>
      <c r="BK22" s="2">
        <v>43725</v>
      </c>
      <c r="BL22">
        <v>0</v>
      </c>
      <c r="BM22">
        <v>3</v>
      </c>
      <c r="BN22" t="s">
        <v>552</v>
      </c>
      <c r="BO22" t="s">
        <v>190</v>
      </c>
      <c r="BP22" s="2">
        <v>43747</v>
      </c>
      <c r="BQ22">
        <v>16.079999999999998</v>
      </c>
      <c r="BR22">
        <v>7</v>
      </c>
      <c r="BS22" t="s">
        <v>552</v>
      </c>
      <c r="BT22" t="s">
        <v>190</v>
      </c>
      <c r="BU22" s="2">
        <v>43755</v>
      </c>
      <c r="BV22">
        <v>0.46</v>
      </c>
      <c r="BW22">
        <v>1</v>
      </c>
      <c r="BX22" t="s">
        <v>257</v>
      </c>
      <c r="BY22" t="s">
        <v>190</v>
      </c>
      <c r="CA22">
        <v>2.08</v>
      </c>
      <c r="CB22">
        <v>2</v>
      </c>
      <c r="CC22" t="s">
        <v>257</v>
      </c>
      <c r="CD22" t="s">
        <v>314</v>
      </c>
      <c r="CE22" s="2">
        <v>43749</v>
      </c>
      <c r="CF22">
        <v>18.96</v>
      </c>
      <c r="CG22">
        <v>2</v>
      </c>
      <c r="CH22" t="s">
        <v>320</v>
      </c>
      <c r="CI22" t="s">
        <v>190</v>
      </c>
      <c r="CJ22" s="2">
        <v>43724</v>
      </c>
      <c r="CK22">
        <v>1.04</v>
      </c>
      <c r="CL22">
        <v>2</v>
      </c>
      <c r="CM22" t="s">
        <v>274</v>
      </c>
      <c r="CN22" t="s">
        <v>190</v>
      </c>
      <c r="CO22" s="2">
        <v>43725</v>
      </c>
      <c r="CP22">
        <v>1.83</v>
      </c>
      <c r="CQ22">
        <v>1</v>
      </c>
      <c r="CS22" t="s">
        <v>190</v>
      </c>
      <c r="CT22" s="2">
        <v>43727</v>
      </c>
      <c r="CU22">
        <v>4.04</v>
      </c>
      <c r="CV22">
        <v>1</v>
      </c>
      <c r="CW22" t="s">
        <v>233</v>
      </c>
      <c r="CX22" t="s">
        <v>190</v>
      </c>
      <c r="CY22" s="2">
        <v>43755</v>
      </c>
      <c r="CZ22">
        <v>0.5</v>
      </c>
      <c r="DA22">
        <v>1</v>
      </c>
      <c r="DB22" t="s">
        <v>274</v>
      </c>
      <c r="DC22" t="s">
        <v>190</v>
      </c>
      <c r="DD22" s="2">
        <v>43759</v>
      </c>
      <c r="DE22">
        <v>0.08</v>
      </c>
      <c r="DF22">
        <v>2</v>
      </c>
      <c r="DG22" t="s">
        <v>349</v>
      </c>
      <c r="DH22" t="s">
        <v>190</v>
      </c>
      <c r="DY22">
        <v>0</v>
      </c>
      <c r="DZ22">
        <v>2</v>
      </c>
      <c r="EB22" t="s">
        <v>195</v>
      </c>
      <c r="ED22">
        <v>0</v>
      </c>
      <c r="EE22">
        <v>2</v>
      </c>
      <c r="EG22" t="s">
        <v>195</v>
      </c>
      <c r="EI22">
        <v>0</v>
      </c>
      <c r="EJ22">
        <v>2</v>
      </c>
      <c r="EL22" t="s">
        <v>195</v>
      </c>
      <c r="EN22">
        <v>0</v>
      </c>
      <c r="EO22">
        <v>1</v>
      </c>
      <c r="EQ22" t="s">
        <v>195</v>
      </c>
      <c r="ER22" s="1">
        <v>43759.634027777778</v>
      </c>
      <c r="EU22">
        <v>2.08</v>
      </c>
      <c r="EV22">
        <v>2</v>
      </c>
      <c r="EW22" t="s">
        <v>257</v>
      </c>
      <c r="EX22" t="s">
        <v>314</v>
      </c>
      <c r="FI22">
        <v>13.13</v>
      </c>
      <c r="FU22" s="2">
        <v>43734</v>
      </c>
      <c r="FW22" t="s">
        <v>383</v>
      </c>
      <c r="FX22" t="s">
        <v>384</v>
      </c>
      <c r="FY22" t="s">
        <v>4147</v>
      </c>
      <c r="FZ22" t="s">
        <v>4148</v>
      </c>
      <c r="GA22" t="s">
        <v>4149</v>
      </c>
      <c r="GB22" t="s">
        <v>527</v>
      </c>
      <c r="GC22" t="s">
        <v>188</v>
      </c>
      <c r="GD22" s="2">
        <v>43718</v>
      </c>
      <c r="GE22" t="s">
        <v>520</v>
      </c>
      <c r="GF22" t="s">
        <v>4150</v>
      </c>
      <c r="GG22" s="5">
        <f t="shared" ca="1" si="0"/>
        <v>4</v>
      </c>
      <c r="GH22" s="5">
        <f t="shared" ca="1" si="1"/>
        <v>4</v>
      </c>
      <c r="GI22">
        <f t="shared" ca="1" si="2"/>
        <v>0</v>
      </c>
      <c r="GJ22">
        <f t="shared" ca="1" si="3"/>
        <v>0</v>
      </c>
      <c r="GK22">
        <v>5</v>
      </c>
      <c r="GL22">
        <v>5</v>
      </c>
      <c r="GM22">
        <v>5</v>
      </c>
      <c r="GN22">
        <f t="shared" ca="1" si="4"/>
        <v>10</v>
      </c>
    </row>
    <row r="23" spans="1:196" x14ac:dyDescent="0.25">
      <c r="A23">
        <v>28811</v>
      </c>
      <c r="B23" t="s">
        <v>200</v>
      </c>
      <c r="D23" t="s">
        <v>4211</v>
      </c>
      <c r="E23" t="s">
        <v>397</v>
      </c>
      <c r="F23" t="s">
        <v>301</v>
      </c>
      <c r="G23">
        <v>91321</v>
      </c>
      <c r="H23" t="s">
        <v>4212</v>
      </c>
      <c r="I23" s="1">
        <v>43725.32408564815</v>
      </c>
      <c r="J23">
        <v>6616005765</v>
      </c>
      <c r="K23" t="s">
        <v>4213</v>
      </c>
      <c r="L23" t="s">
        <v>188</v>
      </c>
      <c r="O23">
        <v>5535</v>
      </c>
      <c r="P23">
        <v>0.16</v>
      </c>
      <c r="Q23" t="s">
        <v>471</v>
      </c>
      <c r="R23" s="2">
        <v>43725</v>
      </c>
      <c r="S23">
        <v>3.66</v>
      </c>
      <c r="T23" t="s">
        <v>257</v>
      </c>
      <c r="U23" t="s">
        <v>524</v>
      </c>
      <c r="V23" t="s">
        <v>274</v>
      </c>
      <c r="W23" s="2">
        <v>43722</v>
      </c>
      <c r="X23" s="1">
        <v>43724.625</v>
      </c>
      <c r="Y23" t="s">
        <v>488</v>
      </c>
      <c r="Z23">
        <v>305</v>
      </c>
      <c r="AA23">
        <v>12</v>
      </c>
      <c r="AB23" t="s">
        <v>345</v>
      </c>
      <c r="AC23" t="s">
        <v>346</v>
      </c>
      <c r="AD23" t="s">
        <v>484</v>
      </c>
      <c r="AE23" t="s">
        <v>305</v>
      </c>
      <c r="AF23" t="s">
        <v>197</v>
      </c>
      <c r="AG23" s="2">
        <v>43750</v>
      </c>
      <c r="AH23" t="s">
        <v>230</v>
      </c>
      <c r="AI23" t="s">
        <v>302</v>
      </c>
      <c r="AJ23">
        <v>0</v>
      </c>
      <c r="AK23">
        <v>0</v>
      </c>
      <c r="AO23">
        <v>1</v>
      </c>
      <c r="AP23" s="1">
        <v>43750</v>
      </c>
      <c r="AQ23" s="2">
        <v>43727</v>
      </c>
      <c r="AR23">
        <v>2.13</v>
      </c>
      <c r="AS23">
        <v>2</v>
      </c>
      <c r="AT23" t="s">
        <v>274</v>
      </c>
      <c r="AU23" t="s">
        <v>190</v>
      </c>
      <c r="AV23" s="2">
        <v>43727</v>
      </c>
      <c r="AW23">
        <v>0.08</v>
      </c>
      <c r="AX23">
        <v>2</v>
      </c>
      <c r="AY23" t="s">
        <v>319</v>
      </c>
      <c r="AZ23" t="s">
        <v>190</v>
      </c>
      <c r="BA23" s="2">
        <v>43728</v>
      </c>
      <c r="BB23">
        <v>0.92</v>
      </c>
      <c r="BC23">
        <v>1</v>
      </c>
      <c r="BD23" t="s">
        <v>257</v>
      </c>
      <c r="BE23" t="s">
        <v>190</v>
      </c>
      <c r="BF23" s="2">
        <v>43750</v>
      </c>
      <c r="BG23">
        <v>5.38</v>
      </c>
      <c r="BH23">
        <v>5</v>
      </c>
      <c r="BI23" t="s">
        <v>320</v>
      </c>
      <c r="BJ23" t="s">
        <v>190</v>
      </c>
      <c r="BK23" s="2">
        <v>43740</v>
      </c>
      <c r="BL23">
        <v>7.88</v>
      </c>
      <c r="BM23">
        <v>3</v>
      </c>
      <c r="BN23" t="s">
        <v>192</v>
      </c>
      <c r="BO23" t="s">
        <v>190</v>
      </c>
      <c r="BP23" s="2">
        <v>43742</v>
      </c>
      <c r="BQ23">
        <v>2.08</v>
      </c>
      <c r="BR23">
        <v>0</v>
      </c>
      <c r="BS23" t="s">
        <v>552</v>
      </c>
      <c r="BT23" t="s">
        <v>190</v>
      </c>
      <c r="BU23" s="2">
        <v>43755</v>
      </c>
      <c r="BV23">
        <v>4.29</v>
      </c>
      <c r="BW23">
        <v>1</v>
      </c>
      <c r="BX23" t="s">
        <v>257</v>
      </c>
      <c r="BY23" t="s">
        <v>190</v>
      </c>
      <c r="CA23">
        <v>2.37</v>
      </c>
      <c r="CB23">
        <v>2</v>
      </c>
      <c r="CC23" t="s">
        <v>257</v>
      </c>
      <c r="CD23" t="s">
        <v>314</v>
      </c>
      <c r="CE23" s="2">
        <v>43742</v>
      </c>
      <c r="CF23">
        <v>10.96</v>
      </c>
      <c r="CG23">
        <v>2</v>
      </c>
      <c r="CH23" t="s">
        <v>320</v>
      </c>
      <c r="CI23" t="s">
        <v>190</v>
      </c>
      <c r="CJ23" s="2">
        <v>43727</v>
      </c>
      <c r="CK23">
        <v>0.08</v>
      </c>
      <c r="CL23">
        <v>2</v>
      </c>
      <c r="CM23" t="s">
        <v>274</v>
      </c>
      <c r="CN23" t="s">
        <v>190</v>
      </c>
      <c r="CO23" s="2">
        <v>43728</v>
      </c>
      <c r="CP23">
        <v>1.04</v>
      </c>
      <c r="CQ23">
        <v>1</v>
      </c>
      <c r="CS23" t="s">
        <v>190</v>
      </c>
      <c r="CT23" s="2">
        <v>43732</v>
      </c>
      <c r="CU23">
        <v>2.88</v>
      </c>
      <c r="CV23">
        <v>1</v>
      </c>
      <c r="CW23" t="s">
        <v>387</v>
      </c>
      <c r="CX23" t="s">
        <v>190</v>
      </c>
      <c r="CY23" s="2">
        <v>43755</v>
      </c>
      <c r="CZ23">
        <v>4.46</v>
      </c>
      <c r="DA23">
        <v>1</v>
      </c>
      <c r="DB23" t="s">
        <v>274</v>
      </c>
      <c r="DC23" t="s">
        <v>190</v>
      </c>
      <c r="DD23" s="2">
        <v>43759</v>
      </c>
      <c r="DE23">
        <v>0.08</v>
      </c>
      <c r="DF23">
        <v>2</v>
      </c>
      <c r="DG23" t="s">
        <v>349</v>
      </c>
      <c r="DH23" t="s">
        <v>190</v>
      </c>
      <c r="DY23">
        <v>0</v>
      </c>
      <c r="DZ23">
        <v>2</v>
      </c>
      <c r="EB23" t="s">
        <v>195</v>
      </c>
      <c r="ED23">
        <v>0</v>
      </c>
      <c r="EE23">
        <v>2</v>
      </c>
      <c r="EG23" t="s">
        <v>195</v>
      </c>
      <c r="EI23">
        <v>0</v>
      </c>
      <c r="EJ23">
        <v>2</v>
      </c>
      <c r="EL23" t="s">
        <v>195</v>
      </c>
      <c r="EN23">
        <v>0</v>
      </c>
      <c r="EO23">
        <v>1</v>
      </c>
      <c r="EQ23" t="s">
        <v>195</v>
      </c>
      <c r="ES23" s="2">
        <v>43747</v>
      </c>
      <c r="EU23">
        <v>0</v>
      </c>
      <c r="EV23">
        <v>2</v>
      </c>
      <c r="EX23" t="s">
        <v>195</v>
      </c>
      <c r="EZ23">
        <v>6.5</v>
      </c>
      <c r="FA23">
        <v>1</v>
      </c>
      <c r="FB23" t="s">
        <v>257</v>
      </c>
      <c r="FC23" t="s">
        <v>314</v>
      </c>
      <c r="FD23" s="2">
        <v>43739</v>
      </c>
      <c r="FE23">
        <v>1.42</v>
      </c>
      <c r="FF23">
        <v>2</v>
      </c>
      <c r="FG23" t="s">
        <v>274</v>
      </c>
      <c r="FH23" t="s">
        <v>190</v>
      </c>
      <c r="FI23">
        <v>3.62</v>
      </c>
      <c r="FU23" s="2">
        <v>43740</v>
      </c>
      <c r="FW23" t="s">
        <v>396</v>
      </c>
      <c r="FX23" t="s">
        <v>4194</v>
      </c>
      <c r="FY23" t="s">
        <v>4214</v>
      </c>
      <c r="FZ23" t="s">
        <v>4215</v>
      </c>
      <c r="GA23" t="s">
        <v>4216</v>
      </c>
      <c r="GB23" t="s">
        <v>657</v>
      </c>
      <c r="GC23" t="s">
        <v>188</v>
      </c>
      <c r="GD23" s="2">
        <v>43722</v>
      </c>
      <c r="GE23" t="s">
        <v>459</v>
      </c>
      <c r="GF23" t="s">
        <v>4217</v>
      </c>
      <c r="GG23" s="5" t="str">
        <f t="shared" ca="1" si="0"/>
        <v/>
      </c>
      <c r="GH23" s="5">
        <f t="shared" ca="1" si="1"/>
        <v>4</v>
      </c>
      <c r="GI23">
        <f t="shared" ca="1" si="2"/>
        <v>-25</v>
      </c>
      <c r="GJ23">
        <f t="shared" ca="1" si="3"/>
        <v>0</v>
      </c>
      <c r="GK23">
        <v>5</v>
      </c>
      <c r="GL23">
        <v>5</v>
      </c>
      <c r="GM23">
        <v>5</v>
      </c>
      <c r="GN23">
        <f t="shared" ca="1" si="4"/>
        <v>-15</v>
      </c>
    </row>
    <row r="24" spans="1:196" x14ac:dyDescent="0.25">
      <c r="A24">
        <v>28930</v>
      </c>
      <c r="B24" t="s">
        <v>437</v>
      </c>
      <c r="C24" t="s">
        <v>437</v>
      </c>
      <c r="D24" t="s">
        <v>4306</v>
      </c>
      <c r="E24" t="s">
        <v>202</v>
      </c>
      <c r="F24" t="s">
        <v>301</v>
      </c>
      <c r="G24">
        <v>92126</v>
      </c>
      <c r="H24" t="s">
        <v>4307</v>
      </c>
      <c r="I24" s="1">
        <v>43731.868530092594</v>
      </c>
      <c r="J24">
        <v>8582439460</v>
      </c>
      <c r="K24" t="s">
        <v>4308</v>
      </c>
      <c r="L24" t="s">
        <v>4309</v>
      </c>
      <c r="M24">
        <v>8586881358</v>
      </c>
      <c r="O24">
        <v>5104</v>
      </c>
      <c r="P24">
        <v>0.187</v>
      </c>
      <c r="Q24" t="s">
        <v>337</v>
      </c>
      <c r="R24" s="2">
        <v>43731</v>
      </c>
      <c r="S24">
        <v>3.05</v>
      </c>
      <c r="T24" t="s">
        <v>189</v>
      </c>
      <c r="U24" t="s">
        <v>344</v>
      </c>
      <c r="V24" t="s">
        <v>258</v>
      </c>
      <c r="W24" s="2">
        <v>43729</v>
      </c>
      <c r="X24" s="1">
        <v>43731.625</v>
      </c>
      <c r="Y24" t="s">
        <v>569</v>
      </c>
      <c r="Z24">
        <v>305</v>
      </c>
      <c r="AA24">
        <v>10</v>
      </c>
      <c r="AB24" t="s">
        <v>345</v>
      </c>
      <c r="AC24" t="s">
        <v>346</v>
      </c>
      <c r="AD24" t="s">
        <v>484</v>
      </c>
      <c r="AE24" t="s">
        <v>305</v>
      </c>
      <c r="AF24" t="s">
        <v>196</v>
      </c>
      <c r="AG24" s="2">
        <v>43755</v>
      </c>
      <c r="AH24" t="s">
        <v>230</v>
      </c>
      <c r="AI24" t="s">
        <v>302</v>
      </c>
      <c r="AJ24">
        <v>0</v>
      </c>
      <c r="AK24">
        <v>0</v>
      </c>
      <c r="AN24">
        <v>1</v>
      </c>
      <c r="AO24">
        <v>1</v>
      </c>
      <c r="AP24" s="1">
        <v>43755.291666666664</v>
      </c>
      <c r="AQ24" s="2">
        <v>43732</v>
      </c>
      <c r="AR24">
        <v>0.63</v>
      </c>
      <c r="AS24">
        <v>2</v>
      </c>
      <c r="AT24" t="s">
        <v>258</v>
      </c>
      <c r="AU24" t="s">
        <v>190</v>
      </c>
      <c r="AV24" s="2">
        <v>43734</v>
      </c>
      <c r="AW24">
        <v>2.04</v>
      </c>
      <c r="AX24">
        <v>2</v>
      </c>
      <c r="AY24" t="s">
        <v>319</v>
      </c>
      <c r="AZ24" t="s">
        <v>190</v>
      </c>
      <c r="BA24" s="2">
        <v>43748</v>
      </c>
      <c r="BB24">
        <v>2</v>
      </c>
      <c r="BC24">
        <v>1</v>
      </c>
      <c r="BD24" t="s">
        <v>189</v>
      </c>
      <c r="BE24" t="s">
        <v>190</v>
      </c>
      <c r="BF24" s="2">
        <v>43755</v>
      </c>
      <c r="BG24">
        <v>0</v>
      </c>
      <c r="BH24">
        <v>5</v>
      </c>
      <c r="BI24" t="s">
        <v>320</v>
      </c>
      <c r="BJ24" t="s">
        <v>190</v>
      </c>
      <c r="BL24">
        <v>9.08</v>
      </c>
      <c r="BM24">
        <v>3</v>
      </c>
      <c r="BN24" t="s">
        <v>552</v>
      </c>
      <c r="BO24" t="s">
        <v>314</v>
      </c>
      <c r="BQ24">
        <v>0</v>
      </c>
      <c r="BR24">
        <v>4</v>
      </c>
      <c r="BT24" t="s">
        <v>195</v>
      </c>
      <c r="BU24" s="2">
        <v>43755</v>
      </c>
      <c r="BV24">
        <v>0.42</v>
      </c>
      <c r="BW24">
        <v>1</v>
      </c>
      <c r="BX24" t="s">
        <v>189</v>
      </c>
      <c r="BY24" t="s">
        <v>190</v>
      </c>
      <c r="CA24">
        <v>2.13</v>
      </c>
      <c r="CB24">
        <v>2</v>
      </c>
      <c r="CC24" t="s">
        <v>189</v>
      </c>
      <c r="CD24" t="s">
        <v>314</v>
      </c>
      <c r="CE24" s="2">
        <v>43755</v>
      </c>
      <c r="CF24">
        <v>5.88</v>
      </c>
      <c r="CG24">
        <v>2</v>
      </c>
      <c r="CH24" t="s">
        <v>320</v>
      </c>
      <c r="CI24" t="s">
        <v>190</v>
      </c>
      <c r="CJ24" s="2">
        <v>43747</v>
      </c>
      <c r="CK24">
        <v>0.88</v>
      </c>
      <c r="CL24">
        <v>2</v>
      </c>
      <c r="CM24" t="s">
        <v>258</v>
      </c>
      <c r="CN24" t="s">
        <v>190</v>
      </c>
      <c r="CO24" s="2">
        <v>43745</v>
      </c>
      <c r="CP24">
        <v>0.08</v>
      </c>
      <c r="CQ24">
        <v>1</v>
      </c>
      <c r="CS24" t="s">
        <v>190</v>
      </c>
      <c r="CT24" s="2">
        <v>43747</v>
      </c>
      <c r="CU24">
        <v>1</v>
      </c>
      <c r="CV24">
        <v>1</v>
      </c>
      <c r="CW24" t="s">
        <v>349</v>
      </c>
      <c r="CX24" t="s">
        <v>190</v>
      </c>
      <c r="CZ24">
        <v>2.54</v>
      </c>
      <c r="DA24">
        <v>1</v>
      </c>
      <c r="DB24" t="s">
        <v>258</v>
      </c>
      <c r="DC24" t="s">
        <v>314</v>
      </c>
      <c r="DD24" s="2">
        <v>43759</v>
      </c>
      <c r="DE24">
        <v>0.08</v>
      </c>
      <c r="DF24">
        <v>2</v>
      </c>
      <c r="DG24" t="s">
        <v>349</v>
      </c>
      <c r="DH24" t="s">
        <v>190</v>
      </c>
      <c r="DY24">
        <v>0</v>
      </c>
      <c r="DZ24">
        <v>2</v>
      </c>
      <c r="EB24" t="s">
        <v>195</v>
      </c>
      <c r="ED24">
        <v>0</v>
      </c>
      <c r="EE24">
        <v>2</v>
      </c>
      <c r="EG24" t="s">
        <v>195</v>
      </c>
      <c r="EI24">
        <v>0</v>
      </c>
      <c r="EJ24">
        <v>2</v>
      </c>
      <c r="EL24" t="s">
        <v>195</v>
      </c>
      <c r="EN24">
        <v>0</v>
      </c>
      <c r="EO24">
        <v>1</v>
      </c>
      <c r="EQ24" t="s">
        <v>195</v>
      </c>
      <c r="ES24" s="2">
        <v>43766</v>
      </c>
      <c r="EU24">
        <v>2.13</v>
      </c>
      <c r="EV24">
        <v>2</v>
      </c>
      <c r="EW24" t="s">
        <v>189</v>
      </c>
      <c r="EX24" t="s">
        <v>314</v>
      </c>
      <c r="FI24">
        <v>8.83</v>
      </c>
      <c r="FJ24" s="2">
        <v>43749</v>
      </c>
      <c r="FK24">
        <v>7.25</v>
      </c>
      <c r="FL24">
        <v>14</v>
      </c>
      <c r="FM24" t="s">
        <v>433</v>
      </c>
      <c r="FN24" t="s">
        <v>190</v>
      </c>
      <c r="FO24" s="2">
        <v>43749</v>
      </c>
      <c r="FP24" s="2">
        <v>43749</v>
      </c>
      <c r="FQ24">
        <v>0.46</v>
      </c>
      <c r="FR24">
        <v>1</v>
      </c>
      <c r="FS24" t="s">
        <v>433</v>
      </c>
      <c r="FT24" t="s">
        <v>190</v>
      </c>
      <c r="FW24" t="s">
        <v>201</v>
      </c>
      <c r="FX24" t="s">
        <v>202</v>
      </c>
      <c r="FY24" t="s">
        <v>4310</v>
      </c>
      <c r="FZ24" t="s">
        <v>4311</v>
      </c>
      <c r="GA24" t="s">
        <v>4312</v>
      </c>
      <c r="GB24" t="s">
        <v>644</v>
      </c>
      <c r="GC24" t="s">
        <v>188</v>
      </c>
      <c r="GD24" s="2">
        <v>43726</v>
      </c>
      <c r="GE24" t="s">
        <v>351</v>
      </c>
      <c r="GF24" t="s">
        <v>4313</v>
      </c>
      <c r="GG24" s="5">
        <f t="shared" ca="1" si="0"/>
        <v>4</v>
      </c>
      <c r="GH24" s="5">
        <f t="shared" ca="1" si="1"/>
        <v>4</v>
      </c>
      <c r="GI24">
        <f t="shared" ca="1" si="2"/>
        <v>0</v>
      </c>
      <c r="GJ24">
        <f t="shared" ca="1" si="3"/>
        <v>0</v>
      </c>
      <c r="GK24">
        <v>5</v>
      </c>
      <c r="GL24">
        <v>5</v>
      </c>
      <c r="GM24">
        <v>5</v>
      </c>
      <c r="GN24">
        <f t="shared" ca="1" si="4"/>
        <v>10</v>
      </c>
    </row>
    <row r="25" spans="1:196" x14ac:dyDescent="0.25">
      <c r="A25">
        <v>27867</v>
      </c>
      <c r="B25" t="s">
        <v>676</v>
      </c>
      <c r="C25" t="s">
        <v>676</v>
      </c>
      <c r="D25" t="s">
        <v>3310</v>
      </c>
      <c r="E25" t="s">
        <v>313</v>
      </c>
      <c r="F25" t="s">
        <v>301</v>
      </c>
      <c r="G25">
        <v>94803</v>
      </c>
      <c r="H25" t="s">
        <v>3311</v>
      </c>
      <c r="I25" s="1">
        <v>43692.285150462965</v>
      </c>
      <c r="J25">
        <v>4084696625</v>
      </c>
      <c r="K25" t="s">
        <v>3312</v>
      </c>
      <c r="L25" t="s">
        <v>3313</v>
      </c>
      <c r="M25">
        <v>4084490140</v>
      </c>
      <c r="O25">
        <v>5643.15</v>
      </c>
      <c r="Q25" t="s">
        <v>408</v>
      </c>
      <c r="R25" s="2">
        <v>43692</v>
      </c>
      <c r="S25">
        <v>4.07</v>
      </c>
      <c r="T25" t="s">
        <v>189</v>
      </c>
      <c r="U25" t="s">
        <v>2729</v>
      </c>
      <c r="V25" t="s">
        <v>258</v>
      </c>
      <c r="W25" s="2">
        <v>43689</v>
      </c>
      <c r="X25" s="1">
        <v>43690.625</v>
      </c>
      <c r="Y25" t="s">
        <v>3314</v>
      </c>
      <c r="Z25">
        <v>370</v>
      </c>
      <c r="AA25">
        <v>11</v>
      </c>
      <c r="AB25" t="s">
        <v>273</v>
      </c>
      <c r="AC25" t="s">
        <v>493</v>
      </c>
      <c r="AD25" t="s">
        <v>504</v>
      </c>
      <c r="AE25" t="s">
        <v>306</v>
      </c>
      <c r="AF25" t="s">
        <v>196</v>
      </c>
      <c r="AG25" s="2">
        <v>43754</v>
      </c>
      <c r="AH25" t="s">
        <v>359</v>
      </c>
      <c r="AI25" t="s">
        <v>489</v>
      </c>
      <c r="AJ25">
        <v>1</v>
      </c>
      <c r="AK25">
        <v>0</v>
      </c>
      <c r="AN25">
        <v>0</v>
      </c>
      <c r="AO25">
        <v>1</v>
      </c>
      <c r="AP25" s="1">
        <v>43753.291666666664</v>
      </c>
      <c r="AQ25" s="2">
        <v>43692</v>
      </c>
      <c r="AR25">
        <v>0.33</v>
      </c>
      <c r="AS25">
        <v>2</v>
      </c>
      <c r="AT25" t="s">
        <v>258</v>
      </c>
      <c r="AU25" t="s">
        <v>190</v>
      </c>
      <c r="AV25" s="2">
        <v>43696</v>
      </c>
      <c r="AW25">
        <v>1.88</v>
      </c>
      <c r="AX25">
        <v>2</v>
      </c>
      <c r="AY25" t="s">
        <v>494</v>
      </c>
      <c r="AZ25" t="s">
        <v>190</v>
      </c>
      <c r="BA25" s="2">
        <v>43697</v>
      </c>
      <c r="BB25">
        <v>0.92</v>
      </c>
      <c r="BC25">
        <v>1</v>
      </c>
      <c r="BD25" t="s">
        <v>189</v>
      </c>
      <c r="BE25" t="s">
        <v>190</v>
      </c>
      <c r="BF25" s="2">
        <v>43753</v>
      </c>
      <c r="BG25">
        <v>1.88</v>
      </c>
      <c r="BH25">
        <v>5</v>
      </c>
      <c r="BI25" t="s">
        <v>320</v>
      </c>
      <c r="BJ25" t="s">
        <v>190</v>
      </c>
      <c r="BK25" s="2">
        <v>43697</v>
      </c>
      <c r="BL25">
        <v>1</v>
      </c>
      <c r="BM25">
        <v>3</v>
      </c>
      <c r="BN25" t="s">
        <v>552</v>
      </c>
      <c r="BO25" t="s">
        <v>190</v>
      </c>
      <c r="BP25" s="2">
        <v>43707</v>
      </c>
      <c r="BQ25">
        <v>7.88</v>
      </c>
      <c r="BR25">
        <v>5</v>
      </c>
      <c r="BS25" t="s">
        <v>552</v>
      </c>
      <c r="BT25" t="s">
        <v>190</v>
      </c>
      <c r="BU25" s="2">
        <v>43754</v>
      </c>
      <c r="BV25">
        <v>1.75</v>
      </c>
      <c r="BW25">
        <v>1</v>
      </c>
      <c r="BX25" t="s">
        <v>189</v>
      </c>
      <c r="BY25" t="s">
        <v>190</v>
      </c>
      <c r="CA25">
        <v>2.96</v>
      </c>
      <c r="CB25">
        <v>2</v>
      </c>
      <c r="CC25" t="s">
        <v>189</v>
      </c>
      <c r="CD25" t="s">
        <v>314</v>
      </c>
      <c r="CE25" s="2">
        <v>43749</v>
      </c>
      <c r="CF25">
        <v>37.04</v>
      </c>
      <c r="CG25">
        <v>2</v>
      </c>
      <c r="CH25" t="s">
        <v>320</v>
      </c>
      <c r="CI25" t="s">
        <v>190</v>
      </c>
      <c r="CJ25" s="2">
        <v>43697</v>
      </c>
      <c r="CK25">
        <v>1.04</v>
      </c>
      <c r="CL25">
        <v>2</v>
      </c>
      <c r="CM25" t="s">
        <v>258</v>
      </c>
      <c r="CN25" t="s">
        <v>190</v>
      </c>
      <c r="CO25" s="2">
        <v>43696</v>
      </c>
      <c r="CP25">
        <v>0</v>
      </c>
      <c r="CQ25">
        <v>1</v>
      </c>
      <c r="CS25" t="s">
        <v>190</v>
      </c>
      <c r="CT25" s="2">
        <v>43711</v>
      </c>
      <c r="CU25">
        <v>7.55</v>
      </c>
      <c r="CV25">
        <v>1</v>
      </c>
      <c r="CW25" t="s">
        <v>387</v>
      </c>
      <c r="CX25" t="s">
        <v>190</v>
      </c>
      <c r="CZ25">
        <v>4.75</v>
      </c>
      <c r="DA25">
        <v>1</v>
      </c>
      <c r="DB25" t="s">
        <v>258</v>
      </c>
      <c r="DC25" t="s">
        <v>314</v>
      </c>
      <c r="DD25" s="2">
        <v>43756</v>
      </c>
      <c r="DE25">
        <v>0.08</v>
      </c>
      <c r="DF25">
        <v>2</v>
      </c>
      <c r="DG25" t="s">
        <v>387</v>
      </c>
      <c r="DH25" t="s">
        <v>190</v>
      </c>
      <c r="DI25" s="2">
        <v>43706</v>
      </c>
      <c r="DJ25">
        <v>9.75</v>
      </c>
      <c r="DK25">
        <v>4</v>
      </c>
      <c r="DL25" t="s">
        <v>258</v>
      </c>
      <c r="DM25" t="s">
        <v>190</v>
      </c>
      <c r="DN25" s="2">
        <v>43714</v>
      </c>
      <c r="DO25">
        <v>4.96</v>
      </c>
      <c r="DP25">
        <v>5</v>
      </c>
      <c r="DQ25" t="s">
        <v>258</v>
      </c>
      <c r="DR25" t="s">
        <v>190</v>
      </c>
      <c r="DS25" s="2">
        <v>43720</v>
      </c>
      <c r="DT25">
        <v>3.96</v>
      </c>
      <c r="DU25">
        <v>12</v>
      </c>
      <c r="DV25" t="s">
        <v>258</v>
      </c>
      <c r="DW25" t="s">
        <v>190</v>
      </c>
      <c r="DY25">
        <v>2.33</v>
      </c>
      <c r="DZ25">
        <v>2</v>
      </c>
      <c r="EA25" t="s">
        <v>464</v>
      </c>
      <c r="EB25" t="s">
        <v>314</v>
      </c>
      <c r="ED25">
        <v>0</v>
      </c>
      <c r="EE25">
        <v>2</v>
      </c>
      <c r="EG25" t="s">
        <v>195</v>
      </c>
      <c r="EI25">
        <v>0</v>
      </c>
      <c r="EJ25">
        <v>2</v>
      </c>
      <c r="EL25" t="s">
        <v>195</v>
      </c>
      <c r="EN25">
        <v>0</v>
      </c>
      <c r="EO25">
        <v>1</v>
      </c>
      <c r="EQ25" t="s">
        <v>195</v>
      </c>
      <c r="ER25" s="1">
        <v>43754.625</v>
      </c>
      <c r="ET25" s="2">
        <v>43755</v>
      </c>
      <c r="EU25">
        <v>0.63</v>
      </c>
      <c r="EV25">
        <v>2</v>
      </c>
      <c r="EW25" t="s">
        <v>189</v>
      </c>
      <c r="EX25" t="s">
        <v>190</v>
      </c>
      <c r="FI25">
        <v>2.42</v>
      </c>
      <c r="FU25" s="2">
        <v>43704</v>
      </c>
      <c r="FW25" t="s">
        <v>240</v>
      </c>
      <c r="FX25" t="s">
        <v>241</v>
      </c>
      <c r="FY25" t="s">
        <v>3315</v>
      </c>
      <c r="FZ25" t="s">
        <v>3316</v>
      </c>
      <c r="GA25" t="s">
        <v>3317</v>
      </c>
      <c r="GB25" t="s">
        <v>2729</v>
      </c>
      <c r="GC25" t="s">
        <v>188</v>
      </c>
      <c r="GD25" s="2">
        <v>43689</v>
      </c>
      <c r="GE25" t="s">
        <v>480</v>
      </c>
      <c r="GF25" t="s">
        <v>3318</v>
      </c>
      <c r="GG25" s="5">
        <f t="shared" ca="1" si="0"/>
        <v>1</v>
      </c>
      <c r="GH25" s="5">
        <f t="shared" ca="1" si="1"/>
        <v>5</v>
      </c>
      <c r="GI25">
        <f t="shared" ca="1" si="2"/>
        <v>10</v>
      </c>
      <c r="GJ25">
        <f t="shared" ca="1" si="3"/>
        <v>-2</v>
      </c>
      <c r="GK25">
        <v>5</v>
      </c>
      <c r="GL25">
        <v>5</v>
      </c>
      <c r="GM25">
        <v>5</v>
      </c>
      <c r="GN25">
        <f t="shared" ca="1" si="4"/>
        <v>18</v>
      </c>
    </row>
    <row r="26" spans="1:196" x14ac:dyDescent="0.25">
      <c r="A26">
        <v>28858</v>
      </c>
      <c r="B26" t="s">
        <v>437</v>
      </c>
      <c r="C26" t="s">
        <v>437</v>
      </c>
      <c r="D26" t="s">
        <v>4244</v>
      </c>
      <c r="E26" t="s">
        <v>208</v>
      </c>
      <c r="F26" t="s">
        <v>301</v>
      </c>
      <c r="G26">
        <v>92009</v>
      </c>
      <c r="H26" t="s">
        <v>4245</v>
      </c>
      <c r="I26" s="1">
        <v>43728.506597222222</v>
      </c>
      <c r="J26">
        <v>8587759029</v>
      </c>
      <c r="K26" t="s">
        <v>4246</v>
      </c>
      <c r="L26" t="s">
        <v>4247</v>
      </c>
      <c r="M26">
        <v>8587759028</v>
      </c>
      <c r="O26">
        <v>5650.85</v>
      </c>
      <c r="Q26" t="s">
        <v>343</v>
      </c>
      <c r="R26" s="2">
        <v>43728</v>
      </c>
      <c r="S26">
        <v>6.03</v>
      </c>
      <c r="U26" t="s">
        <v>524</v>
      </c>
      <c r="V26" t="s">
        <v>274</v>
      </c>
      <c r="W26" s="2">
        <v>43727</v>
      </c>
      <c r="X26" s="1">
        <v>43728.375</v>
      </c>
      <c r="Y26" t="s">
        <v>496</v>
      </c>
      <c r="Z26">
        <v>335</v>
      </c>
      <c r="AA26">
        <v>18</v>
      </c>
      <c r="AB26" t="s">
        <v>273</v>
      </c>
      <c r="AC26" t="s">
        <v>346</v>
      </c>
      <c r="AD26" t="s">
        <v>347</v>
      </c>
      <c r="AE26" t="s">
        <v>306</v>
      </c>
      <c r="AF26" t="s">
        <v>196</v>
      </c>
      <c r="AG26" s="2">
        <v>43754</v>
      </c>
      <c r="AH26" t="s">
        <v>359</v>
      </c>
      <c r="AI26" t="s">
        <v>409</v>
      </c>
      <c r="AJ26">
        <v>0</v>
      </c>
      <c r="AK26">
        <v>0</v>
      </c>
      <c r="AM26">
        <v>0</v>
      </c>
      <c r="AN26">
        <v>0</v>
      </c>
      <c r="AO26">
        <v>1</v>
      </c>
      <c r="AP26" s="1">
        <v>43754.291666666664</v>
      </c>
      <c r="AQ26" s="2">
        <v>43728</v>
      </c>
      <c r="AR26">
        <v>0.04</v>
      </c>
      <c r="AS26">
        <v>2</v>
      </c>
      <c r="AT26" t="s">
        <v>274</v>
      </c>
      <c r="AU26" t="s">
        <v>190</v>
      </c>
      <c r="AV26" s="2">
        <v>43732</v>
      </c>
      <c r="AW26">
        <v>2</v>
      </c>
      <c r="AX26">
        <v>2</v>
      </c>
      <c r="AY26" t="s">
        <v>319</v>
      </c>
      <c r="AZ26" t="s">
        <v>190</v>
      </c>
      <c r="BA26" s="2">
        <v>43746</v>
      </c>
      <c r="BB26">
        <v>9.92</v>
      </c>
      <c r="BC26">
        <v>1</v>
      </c>
      <c r="BD26" t="s">
        <v>257</v>
      </c>
      <c r="BE26" t="s">
        <v>190</v>
      </c>
      <c r="BF26" s="2">
        <v>43754</v>
      </c>
      <c r="BG26">
        <v>0.08</v>
      </c>
      <c r="BH26">
        <v>5</v>
      </c>
      <c r="BI26" t="s">
        <v>189</v>
      </c>
      <c r="BJ26" t="s">
        <v>190</v>
      </c>
      <c r="BK26" s="2">
        <v>43735</v>
      </c>
      <c r="BL26">
        <v>0.04</v>
      </c>
      <c r="BM26">
        <v>3</v>
      </c>
      <c r="BN26" t="s">
        <v>552</v>
      </c>
      <c r="BO26" t="s">
        <v>190</v>
      </c>
      <c r="BP26" s="2">
        <v>43735</v>
      </c>
      <c r="BQ26">
        <v>0.08</v>
      </c>
      <c r="BR26">
        <v>1</v>
      </c>
      <c r="BS26" t="s">
        <v>552</v>
      </c>
      <c r="BT26" t="s">
        <v>190</v>
      </c>
      <c r="BU26" s="2">
        <v>43754</v>
      </c>
      <c r="BV26">
        <v>0.54</v>
      </c>
      <c r="BW26">
        <v>2</v>
      </c>
      <c r="BX26" t="s">
        <v>257</v>
      </c>
      <c r="BY26" t="s">
        <v>190</v>
      </c>
      <c r="CA26">
        <v>3</v>
      </c>
      <c r="CB26">
        <v>2</v>
      </c>
      <c r="CC26" t="s">
        <v>257</v>
      </c>
      <c r="CD26" t="s">
        <v>314</v>
      </c>
      <c r="CE26" s="2">
        <v>43754</v>
      </c>
      <c r="CF26">
        <v>15.75</v>
      </c>
      <c r="CG26">
        <v>2</v>
      </c>
      <c r="CH26" t="s">
        <v>320</v>
      </c>
      <c r="CI26" t="s">
        <v>190</v>
      </c>
      <c r="CJ26" s="2">
        <v>43732</v>
      </c>
      <c r="CK26">
        <v>0</v>
      </c>
      <c r="CL26">
        <v>2</v>
      </c>
      <c r="CM26" t="s">
        <v>274</v>
      </c>
      <c r="CN26" t="s">
        <v>190</v>
      </c>
      <c r="CO26" s="2">
        <v>43732</v>
      </c>
      <c r="CP26">
        <v>0.08</v>
      </c>
      <c r="CQ26">
        <v>1</v>
      </c>
      <c r="CS26" t="s">
        <v>190</v>
      </c>
      <c r="CT26" s="2">
        <v>43746</v>
      </c>
      <c r="CU26">
        <v>10.039999999999999</v>
      </c>
      <c r="CV26">
        <v>1</v>
      </c>
      <c r="CW26" t="s">
        <v>233</v>
      </c>
      <c r="CX26" t="s">
        <v>190</v>
      </c>
      <c r="CY26" s="2">
        <v>43755</v>
      </c>
      <c r="CZ26">
        <v>1.46</v>
      </c>
      <c r="DA26">
        <v>1</v>
      </c>
      <c r="DB26" t="s">
        <v>274</v>
      </c>
      <c r="DC26" t="s">
        <v>190</v>
      </c>
      <c r="DD26" s="2">
        <v>43759</v>
      </c>
      <c r="DE26">
        <v>0.08</v>
      </c>
      <c r="DF26">
        <v>2</v>
      </c>
      <c r="DG26" t="s">
        <v>349</v>
      </c>
      <c r="DH26" t="s">
        <v>190</v>
      </c>
      <c r="DY26">
        <v>1.21</v>
      </c>
      <c r="DZ26">
        <v>2</v>
      </c>
      <c r="EA26" t="s">
        <v>464</v>
      </c>
      <c r="EB26" t="s">
        <v>314</v>
      </c>
      <c r="ED26">
        <v>0</v>
      </c>
      <c r="EE26">
        <v>2</v>
      </c>
      <c r="EG26" t="s">
        <v>195</v>
      </c>
      <c r="EI26">
        <v>0</v>
      </c>
      <c r="EJ26">
        <v>2</v>
      </c>
      <c r="EL26" t="s">
        <v>195</v>
      </c>
      <c r="EN26">
        <v>0</v>
      </c>
      <c r="EO26">
        <v>1</v>
      </c>
      <c r="EQ26" t="s">
        <v>195</v>
      </c>
      <c r="ER26" s="1">
        <v>43756.727083333331</v>
      </c>
      <c r="ET26" s="2">
        <v>43756</v>
      </c>
      <c r="EU26">
        <v>1.75</v>
      </c>
      <c r="EV26">
        <v>2</v>
      </c>
      <c r="EW26" t="s">
        <v>257</v>
      </c>
      <c r="EX26" t="s">
        <v>190</v>
      </c>
      <c r="FI26">
        <v>20.12</v>
      </c>
      <c r="FU26" s="2">
        <v>43738</v>
      </c>
      <c r="FW26" t="s">
        <v>207</v>
      </c>
      <c r="FX26" t="s">
        <v>208</v>
      </c>
      <c r="FY26" t="s">
        <v>4248</v>
      </c>
      <c r="FZ26" t="s">
        <v>4249</v>
      </c>
      <c r="GA26" t="s">
        <v>4250</v>
      </c>
      <c r="GB26" t="s">
        <v>4251</v>
      </c>
      <c r="GC26" t="s">
        <v>4252</v>
      </c>
      <c r="GD26" s="2">
        <v>43724</v>
      </c>
      <c r="GE26" t="s">
        <v>1100</v>
      </c>
      <c r="GF26" t="s">
        <v>4253</v>
      </c>
      <c r="GG26" s="5">
        <f t="shared" ca="1" si="0"/>
        <v>2</v>
      </c>
      <c r="GH26" s="5">
        <f t="shared" ca="1" si="1"/>
        <v>5</v>
      </c>
      <c r="GI26">
        <f t="shared" ca="1" si="2"/>
        <v>7</v>
      </c>
      <c r="GJ26">
        <f t="shared" ca="1" si="3"/>
        <v>-2</v>
      </c>
      <c r="GK26">
        <v>5</v>
      </c>
      <c r="GL26">
        <v>5</v>
      </c>
      <c r="GM26">
        <v>5</v>
      </c>
      <c r="GN26">
        <f t="shared" ca="1" si="4"/>
        <v>15</v>
      </c>
    </row>
    <row r="27" spans="1:196" x14ac:dyDescent="0.25">
      <c r="A27">
        <v>28936</v>
      </c>
      <c r="B27" t="s">
        <v>437</v>
      </c>
      <c r="C27" t="s">
        <v>437</v>
      </c>
      <c r="D27" t="s">
        <v>4314</v>
      </c>
      <c r="E27" t="s">
        <v>223</v>
      </c>
      <c r="F27" t="s">
        <v>301</v>
      </c>
      <c r="G27">
        <v>92058</v>
      </c>
      <c r="H27" t="s">
        <v>4315</v>
      </c>
      <c r="I27" s="1">
        <v>43735.375462962962</v>
      </c>
      <c r="J27">
        <v>9493501501</v>
      </c>
      <c r="K27" t="s">
        <v>4316</v>
      </c>
      <c r="L27" t="s">
        <v>4317</v>
      </c>
      <c r="M27">
        <v>9493501414</v>
      </c>
      <c r="O27">
        <v>4830</v>
      </c>
      <c r="P27">
        <v>2E-3</v>
      </c>
      <c r="Q27" t="s">
        <v>337</v>
      </c>
      <c r="R27" s="2">
        <v>43735</v>
      </c>
      <c r="S27">
        <v>3.05</v>
      </c>
      <c r="T27" t="s">
        <v>189</v>
      </c>
      <c r="U27" t="s">
        <v>344</v>
      </c>
      <c r="V27" t="s">
        <v>274</v>
      </c>
      <c r="W27" s="2">
        <v>43732</v>
      </c>
      <c r="X27" s="1">
        <v>43733.625</v>
      </c>
      <c r="Y27" t="s">
        <v>569</v>
      </c>
      <c r="Z27">
        <v>305</v>
      </c>
      <c r="AA27">
        <v>10</v>
      </c>
      <c r="AB27" t="s">
        <v>345</v>
      </c>
      <c r="AC27" t="s">
        <v>346</v>
      </c>
      <c r="AD27" t="s">
        <v>484</v>
      </c>
      <c r="AE27" t="s">
        <v>305</v>
      </c>
      <c r="AF27" t="s">
        <v>196</v>
      </c>
      <c r="AG27" s="2">
        <v>43754</v>
      </c>
      <c r="AH27" t="s">
        <v>230</v>
      </c>
      <c r="AI27" t="s">
        <v>302</v>
      </c>
      <c r="AJ27">
        <v>0</v>
      </c>
      <c r="AK27">
        <v>0</v>
      </c>
      <c r="AM27">
        <v>0</v>
      </c>
      <c r="AN27">
        <v>0</v>
      </c>
      <c r="AO27">
        <v>1</v>
      </c>
      <c r="AP27" s="1">
        <v>43754.291666666664</v>
      </c>
      <c r="AQ27" s="2">
        <v>43741</v>
      </c>
      <c r="AR27">
        <v>2.17</v>
      </c>
      <c r="AS27">
        <v>2</v>
      </c>
      <c r="AT27" t="s">
        <v>274</v>
      </c>
      <c r="AU27" t="s">
        <v>190</v>
      </c>
      <c r="AV27" s="2">
        <v>43741</v>
      </c>
      <c r="AW27">
        <v>0</v>
      </c>
      <c r="AX27">
        <v>2</v>
      </c>
      <c r="AY27" t="s">
        <v>319</v>
      </c>
      <c r="AZ27" t="s">
        <v>190</v>
      </c>
      <c r="BA27" s="2">
        <v>43748</v>
      </c>
      <c r="BB27">
        <v>4.92</v>
      </c>
      <c r="BC27">
        <v>1</v>
      </c>
      <c r="BD27" t="s">
        <v>189</v>
      </c>
      <c r="BE27" t="s">
        <v>190</v>
      </c>
      <c r="BF27" s="2">
        <v>43754</v>
      </c>
      <c r="BG27">
        <v>4.79</v>
      </c>
      <c r="BH27">
        <v>5</v>
      </c>
      <c r="BI27" t="s">
        <v>320</v>
      </c>
      <c r="BJ27" t="s">
        <v>190</v>
      </c>
      <c r="BK27" s="2">
        <v>43742</v>
      </c>
      <c r="BL27">
        <v>0.67</v>
      </c>
      <c r="BM27">
        <v>3</v>
      </c>
      <c r="BN27" t="s">
        <v>192</v>
      </c>
      <c r="BO27" t="s">
        <v>190</v>
      </c>
      <c r="BQ27">
        <v>11.21</v>
      </c>
      <c r="BR27">
        <v>2</v>
      </c>
      <c r="BS27" t="s">
        <v>192</v>
      </c>
      <c r="BT27" t="s">
        <v>314</v>
      </c>
      <c r="BU27" s="2">
        <v>43754</v>
      </c>
      <c r="BV27">
        <v>0.42</v>
      </c>
      <c r="BW27">
        <v>1</v>
      </c>
      <c r="BX27" t="s">
        <v>189</v>
      </c>
      <c r="BY27" t="s">
        <v>190</v>
      </c>
      <c r="CA27">
        <v>3.08</v>
      </c>
      <c r="CB27">
        <v>2</v>
      </c>
      <c r="CC27" t="s">
        <v>189</v>
      </c>
      <c r="CD27" t="s">
        <v>314</v>
      </c>
      <c r="CE27" s="2">
        <v>43746</v>
      </c>
      <c r="CF27">
        <v>0.08</v>
      </c>
      <c r="CG27">
        <v>2</v>
      </c>
      <c r="CH27" t="s">
        <v>320</v>
      </c>
      <c r="CI27" t="s">
        <v>190</v>
      </c>
      <c r="CJ27" s="2">
        <v>43747</v>
      </c>
      <c r="CK27">
        <v>2.87</v>
      </c>
      <c r="CL27">
        <v>2</v>
      </c>
      <c r="CM27" t="s">
        <v>274</v>
      </c>
      <c r="CN27" t="s">
        <v>190</v>
      </c>
      <c r="CO27" s="2">
        <v>43741</v>
      </c>
      <c r="CP27">
        <v>0.04</v>
      </c>
      <c r="CQ27">
        <v>1</v>
      </c>
      <c r="CS27" t="s">
        <v>190</v>
      </c>
      <c r="CT27" s="2">
        <v>43746</v>
      </c>
      <c r="CU27">
        <v>2.88</v>
      </c>
      <c r="CV27">
        <v>1</v>
      </c>
      <c r="CW27" t="s">
        <v>463</v>
      </c>
      <c r="CX27" t="s">
        <v>190</v>
      </c>
      <c r="CY27" s="2">
        <v>43755</v>
      </c>
      <c r="CZ27">
        <v>1.5</v>
      </c>
      <c r="DA27">
        <v>1</v>
      </c>
      <c r="DB27" t="s">
        <v>274</v>
      </c>
      <c r="DC27" t="s">
        <v>190</v>
      </c>
      <c r="DE27">
        <v>0</v>
      </c>
      <c r="DF27">
        <v>2</v>
      </c>
      <c r="DH27" t="s">
        <v>195</v>
      </c>
      <c r="DY27">
        <v>0</v>
      </c>
      <c r="DZ27">
        <v>2</v>
      </c>
      <c r="EB27" t="s">
        <v>195</v>
      </c>
      <c r="ED27">
        <v>0</v>
      </c>
      <c r="EE27">
        <v>2</v>
      </c>
      <c r="EG27" t="s">
        <v>195</v>
      </c>
      <c r="EI27">
        <v>0</v>
      </c>
      <c r="EJ27">
        <v>2</v>
      </c>
      <c r="EL27" t="s">
        <v>195</v>
      </c>
      <c r="EN27">
        <v>0</v>
      </c>
      <c r="EO27">
        <v>1</v>
      </c>
      <c r="EQ27" t="s">
        <v>195</v>
      </c>
      <c r="ES27" s="2">
        <v>43759</v>
      </c>
      <c r="EU27">
        <v>3.08</v>
      </c>
      <c r="EV27">
        <v>2</v>
      </c>
      <c r="EW27" t="s">
        <v>189</v>
      </c>
      <c r="EX27" t="s">
        <v>314</v>
      </c>
      <c r="FI27">
        <v>3.17</v>
      </c>
      <c r="FU27" s="2">
        <v>43746</v>
      </c>
      <c r="FW27" t="s">
        <v>222</v>
      </c>
      <c r="FX27" t="s">
        <v>223</v>
      </c>
      <c r="FY27" t="s">
        <v>4318</v>
      </c>
      <c r="FZ27" t="s">
        <v>4319</v>
      </c>
      <c r="GA27" t="s">
        <v>4320</v>
      </c>
      <c r="GB27" t="s">
        <v>643</v>
      </c>
      <c r="GC27" t="s">
        <v>661</v>
      </c>
      <c r="GD27" s="2">
        <v>43726</v>
      </c>
      <c r="GE27" t="s">
        <v>351</v>
      </c>
      <c r="GF27" t="s">
        <v>4321</v>
      </c>
      <c r="GG27" s="5">
        <f t="shared" ca="1" si="0"/>
        <v>5</v>
      </c>
      <c r="GH27" s="5">
        <f t="shared" ca="1" si="1"/>
        <v>5</v>
      </c>
      <c r="GI27">
        <f t="shared" ca="1" si="2"/>
        <v>-5</v>
      </c>
      <c r="GJ27">
        <f t="shared" ca="1" si="3"/>
        <v>-2</v>
      </c>
      <c r="GK27">
        <v>5</v>
      </c>
      <c r="GL27">
        <v>5</v>
      </c>
      <c r="GM27">
        <v>5</v>
      </c>
      <c r="GN27">
        <f t="shared" ca="1" si="4"/>
        <v>3</v>
      </c>
    </row>
    <row r="28" spans="1:196" x14ac:dyDescent="0.25">
      <c r="A28">
        <v>28982</v>
      </c>
      <c r="B28" t="s">
        <v>200</v>
      </c>
      <c r="D28" t="s">
        <v>4345</v>
      </c>
      <c r="E28" t="s">
        <v>444</v>
      </c>
      <c r="F28" t="s">
        <v>301</v>
      </c>
      <c r="G28">
        <v>92583</v>
      </c>
      <c r="H28" t="s">
        <v>4346</v>
      </c>
      <c r="I28" s="1">
        <v>43731.761076388888</v>
      </c>
      <c r="J28">
        <v>9515524092</v>
      </c>
      <c r="K28" t="s">
        <v>4347</v>
      </c>
      <c r="L28" t="s">
        <v>4348</v>
      </c>
      <c r="M28">
        <v>9514875923</v>
      </c>
      <c r="O28">
        <v>7529</v>
      </c>
      <c r="P28">
        <v>0.126</v>
      </c>
      <c r="Q28" t="s">
        <v>461</v>
      </c>
      <c r="R28" s="2">
        <v>43731</v>
      </c>
      <c r="S28">
        <v>4.5750000000000002</v>
      </c>
      <c r="T28" t="s">
        <v>257</v>
      </c>
      <c r="U28" t="s">
        <v>524</v>
      </c>
      <c r="V28" t="s">
        <v>258</v>
      </c>
      <c r="W28" s="2">
        <v>43726</v>
      </c>
      <c r="X28" s="1">
        <v>43731.625</v>
      </c>
      <c r="Y28" t="s">
        <v>569</v>
      </c>
      <c r="Z28">
        <v>305</v>
      </c>
      <c r="AA28">
        <v>15</v>
      </c>
      <c r="AB28" t="s">
        <v>345</v>
      </c>
      <c r="AC28" t="s">
        <v>346</v>
      </c>
      <c r="AD28" t="s">
        <v>472</v>
      </c>
      <c r="AE28" t="s">
        <v>306</v>
      </c>
      <c r="AF28" t="s">
        <v>196</v>
      </c>
      <c r="AG28" s="2">
        <v>43754</v>
      </c>
      <c r="AH28" t="s">
        <v>230</v>
      </c>
      <c r="AI28" t="s">
        <v>302</v>
      </c>
      <c r="AJ28">
        <v>0</v>
      </c>
      <c r="AK28">
        <v>0</v>
      </c>
      <c r="AN28">
        <v>0</v>
      </c>
      <c r="AO28">
        <v>1</v>
      </c>
      <c r="AP28" s="1">
        <v>43754.291666666664</v>
      </c>
      <c r="AQ28" s="2">
        <v>43732</v>
      </c>
      <c r="AR28">
        <v>0.63</v>
      </c>
      <c r="AS28">
        <v>2</v>
      </c>
      <c r="AT28" t="s">
        <v>258</v>
      </c>
      <c r="AU28" t="s">
        <v>190</v>
      </c>
      <c r="AV28" s="2">
        <v>43734</v>
      </c>
      <c r="AW28">
        <v>2.21</v>
      </c>
      <c r="AX28">
        <v>2</v>
      </c>
      <c r="AY28" t="s">
        <v>319</v>
      </c>
      <c r="AZ28" t="s">
        <v>190</v>
      </c>
      <c r="BA28" s="2">
        <v>43741</v>
      </c>
      <c r="BB28">
        <v>4.75</v>
      </c>
      <c r="BC28">
        <v>1</v>
      </c>
      <c r="BD28" t="s">
        <v>257</v>
      </c>
      <c r="BE28" t="s">
        <v>190</v>
      </c>
      <c r="BF28" s="2">
        <v>43754</v>
      </c>
      <c r="BG28">
        <v>2.92</v>
      </c>
      <c r="BH28">
        <v>5</v>
      </c>
      <c r="BI28" t="s">
        <v>320</v>
      </c>
      <c r="BJ28" t="s">
        <v>190</v>
      </c>
      <c r="BK28" s="2">
        <v>43740</v>
      </c>
      <c r="BL28">
        <v>3.04</v>
      </c>
      <c r="BM28">
        <v>3</v>
      </c>
      <c r="BN28" t="s">
        <v>552</v>
      </c>
      <c r="BO28" t="s">
        <v>190</v>
      </c>
      <c r="BP28" s="2">
        <v>43745</v>
      </c>
      <c r="BQ28">
        <v>3.17</v>
      </c>
      <c r="BR28">
        <v>10</v>
      </c>
      <c r="BS28" t="s">
        <v>552</v>
      </c>
      <c r="BT28" t="s">
        <v>190</v>
      </c>
      <c r="BU28" s="2">
        <v>43754</v>
      </c>
      <c r="BV28">
        <v>0.38</v>
      </c>
      <c r="BW28">
        <v>1</v>
      </c>
      <c r="BX28" t="s">
        <v>257</v>
      </c>
      <c r="BY28" t="s">
        <v>190</v>
      </c>
      <c r="CA28">
        <v>3.13</v>
      </c>
      <c r="CB28">
        <v>2</v>
      </c>
      <c r="CC28" t="s">
        <v>257</v>
      </c>
      <c r="CD28" t="s">
        <v>314</v>
      </c>
      <c r="CE28" s="2">
        <v>43749</v>
      </c>
      <c r="CF28">
        <v>10.210000000000001</v>
      </c>
      <c r="CG28">
        <v>2</v>
      </c>
      <c r="CH28" t="s">
        <v>320</v>
      </c>
      <c r="CI28" t="s">
        <v>190</v>
      </c>
      <c r="CJ28" s="2">
        <v>43735</v>
      </c>
      <c r="CK28">
        <v>0.75</v>
      </c>
      <c r="CL28">
        <v>2</v>
      </c>
      <c r="CM28" t="s">
        <v>258</v>
      </c>
      <c r="CN28" t="s">
        <v>190</v>
      </c>
      <c r="CO28" s="2">
        <v>43735</v>
      </c>
      <c r="CP28">
        <v>0.79</v>
      </c>
      <c r="CQ28">
        <v>1</v>
      </c>
      <c r="CS28" t="s">
        <v>190</v>
      </c>
      <c r="CT28" s="2">
        <v>43741</v>
      </c>
      <c r="CU28">
        <v>4.92</v>
      </c>
      <c r="CV28">
        <v>1</v>
      </c>
      <c r="CW28" t="s">
        <v>387</v>
      </c>
      <c r="CX28" t="s">
        <v>190</v>
      </c>
      <c r="CZ28">
        <v>3.54</v>
      </c>
      <c r="DA28">
        <v>1</v>
      </c>
      <c r="DB28" t="s">
        <v>258</v>
      </c>
      <c r="DC28" t="s">
        <v>314</v>
      </c>
      <c r="DE28">
        <v>0</v>
      </c>
      <c r="DF28">
        <v>2</v>
      </c>
      <c r="DH28" t="s">
        <v>195</v>
      </c>
      <c r="DY28">
        <v>0</v>
      </c>
      <c r="DZ28">
        <v>2</v>
      </c>
      <c r="EB28" t="s">
        <v>195</v>
      </c>
      <c r="ED28">
        <v>0</v>
      </c>
      <c r="EE28">
        <v>2</v>
      </c>
      <c r="EG28" t="s">
        <v>195</v>
      </c>
      <c r="EI28">
        <v>0</v>
      </c>
      <c r="EJ28">
        <v>2</v>
      </c>
      <c r="EL28" t="s">
        <v>195</v>
      </c>
      <c r="EN28">
        <v>0</v>
      </c>
      <c r="EO28">
        <v>1</v>
      </c>
      <c r="EQ28" t="s">
        <v>195</v>
      </c>
      <c r="ES28" s="2">
        <v>43760</v>
      </c>
      <c r="EU28">
        <v>3.13</v>
      </c>
      <c r="EV28">
        <v>2</v>
      </c>
      <c r="EW28" t="s">
        <v>257</v>
      </c>
      <c r="EX28" t="s">
        <v>314</v>
      </c>
      <c r="FI28">
        <v>6.17</v>
      </c>
      <c r="FU28" s="2">
        <v>43754</v>
      </c>
      <c r="FW28" t="s">
        <v>443</v>
      </c>
      <c r="FX28" t="s">
        <v>444</v>
      </c>
      <c r="FY28" t="s">
        <v>4349</v>
      </c>
      <c r="FZ28" t="s">
        <v>4350</v>
      </c>
      <c r="GA28" t="s">
        <v>4351</v>
      </c>
      <c r="GB28" t="s">
        <v>562</v>
      </c>
      <c r="GC28" t="s">
        <v>188</v>
      </c>
      <c r="GD28" s="2">
        <v>43726</v>
      </c>
      <c r="GE28" t="s">
        <v>259</v>
      </c>
      <c r="GF28" t="s">
        <v>4352</v>
      </c>
      <c r="GG28" s="5">
        <f t="shared" ca="1" si="0"/>
        <v>5</v>
      </c>
      <c r="GH28" s="5">
        <f t="shared" ca="1" si="1"/>
        <v>5</v>
      </c>
      <c r="GI28">
        <f t="shared" ca="1" si="2"/>
        <v>-5</v>
      </c>
      <c r="GJ28">
        <f t="shared" ca="1" si="3"/>
        <v>-2</v>
      </c>
      <c r="GK28">
        <v>5</v>
      </c>
      <c r="GL28">
        <v>5</v>
      </c>
      <c r="GM28">
        <v>5</v>
      </c>
      <c r="GN28">
        <f t="shared" ca="1" si="4"/>
        <v>3</v>
      </c>
    </row>
    <row r="29" spans="1:196" x14ac:dyDescent="0.25">
      <c r="A29">
        <v>26914</v>
      </c>
      <c r="B29" t="s">
        <v>275</v>
      </c>
      <c r="C29" t="s">
        <v>275</v>
      </c>
      <c r="D29" t="s">
        <v>1924</v>
      </c>
      <c r="E29" t="s">
        <v>265</v>
      </c>
      <c r="F29" t="s">
        <v>301</v>
      </c>
      <c r="G29">
        <v>92335</v>
      </c>
      <c r="H29" t="s">
        <v>1925</v>
      </c>
      <c r="I29" s="1">
        <v>43720.579976851855</v>
      </c>
      <c r="J29">
        <v>6263945431</v>
      </c>
      <c r="K29" t="s">
        <v>1926</v>
      </c>
      <c r="L29" t="s">
        <v>188</v>
      </c>
      <c r="O29">
        <v>9315</v>
      </c>
      <c r="P29">
        <v>0.13900000000000001</v>
      </c>
      <c r="Q29" t="s">
        <v>568</v>
      </c>
      <c r="R29" s="2">
        <v>43705</v>
      </c>
      <c r="S29">
        <v>6.1</v>
      </c>
      <c r="T29" t="s">
        <v>257</v>
      </c>
      <c r="U29" t="s">
        <v>524</v>
      </c>
      <c r="V29" t="s">
        <v>274</v>
      </c>
      <c r="W29" s="2">
        <v>43571</v>
      </c>
      <c r="X29" s="1">
        <v>43666.625</v>
      </c>
      <c r="Y29" t="s">
        <v>488</v>
      </c>
      <c r="Z29">
        <v>305</v>
      </c>
      <c r="AA29">
        <v>20</v>
      </c>
      <c r="AB29" t="s">
        <v>345</v>
      </c>
      <c r="AC29" t="s">
        <v>346</v>
      </c>
      <c r="AD29" t="s">
        <v>347</v>
      </c>
      <c r="AE29" t="s">
        <v>305</v>
      </c>
      <c r="AF29" t="s">
        <v>196</v>
      </c>
      <c r="AG29" s="2">
        <v>43753</v>
      </c>
      <c r="AH29" t="s">
        <v>230</v>
      </c>
      <c r="AI29" t="s">
        <v>302</v>
      </c>
      <c r="AJ29">
        <v>0</v>
      </c>
      <c r="AK29">
        <v>0</v>
      </c>
      <c r="AO29">
        <v>1</v>
      </c>
      <c r="AP29" s="1">
        <v>43753.291666666664</v>
      </c>
      <c r="AQ29" s="2">
        <v>43720</v>
      </c>
      <c r="AR29">
        <v>0.92</v>
      </c>
      <c r="AS29">
        <v>2</v>
      </c>
      <c r="AT29" t="s">
        <v>274</v>
      </c>
      <c r="AU29" t="s">
        <v>190</v>
      </c>
      <c r="AV29" s="2">
        <v>43724</v>
      </c>
      <c r="AW29">
        <v>5.75</v>
      </c>
      <c r="AX29">
        <v>2</v>
      </c>
      <c r="AY29" t="s">
        <v>319</v>
      </c>
      <c r="AZ29" t="s">
        <v>190</v>
      </c>
      <c r="BA29" s="2">
        <v>43734</v>
      </c>
      <c r="BB29">
        <v>13.13</v>
      </c>
      <c r="BC29">
        <v>1</v>
      </c>
      <c r="BD29" t="s">
        <v>257</v>
      </c>
      <c r="BE29" t="s">
        <v>190</v>
      </c>
      <c r="BF29" s="2">
        <v>43753</v>
      </c>
      <c r="BG29">
        <v>0.67</v>
      </c>
      <c r="BH29">
        <v>5</v>
      </c>
      <c r="BI29" t="s">
        <v>320</v>
      </c>
      <c r="BJ29" t="s">
        <v>190</v>
      </c>
      <c r="BK29" s="2">
        <v>43735</v>
      </c>
      <c r="BL29">
        <v>10.09</v>
      </c>
      <c r="BM29">
        <v>3</v>
      </c>
      <c r="BN29" t="s">
        <v>552</v>
      </c>
      <c r="BO29" t="s">
        <v>190</v>
      </c>
      <c r="BP29" s="2">
        <v>43749</v>
      </c>
      <c r="BQ29">
        <v>12.17</v>
      </c>
      <c r="BR29">
        <v>12</v>
      </c>
      <c r="BS29" t="s">
        <v>552</v>
      </c>
      <c r="BT29" t="s">
        <v>190</v>
      </c>
      <c r="BU29" s="2">
        <v>43753</v>
      </c>
      <c r="BV29">
        <v>0.46</v>
      </c>
      <c r="BW29">
        <v>2</v>
      </c>
      <c r="BX29" t="s">
        <v>257</v>
      </c>
      <c r="BY29" t="s">
        <v>190</v>
      </c>
      <c r="BZ29" s="2">
        <v>43759</v>
      </c>
      <c r="CA29">
        <v>3.75</v>
      </c>
      <c r="CB29">
        <v>2</v>
      </c>
      <c r="CC29" t="s">
        <v>257</v>
      </c>
      <c r="CD29" t="s">
        <v>190</v>
      </c>
      <c r="CE29" s="2">
        <v>43749</v>
      </c>
      <c r="CF29">
        <v>21.12</v>
      </c>
      <c r="CG29">
        <v>2</v>
      </c>
      <c r="CH29" t="s">
        <v>320</v>
      </c>
      <c r="CI29" t="s">
        <v>190</v>
      </c>
      <c r="CJ29" s="2">
        <v>43725</v>
      </c>
      <c r="CK29">
        <v>3.01</v>
      </c>
      <c r="CL29">
        <v>2</v>
      </c>
      <c r="CM29" t="s">
        <v>274</v>
      </c>
      <c r="CN29" t="s">
        <v>190</v>
      </c>
      <c r="CO29" s="2">
        <v>43725</v>
      </c>
      <c r="CP29">
        <v>1.79</v>
      </c>
      <c r="CQ29">
        <v>1</v>
      </c>
      <c r="CS29" t="s">
        <v>190</v>
      </c>
      <c r="CT29" s="2">
        <v>43734</v>
      </c>
      <c r="CU29">
        <v>13.17</v>
      </c>
      <c r="CV29">
        <v>1</v>
      </c>
      <c r="CW29" t="s">
        <v>349</v>
      </c>
      <c r="CX29" t="s">
        <v>190</v>
      </c>
      <c r="CY29" s="2">
        <v>43755</v>
      </c>
      <c r="CZ29">
        <v>2.5</v>
      </c>
      <c r="DA29">
        <v>1</v>
      </c>
      <c r="DB29" t="s">
        <v>274</v>
      </c>
      <c r="DC29" t="s">
        <v>190</v>
      </c>
      <c r="DD29" s="2">
        <v>43754</v>
      </c>
      <c r="DE29">
        <v>0.08</v>
      </c>
      <c r="DF29">
        <v>2</v>
      </c>
      <c r="DG29" t="s">
        <v>349</v>
      </c>
      <c r="DH29" t="s">
        <v>190</v>
      </c>
      <c r="DY29">
        <v>0</v>
      </c>
      <c r="DZ29">
        <v>2</v>
      </c>
      <c r="EB29" t="s">
        <v>195</v>
      </c>
      <c r="ED29">
        <v>0</v>
      </c>
      <c r="EE29">
        <v>2</v>
      </c>
      <c r="EG29" t="s">
        <v>195</v>
      </c>
      <c r="EI29">
        <v>0</v>
      </c>
      <c r="EJ29">
        <v>2</v>
      </c>
      <c r="EL29" t="s">
        <v>195</v>
      </c>
      <c r="EN29">
        <v>0</v>
      </c>
      <c r="EO29">
        <v>1</v>
      </c>
      <c r="EQ29" t="s">
        <v>195</v>
      </c>
      <c r="ER29" s="1">
        <v>43755.627083333333</v>
      </c>
      <c r="EU29">
        <v>4.08</v>
      </c>
      <c r="EV29">
        <v>2</v>
      </c>
      <c r="EW29" t="s">
        <v>257</v>
      </c>
      <c r="EX29" t="s">
        <v>314</v>
      </c>
      <c r="FI29">
        <v>11.6</v>
      </c>
      <c r="FU29" s="2">
        <v>43749</v>
      </c>
      <c r="FV29" s="2">
        <v>43758</v>
      </c>
      <c r="FW29" t="s">
        <v>264</v>
      </c>
      <c r="FX29" t="s">
        <v>265</v>
      </c>
      <c r="FY29" t="s">
        <v>1927</v>
      </c>
      <c r="FZ29" t="s">
        <v>1928</v>
      </c>
      <c r="GA29" t="s">
        <v>1929</v>
      </c>
      <c r="GB29" t="s">
        <v>604</v>
      </c>
      <c r="GC29" t="s">
        <v>1930</v>
      </c>
      <c r="GD29" s="2">
        <v>43651</v>
      </c>
      <c r="GE29" t="s">
        <v>259</v>
      </c>
      <c r="GF29" t="s">
        <v>1931</v>
      </c>
      <c r="GG29" s="5">
        <f t="shared" ca="1" si="0"/>
        <v>6</v>
      </c>
      <c r="GH29" s="5">
        <f t="shared" ca="1" si="1"/>
        <v>6</v>
      </c>
      <c r="GI29">
        <f t="shared" ca="1" si="2"/>
        <v>-5</v>
      </c>
      <c r="GJ29">
        <f t="shared" ca="1" si="3"/>
        <v>-2</v>
      </c>
      <c r="GK29">
        <v>5</v>
      </c>
      <c r="GL29">
        <v>5</v>
      </c>
      <c r="GM29">
        <v>5</v>
      </c>
      <c r="GN29">
        <f t="shared" ca="1" si="4"/>
        <v>3</v>
      </c>
    </row>
    <row r="30" spans="1:196" x14ac:dyDescent="0.25">
      <c r="A30">
        <v>27690</v>
      </c>
      <c r="B30" t="s">
        <v>676</v>
      </c>
      <c r="C30" t="s">
        <v>676</v>
      </c>
      <c r="D30" t="s">
        <v>3091</v>
      </c>
      <c r="E30" t="s">
        <v>256</v>
      </c>
      <c r="F30" t="s">
        <v>301</v>
      </c>
      <c r="G30">
        <v>92027</v>
      </c>
      <c r="H30" t="s">
        <v>3092</v>
      </c>
      <c r="I30" s="1">
        <v>43711.508240740739</v>
      </c>
      <c r="J30">
        <v>7605057512</v>
      </c>
      <c r="K30" t="s">
        <v>3093</v>
      </c>
      <c r="L30" t="s">
        <v>3094</v>
      </c>
      <c r="M30">
        <v>7605057113</v>
      </c>
      <c r="O30">
        <v>13092</v>
      </c>
      <c r="Q30" t="s">
        <v>617</v>
      </c>
      <c r="R30" s="2">
        <v>43711</v>
      </c>
      <c r="S30">
        <v>9.15</v>
      </c>
      <c r="U30" t="s">
        <v>1075</v>
      </c>
      <c r="V30" t="s">
        <v>274</v>
      </c>
      <c r="W30" s="2">
        <v>43691</v>
      </c>
      <c r="X30" s="1">
        <v>43696.375</v>
      </c>
      <c r="Y30" t="s">
        <v>488</v>
      </c>
      <c r="Z30">
        <v>305</v>
      </c>
      <c r="AA30">
        <v>30</v>
      </c>
      <c r="AB30" t="s">
        <v>345</v>
      </c>
      <c r="AC30" t="s">
        <v>346</v>
      </c>
      <c r="AD30" t="s">
        <v>485</v>
      </c>
      <c r="AE30" t="s">
        <v>305</v>
      </c>
      <c r="AF30" t="s">
        <v>196</v>
      </c>
      <c r="AG30" s="2">
        <v>43753</v>
      </c>
      <c r="AH30" t="s">
        <v>211</v>
      </c>
      <c r="AI30" t="s">
        <v>489</v>
      </c>
      <c r="AJ30">
        <v>0</v>
      </c>
      <c r="AK30">
        <v>0</v>
      </c>
      <c r="AO30">
        <v>1</v>
      </c>
      <c r="AP30" s="1">
        <v>43753.291666666664</v>
      </c>
      <c r="AQ30" s="2">
        <v>43711</v>
      </c>
      <c r="AR30">
        <v>0.04</v>
      </c>
      <c r="AS30">
        <v>2</v>
      </c>
      <c r="AT30" t="s">
        <v>274</v>
      </c>
      <c r="AU30" t="s">
        <v>190</v>
      </c>
      <c r="AV30" s="2">
        <v>43714</v>
      </c>
      <c r="AW30">
        <v>3.04</v>
      </c>
      <c r="AX30">
        <v>2</v>
      </c>
      <c r="AY30" t="s">
        <v>319</v>
      </c>
      <c r="AZ30" t="s">
        <v>190</v>
      </c>
      <c r="BA30" s="2">
        <v>43746</v>
      </c>
      <c r="BB30">
        <v>14.66</v>
      </c>
      <c r="BC30">
        <v>1</v>
      </c>
      <c r="BD30" t="s">
        <v>257</v>
      </c>
      <c r="BE30" t="s">
        <v>190</v>
      </c>
      <c r="BG30">
        <v>1.25</v>
      </c>
      <c r="BH30">
        <v>5</v>
      </c>
      <c r="BI30" t="s">
        <v>320</v>
      </c>
      <c r="BJ30" t="s">
        <v>314</v>
      </c>
      <c r="BK30" s="2">
        <v>43717</v>
      </c>
      <c r="BL30">
        <v>0.08</v>
      </c>
      <c r="BM30">
        <v>3</v>
      </c>
      <c r="BN30" t="s">
        <v>552</v>
      </c>
      <c r="BO30" t="s">
        <v>190</v>
      </c>
      <c r="BP30" s="2">
        <v>43717</v>
      </c>
      <c r="BQ30">
        <v>0.08</v>
      </c>
      <c r="BR30">
        <v>15</v>
      </c>
      <c r="BS30" t="s">
        <v>552</v>
      </c>
      <c r="BT30" t="s">
        <v>190</v>
      </c>
      <c r="BU30" s="2">
        <v>43753</v>
      </c>
      <c r="BV30">
        <v>0.42</v>
      </c>
      <c r="BW30">
        <v>2</v>
      </c>
      <c r="BX30" t="s">
        <v>257</v>
      </c>
      <c r="BY30" t="s">
        <v>190</v>
      </c>
      <c r="CA30">
        <v>4.08</v>
      </c>
      <c r="CB30">
        <v>2</v>
      </c>
      <c r="CC30" t="s">
        <v>257</v>
      </c>
      <c r="CD30" t="s">
        <v>314</v>
      </c>
      <c r="CE30" s="2">
        <v>43749</v>
      </c>
      <c r="CF30">
        <v>16.79</v>
      </c>
      <c r="CG30">
        <v>2</v>
      </c>
      <c r="CH30" t="s">
        <v>320</v>
      </c>
      <c r="CI30" t="s">
        <v>190</v>
      </c>
      <c r="CJ30" s="2">
        <v>43717</v>
      </c>
      <c r="CK30">
        <v>0.96</v>
      </c>
      <c r="CL30">
        <v>2</v>
      </c>
      <c r="CM30" t="s">
        <v>274</v>
      </c>
      <c r="CN30" t="s">
        <v>190</v>
      </c>
      <c r="CO30" s="2">
        <v>43714</v>
      </c>
      <c r="CP30">
        <v>0.08</v>
      </c>
      <c r="CQ30">
        <v>1</v>
      </c>
      <c r="CS30" t="s">
        <v>190</v>
      </c>
      <c r="CT30" s="2">
        <v>43731</v>
      </c>
      <c r="CU30">
        <v>3.71</v>
      </c>
      <c r="CV30">
        <v>1</v>
      </c>
      <c r="CW30" t="s">
        <v>387</v>
      </c>
      <c r="CX30" t="s">
        <v>190</v>
      </c>
      <c r="CY30" s="2">
        <v>43754</v>
      </c>
      <c r="CZ30">
        <v>1.42</v>
      </c>
      <c r="DA30">
        <v>1</v>
      </c>
      <c r="DB30" t="s">
        <v>274</v>
      </c>
      <c r="DC30" t="s">
        <v>190</v>
      </c>
      <c r="DD30" s="2">
        <v>43754</v>
      </c>
      <c r="DE30">
        <v>0.08</v>
      </c>
      <c r="DF30">
        <v>2</v>
      </c>
      <c r="DG30" t="s">
        <v>387</v>
      </c>
      <c r="DH30" t="s">
        <v>190</v>
      </c>
      <c r="DX30" s="2">
        <v>43755</v>
      </c>
      <c r="DY30">
        <v>0.83</v>
      </c>
      <c r="DZ30">
        <v>2</v>
      </c>
      <c r="EA30" t="s">
        <v>464</v>
      </c>
      <c r="EB30" t="s">
        <v>190</v>
      </c>
      <c r="EC30" s="2">
        <v>43756</v>
      </c>
      <c r="ED30">
        <v>0.96</v>
      </c>
      <c r="EE30">
        <v>2</v>
      </c>
      <c r="EF30" t="s">
        <v>464</v>
      </c>
      <c r="EG30" t="s">
        <v>190</v>
      </c>
      <c r="EI30">
        <v>1.08</v>
      </c>
      <c r="EJ30">
        <v>2</v>
      </c>
      <c r="EK30" t="s">
        <v>274</v>
      </c>
      <c r="EL30" t="s">
        <v>314</v>
      </c>
      <c r="EM30" s="2">
        <v>43759</v>
      </c>
      <c r="EN30">
        <v>0.92</v>
      </c>
      <c r="EO30">
        <v>1</v>
      </c>
      <c r="EP30" t="s">
        <v>349</v>
      </c>
      <c r="EQ30" t="s">
        <v>190</v>
      </c>
      <c r="ER30" s="1">
        <v>43754.624305555553</v>
      </c>
      <c r="ET30" s="2">
        <v>43754</v>
      </c>
      <c r="EU30">
        <v>0.96</v>
      </c>
      <c r="EV30">
        <v>2</v>
      </c>
      <c r="EW30" t="s">
        <v>257</v>
      </c>
      <c r="EX30" t="s">
        <v>190</v>
      </c>
      <c r="FI30">
        <v>16.02</v>
      </c>
      <c r="FU30" s="2">
        <v>43738</v>
      </c>
      <c r="FW30" t="s">
        <v>255</v>
      </c>
      <c r="FX30" t="s">
        <v>256</v>
      </c>
      <c r="FY30" t="s">
        <v>3095</v>
      </c>
      <c r="FZ30" t="s">
        <v>3096</v>
      </c>
      <c r="GA30" t="s">
        <v>3097</v>
      </c>
      <c r="GB30" t="s">
        <v>1075</v>
      </c>
      <c r="GC30" t="s">
        <v>188</v>
      </c>
      <c r="GD30" s="2">
        <v>43683</v>
      </c>
      <c r="GE30" t="s">
        <v>1100</v>
      </c>
      <c r="GF30" t="s">
        <v>3098</v>
      </c>
      <c r="GG30" s="5">
        <f t="shared" ca="1" si="0"/>
        <v>1</v>
      </c>
      <c r="GH30" s="5">
        <f t="shared" ca="1" si="1"/>
        <v>6</v>
      </c>
      <c r="GI30">
        <f t="shared" ca="1" si="2"/>
        <v>10</v>
      </c>
      <c r="GJ30">
        <f t="shared" ca="1" si="3"/>
        <v>-2</v>
      </c>
      <c r="GK30">
        <v>5</v>
      </c>
      <c r="GL30">
        <v>5</v>
      </c>
      <c r="GM30">
        <v>5</v>
      </c>
      <c r="GN30">
        <f t="shared" ca="1" si="4"/>
        <v>18</v>
      </c>
    </row>
    <row r="31" spans="1:196" x14ac:dyDescent="0.25">
      <c r="A31">
        <v>28085</v>
      </c>
      <c r="B31" t="s">
        <v>200</v>
      </c>
      <c r="D31" t="s">
        <v>3547</v>
      </c>
      <c r="E31" t="s">
        <v>358</v>
      </c>
      <c r="F31" t="s">
        <v>301</v>
      </c>
      <c r="G31">
        <v>93550</v>
      </c>
      <c r="H31" t="s">
        <v>3548</v>
      </c>
      <c r="I31" s="1">
        <v>43711.61582175926</v>
      </c>
      <c r="J31">
        <v>8183264985</v>
      </c>
      <c r="K31" t="s">
        <v>3549</v>
      </c>
      <c r="L31" t="s">
        <v>3550</v>
      </c>
      <c r="M31">
        <v>8189294706</v>
      </c>
      <c r="O31">
        <v>6785</v>
      </c>
      <c r="P31">
        <v>0.13</v>
      </c>
      <c r="Q31" t="s">
        <v>414</v>
      </c>
      <c r="R31" s="2">
        <v>43711</v>
      </c>
      <c r="S31">
        <v>3.66</v>
      </c>
      <c r="T31" t="s">
        <v>257</v>
      </c>
      <c r="U31" t="s">
        <v>524</v>
      </c>
      <c r="V31" t="s">
        <v>274</v>
      </c>
      <c r="W31" s="2">
        <v>43705</v>
      </c>
      <c r="X31" s="1">
        <v>43706.625</v>
      </c>
      <c r="Y31" t="s">
        <v>488</v>
      </c>
      <c r="Z31">
        <v>305</v>
      </c>
      <c r="AA31">
        <v>12</v>
      </c>
      <c r="AB31" t="s">
        <v>345</v>
      </c>
      <c r="AC31" t="s">
        <v>346</v>
      </c>
      <c r="AD31" t="s">
        <v>484</v>
      </c>
      <c r="AE31" t="s">
        <v>306</v>
      </c>
      <c r="AF31" t="s">
        <v>196</v>
      </c>
      <c r="AG31" s="2">
        <v>43753</v>
      </c>
      <c r="AH31" t="s">
        <v>230</v>
      </c>
      <c r="AI31" t="s">
        <v>302</v>
      </c>
      <c r="AJ31">
        <v>0</v>
      </c>
      <c r="AK31">
        <v>0</v>
      </c>
      <c r="AO31">
        <v>1</v>
      </c>
      <c r="AP31" s="1">
        <v>43753.291666666664</v>
      </c>
      <c r="AQ31" s="2">
        <v>43712</v>
      </c>
      <c r="AR31">
        <v>0.79</v>
      </c>
      <c r="AS31">
        <v>2</v>
      </c>
      <c r="AT31" t="s">
        <v>274</v>
      </c>
      <c r="AU31" t="s">
        <v>190</v>
      </c>
      <c r="AV31" s="2">
        <v>43724</v>
      </c>
      <c r="AW31">
        <v>5.54</v>
      </c>
      <c r="AX31">
        <v>2</v>
      </c>
      <c r="AY31" t="s">
        <v>319</v>
      </c>
      <c r="AZ31" t="s">
        <v>190</v>
      </c>
      <c r="BA31" s="2">
        <v>43712</v>
      </c>
      <c r="BB31">
        <v>0.08</v>
      </c>
      <c r="BC31">
        <v>1</v>
      </c>
      <c r="BD31" t="s">
        <v>257</v>
      </c>
      <c r="BE31" t="s">
        <v>190</v>
      </c>
      <c r="BF31" s="2">
        <v>43753</v>
      </c>
      <c r="BG31">
        <v>10.130000000000001</v>
      </c>
      <c r="BH31">
        <v>5</v>
      </c>
      <c r="BI31" t="s">
        <v>320</v>
      </c>
      <c r="BJ31" t="s">
        <v>190</v>
      </c>
      <c r="BK31" s="2">
        <v>43734</v>
      </c>
      <c r="BL31">
        <v>7.08</v>
      </c>
      <c r="BM31">
        <v>3</v>
      </c>
      <c r="BN31" t="s">
        <v>552</v>
      </c>
      <c r="BO31" t="s">
        <v>190</v>
      </c>
      <c r="BP31" s="2">
        <v>43734</v>
      </c>
      <c r="BQ31">
        <v>0</v>
      </c>
      <c r="BR31">
        <v>5</v>
      </c>
      <c r="BS31" t="s">
        <v>192</v>
      </c>
      <c r="BT31" t="s">
        <v>190</v>
      </c>
      <c r="BU31" s="2">
        <v>43753</v>
      </c>
      <c r="BV31">
        <v>0.42</v>
      </c>
      <c r="BW31">
        <v>1</v>
      </c>
      <c r="BX31" t="s">
        <v>257</v>
      </c>
      <c r="BY31" t="s">
        <v>190</v>
      </c>
      <c r="CA31">
        <v>4.08</v>
      </c>
      <c r="CB31">
        <v>2</v>
      </c>
      <c r="CC31" t="s">
        <v>257</v>
      </c>
      <c r="CD31" t="s">
        <v>314</v>
      </c>
      <c r="CE31" s="2">
        <v>43739</v>
      </c>
      <c r="CF31">
        <v>7.08</v>
      </c>
      <c r="CG31">
        <v>2</v>
      </c>
      <c r="CH31" t="s">
        <v>320</v>
      </c>
      <c r="CI31" t="s">
        <v>190</v>
      </c>
      <c r="CJ31" s="2">
        <v>43728</v>
      </c>
      <c r="CK31">
        <v>3.79</v>
      </c>
      <c r="CL31">
        <v>2</v>
      </c>
      <c r="CM31" t="s">
        <v>274</v>
      </c>
      <c r="CN31" t="s">
        <v>190</v>
      </c>
      <c r="CO31" s="2">
        <v>43725</v>
      </c>
      <c r="CP31">
        <v>0.96</v>
      </c>
      <c r="CQ31">
        <v>1</v>
      </c>
      <c r="CS31" t="s">
        <v>190</v>
      </c>
      <c r="CT31" s="2">
        <v>43734</v>
      </c>
      <c r="CU31">
        <v>7.92</v>
      </c>
      <c r="CV31">
        <v>1</v>
      </c>
      <c r="CW31" t="s">
        <v>387</v>
      </c>
      <c r="CX31" t="s">
        <v>190</v>
      </c>
      <c r="CY31" s="2">
        <v>43755</v>
      </c>
      <c r="CZ31">
        <v>2.5</v>
      </c>
      <c r="DA31">
        <v>1</v>
      </c>
      <c r="DB31" t="s">
        <v>274</v>
      </c>
      <c r="DC31" t="s">
        <v>190</v>
      </c>
      <c r="DD31" s="2">
        <v>43754</v>
      </c>
      <c r="DE31">
        <v>0.08</v>
      </c>
      <c r="DF31">
        <v>2</v>
      </c>
      <c r="DG31" t="s">
        <v>349</v>
      </c>
      <c r="DH31" t="s">
        <v>190</v>
      </c>
      <c r="DY31">
        <v>0</v>
      </c>
      <c r="DZ31">
        <v>2</v>
      </c>
      <c r="EB31" t="s">
        <v>195</v>
      </c>
      <c r="ED31">
        <v>0</v>
      </c>
      <c r="EE31">
        <v>2</v>
      </c>
      <c r="EG31" t="s">
        <v>195</v>
      </c>
      <c r="EI31">
        <v>0</v>
      </c>
      <c r="EJ31">
        <v>2</v>
      </c>
      <c r="EL31" t="s">
        <v>195</v>
      </c>
      <c r="EN31">
        <v>0</v>
      </c>
      <c r="EO31">
        <v>1</v>
      </c>
      <c r="EQ31" t="s">
        <v>195</v>
      </c>
      <c r="ER31" s="1">
        <v>43755.625</v>
      </c>
      <c r="EU31">
        <v>4.08</v>
      </c>
      <c r="EV31">
        <v>2</v>
      </c>
      <c r="EW31" t="s">
        <v>257</v>
      </c>
      <c r="EX31" t="s">
        <v>314</v>
      </c>
      <c r="FI31">
        <v>11.3</v>
      </c>
      <c r="FU31" s="2">
        <v>43741</v>
      </c>
      <c r="FW31" t="s">
        <v>357</v>
      </c>
      <c r="FX31" t="s">
        <v>358</v>
      </c>
      <c r="FY31" t="s">
        <v>3551</v>
      </c>
      <c r="FZ31" t="s">
        <v>3552</v>
      </c>
      <c r="GA31" t="s">
        <v>3553</v>
      </c>
      <c r="GB31" t="s">
        <v>567</v>
      </c>
      <c r="GC31" t="s">
        <v>657</v>
      </c>
      <c r="GD31" s="2">
        <v>43697</v>
      </c>
      <c r="GE31" t="s">
        <v>460</v>
      </c>
      <c r="GF31" t="s">
        <v>3554</v>
      </c>
      <c r="GG31" s="5">
        <f t="shared" ca="1" si="0"/>
        <v>6</v>
      </c>
      <c r="GH31" s="5">
        <f t="shared" ca="1" si="1"/>
        <v>6</v>
      </c>
      <c r="GI31">
        <f t="shared" ca="1" si="2"/>
        <v>-5</v>
      </c>
      <c r="GJ31">
        <f t="shared" ca="1" si="3"/>
        <v>-2</v>
      </c>
      <c r="GK31">
        <v>5</v>
      </c>
      <c r="GL31">
        <v>5</v>
      </c>
      <c r="GM31">
        <v>5</v>
      </c>
      <c r="GN31">
        <f t="shared" ca="1" si="4"/>
        <v>3</v>
      </c>
    </row>
    <row r="32" spans="1:196" x14ac:dyDescent="0.25">
      <c r="A32">
        <v>28400</v>
      </c>
      <c r="B32" t="s">
        <v>437</v>
      </c>
      <c r="C32" t="s">
        <v>437</v>
      </c>
      <c r="D32" t="s">
        <v>3916</v>
      </c>
      <c r="E32" t="s">
        <v>316</v>
      </c>
      <c r="F32" t="s">
        <v>301</v>
      </c>
      <c r="G32">
        <v>93309</v>
      </c>
      <c r="H32" t="s">
        <v>3917</v>
      </c>
      <c r="I32" s="1">
        <v>43728.654398148145</v>
      </c>
      <c r="J32">
        <v>6618351729</v>
      </c>
      <c r="K32" t="s">
        <v>3918</v>
      </c>
      <c r="L32" t="s">
        <v>188</v>
      </c>
      <c r="M32">
        <v>6618894313</v>
      </c>
      <c r="O32">
        <v>8038</v>
      </c>
      <c r="P32">
        <v>0.16200000000000001</v>
      </c>
      <c r="Q32" t="s">
        <v>414</v>
      </c>
      <c r="R32" s="2">
        <v>43712</v>
      </c>
      <c r="S32">
        <v>6.1</v>
      </c>
      <c r="T32" t="s">
        <v>189</v>
      </c>
      <c r="U32" t="s">
        <v>524</v>
      </c>
      <c r="V32" t="s">
        <v>274</v>
      </c>
      <c r="W32" s="2">
        <v>43711</v>
      </c>
      <c r="X32" s="1">
        <v>43712.375</v>
      </c>
      <c r="Y32" t="s">
        <v>488</v>
      </c>
      <c r="Z32">
        <v>305</v>
      </c>
      <c r="AA32">
        <v>20</v>
      </c>
      <c r="AB32" t="s">
        <v>345</v>
      </c>
      <c r="AC32" t="s">
        <v>346</v>
      </c>
      <c r="AD32" t="s">
        <v>347</v>
      </c>
      <c r="AE32" t="s">
        <v>305</v>
      </c>
      <c r="AF32" t="s">
        <v>196</v>
      </c>
      <c r="AG32" s="2">
        <v>43753</v>
      </c>
      <c r="AH32" t="s">
        <v>434</v>
      </c>
      <c r="AI32" t="s">
        <v>302</v>
      </c>
      <c r="AJ32">
        <v>0</v>
      </c>
      <c r="AK32">
        <v>0</v>
      </c>
      <c r="AO32">
        <v>1</v>
      </c>
      <c r="AP32" s="1">
        <v>43752.291666666664</v>
      </c>
      <c r="AQ32" s="2">
        <v>43728</v>
      </c>
      <c r="AR32">
        <v>0.88</v>
      </c>
      <c r="AS32">
        <v>2</v>
      </c>
      <c r="AT32" t="s">
        <v>274</v>
      </c>
      <c r="AU32" t="s">
        <v>190</v>
      </c>
      <c r="AV32" s="2">
        <v>43732</v>
      </c>
      <c r="AW32">
        <v>2.71</v>
      </c>
      <c r="AX32">
        <v>2</v>
      </c>
      <c r="AY32" t="s">
        <v>319</v>
      </c>
      <c r="AZ32" t="s">
        <v>190</v>
      </c>
      <c r="BA32" s="2">
        <v>43739</v>
      </c>
      <c r="BB32">
        <v>15.09</v>
      </c>
      <c r="BC32">
        <v>1</v>
      </c>
      <c r="BD32" t="s">
        <v>189</v>
      </c>
      <c r="BE32" t="s">
        <v>190</v>
      </c>
      <c r="BF32" s="2">
        <v>43752</v>
      </c>
      <c r="BG32">
        <v>0.71</v>
      </c>
      <c r="BH32">
        <v>5</v>
      </c>
      <c r="BI32" t="s">
        <v>320</v>
      </c>
      <c r="BJ32" t="s">
        <v>190</v>
      </c>
      <c r="BK32" s="2">
        <v>43752</v>
      </c>
      <c r="BL32">
        <v>15.83</v>
      </c>
      <c r="BM32">
        <v>3</v>
      </c>
      <c r="BN32" t="s">
        <v>552</v>
      </c>
      <c r="BO32" t="s">
        <v>190</v>
      </c>
      <c r="BP32" s="2">
        <v>43753</v>
      </c>
      <c r="BQ32">
        <v>9.0500000000000007</v>
      </c>
      <c r="BR32">
        <v>5</v>
      </c>
      <c r="BS32" t="s">
        <v>552</v>
      </c>
      <c r="BT32" t="s">
        <v>190</v>
      </c>
      <c r="BU32" s="2">
        <v>43753</v>
      </c>
      <c r="BV32">
        <v>1.71</v>
      </c>
      <c r="BW32">
        <v>2</v>
      </c>
      <c r="BX32" t="s">
        <v>189</v>
      </c>
      <c r="BY32" t="s">
        <v>190</v>
      </c>
      <c r="CA32">
        <v>4.17</v>
      </c>
      <c r="CB32">
        <v>2</v>
      </c>
      <c r="CC32" t="s">
        <v>189</v>
      </c>
      <c r="CD32" t="s">
        <v>314</v>
      </c>
      <c r="CE32" s="2">
        <v>43742</v>
      </c>
      <c r="CF32">
        <v>7</v>
      </c>
      <c r="CG32">
        <v>2</v>
      </c>
      <c r="CH32" t="s">
        <v>320</v>
      </c>
      <c r="CI32" t="s">
        <v>190</v>
      </c>
      <c r="CJ32" s="2">
        <v>43733</v>
      </c>
      <c r="CK32">
        <v>3.96</v>
      </c>
      <c r="CL32">
        <v>2</v>
      </c>
      <c r="CM32" t="s">
        <v>274</v>
      </c>
      <c r="CN32" t="s">
        <v>190</v>
      </c>
      <c r="CO32" s="2">
        <v>43732</v>
      </c>
      <c r="CP32">
        <v>0.21</v>
      </c>
      <c r="CQ32">
        <v>1</v>
      </c>
      <c r="CS32" t="s">
        <v>190</v>
      </c>
      <c r="CT32" s="2">
        <v>43749</v>
      </c>
      <c r="CU32">
        <v>18.12</v>
      </c>
      <c r="CV32">
        <v>1</v>
      </c>
      <c r="CW32" t="s">
        <v>387</v>
      </c>
      <c r="CX32" t="s">
        <v>190</v>
      </c>
      <c r="CY32" s="2">
        <v>43755</v>
      </c>
      <c r="CZ32">
        <v>3.88</v>
      </c>
      <c r="DA32">
        <v>1</v>
      </c>
      <c r="DB32" t="s">
        <v>274</v>
      </c>
      <c r="DC32" t="s">
        <v>190</v>
      </c>
      <c r="DD32" s="2">
        <v>43754</v>
      </c>
      <c r="DE32">
        <v>0.08</v>
      </c>
      <c r="DF32">
        <v>2</v>
      </c>
      <c r="DG32" t="s">
        <v>349</v>
      </c>
      <c r="DH32" t="s">
        <v>190</v>
      </c>
      <c r="DY32">
        <v>0</v>
      </c>
      <c r="DZ32">
        <v>2</v>
      </c>
      <c r="EB32" t="s">
        <v>195</v>
      </c>
      <c r="ED32">
        <v>0</v>
      </c>
      <c r="EE32">
        <v>2</v>
      </c>
      <c r="EG32" t="s">
        <v>195</v>
      </c>
      <c r="EI32">
        <v>0</v>
      </c>
      <c r="EJ32">
        <v>2</v>
      </c>
      <c r="EL32" t="s">
        <v>195</v>
      </c>
      <c r="EN32">
        <v>0</v>
      </c>
      <c r="EO32">
        <v>1</v>
      </c>
      <c r="EQ32" t="s">
        <v>195</v>
      </c>
      <c r="ES32" s="2">
        <v>43761</v>
      </c>
      <c r="EU32">
        <v>4.17</v>
      </c>
      <c r="EV32">
        <v>2</v>
      </c>
      <c r="EW32" t="s">
        <v>189</v>
      </c>
      <c r="EX32" t="s">
        <v>314</v>
      </c>
      <c r="FI32">
        <v>14.83</v>
      </c>
      <c r="FU32" s="2">
        <v>43752</v>
      </c>
      <c r="FW32" t="s">
        <v>315</v>
      </c>
      <c r="FX32" t="s">
        <v>316</v>
      </c>
      <c r="FY32" t="s">
        <v>3919</v>
      </c>
      <c r="FZ32" t="s">
        <v>3920</v>
      </c>
      <c r="GA32" t="s">
        <v>3921</v>
      </c>
      <c r="GB32" t="s">
        <v>560</v>
      </c>
      <c r="GC32" t="s">
        <v>188</v>
      </c>
      <c r="GD32" s="2">
        <v>43711</v>
      </c>
      <c r="GE32" t="s">
        <v>458</v>
      </c>
      <c r="GF32" t="s">
        <v>3922</v>
      </c>
      <c r="GG32" s="5">
        <f t="shared" ca="1" si="0"/>
        <v>6</v>
      </c>
      <c r="GH32" s="5">
        <f t="shared" ca="1" si="1"/>
        <v>6</v>
      </c>
      <c r="GI32">
        <f t="shared" ca="1" si="2"/>
        <v>-5</v>
      </c>
      <c r="GJ32">
        <f t="shared" ca="1" si="3"/>
        <v>-2</v>
      </c>
      <c r="GK32">
        <v>5</v>
      </c>
      <c r="GL32">
        <v>5</v>
      </c>
      <c r="GM32">
        <v>5</v>
      </c>
      <c r="GN32">
        <f t="shared" ca="1" si="4"/>
        <v>3</v>
      </c>
    </row>
    <row r="33" spans="1:196" x14ac:dyDescent="0.25">
      <c r="A33">
        <v>28574</v>
      </c>
      <c r="B33" t="s">
        <v>437</v>
      </c>
      <c r="C33" t="s">
        <v>437</v>
      </c>
      <c r="D33" t="s">
        <v>4089</v>
      </c>
      <c r="E33" t="s">
        <v>420</v>
      </c>
      <c r="F33" t="s">
        <v>301</v>
      </c>
      <c r="G33">
        <v>92394</v>
      </c>
      <c r="H33" t="s">
        <v>4090</v>
      </c>
      <c r="I33" s="1">
        <v>43721.304525462961</v>
      </c>
      <c r="J33">
        <v>7143053500</v>
      </c>
      <c r="K33" t="s">
        <v>4091</v>
      </c>
      <c r="L33" t="s">
        <v>4092</v>
      </c>
      <c r="M33">
        <v>7145016615</v>
      </c>
      <c r="O33">
        <v>13878</v>
      </c>
      <c r="P33">
        <v>0.16600000000000001</v>
      </c>
      <c r="Q33" t="s">
        <v>568</v>
      </c>
      <c r="R33" s="2">
        <v>43720</v>
      </c>
      <c r="S33">
        <v>7.625</v>
      </c>
      <c r="T33" t="s">
        <v>257</v>
      </c>
      <c r="U33" t="s">
        <v>524</v>
      </c>
      <c r="V33" t="s">
        <v>274</v>
      </c>
      <c r="W33" s="2">
        <v>43717</v>
      </c>
      <c r="X33" s="1">
        <v>43718.5</v>
      </c>
      <c r="Y33" t="s">
        <v>488</v>
      </c>
      <c r="Z33">
        <v>305</v>
      </c>
      <c r="AA33">
        <v>25</v>
      </c>
      <c r="AB33" t="s">
        <v>345</v>
      </c>
      <c r="AC33" t="s">
        <v>346</v>
      </c>
      <c r="AD33" t="s">
        <v>462</v>
      </c>
      <c r="AE33" t="s">
        <v>306</v>
      </c>
      <c r="AF33" t="s">
        <v>196</v>
      </c>
      <c r="AG33" s="2">
        <v>43753</v>
      </c>
      <c r="AH33" t="s">
        <v>230</v>
      </c>
      <c r="AI33" t="s">
        <v>302</v>
      </c>
      <c r="AJ33">
        <v>0</v>
      </c>
      <c r="AK33">
        <v>0</v>
      </c>
      <c r="AO33">
        <v>1</v>
      </c>
      <c r="AP33" s="1">
        <v>43753.291666666664</v>
      </c>
      <c r="AQ33" s="2">
        <v>43724</v>
      </c>
      <c r="AR33">
        <v>1.33</v>
      </c>
      <c r="AS33">
        <v>2</v>
      </c>
      <c r="AT33" t="s">
        <v>274</v>
      </c>
      <c r="AU33" t="s">
        <v>190</v>
      </c>
      <c r="AV33" s="2">
        <v>43725</v>
      </c>
      <c r="AW33">
        <v>0.92</v>
      </c>
      <c r="AX33">
        <v>2</v>
      </c>
      <c r="AY33" t="s">
        <v>319</v>
      </c>
      <c r="AZ33" t="s">
        <v>190</v>
      </c>
      <c r="BA33" s="2">
        <v>43750</v>
      </c>
      <c r="BB33">
        <v>10.63</v>
      </c>
      <c r="BC33">
        <v>1</v>
      </c>
      <c r="BD33" t="s">
        <v>257</v>
      </c>
      <c r="BE33" t="s">
        <v>190</v>
      </c>
      <c r="BF33" s="2">
        <v>43753</v>
      </c>
      <c r="BG33">
        <v>0.08</v>
      </c>
      <c r="BH33">
        <v>5</v>
      </c>
      <c r="BI33" t="s">
        <v>257</v>
      </c>
      <c r="BJ33" t="s">
        <v>190</v>
      </c>
      <c r="BK33" s="2">
        <v>43726</v>
      </c>
      <c r="BL33">
        <v>0.08</v>
      </c>
      <c r="BM33">
        <v>3</v>
      </c>
      <c r="BN33" t="s">
        <v>552</v>
      </c>
      <c r="BO33" t="s">
        <v>190</v>
      </c>
      <c r="BP33" s="2">
        <v>43733</v>
      </c>
      <c r="BQ33">
        <v>0.08</v>
      </c>
      <c r="BR33">
        <v>10</v>
      </c>
      <c r="BS33" t="s">
        <v>552</v>
      </c>
      <c r="BT33" t="s">
        <v>190</v>
      </c>
      <c r="BU33" s="2">
        <v>43753</v>
      </c>
      <c r="BV33">
        <v>0.42</v>
      </c>
      <c r="BW33">
        <v>2</v>
      </c>
      <c r="BX33" t="s">
        <v>257</v>
      </c>
      <c r="BY33" t="s">
        <v>190</v>
      </c>
      <c r="CA33">
        <v>4.08</v>
      </c>
      <c r="CB33">
        <v>2</v>
      </c>
      <c r="CC33" t="s">
        <v>257</v>
      </c>
      <c r="CD33" t="s">
        <v>314</v>
      </c>
      <c r="CE33" s="2">
        <v>43755</v>
      </c>
      <c r="CF33">
        <v>8.8800000000000008</v>
      </c>
      <c r="CG33">
        <v>2</v>
      </c>
      <c r="CH33" t="s">
        <v>320</v>
      </c>
      <c r="CI33" t="s">
        <v>190</v>
      </c>
      <c r="CJ33" s="2">
        <v>43741</v>
      </c>
      <c r="CK33">
        <v>3.21</v>
      </c>
      <c r="CL33">
        <v>2</v>
      </c>
      <c r="CM33" t="s">
        <v>274</v>
      </c>
      <c r="CN33" t="s">
        <v>190</v>
      </c>
      <c r="CO33" s="2">
        <v>43726</v>
      </c>
      <c r="CP33">
        <v>0.83</v>
      </c>
      <c r="CQ33">
        <v>1</v>
      </c>
      <c r="CS33" t="s">
        <v>190</v>
      </c>
      <c r="CT33" s="2">
        <v>43733</v>
      </c>
      <c r="CU33">
        <v>5.29</v>
      </c>
      <c r="CV33">
        <v>1</v>
      </c>
      <c r="CW33" t="s">
        <v>387</v>
      </c>
      <c r="CX33" t="s">
        <v>190</v>
      </c>
      <c r="CY33" s="2">
        <v>43754</v>
      </c>
      <c r="CZ33">
        <v>1.5</v>
      </c>
      <c r="DA33">
        <v>1</v>
      </c>
      <c r="DB33" t="s">
        <v>274</v>
      </c>
      <c r="DC33" t="s">
        <v>190</v>
      </c>
      <c r="DD33" s="2">
        <v>43754</v>
      </c>
      <c r="DE33">
        <v>0.08</v>
      </c>
      <c r="DF33">
        <v>2</v>
      </c>
      <c r="DG33" t="s">
        <v>349</v>
      </c>
      <c r="DH33" t="s">
        <v>190</v>
      </c>
      <c r="DY33">
        <v>0</v>
      </c>
      <c r="DZ33">
        <v>2</v>
      </c>
      <c r="EB33" t="s">
        <v>195</v>
      </c>
      <c r="ED33">
        <v>0</v>
      </c>
      <c r="EE33">
        <v>2</v>
      </c>
      <c r="EG33" t="s">
        <v>195</v>
      </c>
      <c r="EI33">
        <v>0</v>
      </c>
      <c r="EJ33">
        <v>2</v>
      </c>
      <c r="EL33" t="s">
        <v>195</v>
      </c>
      <c r="EN33">
        <v>0</v>
      </c>
      <c r="EO33">
        <v>1</v>
      </c>
      <c r="EQ33" t="s">
        <v>195</v>
      </c>
      <c r="ER33" s="1">
        <v>43754.62222222222</v>
      </c>
      <c r="EU33">
        <v>4.08</v>
      </c>
      <c r="EV33">
        <v>2</v>
      </c>
      <c r="EW33" t="s">
        <v>257</v>
      </c>
      <c r="EX33" t="s">
        <v>314</v>
      </c>
      <c r="FI33">
        <v>12.12</v>
      </c>
      <c r="FU33" s="2">
        <v>43747</v>
      </c>
      <c r="FW33" t="s">
        <v>419</v>
      </c>
      <c r="FX33" t="s">
        <v>420</v>
      </c>
      <c r="FY33" t="s">
        <v>4093</v>
      </c>
      <c r="FZ33" t="s">
        <v>4094</v>
      </c>
      <c r="GA33" t="s">
        <v>4095</v>
      </c>
      <c r="GB33" t="s">
        <v>524</v>
      </c>
      <c r="GC33" t="s">
        <v>701</v>
      </c>
      <c r="GD33" s="2">
        <v>43717</v>
      </c>
      <c r="GE33" t="s">
        <v>486</v>
      </c>
      <c r="GF33" t="s">
        <v>4096</v>
      </c>
      <c r="GG33" s="5">
        <f t="shared" ca="1" si="0"/>
        <v>6</v>
      </c>
      <c r="GH33" s="5">
        <f t="shared" ca="1" si="1"/>
        <v>6</v>
      </c>
      <c r="GI33">
        <f t="shared" ca="1" si="2"/>
        <v>-5</v>
      </c>
      <c r="GJ33">
        <f t="shared" ca="1" si="3"/>
        <v>-2</v>
      </c>
      <c r="GK33">
        <v>5</v>
      </c>
      <c r="GL33">
        <v>5</v>
      </c>
      <c r="GM33">
        <v>5</v>
      </c>
      <c r="GN33">
        <f t="shared" ca="1" si="4"/>
        <v>3</v>
      </c>
    </row>
    <row r="34" spans="1:196" x14ac:dyDescent="0.25">
      <c r="A34">
        <v>28590</v>
      </c>
      <c r="B34" t="s">
        <v>275</v>
      </c>
      <c r="C34" t="s">
        <v>275</v>
      </c>
      <c r="D34" t="s">
        <v>4120</v>
      </c>
      <c r="E34" t="s">
        <v>452</v>
      </c>
      <c r="F34" t="s">
        <v>301</v>
      </c>
      <c r="G34">
        <v>92211</v>
      </c>
      <c r="H34" t="s">
        <v>4121</v>
      </c>
      <c r="I34" s="1">
        <v>43728.44027777778</v>
      </c>
      <c r="J34">
        <v>7609843123</v>
      </c>
      <c r="K34" t="s">
        <v>4122</v>
      </c>
      <c r="L34" t="s">
        <v>4123</v>
      </c>
      <c r="M34">
        <v>7608958266</v>
      </c>
      <c r="O34">
        <v>15137</v>
      </c>
      <c r="P34">
        <v>0.13900000000000001</v>
      </c>
      <c r="Q34" t="s">
        <v>617</v>
      </c>
      <c r="R34" s="2">
        <v>43728</v>
      </c>
      <c r="S34">
        <v>8.2349999999999994</v>
      </c>
      <c r="T34" t="s">
        <v>257</v>
      </c>
      <c r="U34" t="s">
        <v>558</v>
      </c>
      <c r="V34" t="s">
        <v>258</v>
      </c>
      <c r="W34" s="2">
        <v>43717</v>
      </c>
      <c r="X34" s="1">
        <v>43725.5</v>
      </c>
      <c r="Y34" t="s">
        <v>488</v>
      </c>
      <c r="Z34">
        <v>305</v>
      </c>
      <c r="AA34">
        <v>27</v>
      </c>
      <c r="AB34" t="s">
        <v>345</v>
      </c>
      <c r="AC34" t="s">
        <v>346</v>
      </c>
      <c r="AD34" t="s">
        <v>485</v>
      </c>
      <c r="AE34" t="s">
        <v>305</v>
      </c>
      <c r="AF34" t="s">
        <v>196</v>
      </c>
      <c r="AG34" s="2">
        <v>43753</v>
      </c>
      <c r="AH34" t="s">
        <v>342</v>
      </c>
      <c r="AI34" t="s">
        <v>302</v>
      </c>
      <c r="AJ34">
        <v>0</v>
      </c>
      <c r="AK34">
        <v>0</v>
      </c>
      <c r="AN34">
        <v>1</v>
      </c>
      <c r="AO34">
        <v>1</v>
      </c>
      <c r="AP34" s="1">
        <v>43753</v>
      </c>
      <c r="AQ34" s="2">
        <v>43740</v>
      </c>
      <c r="AR34">
        <v>4.17</v>
      </c>
      <c r="AS34">
        <v>2</v>
      </c>
      <c r="AT34" t="s">
        <v>258</v>
      </c>
      <c r="AU34" t="s">
        <v>190</v>
      </c>
      <c r="AV34" s="2">
        <v>43733</v>
      </c>
      <c r="AW34">
        <v>0.08</v>
      </c>
      <c r="AX34">
        <v>2</v>
      </c>
      <c r="AY34" t="s">
        <v>319</v>
      </c>
      <c r="AZ34" t="s">
        <v>190</v>
      </c>
      <c r="BA34" s="2">
        <v>43728</v>
      </c>
      <c r="BB34">
        <v>0.08</v>
      </c>
      <c r="BC34">
        <v>1</v>
      </c>
      <c r="BD34" t="s">
        <v>257</v>
      </c>
      <c r="BE34" t="s">
        <v>190</v>
      </c>
      <c r="BF34" s="2">
        <v>43753</v>
      </c>
      <c r="BG34">
        <v>1.96</v>
      </c>
      <c r="BH34">
        <v>5</v>
      </c>
      <c r="BI34" t="s">
        <v>320</v>
      </c>
      <c r="BJ34" t="s">
        <v>190</v>
      </c>
      <c r="BK34" s="2">
        <v>43740</v>
      </c>
      <c r="BL34">
        <v>0.08</v>
      </c>
      <c r="BM34">
        <v>3</v>
      </c>
      <c r="BN34" t="s">
        <v>552</v>
      </c>
      <c r="BO34" t="s">
        <v>190</v>
      </c>
      <c r="BP34" s="2">
        <v>43753</v>
      </c>
      <c r="BQ34">
        <v>9</v>
      </c>
      <c r="BR34">
        <v>5</v>
      </c>
      <c r="BS34" t="s">
        <v>552</v>
      </c>
      <c r="BT34" t="s">
        <v>190</v>
      </c>
      <c r="BU34" s="2">
        <v>43753</v>
      </c>
      <c r="BV34">
        <v>0.46</v>
      </c>
      <c r="BW34">
        <v>2</v>
      </c>
      <c r="BX34" t="s">
        <v>257</v>
      </c>
      <c r="BY34" t="s">
        <v>190</v>
      </c>
      <c r="BZ34" s="2">
        <v>43756</v>
      </c>
      <c r="CA34">
        <v>3.04</v>
      </c>
      <c r="CB34">
        <v>2</v>
      </c>
      <c r="CC34" t="s">
        <v>257</v>
      </c>
      <c r="CD34" t="s">
        <v>190</v>
      </c>
      <c r="CE34" s="2">
        <v>43749</v>
      </c>
      <c r="CF34">
        <v>7</v>
      </c>
      <c r="CG34">
        <v>2</v>
      </c>
      <c r="CH34" t="s">
        <v>320</v>
      </c>
      <c r="CI34" t="s">
        <v>190</v>
      </c>
      <c r="CJ34" s="2">
        <v>43740</v>
      </c>
      <c r="CK34">
        <v>0.04</v>
      </c>
      <c r="CL34">
        <v>2</v>
      </c>
      <c r="CM34" t="s">
        <v>258</v>
      </c>
      <c r="CN34" t="s">
        <v>190</v>
      </c>
      <c r="CO34" s="2">
        <v>43734</v>
      </c>
      <c r="CP34">
        <v>0.08</v>
      </c>
      <c r="CQ34">
        <v>1</v>
      </c>
      <c r="CS34" t="s">
        <v>190</v>
      </c>
      <c r="CT34" s="2">
        <v>43741</v>
      </c>
      <c r="CU34">
        <v>1</v>
      </c>
      <c r="CV34">
        <v>1</v>
      </c>
      <c r="CW34" t="s">
        <v>387</v>
      </c>
      <c r="CX34" t="s">
        <v>190</v>
      </c>
      <c r="CY34" s="2">
        <v>43754</v>
      </c>
      <c r="CZ34">
        <v>1.46</v>
      </c>
      <c r="DA34">
        <v>1</v>
      </c>
      <c r="DB34" t="s">
        <v>258</v>
      </c>
      <c r="DC34" t="s">
        <v>190</v>
      </c>
      <c r="DD34" s="2">
        <v>43754</v>
      </c>
      <c r="DE34">
        <v>0.08</v>
      </c>
      <c r="DF34">
        <v>2</v>
      </c>
      <c r="DG34" t="s">
        <v>349</v>
      </c>
      <c r="DH34" t="s">
        <v>190</v>
      </c>
      <c r="DX34" s="2">
        <v>43756</v>
      </c>
      <c r="DY34">
        <v>1.04</v>
      </c>
      <c r="DZ34">
        <v>2</v>
      </c>
      <c r="EA34" t="s">
        <v>464</v>
      </c>
      <c r="EB34" t="s">
        <v>190</v>
      </c>
      <c r="ED34">
        <v>1.04</v>
      </c>
      <c r="EE34">
        <v>2</v>
      </c>
      <c r="EF34" t="s">
        <v>464</v>
      </c>
      <c r="EG34" t="s">
        <v>314</v>
      </c>
      <c r="EI34">
        <v>0</v>
      </c>
      <c r="EJ34">
        <v>2</v>
      </c>
      <c r="EL34" t="s">
        <v>195</v>
      </c>
      <c r="EN34">
        <v>0</v>
      </c>
      <c r="EO34">
        <v>1</v>
      </c>
      <c r="EQ34" t="s">
        <v>195</v>
      </c>
      <c r="ER34" s="1">
        <v>43754.625</v>
      </c>
      <c r="ET34" s="2">
        <v>43755</v>
      </c>
      <c r="EU34">
        <v>1.92</v>
      </c>
      <c r="EV34">
        <v>2</v>
      </c>
      <c r="EW34" t="s">
        <v>257</v>
      </c>
      <c r="EX34" t="s">
        <v>190</v>
      </c>
      <c r="FI34">
        <v>3.88</v>
      </c>
      <c r="FJ34" s="2">
        <v>43749</v>
      </c>
      <c r="FK34">
        <v>7.08</v>
      </c>
      <c r="FL34">
        <v>14</v>
      </c>
      <c r="FM34" t="s">
        <v>433</v>
      </c>
      <c r="FN34" t="s">
        <v>190</v>
      </c>
      <c r="FO34" s="2">
        <v>43749</v>
      </c>
      <c r="FP34" s="2">
        <v>43749</v>
      </c>
      <c r="FQ34">
        <v>0.46</v>
      </c>
      <c r="FR34">
        <v>1</v>
      </c>
      <c r="FS34" t="s">
        <v>433</v>
      </c>
      <c r="FT34" t="s">
        <v>190</v>
      </c>
      <c r="FU34" s="2">
        <v>43747</v>
      </c>
      <c r="FV34" s="2">
        <v>43756</v>
      </c>
      <c r="FW34" t="s">
        <v>451</v>
      </c>
      <c r="FX34" t="s">
        <v>452</v>
      </c>
      <c r="FY34" t="s">
        <v>4124</v>
      </c>
      <c r="FZ34" t="s">
        <v>4125</v>
      </c>
      <c r="GA34" t="s">
        <v>4126</v>
      </c>
      <c r="GB34" t="s">
        <v>558</v>
      </c>
      <c r="GC34" t="s">
        <v>188</v>
      </c>
      <c r="GD34" s="2">
        <v>43717</v>
      </c>
      <c r="GE34" t="s">
        <v>459</v>
      </c>
      <c r="GF34" t="s">
        <v>4127</v>
      </c>
      <c r="GG34" s="5">
        <f t="shared" ca="1" si="0"/>
        <v>2</v>
      </c>
      <c r="GH34" s="5">
        <f t="shared" ca="1" si="1"/>
        <v>3</v>
      </c>
      <c r="GI34">
        <f t="shared" ca="1" si="2"/>
        <v>7</v>
      </c>
      <c r="GJ34">
        <f t="shared" ca="1" si="3"/>
        <v>2</v>
      </c>
      <c r="GK34">
        <v>5</v>
      </c>
      <c r="GL34">
        <v>5</v>
      </c>
      <c r="GM34">
        <v>5</v>
      </c>
      <c r="GN34">
        <f t="shared" ca="1" si="4"/>
        <v>19</v>
      </c>
    </row>
    <row r="35" spans="1:196" x14ac:dyDescent="0.25">
      <c r="A35">
        <v>28961</v>
      </c>
      <c r="B35" t="s">
        <v>275</v>
      </c>
      <c r="C35" t="s">
        <v>275</v>
      </c>
      <c r="D35" t="s">
        <v>4330</v>
      </c>
      <c r="E35" t="s">
        <v>426</v>
      </c>
      <c r="F35" t="s">
        <v>301</v>
      </c>
      <c r="G35">
        <v>92301</v>
      </c>
      <c r="H35" t="s">
        <v>4331</v>
      </c>
      <c r="I35" s="1">
        <v>43732.439710648148</v>
      </c>
      <c r="J35">
        <v>7603017357</v>
      </c>
      <c r="K35" t="s">
        <v>4332</v>
      </c>
      <c r="L35" t="s">
        <v>4333</v>
      </c>
      <c r="M35">
        <v>7606235535</v>
      </c>
      <c r="O35">
        <v>8341</v>
      </c>
      <c r="P35">
        <v>0.15</v>
      </c>
      <c r="Q35" t="s">
        <v>414</v>
      </c>
      <c r="R35" s="2">
        <v>43728</v>
      </c>
      <c r="S35">
        <v>4.5750000000000002</v>
      </c>
      <c r="T35" t="s">
        <v>257</v>
      </c>
      <c r="U35" t="s">
        <v>524</v>
      </c>
      <c r="V35" t="s">
        <v>274</v>
      </c>
      <c r="W35" s="2">
        <v>43726</v>
      </c>
      <c r="X35" s="1">
        <v>43728.375</v>
      </c>
      <c r="Y35" t="s">
        <v>569</v>
      </c>
      <c r="Z35">
        <v>305</v>
      </c>
      <c r="AA35">
        <v>15</v>
      </c>
      <c r="AB35" t="s">
        <v>345</v>
      </c>
      <c r="AC35" t="s">
        <v>346</v>
      </c>
      <c r="AD35" t="s">
        <v>472</v>
      </c>
      <c r="AE35" t="s">
        <v>306</v>
      </c>
      <c r="AF35" t="s">
        <v>196</v>
      </c>
      <c r="AG35" s="2">
        <v>43753</v>
      </c>
      <c r="AH35" t="s">
        <v>434</v>
      </c>
      <c r="AI35" t="s">
        <v>302</v>
      </c>
      <c r="AJ35">
        <v>0</v>
      </c>
      <c r="AK35">
        <v>0</v>
      </c>
      <c r="AO35">
        <v>1</v>
      </c>
      <c r="AP35" s="1">
        <v>43752.291666666664</v>
      </c>
      <c r="AQ35" s="2">
        <v>43732</v>
      </c>
      <c r="AR35">
        <v>2</v>
      </c>
      <c r="AS35">
        <v>2</v>
      </c>
      <c r="AT35" t="s">
        <v>274</v>
      </c>
      <c r="AU35" t="s">
        <v>190</v>
      </c>
      <c r="AV35" s="2">
        <v>43733</v>
      </c>
      <c r="AW35">
        <v>0.88</v>
      </c>
      <c r="AX35">
        <v>2</v>
      </c>
      <c r="AY35" t="s">
        <v>319</v>
      </c>
      <c r="AZ35" t="s">
        <v>190</v>
      </c>
      <c r="BA35" s="2">
        <v>43740</v>
      </c>
      <c r="BB35">
        <v>4.92</v>
      </c>
      <c r="BC35">
        <v>1</v>
      </c>
      <c r="BD35" t="s">
        <v>257</v>
      </c>
      <c r="BE35" t="s">
        <v>190</v>
      </c>
      <c r="BF35" s="2">
        <v>43753</v>
      </c>
      <c r="BG35">
        <v>7</v>
      </c>
      <c r="BH35">
        <v>5</v>
      </c>
      <c r="BI35" t="s">
        <v>320</v>
      </c>
      <c r="BJ35" t="s">
        <v>190</v>
      </c>
      <c r="BK35" s="2">
        <v>43740</v>
      </c>
      <c r="BL35">
        <v>3.79</v>
      </c>
      <c r="BM35">
        <v>3</v>
      </c>
      <c r="BN35" t="s">
        <v>192</v>
      </c>
      <c r="BO35" t="s">
        <v>190</v>
      </c>
      <c r="BP35" s="2">
        <v>43755</v>
      </c>
      <c r="BQ35">
        <v>11.13</v>
      </c>
      <c r="BR35">
        <v>3</v>
      </c>
      <c r="BS35" t="s">
        <v>552</v>
      </c>
      <c r="BT35" t="s">
        <v>190</v>
      </c>
      <c r="BU35" s="2">
        <v>43753</v>
      </c>
      <c r="BV35">
        <v>2.88</v>
      </c>
      <c r="BW35">
        <v>2</v>
      </c>
      <c r="BX35" t="s">
        <v>257</v>
      </c>
      <c r="BY35" t="s">
        <v>190</v>
      </c>
      <c r="BZ35" s="2">
        <v>43753</v>
      </c>
      <c r="CA35">
        <v>0.17</v>
      </c>
      <c r="CB35">
        <v>2</v>
      </c>
      <c r="CC35" t="s">
        <v>257</v>
      </c>
      <c r="CD35" t="s">
        <v>190</v>
      </c>
      <c r="CE35" s="2">
        <v>43742</v>
      </c>
      <c r="CF35">
        <v>6.92</v>
      </c>
      <c r="CG35">
        <v>2</v>
      </c>
      <c r="CH35" t="s">
        <v>320</v>
      </c>
      <c r="CI35" t="s">
        <v>190</v>
      </c>
      <c r="CJ35" s="2">
        <v>43733</v>
      </c>
      <c r="CK35">
        <v>0.13</v>
      </c>
      <c r="CL35">
        <v>2</v>
      </c>
      <c r="CM35" t="s">
        <v>274</v>
      </c>
      <c r="CN35" t="s">
        <v>190</v>
      </c>
      <c r="CO35" s="2">
        <v>43734</v>
      </c>
      <c r="CP35">
        <v>1.1299999999999999</v>
      </c>
      <c r="CQ35">
        <v>1</v>
      </c>
      <c r="CS35" t="s">
        <v>190</v>
      </c>
      <c r="CT35" s="2">
        <v>43735</v>
      </c>
      <c r="CU35">
        <v>2.08</v>
      </c>
      <c r="CV35">
        <v>1</v>
      </c>
      <c r="CW35" t="s">
        <v>387</v>
      </c>
      <c r="CX35" t="s">
        <v>190</v>
      </c>
      <c r="CY35" s="2">
        <v>43755</v>
      </c>
      <c r="CZ35">
        <v>4.96</v>
      </c>
      <c r="DA35">
        <v>1</v>
      </c>
      <c r="DB35" t="s">
        <v>274</v>
      </c>
      <c r="DC35" t="s">
        <v>190</v>
      </c>
      <c r="DD35" s="2">
        <v>43754</v>
      </c>
      <c r="DE35">
        <v>0.79</v>
      </c>
      <c r="DF35">
        <v>2</v>
      </c>
      <c r="DG35" t="s">
        <v>233</v>
      </c>
      <c r="DH35" t="s">
        <v>190</v>
      </c>
      <c r="DY35">
        <v>0</v>
      </c>
      <c r="DZ35">
        <v>2</v>
      </c>
      <c r="EB35" t="s">
        <v>195</v>
      </c>
      <c r="ED35">
        <v>0</v>
      </c>
      <c r="EE35">
        <v>2</v>
      </c>
      <c r="EG35" t="s">
        <v>195</v>
      </c>
      <c r="EI35">
        <v>0</v>
      </c>
      <c r="EJ35">
        <v>2</v>
      </c>
      <c r="EL35" t="s">
        <v>195</v>
      </c>
      <c r="EN35">
        <v>0</v>
      </c>
      <c r="EO35">
        <v>1</v>
      </c>
      <c r="EQ35" t="s">
        <v>195</v>
      </c>
      <c r="ES35" s="2">
        <v>43752</v>
      </c>
      <c r="EU35">
        <v>4.08</v>
      </c>
      <c r="EV35">
        <v>2</v>
      </c>
      <c r="EW35" t="s">
        <v>257</v>
      </c>
      <c r="EX35" t="s">
        <v>314</v>
      </c>
      <c r="FI35">
        <v>6</v>
      </c>
      <c r="FU35" s="2">
        <v>43745</v>
      </c>
      <c r="FV35" s="2">
        <v>43753</v>
      </c>
      <c r="FW35" t="s">
        <v>425</v>
      </c>
      <c r="FX35" t="s">
        <v>426</v>
      </c>
      <c r="FY35" t="s">
        <v>4334</v>
      </c>
      <c r="FZ35" t="s">
        <v>4335</v>
      </c>
      <c r="GA35" t="s">
        <v>4336</v>
      </c>
      <c r="GB35" t="s">
        <v>524</v>
      </c>
      <c r="GC35" t="s">
        <v>701</v>
      </c>
      <c r="GD35" s="2">
        <v>43726</v>
      </c>
      <c r="GE35" t="s">
        <v>486</v>
      </c>
      <c r="GF35" t="s">
        <v>4337</v>
      </c>
      <c r="GG35" s="5">
        <f t="shared" ca="1" si="0"/>
        <v>6</v>
      </c>
      <c r="GH35" s="5">
        <f t="shared" ca="1" si="1"/>
        <v>0</v>
      </c>
      <c r="GI35">
        <f t="shared" ca="1" si="2"/>
        <v>-5</v>
      </c>
      <c r="GJ35">
        <f t="shared" ca="1" si="3"/>
        <v>5</v>
      </c>
      <c r="GK35">
        <v>5</v>
      </c>
      <c r="GL35">
        <v>5</v>
      </c>
      <c r="GM35">
        <v>5</v>
      </c>
      <c r="GN35">
        <f t="shared" ca="1" si="4"/>
        <v>10</v>
      </c>
    </row>
    <row r="36" spans="1:196" x14ac:dyDescent="0.25">
      <c r="A36">
        <v>26517</v>
      </c>
      <c r="B36" t="s">
        <v>676</v>
      </c>
      <c r="C36" t="s">
        <v>676</v>
      </c>
      <c r="D36" t="s">
        <v>1468</v>
      </c>
      <c r="E36" t="s">
        <v>272</v>
      </c>
      <c r="F36" t="s">
        <v>301</v>
      </c>
      <c r="G36">
        <v>91942</v>
      </c>
      <c r="H36" t="s">
        <v>1469</v>
      </c>
      <c r="I36" s="1">
        <v>43651.520752314813</v>
      </c>
      <c r="J36">
        <v>6199489263</v>
      </c>
      <c r="K36" t="s">
        <v>1470</v>
      </c>
      <c r="L36" t="s">
        <v>188</v>
      </c>
      <c r="O36">
        <v>8505.76</v>
      </c>
      <c r="Q36" t="s">
        <v>343</v>
      </c>
      <c r="R36" s="2">
        <v>43651</v>
      </c>
      <c r="S36">
        <v>4.6900000000000004</v>
      </c>
      <c r="T36" t="s">
        <v>189</v>
      </c>
      <c r="U36" t="s">
        <v>344</v>
      </c>
      <c r="V36" t="s">
        <v>258</v>
      </c>
      <c r="W36" s="2">
        <v>43645</v>
      </c>
      <c r="X36" s="1">
        <v>43647.625</v>
      </c>
      <c r="Y36" t="s">
        <v>496</v>
      </c>
      <c r="Z36">
        <v>335</v>
      </c>
      <c r="AA36">
        <v>14</v>
      </c>
      <c r="AB36" t="s">
        <v>273</v>
      </c>
      <c r="AC36" t="s">
        <v>346</v>
      </c>
      <c r="AD36" t="s">
        <v>347</v>
      </c>
      <c r="AE36" t="s">
        <v>305</v>
      </c>
      <c r="AF36" t="s">
        <v>197</v>
      </c>
      <c r="AG36" s="2">
        <v>43752</v>
      </c>
      <c r="AH36" t="s">
        <v>230</v>
      </c>
      <c r="AI36" t="s">
        <v>489</v>
      </c>
      <c r="AJ36">
        <v>0</v>
      </c>
      <c r="AK36">
        <v>0</v>
      </c>
      <c r="AN36">
        <v>0</v>
      </c>
      <c r="AO36">
        <v>1</v>
      </c>
      <c r="AP36" s="1">
        <v>43752</v>
      </c>
      <c r="AQ36" s="2">
        <v>43651</v>
      </c>
      <c r="AR36">
        <v>0.04</v>
      </c>
      <c r="AS36">
        <v>2</v>
      </c>
      <c r="AT36" t="s">
        <v>258</v>
      </c>
      <c r="AU36" t="s">
        <v>190</v>
      </c>
      <c r="AV36" s="2">
        <v>43655</v>
      </c>
      <c r="AW36">
        <v>2</v>
      </c>
      <c r="AX36">
        <v>2</v>
      </c>
      <c r="AY36" t="s">
        <v>319</v>
      </c>
      <c r="AZ36" t="s">
        <v>190</v>
      </c>
      <c r="BA36" s="2">
        <v>43705</v>
      </c>
      <c r="BB36">
        <v>32.880000000000003</v>
      </c>
      <c r="BC36">
        <v>1</v>
      </c>
      <c r="BD36" t="s">
        <v>189</v>
      </c>
      <c r="BE36" t="s">
        <v>190</v>
      </c>
      <c r="BF36" s="2">
        <v>43752</v>
      </c>
      <c r="BG36">
        <v>58.29</v>
      </c>
      <c r="BH36">
        <v>5</v>
      </c>
      <c r="BI36" t="s">
        <v>320</v>
      </c>
      <c r="BJ36" t="s">
        <v>190</v>
      </c>
      <c r="BK36" s="2">
        <v>43663</v>
      </c>
      <c r="BL36">
        <v>1.21</v>
      </c>
      <c r="BM36">
        <v>3</v>
      </c>
      <c r="BN36" t="s">
        <v>552</v>
      </c>
      <c r="BO36" t="s">
        <v>190</v>
      </c>
      <c r="BP36" s="2">
        <v>43675</v>
      </c>
      <c r="BQ36">
        <v>7.96</v>
      </c>
      <c r="BR36">
        <v>0</v>
      </c>
      <c r="BS36" t="s">
        <v>552</v>
      </c>
      <c r="BT36" t="s">
        <v>190</v>
      </c>
      <c r="BU36" s="2">
        <v>43752</v>
      </c>
      <c r="BV36">
        <v>0.5</v>
      </c>
      <c r="BW36">
        <v>1</v>
      </c>
      <c r="BX36" t="s">
        <v>189</v>
      </c>
      <c r="BY36" t="s">
        <v>190</v>
      </c>
      <c r="CA36">
        <v>5</v>
      </c>
      <c r="CB36">
        <v>2</v>
      </c>
      <c r="CC36" t="s">
        <v>189</v>
      </c>
      <c r="CD36" t="s">
        <v>314</v>
      </c>
      <c r="CE36" s="2">
        <v>43661</v>
      </c>
      <c r="CF36">
        <v>0.04</v>
      </c>
      <c r="CG36">
        <v>2</v>
      </c>
      <c r="CH36" t="s">
        <v>320</v>
      </c>
      <c r="CI36" t="s">
        <v>190</v>
      </c>
      <c r="CJ36" s="2">
        <v>43661</v>
      </c>
      <c r="CK36">
        <v>0.88</v>
      </c>
      <c r="CL36">
        <v>2</v>
      </c>
      <c r="CM36" t="s">
        <v>258</v>
      </c>
      <c r="CN36" t="s">
        <v>190</v>
      </c>
      <c r="CO36" s="2">
        <v>43662</v>
      </c>
      <c r="CP36">
        <v>1.79</v>
      </c>
      <c r="CQ36">
        <v>1</v>
      </c>
      <c r="CS36" t="s">
        <v>190</v>
      </c>
      <c r="CT36" s="2">
        <v>43666</v>
      </c>
      <c r="CU36">
        <v>5.33</v>
      </c>
      <c r="CV36">
        <v>1</v>
      </c>
      <c r="CW36" t="s">
        <v>387</v>
      </c>
      <c r="CX36" t="s">
        <v>190</v>
      </c>
      <c r="CZ36">
        <v>5.54</v>
      </c>
      <c r="DA36">
        <v>1</v>
      </c>
      <c r="DB36" t="s">
        <v>258</v>
      </c>
      <c r="DC36" t="s">
        <v>314</v>
      </c>
      <c r="DD36" s="2">
        <v>43753</v>
      </c>
      <c r="DE36">
        <v>0.08</v>
      </c>
      <c r="DF36">
        <v>2</v>
      </c>
      <c r="DG36" t="s">
        <v>387</v>
      </c>
      <c r="DH36" t="s">
        <v>190</v>
      </c>
      <c r="DY36">
        <v>0</v>
      </c>
      <c r="DZ36">
        <v>2</v>
      </c>
      <c r="EB36" t="s">
        <v>195</v>
      </c>
      <c r="ED36">
        <v>0</v>
      </c>
      <c r="EE36">
        <v>2</v>
      </c>
      <c r="EG36" t="s">
        <v>195</v>
      </c>
      <c r="EI36">
        <v>0</v>
      </c>
      <c r="EJ36">
        <v>2</v>
      </c>
      <c r="EL36" t="s">
        <v>195</v>
      </c>
      <c r="EN36">
        <v>0</v>
      </c>
      <c r="EO36">
        <v>1</v>
      </c>
      <c r="EQ36" t="s">
        <v>195</v>
      </c>
      <c r="EU36">
        <v>0</v>
      </c>
      <c r="EV36">
        <v>2</v>
      </c>
      <c r="EX36" t="s">
        <v>195</v>
      </c>
      <c r="EZ36">
        <v>0</v>
      </c>
      <c r="FA36">
        <v>1</v>
      </c>
      <c r="FC36" t="s">
        <v>195</v>
      </c>
      <c r="FD36" s="2">
        <v>43655</v>
      </c>
      <c r="FE36">
        <v>0.04</v>
      </c>
      <c r="FF36">
        <v>2</v>
      </c>
      <c r="FG36" t="s">
        <v>258</v>
      </c>
      <c r="FH36" t="s">
        <v>190</v>
      </c>
      <c r="FI36">
        <v>9.42</v>
      </c>
      <c r="FU36" s="2">
        <v>43663</v>
      </c>
      <c r="FW36" t="s">
        <v>271</v>
      </c>
      <c r="FX36" t="s">
        <v>272</v>
      </c>
      <c r="FY36" t="s">
        <v>1471</v>
      </c>
      <c r="FZ36" t="s">
        <v>1472</v>
      </c>
      <c r="GA36" t="s">
        <v>1473</v>
      </c>
      <c r="GB36" t="s">
        <v>783</v>
      </c>
      <c r="GC36" t="s">
        <v>188</v>
      </c>
      <c r="GD36" s="2">
        <v>43634</v>
      </c>
      <c r="GE36" t="s">
        <v>351</v>
      </c>
      <c r="GF36" t="s">
        <v>1474</v>
      </c>
      <c r="GG36" s="5" t="str">
        <f t="shared" ca="1" si="0"/>
        <v/>
      </c>
      <c r="GH36" s="5">
        <f t="shared" ca="1" si="1"/>
        <v>7</v>
      </c>
      <c r="GI36">
        <f t="shared" ca="1" si="2"/>
        <v>-25</v>
      </c>
      <c r="GJ36">
        <f t="shared" ca="1" si="3"/>
        <v>-2</v>
      </c>
      <c r="GK36">
        <v>5</v>
      </c>
      <c r="GL36">
        <v>5</v>
      </c>
      <c r="GM36">
        <v>5</v>
      </c>
      <c r="GN36">
        <f t="shared" ca="1" si="4"/>
        <v>-17</v>
      </c>
    </row>
    <row r="37" spans="1:196" x14ac:dyDescent="0.25">
      <c r="A37">
        <v>27059</v>
      </c>
      <c r="B37" t="s">
        <v>676</v>
      </c>
      <c r="C37" t="s">
        <v>676</v>
      </c>
      <c r="D37" t="s">
        <v>2200</v>
      </c>
      <c r="E37" t="s">
        <v>379</v>
      </c>
      <c r="F37" t="s">
        <v>469</v>
      </c>
      <c r="G37">
        <v>7506</v>
      </c>
      <c r="H37" t="s">
        <v>2201</v>
      </c>
      <c r="I37" s="1">
        <v>43661.682164351849</v>
      </c>
      <c r="J37">
        <v>6319024800</v>
      </c>
      <c r="K37" t="s">
        <v>2202</v>
      </c>
      <c r="L37" t="s">
        <v>2203</v>
      </c>
      <c r="N37">
        <v>9734491133</v>
      </c>
      <c r="O37">
        <v>6538.56</v>
      </c>
      <c r="Q37" t="s">
        <v>855</v>
      </c>
      <c r="R37" s="2">
        <v>43661</v>
      </c>
      <c r="S37">
        <v>4.88</v>
      </c>
      <c r="T37" t="s">
        <v>189</v>
      </c>
      <c r="U37" t="s">
        <v>623</v>
      </c>
      <c r="V37" t="s">
        <v>258</v>
      </c>
      <c r="W37" s="2">
        <v>43657</v>
      </c>
      <c r="X37" s="1">
        <v>43659.375</v>
      </c>
      <c r="Y37" t="s">
        <v>488</v>
      </c>
      <c r="Z37">
        <v>305</v>
      </c>
      <c r="AA37">
        <v>16</v>
      </c>
      <c r="AB37" t="s">
        <v>345</v>
      </c>
      <c r="AC37" t="s">
        <v>346</v>
      </c>
      <c r="AD37" t="s">
        <v>347</v>
      </c>
      <c r="AE37" t="s">
        <v>305</v>
      </c>
      <c r="AF37" t="s">
        <v>196</v>
      </c>
      <c r="AG37" s="2">
        <v>43752</v>
      </c>
      <c r="AH37" t="s">
        <v>230</v>
      </c>
      <c r="AI37" t="s">
        <v>489</v>
      </c>
      <c r="AJ37">
        <v>0</v>
      </c>
      <c r="AK37">
        <v>0</v>
      </c>
      <c r="AP37" s="1">
        <v>43752.291666666664</v>
      </c>
      <c r="AQ37" s="2">
        <v>43662</v>
      </c>
      <c r="AR37">
        <v>0.88</v>
      </c>
      <c r="AS37">
        <v>2</v>
      </c>
      <c r="AT37" t="s">
        <v>258</v>
      </c>
      <c r="AU37" t="s">
        <v>190</v>
      </c>
      <c r="AV37" s="2">
        <v>43664</v>
      </c>
      <c r="AW37">
        <v>2.25</v>
      </c>
      <c r="AX37">
        <v>2</v>
      </c>
      <c r="AY37" t="s">
        <v>494</v>
      </c>
      <c r="AZ37" t="s">
        <v>190</v>
      </c>
      <c r="BA37" s="2">
        <v>43696</v>
      </c>
      <c r="BB37">
        <v>21.63</v>
      </c>
      <c r="BC37">
        <v>1</v>
      </c>
      <c r="BD37" t="s">
        <v>189</v>
      </c>
      <c r="BE37" t="s">
        <v>190</v>
      </c>
      <c r="BF37" s="2">
        <v>43752</v>
      </c>
      <c r="BG37">
        <v>0.08</v>
      </c>
      <c r="BH37">
        <v>5</v>
      </c>
      <c r="BI37" t="s">
        <v>189</v>
      </c>
      <c r="BJ37" t="s">
        <v>190</v>
      </c>
      <c r="BK37" s="2">
        <v>43675</v>
      </c>
      <c r="BL37">
        <v>0.08</v>
      </c>
      <c r="BM37">
        <v>3</v>
      </c>
      <c r="BN37" t="s">
        <v>552</v>
      </c>
      <c r="BO37" t="s">
        <v>190</v>
      </c>
      <c r="BP37" s="2">
        <v>43727</v>
      </c>
      <c r="BQ37">
        <v>29.83</v>
      </c>
      <c r="BR37">
        <v>10</v>
      </c>
      <c r="BS37" t="s">
        <v>192</v>
      </c>
      <c r="BT37" t="s">
        <v>190</v>
      </c>
      <c r="BU37" s="2">
        <v>43752</v>
      </c>
      <c r="BV37">
        <v>0.5</v>
      </c>
      <c r="BW37">
        <v>1</v>
      </c>
      <c r="BX37" t="s">
        <v>189</v>
      </c>
      <c r="BY37" t="s">
        <v>190</v>
      </c>
      <c r="CA37">
        <v>5</v>
      </c>
      <c r="CB37">
        <v>2</v>
      </c>
      <c r="CC37" t="s">
        <v>189</v>
      </c>
      <c r="CD37" t="s">
        <v>314</v>
      </c>
      <c r="CE37" s="2">
        <v>43752</v>
      </c>
      <c r="CF37">
        <v>59.79</v>
      </c>
      <c r="CG37">
        <v>2</v>
      </c>
      <c r="CH37" t="s">
        <v>320</v>
      </c>
      <c r="CI37" t="s">
        <v>190</v>
      </c>
      <c r="CJ37" s="2">
        <v>43665</v>
      </c>
      <c r="CK37">
        <v>0.63</v>
      </c>
      <c r="CL37">
        <v>2</v>
      </c>
      <c r="CM37" t="s">
        <v>258</v>
      </c>
      <c r="CN37" t="s">
        <v>190</v>
      </c>
      <c r="CO37" s="2">
        <v>43668</v>
      </c>
      <c r="CP37">
        <v>1.58</v>
      </c>
      <c r="CQ37">
        <v>1</v>
      </c>
      <c r="CS37" t="s">
        <v>190</v>
      </c>
      <c r="CT37" s="2">
        <v>43666</v>
      </c>
      <c r="CU37">
        <v>1.1299999999999999</v>
      </c>
      <c r="CV37">
        <v>1</v>
      </c>
      <c r="CW37" t="s">
        <v>349</v>
      </c>
      <c r="CX37" t="s">
        <v>190</v>
      </c>
      <c r="CZ37">
        <v>5.17</v>
      </c>
      <c r="DA37">
        <v>1</v>
      </c>
      <c r="DB37" t="s">
        <v>258</v>
      </c>
      <c r="DC37" t="s">
        <v>314</v>
      </c>
      <c r="DD37" s="2">
        <v>43753</v>
      </c>
      <c r="DE37">
        <v>0.08</v>
      </c>
      <c r="DF37">
        <v>2</v>
      </c>
      <c r="DG37" t="s">
        <v>387</v>
      </c>
      <c r="DH37" t="s">
        <v>190</v>
      </c>
      <c r="DY37">
        <v>0</v>
      </c>
      <c r="DZ37">
        <v>2</v>
      </c>
      <c r="EB37" t="s">
        <v>195</v>
      </c>
      <c r="ED37">
        <v>0</v>
      </c>
      <c r="EE37">
        <v>2</v>
      </c>
      <c r="EG37" t="s">
        <v>195</v>
      </c>
      <c r="EI37">
        <v>0</v>
      </c>
      <c r="EJ37">
        <v>2</v>
      </c>
      <c r="EL37" t="s">
        <v>195</v>
      </c>
      <c r="EN37">
        <v>0</v>
      </c>
      <c r="EO37">
        <v>1</v>
      </c>
      <c r="EQ37" t="s">
        <v>195</v>
      </c>
      <c r="ER37" s="1">
        <v>43767.368055555555</v>
      </c>
      <c r="EU37">
        <v>1.71</v>
      </c>
      <c r="EV37">
        <v>2</v>
      </c>
      <c r="EW37" t="s">
        <v>189</v>
      </c>
      <c r="EX37" t="s">
        <v>314</v>
      </c>
      <c r="FI37">
        <v>20.87</v>
      </c>
      <c r="FU37" s="2">
        <v>43698</v>
      </c>
      <c r="FW37" t="s">
        <v>203</v>
      </c>
      <c r="FX37" t="s">
        <v>379</v>
      </c>
      <c r="FY37" t="s">
        <v>2204</v>
      </c>
      <c r="FZ37" t="s">
        <v>2205</v>
      </c>
      <c r="GA37" t="s">
        <v>2206</v>
      </c>
      <c r="GB37" t="s">
        <v>678</v>
      </c>
      <c r="GC37" t="s">
        <v>188</v>
      </c>
      <c r="GD37" s="2">
        <v>43657</v>
      </c>
      <c r="GE37" t="s">
        <v>470</v>
      </c>
      <c r="GF37" t="s">
        <v>2207</v>
      </c>
      <c r="GG37" s="5">
        <f t="shared" ca="1" si="0"/>
        <v>7</v>
      </c>
      <c r="GH37" s="5">
        <f t="shared" ca="1" si="1"/>
        <v>7</v>
      </c>
      <c r="GI37">
        <f t="shared" ca="1" si="2"/>
        <v>-5</v>
      </c>
      <c r="GJ37">
        <f t="shared" ca="1" si="3"/>
        <v>-2</v>
      </c>
      <c r="GK37">
        <v>5</v>
      </c>
      <c r="GL37">
        <v>5</v>
      </c>
      <c r="GM37">
        <v>5</v>
      </c>
      <c r="GN37">
        <f t="shared" ca="1" si="4"/>
        <v>3</v>
      </c>
    </row>
    <row r="38" spans="1:196" x14ac:dyDescent="0.25">
      <c r="A38">
        <v>27973</v>
      </c>
      <c r="B38" t="s">
        <v>676</v>
      </c>
      <c r="C38" t="s">
        <v>676</v>
      </c>
      <c r="D38" t="s">
        <v>3454</v>
      </c>
      <c r="E38" t="s">
        <v>267</v>
      </c>
      <c r="F38" t="s">
        <v>301</v>
      </c>
      <c r="G38">
        <v>93955</v>
      </c>
      <c r="H38" t="s">
        <v>530</v>
      </c>
      <c r="I38" s="1">
        <v>43696.665208333332</v>
      </c>
      <c r="J38">
        <v>8313834961</v>
      </c>
      <c r="K38" t="s">
        <v>531</v>
      </c>
      <c r="L38" t="s">
        <v>188</v>
      </c>
      <c r="O38">
        <v>533</v>
      </c>
      <c r="Q38" t="s">
        <v>408</v>
      </c>
      <c r="R38" s="2">
        <v>43696</v>
      </c>
      <c r="S38">
        <v>3.355</v>
      </c>
      <c r="T38" t="s">
        <v>189</v>
      </c>
      <c r="U38" t="s">
        <v>448</v>
      </c>
      <c r="V38" t="s">
        <v>258</v>
      </c>
      <c r="W38" s="2">
        <v>43692</v>
      </c>
      <c r="X38" s="1">
        <v>43696.5</v>
      </c>
      <c r="Y38" t="s">
        <v>638</v>
      </c>
      <c r="Z38">
        <v>305</v>
      </c>
      <c r="AA38">
        <v>11</v>
      </c>
      <c r="AB38" t="s">
        <v>345</v>
      </c>
      <c r="AC38" t="s">
        <v>346</v>
      </c>
      <c r="AD38" t="s">
        <v>484</v>
      </c>
      <c r="AE38" t="s">
        <v>305</v>
      </c>
      <c r="AF38" t="s">
        <v>197</v>
      </c>
      <c r="AG38" s="2">
        <v>43752</v>
      </c>
      <c r="AH38" t="s">
        <v>230</v>
      </c>
      <c r="AI38" t="s">
        <v>539</v>
      </c>
      <c r="AN38">
        <v>1</v>
      </c>
      <c r="AP38" s="1">
        <v>43745.291666666664</v>
      </c>
      <c r="AQ38" s="2">
        <v>43696</v>
      </c>
      <c r="AR38">
        <v>0.08</v>
      </c>
      <c r="AS38">
        <v>2</v>
      </c>
      <c r="AT38" t="s">
        <v>258</v>
      </c>
      <c r="AU38" t="s">
        <v>190</v>
      </c>
      <c r="AV38" s="2">
        <v>43699</v>
      </c>
      <c r="AW38">
        <v>2.79</v>
      </c>
      <c r="AX38">
        <v>2</v>
      </c>
      <c r="AY38" t="s">
        <v>494</v>
      </c>
      <c r="AZ38" t="s">
        <v>190</v>
      </c>
      <c r="BA38" s="2">
        <v>43734</v>
      </c>
      <c r="BB38">
        <v>23.96</v>
      </c>
      <c r="BC38">
        <v>1</v>
      </c>
      <c r="BD38" t="s">
        <v>189</v>
      </c>
      <c r="BE38" t="s">
        <v>190</v>
      </c>
      <c r="BF38" s="2">
        <v>43752</v>
      </c>
      <c r="BG38">
        <v>0.71</v>
      </c>
      <c r="BH38">
        <v>5</v>
      </c>
      <c r="BI38" t="s">
        <v>320</v>
      </c>
      <c r="BJ38" t="s">
        <v>190</v>
      </c>
      <c r="BK38" s="2">
        <v>43704</v>
      </c>
      <c r="BL38">
        <v>3</v>
      </c>
      <c r="BM38">
        <v>3</v>
      </c>
      <c r="BN38" t="s">
        <v>552</v>
      </c>
      <c r="BO38" t="s">
        <v>190</v>
      </c>
      <c r="BP38" s="2">
        <v>43714</v>
      </c>
      <c r="BQ38">
        <v>6.92</v>
      </c>
      <c r="BR38">
        <v>0</v>
      </c>
      <c r="BS38" t="s">
        <v>552</v>
      </c>
      <c r="BT38" t="s">
        <v>190</v>
      </c>
      <c r="BU38" s="2">
        <v>43752</v>
      </c>
      <c r="BV38">
        <v>5.5</v>
      </c>
      <c r="BW38">
        <v>2</v>
      </c>
      <c r="BX38" t="s">
        <v>189</v>
      </c>
      <c r="BY38" t="s">
        <v>190</v>
      </c>
      <c r="CA38">
        <v>5</v>
      </c>
      <c r="CB38">
        <v>2</v>
      </c>
      <c r="CC38" t="s">
        <v>189</v>
      </c>
      <c r="CD38" t="s">
        <v>314</v>
      </c>
      <c r="CE38" s="2">
        <v>43742</v>
      </c>
      <c r="CF38">
        <v>29.21</v>
      </c>
      <c r="CG38">
        <v>2</v>
      </c>
      <c r="CH38" t="s">
        <v>320</v>
      </c>
      <c r="CI38" t="s">
        <v>190</v>
      </c>
      <c r="CJ38" s="2">
        <v>43700</v>
      </c>
      <c r="CK38">
        <v>0.59</v>
      </c>
      <c r="CL38">
        <v>2</v>
      </c>
      <c r="CM38" t="s">
        <v>258</v>
      </c>
      <c r="CN38" t="s">
        <v>190</v>
      </c>
      <c r="CO38" s="2">
        <v>43699</v>
      </c>
      <c r="CP38">
        <v>0.04</v>
      </c>
      <c r="CQ38">
        <v>1</v>
      </c>
      <c r="CS38" t="s">
        <v>190</v>
      </c>
      <c r="CT38" s="2">
        <v>43705</v>
      </c>
      <c r="CU38">
        <v>3.79</v>
      </c>
      <c r="CV38">
        <v>1</v>
      </c>
      <c r="CW38" t="s">
        <v>387</v>
      </c>
      <c r="CX38" t="s">
        <v>190</v>
      </c>
      <c r="CY38" s="2">
        <v>43745</v>
      </c>
      <c r="CZ38">
        <v>0.46</v>
      </c>
      <c r="DA38">
        <v>1</v>
      </c>
      <c r="DB38" t="s">
        <v>258</v>
      </c>
      <c r="DC38" t="s">
        <v>190</v>
      </c>
      <c r="DE38">
        <v>0</v>
      </c>
      <c r="DF38">
        <v>2</v>
      </c>
      <c r="DH38" t="s">
        <v>195</v>
      </c>
      <c r="DY38">
        <v>4.04</v>
      </c>
      <c r="DZ38">
        <v>2</v>
      </c>
      <c r="EA38" t="s">
        <v>464</v>
      </c>
      <c r="EB38" t="s">
        <v>314</v>
      </c>
      <c r="ED38">
        <v>0</v>
      </c>
      <c r="EE38">
        <v>2</v>
      </c>
      <c r="EG38" t="s">
        <v>195</v>
      </c>
      <c r="EI38">
        <v>0</v>
      </c>
      <c r="EJ38">
        <v>2</v>
      </c>
      <c r="EL38" t="s">
        <v>195</v>
      </c>
      <c r="EN38">
        <v>0</v>
      </c>
      <c r="EO38">
        <v>1</v>
      </c>
      <c r="EQ38" t="s">
        <v>195</v>
      </c>
      <c r="ES38" s="2">
        <v>43719</v>
      </c>
      <c r="ET38" s="2">
        <v>43753</v>
      </c>
      <c r="EU38">
        <v>0.92</v>
      </c>
      <c r="EV38">
        <v>2</v>
      </c>
      <c r="EW38" t="s">
        <v>189</v>
      </c>
      <c r="EX38" t="s">
        <v>190</v>
      </c>
      <c r="EY38" s="2">
        <v>43746</v>
      </c>
      <c r="EZ38">
        <v>0.5</v>
      </c>
      <c r="FA38">
        <v>1</v>
      </c>
      <c r="FB38" t="s">
        <v>189</v>
      </c>
      <c r="FC38" t="s">
        <v>190</v>
      </c>
      <c r="FD38" s="2">
        <v>43704</v>
      </c>
      <c r="FE38">
        <v>2.67</v>
      </c>
      <c r="FF38">
        <v>2</v>
      </c>
      <c r="FG38" t="s">
        <v>258</v>
      </c>
      <c r="FH38" t="s">
        <v>190</v>
      </c>
      <c r="FI38">
        <v>5.17</v>
      </c>
      <c r="FJ38" s="2">
        <v>43718</v>
      </c>
      <c r="FK38">
        <v>14.67</v>
      </c>
      <c r="FL38">
        <v>14</v>
      </c>
      <c r="FM38" t="s">
        <v>433</v>
      </c>
      <c r="FN38" t="s">
        <v>190</v>
      </c>
      <c r="FO38" s="2">
        <v>43718</v>
      </c>
      <c r="FP38" s="2">
        <v>43718</v>
      </c>
      <c r="FQ38">
        <v>0</v>
      </c>
      <c r="FR38">
        <v>1</v>
      </c>
      <c r="FS38" t="s">
        <v>433</v>
      </c>
      <c r="FT38" t="s">
        <v>190</v>
      </c>
      <c r="FU38" s="2">
        <v>43704</v>
      </c>
      <c r="FW38" t="s">
        <v>266</v>
      </c>
      <c r="FX38" t="s">
        <v>267</v>
      </c>
      <c r="FY38" t="s">
        <v>3455</v>
      </c>
      <c r="FZ38" t="s">
        <v>3456</v>
      </c>
      <c r="GA38" t="s">
        <v>3457</v>
      </c>
      <c r="GB38" t="s">
        <v>448</v>
      </c>
      <c r="GC38" t="s">
        <v>188</v>
      </c>
      <c r="GD38" s="2">
        <v>43695</v>
      </c>
      <c r="GE38" t="s">
        <v>480</v>
      </c>
      <c r="GF38" t="s">
        <v>3458</v>
      </c>
      <c r="GG38" s="5">
        <f t="shared" ca="1" si="0"/>
        <v>1</v>
      </c>
      <c r="GH38" s="5">
        <f t="shared" ca="1" si="1"/>
        <v>7</v>
      </c>
      <c r="GI38">
        <f t="shared" ca="1" si="2"/>
        <v>10</v>
      </c>
      <c r="GJ38">
        <f t="shared" ca="1" si="3"/>
        <v>-2</v>
      </c>
      <c r="GK38">
        <v>5</v>
      </c>
      <c r="GL38">
        <v>5</v>
      </c>
      <c r="GM38">
        <v>5</v>
      </c>
      <c r="GN38">
        <f t="shared" ca="1" si="4"/>
        <v>18</v>
      </c>
    </row>
    <row r="39" spans="1:196" x14ac:dyDescent="0.25">
      <c r="A39">
        <v>27974</v>
      </c>
      <c r="B39" t="s">
        <v>676</v>
      </c>
      <c r="C39" t="s">
        <v>676</v>
      </c>
      <c r="D39" t="s">
        <v>3459</v>
      </c>
      <c r="E39" t="s">
        <v>267</v>
      </c>
      <c r="F39" t="s">
        <v>301</v>
      </c>
      <c r="G39">
        <v>93955</v>
      </c>
      <c r="H39" t="s">
        <v>530</v>
      </c>
      <c r="I39" s="1">
        <v>43696.665254629632</v>
      </c>
      <c r="J39">
        <v>8313834961</v>
      </c>
      <c r="K39" t="s">
        <v>531</v>
      </c>
      <c r="L39" t="s">
        <v>188</v>
      </c>
      <c r="O39">
        <v>5533</v>
      </c>
      <c r="Q39" t="s">
        <v>408</v>
      </c>
      <c r="R39" s="2">
        <v>43696</v>
      </c>
      <c r="S39">
        <v>3.355</v>
      </c>
      <c r="T39" t="s">
        <v>189</v>
      </c>
      <c r="U39" t="s">
        <v>188</v>
      </c>
      <c r="V39" t="s">
        <v>258</v>
      </c>
      <c r="X39" s="1">
        <v>43696.541666666664</v>
      </c>
      <c r="Y39" t="s">
        <v>638</v>
      </c>
      <c r="Z39">
        <v>305</v>
      </c>
      <c r="AA39">
        <v>11</v>
      </c>
      <c r="AB39" t="s">
        <v>345</v>
      </c>
      <c r="AC39" t="s">
        <v>346</v>
      </c>
      <c r="AD39" t="s">
        <v>484</v>
      </c>
      <c r="AE39" t="s">
        <v>305</v>
      </c>
      <c r="AF39" t="s">
        <v>197</v>
      </c>
      <c r="AG39" s="2">
        <v>43752</v>
      </c>
      <c r="AH39" t="s">
        <v>342</v>
      </c>
      <c r="AI39" t="s">
        <v>539</v>
      </c>
      <c r="AN39">
        <v>1</v>
      </c>
      <c r="AP39" s="1">
        <v>43745.291666666664</v>
      </c>
      <c r="AQ39" s="2">
        <v>43696</v>
      </c>
      <c r="AR39">
        <v>0.08</v>
      </c>
      <c r="AS39">
        <v>2</v>
      </c>
      <c r="AT39" t="s">
        <v>258</v>
      </c>
      <c r="AU39" t="s">
        <v>190</v>
      </c>
      <c r="AV39" s="2">
        <v>43699</v>
      </c>
      <c r="AW39">
        <v>2.83</v>
      </c>
      <c r="AX39">
        <v>2</v>
      </c>
      <c r="AY39" t="s">
        <v>494</v>
      </c>
      <c r="AZ39" t="s">
        <v>190</v>
      </c>
      <c r="BA39" s="2">
        <v>43734</v>
      </c>
      <c r="BB39">
        <v>23.96</v>
      </c>
      <c r="BC39">
        <v>1</v>
      </c>
      <c r="BD39" t="s">
        <v>189</v>
      </c>
      <c r="BE39" t="s">
        <v>190</v>
      </c>
      <c r="BF39" s="2">
        <v>43752</v>
      </c>
      <c r="BG39">
        <v>0.71</v>
      </c>
      <c r="BH39">
        <v>5</v>
      </c>
      <c r="BI39" t="s">
        <v>320</v>
      </c>
      <c r="BJ39" t="s">
        <v>190</v>
      </c>
      <c r="BK39" s="2">
        <v>43704</v>
      </c>
      <c r="BL39">
        <v>3</v>
      </c>
      <c r="BM39">
        <v>3</v>
      </c>
      <c r="BN39" t="s">
        <v>552</v>
      </c>
      <c r="BO39" t="s">
        <v>190</v>
      </c>
      <c r="BP39" s="2">
        <v>43714</v>
      </c>
      <c r="BQ39">
        <v>6.92</v>
      </c>
      <c r="BR39">
        <v>0</v>
      </c>
      <c r="BS39" t="s">
        <v>552</v>
      </c>
      <c r="BT39" t="s">
        <v>190</v>
      </c>
      <c r="BU39" s="2">
        <v>43752</v>
      </c>
      <c r="BV39">
        <v>5.5</v>
      </c>
      <c r="BW39">
        <v>2</v>
      </c>
      <c r="BX39" t="s">
        <v>189</v>
      </c>
      <c r="BY39" t="s">
        <v>190</v>
      </c>
      <c r="CA39">
        <v>5</v>
      </c>
      <c r="CB39">
        <v>2</v>
      </c>
      <c r="CC39" t="s">
        <v>189</v>
      </c>
      <c r="CD39" t="s">
        <v>314</v>
      </c>
      <c r="CE39" s="2">
        <v>43742</v>
      </c>
      <c r="CF39">
        <v>29.21</v>
      </c>
      <c r="CG39">
        <v>2</v>
      </c>
      <c r="CH39" t="s">
        <v>320</v>
      </c>
      <c r="CI39" t="s">
        <v>190</v>
      </c>
      <c r="CJ39" s="2">
        <v>43700</v>
      </c>
      <c r="CK39">
        <v>0.79</v>
      </c>
      <c r="CL39">
        <v>2</v>
      </c>
      <c r="CM39" t="s">
        <v>258</v>
      </c>
      <c r="CN39" t="s">
        <v>190</v>
      </c>
      <c r="CO39" s="2">
        <v>43699</v>
      </c>
      <c r="CP39">
        <v>0.04</v>
      </c>
      <c r="CQ39">
        <v>1</v>
      </c>
      <c r="CS39" t="s">
        <v>190</v>
      </c>
      <c r="CT39" s="2">
        <v>43705</v>
      </c>
      <c r="CU39">
        <v>3.75</v>
      </c>
      <c r="CV39">
        <v>1</v>
      </c>
      <c r="CW39" t="s">
        <v>387</v>
      </c>
      <c r="CX39" t="s">
        <v>190</v>
      </c>
      <c r="CY39" s="2">
        <v>43745</v>
      </c>
      <c r="CZ39">
        <v>0.46</v>
      </c>
      <c r="DA39">
        <v>1</v>
      </c>
      <c r="DB39" t="s">
        <v>258</v>
      </c>
      <c r="DC39" t="s">
        <v>190</v>
      </c>
      <c r="DE39">
        <v>0</v>
      </c>
      <c r="DF39">
        <v>2</v>
      </c>
      <c r="DH39" t="s">
        <v>195</v>
      </c>
      <c r="DX39" s="2">
        <v>43759</v>
      </c>
      <c r="DY39">
        <v>3.88</v>
      </c>
      <c r="DZ39">
        <v>2</v>
      </c>
      <c r="EA39" t="s">
        <v>464</v>
      </c>
      <c r="EB39" t="s">
        <v>190</v>
      </c>
      <c r="ED39">
        <v>0.17</v>
      </c>
      <c r="EE39">
        <v>2</v>
      </c>
      <c r="EF39" t="s">
        <v>464</v>
      </c>
      <c r="EG39" t="s">
        <v>314</v>
      </c>
      <c r="EI39">
        <v>0</v>
      </c>
      <c r="EJ39">
        <v>2</v>
      </c>
      <c r="EL39" t="s">
        <v>195</v>
      </c>
      <c r="EN39">
        <v>0</v>
      </c>
      <c r="EO39">
        <v>1</v>
      </c>
      <c r="EQ39" t="s">
        <v>195</v>
      </c>
      <c r="ES39" s="2">
        <v>43719</v>
      </c>
      <c r="ET39" s="2">
        <v>43753</v>
      </c>
      <c r="EU39">
        <v>0.92</v>
      </c>
      <c r="EV39">
        <v>2</v>
      </c>
      <c r="EW39" t="s">
        <v>189</v>
      </c>
      <c r="EX39" t="s">
        <v>190</v>
      </c>
      <c r="EY39" s="2">
        <v>43746</v>
      </c>
      <c r="EZ39">
        <v>0.92</v>
      </c>
      <c r="FA39">
        <v>1</v>
      </c>
      <c r="FB39" t="s">
        <v>189</v>
      </c>
      <c r="FC39" t="s">
        <v>190</v>
      </c>
      <c r="FD39" s="2">
        <v>43704</v>
      </c>
      <c r="FE39">
        <v>2.67</v>
      </c>
      <c r="FF39">
        <v>2</v>
      </c>
      <c r="FG39" t="s">
        <v>258</v>
      </c>
      <c r="FH39" t="s">
        <v>190</v>
      </c>
      <c r="FI39">
        <v>5</v>
      </c>
      <c r="FJ39" s="2">
        <v>43717</v>
      </c>
      <c r="FK39">
        <v>14.08</v>
      </c>
      <c r="FL39">
        <v>14</v>
      </c>
      <c r="FM39" t="s">
        <v>433</v>
      </c>
      <c r="FN39" t="s">
        <v>190</v>
      </c>
      <c r="FO39" s="2">
        <v>43717</v>
      </c>
      <c r="FP39" s="2">
        <v>43717</v>
      </c>
      <c r="FQ39">
        <v>0.08</v>
      </c>
      <c r="FR39">
        <v>1</v>
      </c>
      <c r="FS39" t="s">
        <v>433</v>
      </c>
      <c r="FT39" t="s">
        <v>190</v>
      </c>
      <c r="FU39" s="2">
        <v>43704</v>
      </c>
      <c r="FW39" t="s">
        <v>266</v>
      </c>
      <c r="FX39" t="s">
        <v>267</v>
      </c>
      <c r="FY39" t="s">
        <v>3460</v>
      </c>
      <c r="FZ39" t="s">
        <v>3461</v>
      </c>
      <c r="GA39" t="s">
        <v>3462</v>
      </c>
      <c r="GB39" t="s">
        <v>448</v>
      </c>
      <c r="GC39" t="s">
        <v>188</v>
      </c>
      <c r="GD39" s="2">
        <v>43692</v>
      </c>
      <c r="GE39" t="s">
        <v>480</v>
      </c>
      <c r="GF39" t="s">
        <v>3463</v>
      </c>
      <c r="GG39" s="5">
        <f t="shared" ca="1" si="0"/>
        <v>1</v>
      </c>
      <c r="GH39" s="5">
        <f t="shared" ca="1" si="1"/>
        <v>7</v>
      </c>
      <c r="GI39">
        <f t="shared" ca="1" si="2"/>
        <v>10</v>
      </c>
      <c r="GJ39">
        <f t="shared" ca="1" si="3"/>
        <v>-2</v>
      </c>
      <c r="GK39">
        <v>5</v>
      </c>
      <c r="GL39">
        <v>5</v>
      </c>
      <c r="GM39">
        <v>5</v>
      </c>
      <c r="GN39">
        <f t="shared" ca="1" si="4"/>
        <v>18</v>
      </c>
    </row>
    <row r="40" spans="1:196" x14ac:dyDescent="0.25">
      <c r="A40">
        <v>28801</v>
      </c>
      <c r="B40" t="s">
        <v>275</v>
      </c>
      <c r="C40" t="s">
        <v>275</v>
      </c>
      <c r="D40" t="s">
        <v>4195</v>
      </c>
      <c r="E40" t="s">
        <v>384</v>
      </c>
      <c r="F40" t="s">
        <v>301</v>
      </c>
      <c r="G40">
        <v>92376</v>
      </c>
      <c r="H40" t="s">
        <v>4204</v>
      </c>
      <c r="I40" s="1">
        <v>43725.428159722222</v>
      </c>
      <c r="J40">
        <v>9099008678</v>
      </c>
      <c r="K40" t="s">
        <v>4205</v>
      </c>
      <c r="L40" t="s">
        <v>4206</v>
      </c>
      <c r="O40">
        <v>4924</v>
      </c>
      <c r="P40">
        <v>0.18</v>
      </c>
      <c r="Q40" t="s">
        <v>568</v>
      </c>
      <c r="R40" s="2">
        <v>43725</v>
      </c>
      <c r="S40">
        <v>3.355</v>
      </c>
      <c r="T40" t="s">
        <v>257</v>
      </c>
      <c r="U40" t="s">
        <v>524</v>
      </c>
      <c r="V40" t="s">
        <v>258</v>
      </c>
      <c r="W40" s="2">
        <v>43722</v>
      </c>
      <c r="X40" s="1">
        <v>43724.5</v>
      </c>
      <c r="Y40" t="s">
        <v>569</v>
      </c>
      <c r="Z40">
        <v>305</v>
      </c>
      <c r="AA40">
        <v>11</v>
      </c>
      <c r="AB40" t="s">
        <v>345</v>
      </c>
      <c r="AC40" t="s">
        <v>346</v>
      </c>
      <c r="AD40" t="s">
        <v>484</v>
      </c>
      <c r="AE40" t="s">
        <v>305</v>
      </c>
      <c r="AF40" t="s">
        <v>196</v>
      </c>
      <c r="AG40" s="2">
        <v>43752</v>
      </c>
      <c r="AH40" t="s">
        <v>230</v>
      </c>
      <c r="AI40" t="s">
        <v>302</v>
      </c>
      <c r="AJ40">
        <v>0</v>
      </c>
      <c r="AK40">
        <v>0</v>
      </c>
      <c r="AN40">
        <v>0</v>
      </c>
      <c r="AO40">
        <v>1</v>
      </c>
      <c r="AP40" s="1">
        <v>43752</v>
      </c>
      <c r="AQ40" s="2">
        <v>43726</v>
      </c>
      <c r="AR40">
        <v>1.21</v>
      </c>
      <c r="AS40">
        <v>2</v>
      </c>
      <c r="AT40" t="s">
        <v>258</v>
      </c>
      <c r="AU40" t="s">
        <v>190</v>
      </c>
      <c r="AV40" s="2">
        <v>43728</v>
      </c>
      <c r="AW40">
        <v>1.71</v>
      </c>
      <c r="AX40">
        <v>2</v>
      </c>
      <c r="AY40" t="s">
        <v>319</v>
      </c>
      <c r="AZ40" t="s">
        <v>190</v>
      </c>
      <c r="BA40" s="2">
        <v>43728</v>
      </c>
      <c r="BB40">
        <v>0.04</v>
      </c>
      <c r="BC40">
        <v>1</v>
      </c>
      <c r="BD40" t="s">
        <v>257</v>
      </c>
      <c r="BE40" t="s">
        <v>190</v>
      </c>
      <c r="BF40" s="2">
        <v>43752</v>
      </c>
      <c r="BG40">
        <v>1</v>
      </c>
      <c r="BH40">
        <v>5</v>
      </c>
      <c r="BI40" t="s">
        <v>320</v>
      </c>
      <c r="BJ40" t="s">
        <v>190</v>
      </c>
      <c r="BK40" s="2">
        <v>43733</v>
      </c>
      <c r="BL40">
        <v>1.88</v>
      </c>
      <c r="BM40">
        <v>3</v>
      </c>
      <c r="BN40" t="s">
        <v>552</v>
      </c>
      <c r="BO40" t="s">
        <v>190</v>
      </c>
      <c r="BP40" s="2">
        <v>43747</v>
      </c>
      <c r="BQ40">
        <v>10.130000000000001</v>
      </c>
      <c r="BR40">
        <v>7</v>
      </c>
      <c r="BS40" t="s">
        <v>552</v>
      </c>
      <c r="BT40" t="s">
        <v>190</v>
      </c>
      <c r="BU40" s="2">
        <v>43752</v>
      </c>
      <c r="BV40">
        <v>0.46</v>
      </c>
      <c r="BW40">
        <v>1</v>
      </c>
      <c r="BX40" t="s">
        <v>257</v>
      </c>
      <c r="BY40" t="s">
        <v>190</v>
      </c>
      <c r="BZ40" s="2">
        <v>43753</v>
      </c>
      <c r="CA40">
        <v>1.17</v>
      </c>
      <c r="CB40">
        <v>2</v>
      </c>
      <c r="CC40" t="s">
        <v>257</v>
      </c>
      <c r="CD40" t="s">
        <v>190</v>
      </c>
      <c r="CE40" s="2">
        <v>43749</v>
      </c>
      <c r="CF40">
        <v>13.08</v>
      </c>
      <c r="CG40">
        <v>2</v>
      </c>
      <c r="CH40" t="s">
        <v>320</v>
      </c>
      <c r="CI40" t="s">
        <v>190</v>
      </c>
      <c r="CJ40" s="2">
        <v>43732</v>
      </c>
      <c r="CK40">
        <v>2.08</v>
      </c>
      <c r="CL40">
        <v>2</v>
      </c>
      <c r="CM40" t="s">
        <v>258</v>
      </c>
      <c r="CN40" t="s">
        <v>190</v>
      </c>
      <c r="CO40" s="2">
        <v>43731</v>
      </c>
      <c r="CP40">
        <v>1.1299999999999999</v>
      </c>
      <c r="CQ40">
        <v>1</v>
      </c>
      <c r="CS40" t="s">
        <v>190</v>
      </c>
      <c r="CT40" s="2">
        <v>43732</v>
      </c>
      <c r="CU40">
        <v>2.04</v>
      </c>
      <c r="CV40">
        <v>1</v>
      </c>
      <c r="CW40" t="s">
        <v>387</v>
      </c>
      <c r="CX40" t="s">
        <v>190</v>
      </c>
      <c r="CZ40">
        <v>5.54</v>
      </c>
      <c r="DA40">
        <v>1</v>
      </c>
      <c r="DB40" t="s">
        <v>258</v>
      </c>
      <c r="DC40" t="s">
        <v>314</v>
      </c>
      <c r="DD40" s="2">
        <v>43754</v>
      </c>
      <c r="DE40">
        <v>0.75</v>
      </c>
      <c r="DF40">
        <v>2</v>
      </c>
      <c r="DG40" t="s">
        <v>233</v>
      </c>
      <c r="DH40" t="s">
        <v>190</v>
      </c>
      <c r="DY40">
        <v>0</v>
      </c>
      <c r="DZ40">
        <v>2</v>
      </c>
      <c r="EB40" t="s">
        <v>195</v>
      </c>
      <c r="ED40">
        <v>0</v>
      </c>
      <c r="EE40">
        <v>2</v>
      </c>
      <c r="EG40" t="s">
        <v>195</v>
      </c>
      <c r="EI40">
        <v>0</v>
      </c>
      <c r="EJ40">
        <v>2</v>
      </c>
      <c r="EL40" t="s">
        <v>195</v>
      </c>
      <c r="EN40">
        <v>0</v>
      </c>
      <c r="EO40">
        <v>1</v>
      </c>
      <c r="EQ40" t="s">
        <v>195</v>
      </c>
      <c r="ER40" s="1">
        <v>43753.694444444445</v>
      </c>
      <c r="EU40">
        <v>5.04</v>
      </c>
      <c r="EV40">
        <v>2</v>
      </c>
      <c r="EW40" t="s">
        <v>257</v>
      </c>
      <c r="EX40" t="s">
        <v>314</v>
      </c>
      <c r="FI40">
        <v>1.54</v>
      </c>
      <c r="FU40" s="2">
        <v>43742</v>
      </c>
      <c r="FV40" s="2">
        <v>43753</v>
      </c>
      <c r="FW40" t="s">
        <v>383</v>
      </c>
      <c r="FX40" t="s">
        <v>384</v>
      </c>
      <c r="FY40" t="s">
        <v>4207</v>
      </c>
      <c r="FZ40" t="s">
        <v>4208</v>
      </c>
      <c r="GA40" t="s">
        <v>4209</v>
      </c>
      <c r="GB40" t="s">
        <v>604</v>
      </c>
      <c r="GC40" t="s">
        <v>318</v>
      </c>
      <c r="GD40" s="2">
        <v>43722</v>
      </c>
      <c r="GE40" t="s">
        <v>486</v>
      </c>
      <c r="GF40" t="s">
        <v>4210</v>
      </c>
      <c r="GG40" s="5">
        <f t="shared" ca="1" si="0"/>
        <v>7</v>
      </c>
      <c r="GH40" s="5">
        <f t="shared" ca="1" si="1"/>
        <v>1</v>
      </c>
      <c r="GI40">
        <f t="shared" ca="1" si="2"/>
        <v>-5</v>
      </c>
      <c r="GJ40">
        <f t="shared" ca="1" si="3"/>
        <v>5</v>
      </c>
      <c r="GK40">
        <v>5</v>
      </c>
      <c r="GL40">
        <v>5</v>
      </c>
      <c r="GM40">
        <v>5</v>
      </c>
      <c r="GN40">
        <f t="shared" ca="1" si="4"/>
        <v>10</v>
      </c>
    </row>
    <row r="41" spans="1:196" x14ac:dyDescent="0.25">
      <c r="A41">
        <v>28870</v>
      </c>
      <c r="B41" t="s">
        <v>437</v>
      </c>
      <c r="C41" t="s">
        <v>437</v>
      </c>
      <c r="D41" t="s">
        <v>4270</v>
      </c>
      <c r="E41" t="s">
        <v>452</v>
      </c>
      <c r="F41" t="s">
        <v>301</v>
      </c>
      <c r="G41">
        <v>92260</v>
      </c>
      <c r="H41" t="s">
        <v>4271</v>
      </c>
      <c r="I41" s="1">
        <v>43725.524201388886</v>
      </c>
      <c r="J41">
        <v>7602726672</v>
      </c>
      <c r="K41" t="s">
        <v>4272</v>
      </c>
      <c r="L41" t="s">
        <v>188</v>
      </c>
      <c r="O41">
        <v>8617</v>
      </c>
      <c r="P41">
        <v>0.13200000000000001</v>
      </c>
      <c r="Q41" t="s">
        <v>617</v>
      </c>
      <c r="R41" s="2">
        <v>43725</v>
      </c>
      <c r="S41">
        <v>4.88</v>
      </c>
      <c r="T41" t="s">
        <v>257</v>
      </c>
      <c r="U41" t="s">
        <v>524</v>
      </c>
      <c r="V41" t="s">
        <v>258</v>
      </c>
      <c r="W41" s="2">
        <v>43724</v>
      </c>
      <c r="X41" s="1">
        <v>43725.375</v>
      </c>
      <c r="Y41" t="s">
        <v>569</v>
      </c>
      <c r="Z41">
        <v>305</v>
      </c>
      <c r="AA41">
        <v>16</v>
      </c>
      <c r="AB41" t="s">
        <v>345</v>
      </c>
      <c r="AC41" t="s">
        <v>346</v>
      </c>
      <c r="AD41" t="s">
        <v>472</v>
      </c>
      <c r="AE41" t="s">
        <v>305</v>
      </c>
      <c r="AF41" t="s">
        <v>196</v>
      </c>
      <c r="AG41" s="2">
        <v>43752</v>
      </c>
      <c r="AH41" t="s">
        <v>230</v>
      </c>
      <c r="AI41" t="s">
        <v>302</v>
      </c>
      <c r="AJ41">
        <v>0</v>
      </c>
      <c r="AK41">
        <v>0</v>
      </c>
      <c r="AM41">
        <v>0</v>
      </c>
      <c r="AN41">
        <v>0</v>
      </c>
      <c r="AO41">
        <v>1</v>
      </c>
      <c r="AP41" s="1">
        <v>43752.291666666664</v>
      </c>
      <c r="AQ41" s="2">
        <v>43726</v>
      </c>
      <c r="AR41">
        <v>0.83</v>
      </c>
      <c r="AS41">
        <v>2</v>
      </c>
      <c r="AT41" t="s">
        <v>258</v>
      </c>
      <c r="AU41" t="s">
        <v>190</v>
      </c>
      <c r="AV41" s="2">
        <v>43728</v>
      </c>
      <c r="AW41">
        <v>2.17</v>
      </c>
      <c r="AX41">
        <v>2</v>
      </c>
      <c r="AY41" t="s">
        <v>319</v>
      </c>
      <c r="AZ41" t="s">
        <v>190</v>
      </c>
      <c r="BA41" s="2">
        <v>43732</v>
      </c>
      <c r="BB41">
        <v>1.92</v>
      </c>
      <c r="BC41">
        <v>1</v>
      </c>
      <c r="BD41" t="s">
        <v>257</v>
      </c>
      <c r="BE41" t="s">
        <v>190</v>
      </c>
      <c r="BF41" s="2">
        <v>43752</v>
      </c>
      <c r="BG41">
        <v>12.04</v>
      </c>
      <c r="BH41">
        <v>5</v>
      </c>
      <c r="BI41" t="s">
        <v>320</v>
      </c>
      <c r="BJ41" t="s">
        <v>190</v>
      </c>
      <c r="BK41" s="2">
        <v>43733</v>
      </c>
      <c r="BL41">
        <v>2.08</v>
      </c>
      <c r="BM41">
        <v>3</v>
      </c>
      <c r="BN41" t="s">
        <v>192</v>
      </c>
      <c r="BO41" t="s">
        <v>190</v>
      </c>
      <c r="BP41" s="2">
        <v>43748</v>
      </c>
      <c r="BQ41">
        <v>10.71</v>
      </c>
      <c r="BR41">
        <v>0</v>
      </c>
      <c r="BS41" t="s">
        <v>552</v>
      </c>
      <c r="BT41" t="s">
        <v>190</v>
      </c>
      <c r="BU41" s="2">
        <v>43752</v>
      </c>
      <c r="BV41">
        <v>0.5</v>
      </c>
      <c r="BW41">
        <v>1</v>
      </c>
      <c r="BX41" t="s">
        <v>257</v>
      </c>
      <c r="BY41" t="s">
        <v>190</v>
      </c>
      <c r="CA41">
        <v>5.04</v>
      </c>
      <c r="CB41">
        <v>2</v>
      </c>
      <c r="CC41" t="s">
        <v>257</v>
      </c>
      <c r="CD41" t="s">
        <v>314</v>
      </c>
      <c r="CE41" s="2">
        <v>43734</v>
      </c>
      <c r="CF41">
        <v>3.96</v>
      </c>
      <c r="CG41">
        <v>2</v>
      </c>
      <c r="CH41" t="s">
        <v>320</v>
      </c>
      <c r="CI41" t="s">
        <v>190</v>
      </c>
      <c r="CJ41" s="2">
        <v>43728</v>
      </c>
      <c r="CK41">
        <v>0</v>
      </c>
      <c r="CL41">
        <v>2</v>
      </c>
      <c r="CM41" t="s">
        <v>258</v>
      </c>
      <c r="CN41" t="s">
        <v>190</v>
      </c>
      <c r="CO41" s="2">
        <v>43731</v>
      </c>
      <c r="CP41">
        <v>0.96</v>
      </c>
      <c r="CQ41">
        <v>1</v>
      </c>
      <c r="CS41" t="s">
        <v>190</v>
      </c>
      <c r="CT41" s="2">
        <v>43734</v>
      </c>
      <c r="CU41">
        <v>3.83</v>
      </c>
      <c r="CV41">
        <v>1</v>
      </c>
      <c r="CW41" t="s">
        <v>387</v>
      </c>
      <c r="CX41" t="s">
        <v>190</v>
      </c>
      <c r="CY41" s="2">
        <v>43754</v>
      </c>
      <c r="CZ41">
        <v>2.42</v>
      </c>
      <c r="DA41">
        <v>1</v>
      </c>
      <c r="DB41" t="s">
        <v>258</v>
      </c>
      <c r="DC41" t="s">
        <v>190</v>
      </c>
      <c r="DE41">
        <v>0</v>
      </c>
      <c r="DF41">
        <v>2</v>
      </c>
      <c r="DH41" t="s">
        <v>195</v>
      </c>
      <c r="DY41">
        <v>0</v>
      </c>
      <c r="DZ41">
        <v>2</v>
      </c>
      <c r="EB41" t="s">
        <v>195</v>
      </c>
      <c r="ED41">
        <v>0</v>
      </c>
      <c r="EE41">
        <v>2</v>
      </c>
      <c r="EG41" t="s">
        <v>195</v>
      </c>
      <c r="EI41">
        <v>0</v>
      </c>
      <c r="EJ41">
        <v>2</v>
      </c>
      <c r="EL41" t="s">
        <v>195</v>
      </c>
      <c r="EN41">
        <v>0</v>
      </c>
      <c r="EO41">
        <v>1</v>
      </c>
      <c r="EQ41" t="s">
        <v>195</v>
      </c>
      <c r="ER41" s="1">
        <v>43753.679166666669</v>
      </c>
      <c r="EU41">
        <v>5.04</v>
      </c>
      <c r="EV41">
        <v>2</v>
      </c>
      <c r="EW41" t="s">
        <v>257</v>
      </c>
      <c r="EX41" t="s">
        <v>314</v>
      </c>
      <c r="FI41">
        <v>1.33</v>
      </c>
      <c r="FU41" s="2">
        <v>43733</v>
      </c>
      <c r="FW41" t="s">
        <v>618</v>
      </c>
      <c r="FX41" t="s">
        <v>452</v>
      </c>
      <c r="FY41" t="s">
        <v>4273</v>
      </c>
      <c r="FZ41" t="s">
        <v>4274</v>
      </c>
      <c r="GA41" t="s">
        <v>4275</v>
      </c>
      <c r="GB41" t="s">
        <v>562</v>
      </c>
      <c r="GC41" t="s">
        <v>188</v>
      </c>
      <c r="GD41" s="2">
        <v>43724</v>
      </c>
      <c r="GE41" t="s">
        <v>459</v>
      </c>
      <c r="GF41" t="s">
        <v>4276</v>
      </c>
      <c r="GG41" s="5">
        <f t="shared" ca="1" si="0"/>
        <v>7</v>
      </c>
      <c r="GH41" s="5">
        <f t="shared" ca="1" si="1"/>
        <v>7</v>
      </c>
      <c r="GI41">
        <f t="shared" ca="1" si="2"/>
        <v>-5</v>
      </c>
      <c r="GJ41">
        <f t="shared" ca="1" si="3"/>
        <v>-2</v>
      </c>
      <c r="GK41">
        <v>5</v>
      </c>
      <c r="GL41">
        <v>5</v>
      </c>
      <c r="GM41">
        <v>5</v>
      </c>
      <c r="GN41">
        <f t="shared" ca="1" si="4"/>
        <v>3</v>
      </c>
    </row>
    <row r="42" spans="1:196" x14ac:dyDescent="0.25">
      <c r="A42">
        <v>25437</v>
      </c>
      <c r="B42" t="s">
        <v>275</v>
      </c>
      <c r="C42" t="s">
        <v>275</v>
      </c>
      <c r="D42" t="s">
        <v>904</v>
      </c>
      <c r="E42" t="s">
        <v>239</v>
      </c>
      <c r="F42" t="s">
        <v>301</v>
      </c>
      <c r="G42">
        <v>92404</v>
      </c>
      <c r="H42" t="s">
        <v>905</v>
      </c>
      <c r="I42" s="1">
        <v>43740.40929398148</v>
      </c>
      <c r="J42">
        <v>9098557855</v>
      </c>
      <c r="K42" t="s">
        <v>906</v>
      </c>
      <c r="L42" t="s">
        <v>907</v>
      </c>
      <c r="M42">
        <v>9098867314</v>
      </c>
      <c r="O42">
        <v>15805</v>
      </c>
      <c r="P42">
        <v>0.19</v>
      </c>
      <c r="Q42" t="s">
        <v>471</v>
      </c>
      <c r="R42" s="2">
        <v>43600</v>
      </c>
      <c r="S42">
        <v>11.285</v>
      </c>
      <c r="T42" t="s">
        <v>257</v>
      </c>
      <c r="U42" t="s">
        <v>524</v>
      </c>
      <c r="V42" t="s">
        <v>274</v>
      </c>
      <c r="W42" s="2">
        <v>43593</v>
      </c>
      <c r="X42" s="1">
        <v>43600.541666666664</v>
      </c>
      <c r="Y42" t="s">
        <v>488</v>
      </c>
      <c r="Z42">
        <v>305</v>
      </c>
      <c r="AA42">
        <v>37</v>
      </c>
      <c r="AB42" t="s">
        <v>345</v>
      </c>
      <c r="AC42" t="s">
        <v>547</v>
      </c>
      <c r="AD42" t="s">
        <v>548</v>
      </c>
      <c r="AE42" t="s">
        <v>305</v>
      </c>
      <c r="AF42" t="s">
        <v>197</v>
      </c>
      <c r="AG42" s="2">
        <v>43750</v>
      </c>
      <c r="AH42" t="s">
        <v>230</v>
      </c>
      <c r="AI42" t="s">
        <v>302</v>
      </c>
      <c r="AJ42">
        <v>0</v>
      </c>
      <c r="AK42">
        <v>0</v>
      </c>
      <c r="AM42">
        <v>0</v>
      </c>
      <c r="AN42">
        <v>1</v>
      </c>
      <c r="AO42">
        <v>1</v>
      </c>
      <c r="AP42" s="1">
        <v>43749.291666666664</v>
      </c>
      <c r="AQ42" s="2">
        <v>43740</v>
      </c>
      <c r="AR42">
        <v>1.25</v>
      </c>
      <c r="AS42">
        <v>2</v>
      </c>
      <c r="AT42" t="s">
        <v>274</v>
      </c>
      <c r="AU42" t="s">
        <v>190</v>
      </c>
      <c r="AV42" s="2">
        <v>43740</v>
      </c>
      <c r="AW42">
        <v>4.41</v>
      </c>
      <c r="AX42">
        <v>2</v>
      </c>
      <c r="AY42" t="s">
        <v>319</v>
      </c>
      <c r="AZ42" t="s">
        <v>190</v>
      </c>
      <c r="BA42" s="2">
        <v>43746</v>
      </c>
      <c r="BB42">
        <v>37.880000000000003</v>
      </c>
      <c r="BC42">
        <v>1</v>
      </c>
      <c r="BD42" t="s">
        <v>257</v>
      </c>
      <c r="BE42" t="s">
        <v>190</v>
      </c>
      <c r="BF42" s="2">
        <v>43750</v>
      </c>
      <c r="BG42">
        <v>13.67</v>
      </c>
      <c r="BH42">
        <v>5</v>
      </c>
      <c r="BI42" t="s">
        <v>320</v>
      </c>
      <c r="BJ42" t="s">
        <v>190</v>
      </c>
      <c r="BK42" s="2">
        <v>43740</v>
      </c>
      <c r="BL42">
        <v>9.7899999999999991</v>
      </c>
      <c r="BM42">
        <v>3</v>
      </c>
      <c r="BN42" t="s">
        <v>552</v>
      </c>
      <c r="BO42" t="s">
        <v>190</v>
      </c>
      <c r="BP42" s="2">
        <v>43740</v>
      </c>
      <c r="BQ42">
        <v>15.25</v>
      </c>
      <c r="BR42">
        <v>1</v>
      </c>
      <c r="BS42" t="s">
        <v>552</v>
      </c>
      <c r="BT42" t="s">
        <v>190</v>
      </c>
      <c r="BU42" s="2">
        <v>43750</v>
      </c>
      <c r="BV42">
        <v>1.04</v>
      </c>
      <c r="BW42">
        <v>3</v>
      </c>
      <c r="BX42" t="s">
        <v>257</v>
      </c>
      <c r="BY42" t="s">
        <v>190</v>
      </c>
      <c r="BZ42" s="2">
        <v>43753</v>
      </c>
      <c r="CA42">
        <v>1.5</v>
      </c>
      <c r="CB42">
        <v>2</v>
      </c>
      <c r="CC42" t="s">
        <v>257</v>
      </c>
      <c r="CD42" t="s">
        <v>190</v>
      </c>
      <c r="CE42" s="2">
        <v>43742</v>
      </c>
      <c r="CF42">
        <v>22.76</v>
      </c>
      <c r="CG42">
        <v>2</v>
      </c>
      <c r="CH42" t="s">
        <v>320</v>
      </c>
      <c r="CI42" t="s">
        <v>190</v>
      </c>
      <c r="CJ42" s="2">
        <v>43740</v>
      </c>
      <c r="CK42">
        <v>6.5</v>
      </c>
      <c r="CL42">
        <v>2</v>
      </c>
      <c r="CM42" t="s">
        <v>274</v>
      </c>
      <c r="CN42" t="s">
        <v>190</v>
      </c>
      <c r="CO42" s="2">
        <v>43740</v>
      </c>
      <c r="CP42">
        <v>1.79</v>
      </c>
      <c r="CQ42">
        <v>1</v>
      </c>
      <c r="CS42" t="s">
        <v>190</v>
      </c>
      <c r="CT42" s="2">
        <v>43741</v>
      </c>
      <c r="CU42">
        <v>30.34</v>
      </c>
      <c r="CV42">
        <v>1</v>
      </c>
      <c r="CW42" t="s">
        <v>463</v>
      </c>
      <c r="CX42" t="s">
        <v>190</v>
      </c>
      <c r="CY42" s="2">
        <v>43755</v>
      </c>
      <c r="CZ42">
        <v>4.75</v>
      </c>
      <c r="DA42">
        <v>1</v>
      </c>
      <c r="DB42" t="s">
        <v>274</v>
      </c>
      <c r="DC42" t="s">
        <v>190</v>
      </c>
      <c r="DD42" s="2">
        <v>43754</v>
      </c>
      <c r="DE42">
        <v>1.1299999999999999</v>
      </c>
      <c r="DF42">
        <v>2</v>
      </c>
      <c r="DG42" t="s">
        <v>387</v>
      </c>
      <c r="DH42" t="s">
        <v>190</v>
      </c>
      <c r="DY42">
        <v>0</v>
      </c>
      <c r="DZ42">
        <v>2</v>
      </c>
      <c r="EB42" t="s">
        <v>195</v>
      </c>
      <c r="ED42">
        <v>0</v>
      </c>
      <c r="EE42">
        <v>2</v>
      </c>
      <c r="EG42" t="s">
        <v>195</v>
      </c>
      <c r="EI42">
        <v>0</v>
      </c>
      <c r="EJ42">
        <v>2</v>
      </c>
      <c r="EL42" t="s">
        <v>195</v>
      </c>
      <c r="EN42">
        <v>0</v>
      </c>
      <c r="EO42">
        <v>1</v>
      </c>
      <c r="EQ42" t="s">
        <v>195</v>
      </c>
      <c r="ES42" s="2">
        <v>43754</v>
      </c>
      <c r="EU42">
        <v>0</v>
      </c>
      <c r="EV42">
        <v>2</v>
      </c>
      <c r="EX42" t="s">
        <v>195</v>
      </c>
      <c r="EZ42">
        <v>6.79</v>
      </c>
      <c r="FA42">
        <v>1</v>
      </c>
      <c r="FB42" t="s">
        <v>257</v>
      </c>
      <c r="FC42" t="s">
        <v>314</v>
      </c>
      <c r="FD42" s="2">
        <v>43741</v>
      </c>
      <c r="FE42">
        <v>2.76</v>
      </c>
      <c r="FF42">
        <v>2</v>
      </c>
      <c r="FG42" t="s">
        <v>274</v>
      </c>
      <c r="FH42" t="s">
        <v>190</v>
      </c>
      <c r="FI42">
        <v>25.83</v>
      </c>
      <c r="FJ42" s="2">
        <v>43749</v>
      </c>
      <c r="FK42">
        <v>22</v>
      </c>
      <c r="FL42">
        <v>14</v>
      </c>
      <c r="FM42" t="s">
        <v>433</v>
      </c>
      <c r="FN42" t="s">
        <v>190</v>
      </c>
      <c r="FO42" s="2">
        <v>43741</v>
      </c>
      <c r="FP42" s="2">
        <v>43749</v>
      </c>
      <c r="FQ42">
        <v>15.5</v>
      </c>
      <c r="FR42">
        <v>1</v>
      </c>
      <c r="FS42" t="s">
        <v>433</v>
      </c>
      <c r="FT42" t="s">
        <v>190</v>
      </c>
      <c r="FU42" s="2">
        <v>43740</v>
      </c>
      <c r="FV42" s="2">
        <v>43753</v>
      </c>
      <c r="FW42" t="s">
        <v>238</v>
      </c>
      <c r="FX42" t="s">
        <v>239</v>
      </c>
      <c r="FY42" t="s">
        <v>908</v>
      </c>
      <c r="FZ42" t="s">
        <v>909</v>
      </c>
      <c r="GA42" t="s">
        <v>910</v>
      </c>
      <c r="GB42" t="s">
        <v>564</v>
      </c>
      <c r="GC42" t="s">
        <v>574</v>
      </c>
      <c r="GD42" s="2">
        <v>43593</v>
      </c>
      <c r="GE42" t="s">
        <v>259</v>
      </c>
      <c r="GF42" t="s">
        <v>911</v>
      </c>
      <c r="GG42" s="5" t="str">
        <f t="shared" ca="1" si="0"/>
        <v/>
      </c>
      <c r="GH42" s="5">
        <f t="shared" ca="1" si="1"/>
        <v>3</v>
      </c>
      <c r="GI42">
        <f t="shared" ca="1" si="2"/>
        <v>-25</v>
      </c>
      <c r="GJ42">
        <f t="shared" ca="1" si="3"/>
        <v>2</v>
      </c>
      <c r="GK42">
        <v>5</v>
      </c>
      <c r="GL42">
        <v>5</v>
      </c>
      <c r="GM42">
        <v>5</v>
      </c>
      <c r="GN42">
        <f t="shared" ca="1" si="4"/>
        <v>-13</v>
      </c>
    </row>
    <row r="43" spans="1:196" x14ac:dyDescent="0.25">
      <c r="A43">
        <v>28554</v>
      </c>
      <c r="B43" t="s">
        <v>437</v>
      </c>
      <c r="C43" t="s">
        <v>437</v>
      </c>
      <c r="D43" t="s">
        <v>4065</v>
      </c>
      <c r="E43" t="s">
        <v>358</v>
      </c>
      <c r="F43" t="s">
        <v>301</v>
      </c>
      <c r="G43">
        <v>93551</v>
      </c>
      <c r="H43" t="s">
        <v>4066</v>
      </c>
      <c r="I43" s="1">
        <v>43719.698564814818</v>
      </c>
      <c r="J43">
        <v>6612661030</v>
      </c>
      <c r="K43" t="s">
        <v>4067</v>
      </c>
      <c r="L43" t="s">
        <v>188</v>
      </c>
      <c r="O43">
        <v>11198</v>
      </c>
      <c r="P43">
        <v>0.14000000000000001</v>
      </c>
      <c r="Q43" t="s">
        <v>414</v>
      </c>
      <c r="R43" s="2">
        <v>43719</v>
      </c>
      <c r="S43">
        <v>7.0149999999999997</v>
      </c>
      <c r="T43" t="s">
        <v>257</v>
      </c>
      <c r="U43" t="s">
        <v>524</v>
      </c>
      <c r="V43" t="s">
        <v>274</v>
      </c>
      <c r="W43" s="2">
        <v>43715</v>
      </c>
      <c r="X43" s="1">
        <v>43719.375</v>
      </c>
      <c r="Y43" t="s">
        <v>488</v>
      </c>
      <c r="Z43">
        <v>305</v>
      </c>
      <c r="AA43">
        <v>23</v>
      </c>
      <c r="AB43" t="s">
        <v>345</v>
      </c>
      <c r="AC43" t="s">
        <v>346</v>
      </c>
      <c r="AD43" t="s">
        <v>462</v>
      </c>
      <c r="AE43" t="s">
        <v>306</v>
      </c>
      <c r="AF43" t="s">
        <v>196</v>
      </c>
      <c r="AG43" s="2">
        <v>43750</v>
      </c>
      <c r="AH43" t="s">
        <v>359</v>
      </c>
      <c r="AI43" t="s">
        <v>302</v>
      </c>
      <c r="AJ43">
        <v>0</v>
      </c>
      <c r="AK43">
        <v>0</v>
      </c>
      <c r="AO43">
        <v>1</v>
      </c>
      <c r="AP43" s="1">
        <v>43748.291666666664</v>
      </c>
      <c r="AQ43" s="2">
        <v>43721</v>
      </c>
      <c r="AR43">
        <v>1.67</v>
      </c>
      <c r="AS43">
        <v>2</v>
      </c>
      <c r="AT43" t="s">
        <v>274</v>
      </c>
      <c r="AU43" t="s">
        <v>190</v>
      </c>
      <c r="AV43" s="2">
        <v>43721</v>
      </c>
      <c r="AW43">
        <v>0.13</v>
      </c>
      <c r="AX43">
        <v>2</v>
      </c>
      <c r="AY43" t="s">
        <v>319</v>
      </c>
      <c r="AZ43" t="s">
        <v>190</v>
      </c>
      <c r="BA43" s="2">
        <v>43735</v>
      </c>
      <c r="BB43">
        <v>4.21</v>
      </c>
      <c r="BC43">
        <v>1</v>
      </c>
      <c r="BD43" t="s">
        <v>257</v>
      </c>
      <c r="BE43" t="s">
        <v>190</v>
      </c>
      <c r="BF43" s="2">
        <v>43748</v>
      </c>
      <c r="BG43">
        <v>7.33</v>
      </c>
      <c r="BH43">
        <v>5</v>
      </c>
      <c r="BI43" t="s">
        <v>320</v>
      </c>
      <c r="BJ43" t="s">
        <v>190</v>
      </c>
      <c r="BK43" s="2">
        <v>43734</v>
      </c>
      <c r="BL43">
        <v>2.38</v>
      </c>
      <c r="BM43">
        <v>3</v>
      </c>
      <c r="BN43" t="s">
        <v>192</v>
      </c>
      <c r="BO43" t="s">
        <v>190</v>
      </c>
      <c r="BP43" s="2">
        <v>43734</v>
      </c>
      <c r="BQ43">
        <v>0</v>
      </c>
      <c r="BR43">
        <v>5</v>
      </c>
      <c r="BS43" t="s">
        <v>192</v>
      </c>
      <c r="BT43" t="s">
        <v>190</v>
      </c>
      <c r="BU43" s="2">
        <v>43750</v>
      </c>
      <c r="BV43">
        <v>2.04</v>
      </c>
      <c r="BW43">
        <v>2</v>
      </c>
      <c r="BX43" t="s">
        <v>257</v>
      </c>
      <c r="BY43" t="s">
        <v>190</v>
      </c>
      <c r="CA43">
        <v>5.71</v>
      </c>
      <c r="CB43">
        <v>2</v>
      </c>
      <c r="CC43" t="s">
        <v>257</v>
      </c>
      <c r="CD43" t="s">
        <v>314</v>
      </c>
      <c r="CE43" s="2">
        <v>43739</v>
      </c>
      <c r="CF43">
        <v>4.29</v>
      </c>
      <c r="CG43">
        <v>2</v>
      </c>
      <c r="CH43" t="s">
        <v>320</v>
      </c>
      <c r="CI43" t="s">
        <v>190</v>
      </c>
      <c r="CJ43" s="2">
        <v>43725</v>
      </c>
      <c r="CK43">
        <v>1.83</v>
      </c>
      <c r="CL43">
        <v>2</v>
      </c>
      <c r="CM43" t="s">
        <v>274</v>
      </c>
      <c r="CN43" t="s">
        <v>190</v>
      </c>
      <c r="CO43" s="2">
        <v>43724</v>
      </c>
      <c r="CP43">
        <v>0.92</v>
      </c>
      <c r="CQ43">
        <v>1</v>
      </c>
      <c r="CS43" t="s">
        <v>190</v>
      </c>
      <c r="CT43" s="2">
        <v>43739</v>
      </c>
      <c r="CU43">
        <v>6.26</v>
      </c>
      <c r="CV43">
        <v>1</v>
      </c>
      <c r="CW43" t="s">
        <v>387</v>
      </c>
      <c r="CX43" t="s">
        <v>190</v>
      </c>
      <c r="CY43" s="2">
        <v>43754</v>
      </c>
      <c r="CZ43">
        <v>4.75</v>
      </c>
      <c r="DA43">
        <v>1</v>
      </c>
      <c r="DB43" t="s">
        <v>274</v>
      </c>
      <c r="DC43" t="s">
        <v>190</v>
      </c>
      <c r="DD43" s="2">
        <v>43752</v>
      </c>
      <c r="DE43">
        <v>0.08</v>
      </c>
      <c r="DF43">
        <v>2</v>
      </c>
      <c r="DG43" t="s">
        <v>349</v>
      </c>
      <c r="DH43" t="s">
        <v>190</v>
      </c>
      <c r="DY43">
        <v>0.21</v>
      </c>
      <c r="DZ43">
        <v>2</v>
      </c>
      <c r="EA43" t="s">
        <v>464</v>
      </c>
      <c r="EB43" t="s">
        <v>314</v>
      </c>
      <c r="ED43">
        <v>0</v>
      </c>
      <c r="EE43">
        <v>2</v>
      </c>
      <c r="EG43" t="s">
        <v>195</v>
      </c>
      <c r="EI43">
        <v>0</v>
      </c>
      <c r="EJ43">
        <v>2</v>
      </c>
      <c r="EL43" t="s">
        <v>195</v>
      </c>
      <c r="EN43">
        <v>0</v>
      </c>
      <c r="EO43">
        <v>1</v>
      </c>
      <c r="EQ43" t="s">
        <v>195</v>
      </c>
      <c r="ER43" s="1">
        <v>43759.892361111109</v>
      </c>
      <c r="ET43" s="2">
        <v>43759</v>
      </c>
      <c r="EU43">
        <v>5.5</v>
      </c>
      <c r="EV43">
        <v>2</v>
      </c>
      <c r="EW43" t="s">
        <v>257</v>
      </c>
      <c r="EX43" t="s">
        <v>190</v>
      </c>
      <c r="FI43">
        <v>8.08</v>
      </c>
      <c r="FU43" s="2">
        <v>43741</v>
      </c>
      <c r="FW43" t="s">
        <v>357</v>
      </c>
      <c r="FX43" t="s">
        <v>358</v>
      </c>
      <c r="FY43" t="s">
        <v>4068</v>
      </c>
      <c r="FZ43" t="s">
        <v>4069</v>
      </c>
      <c r="GA43" t="s">
        <v>4070</v>
      </c>
      <c r="GB43" t="s">
        <v>525</v>
      </c>
      <c r="GC43" t="s">
        <v>2198</v>
      </c>
      <c r="GD43" s="2">
        <v>43715</v>
      </c>
      <c r="GE43" t="s">
        <v>460</v>
      </c>
      <c r="GF43" t="s">
        <v>4071</v>
      </c>
      <c r="GG43" s="5">
        <f t="shared" ca="1" si="0"/>
        <v>9</v>
      </c>
      <c r="GH43" s="5">
        <f t="shared" ca="1" si="1"/>
        <v>9</v>
      </c>
      <c r="GI43">
        <f t="shared" ca="1" si="2"/>
        <v>-5</v>
      </c>
      <c r="GJ43">
        <f t="shared" ca="1" si="3"/>
        <v>-2</v>
      </c>
      <c r="GK43">
        <v>5</v>
      </c>
      <c r="GL43">
        <v>5</v>
      </c>
      <c r="GM43">
        <v>5</v>
      </c>
      <c r="GN43">
        <f t="shared" ca="1" si="4"/>
        <v>3</v>
      </c>
    </row>
    <row r="44" spans="1:196" x14ac:dyDescent="0.25">
      <c r="A44">
        <v>27374</v>
      </c>
      <c r="B44" t="s">
        <v>676</v>
      </c>
      <c r="C44" t="s">
        <v>676</v>
      </c>
      <c r="D44" t="s">
        <v>2677</v>
      </c>
      <c r="E44" t="s">
        <v>2678</v>
      </c>
      <c r="F44" t="s">
        <v>591</v>
      </c>
      <c r="G44">
        <v>6057</v>
      </c>
      <c r="H44" t="s">
        <v>2679</v>
      </c>
      <c r="I44" s="1">
        <v>43673.493587962963</v>
      </c>
      <c r="J44">
        <v>3476107017</v>
      </c>
      <c r="K44" t="s">
        <v>2680</v>
      </c>
      <c r="L44" t="s">
        <v>188</v>
      </c>
      <c r="O44">
        <v>4787.3999999999996</v>
      </c>
      <c r="Q44" t="s">
        <v>622</v>
      </c>
      <c r="R44" s="2">
        <v>43673</v>
      </c>
      <c r="S44">
        <v>3.66</v>
      </c>
      <c r="T44" t="s">
        <v>189</v>
      </c>
      <c r="U44" t="s">
        <v>623</v>
      </c>
      <c r="V44" t="s">
        <v>258</v>
      </c>
      <c r="W44" s="2">
        <v>43669</v>
      </c>
      <c r="X44" s="1">
        <v>43673.375</v>
      </c>
      <c r="Y44" t="s">
        <v>488</v>
      </c>
      <c r="Z44">
        <v>305</v>
      </c>
      <c r="AA44">
        <v>12</v>
      </c>
      <c r="AB44" t="s">
        <v>345</v>
      </c>
      <c r="AC44" t="s">
        <v>346</v>
      </c>
      <c r="AD44" t="s">
        <v>472</v>
      </c>
      <c r="AF44" t="s">
        <v>196</v>
      </c>
      <c r="AG44" s="2">
        <v>43749</v>
      </c>
      <c r="AH44" t="s">
        <v>230</v>
      </c>
      <c r="AI44" t="s">
        <v>489</v>
      </c>
      <c r="AJ44">
        <v>0</v>
      </c>
      <c r="AK44">
        <v>0</v>
      </c>
      <c r="AO44">
        <v>1</v>
      </c>
      <c r="AP44" s="1">
        <v>43748.291666666664</v>
      </c>
      <c r="AQ44" s="2">
        <v>43676</v>
      </c>
      <c r="AR44">
        <v>1.63</v>
      </c>
      <c r="AS44">
        <v>2</v>
      </c>
      <c r="AT44" t="s">
        <v>274</v>
      </c>
      <c r="AU44" t="s">
        <v>190</v>
      </c>
      <c r="AV44" s="2">
        <v>43682</v>
      </c>
      <c r="AW44">
        <v>3.71</v>
      </c>
      <c r="AX44">
        <v>2</v>
      </c>
      <c r="AY44" t="s">
        <v>494</v>
      </c>
      <c r="AZ44" t="s">
        <v>190</v>
      </c>
      <c r="BA44" s="2">
        <v>43696</v>
      </c>
      <c r="BB44">
        <v>7.92</v>
      </c>
      <c r="BC44">
        <v>1</v>
      </c>
      <c r="BD44" t="s">
        <v>189</v>
      </c>
      <c r="BE44" t="s">
        <v>190</v>
      </c>
      <c r="BF44" s="2">
        <v>43748</v>
      </c>
      <c r="BG44">
        <v>0.08</v>
      </c>
      <c r="BH44">
        <v>5</v>
      </c>
      <c r="BI44" t="s">
        <v>189</v>
      </c>
      <c r="BJ44" t="s">
        <v>190</v>
      </c>
      <c r="BK44" s="2">
        <v>43691</v>
      </c>
      <c r="BL44">
        <v>3</v>
      </c>
      <c r="BM44">
        <v>3</v>
      </c>
      <c r="BN44" t="s">
        <v>552</v>
      </c>
      <c r="BO44" t="s">
        <v>190</v>
      </c>
      <c r="BP44" s="2">
        <v>43700</v>
      </c>
      <c r="BQ44">
        <v>7.08</v>
      </c>
      <c r="BR44">
        <v>10</v>
      </c>
      <c r="BS44" t="s">
        <v>192</v>
      </c>
      <c r="BT44" t="s">
        <v>190</v>
      </c>
      <c r="BU44" s="2">
        <v>43749</v>
      </c>
      <c r="BV44">
        <v>1.5</v>
      </c>
      <c r="BW44">
        <v>1</v>
      </c>
      <c r="BX44" t="s">
        <v>189</v>
      </c>
      <c r="BY44" t="s">
        <v>190</v>
      </c>
      <c r="CA44">
        <v>6</v>
      </c>
      <c r="CB44">
        <v>2</v>
      </c>
      <c r="CC44" t="s">
        <v>189</v>
      </c>
      <c r="CD44" t="s">
        <v>314</v>
      </c>
      <c r="CE44" s="2">
        <v>43742</v>
      </c>
      <c r="CF44">
        <v>26.21</v>
      </c>
      <c r="CG44">
        <v>2</v>
      </c>
      <c r="CH44" t="s">
        <v>320</v>
      </c>
      <c r="CI44" t="s">
        <v>190</v>
      </c>
      <c r="CJ44" s="2">
        <v>43692</v>
      </c>
      <c r="CK44">
        <v>5.04</v>
      </c>
      <c r="CL44">
        <v>2</v>
      </c>
      <c r="CM44" t="s">
        <v>274</v>
      </c>
      <c r="CN44" t="s">
        <v>190</v>
      </c>
      <c r="CO44" s="2">
        <v>43686</v>
      </c>
      <c r="CP44">
        <v>1.79</v>
      </c>
      <c r="CQ44">
        <v>1</v>
      </c>
      <c r="CS44" t="s">
        <v>190</v>
      </c>
      <c r="CT44" s="2">
        <v>43696</v>
      </c>
      <c r="CU44">
        <v>7.79</v>
      </c>
      <c r="CV44">
        <v>1</v>
      </c>
      <c r="CW44" t="s">
        <v>387</v>
      </c>
      <c r="CX44" t="s">
        <v>190</v>
      </c>
      <c r="CZ44">
        <v>5.5</v>
      </c>
      <c r="DA44">
        <v>1</v>
      </c>
      <c r="DB44" t="s">
        <v>258</v>
      </c>
      <c r="DC44" t="s">
        <v>314</v>
      </c>
      <c r="DD44" s="2">
        <v>43754</v>
      </c>
      <c r="DE44">
        <v>0.08</v>
      </c>
      <c r="DF44">
        <v>2</v>
      </c>
      <c r="DG44" t="s">
        <v>387</v>
      </c>
      <c r="DH44" t="s">
        <v>190</v>
      </c>
      <c r="DY44">
        <v>0</v>
      </c>
      <c r="DZ44">
        <v>2</v>
      </c>
      <c r="EB44" t="s">
        <v>195</v>
      </c>
      <c r="ED44">
        <v>0</v>
      </c>
      <c r="EE44">
        <v>2</v>
      </c>
      <c r="EG44" t="s">
        <v>195</v>
      </c>
      <c r="EI44">
        <v>0</v>
      </c>
      <c r="EJ44">
        <v>2</v>
      </c>
      <c r="EL44" t="s">
        <v>195</v>
      </c>
      <c r="EN44">
        <v>0</v>
      </c>
      <c r="EO44">
        <v>1</v>
      </c>
      <c r="EQ44" t="s">
        <v>195</v>
      </c>
      <c r="ER44" s="1">
        <v>43762.484027777777</v>
      </c>
      <c r="EU44">
        <v>6</v>
      </c>
      <c r="EV44">
        <v>2</v>
      </c>
      <c r="EW44" t="s">
        <v>189</v>
      </c>
      <c r="EX44" t="s">
        <v>314</v>
      </c>
      <c r="FI44">
        <v>26.56</v>
      </c>
      <c r="FU44" s="2">
        <v>43705</v>
      </c>
      <c r="FW44" t="s">
        <v>203</v>
      </c>
      <c r="FY44" t="s">
        <v>2681</v>
      </c>
      <c r="FZ44" t="s">
        <v>2682</v>
      </c>
      <c r="GA44" t="s">
        <v>2683</v>
      </c>
      <c r="GB44" t="s">
        <v>678</v>
      </c>
      <c r="GC44" t="s">
        <v>188</v>
      </c>
      <c r="GD44" s="2">
        <v>43669</v>
      </c>
      <c r="GE44" t="s">
        <v>470</v>
      </c>
      <c r="GF44" t="s">
        <v>2684</v>
      </c>
      <c r="GG44" s="5">
        <f t="shared" ca="1" si="0"/>
        <v>10</v>
      </c>
      <c r="GH44" s="5">
        <f t="shared" ca="1" si="1"/>
        <v>10</v>
      </c>
      <c r="GI44">
        <f t="shared" ca="1" si="2"/>
        <v>-5</v>
      </c>
      <c r="GJ44">
        <f t="shared" ca="1" si="3"/>
        <v>-2</v>
      </c>
      <c r="GK44">
        <v>5</v>
      </c>
      <c r="GL44">
        <v>5</v>
      </c>
      <c r="GM44">
        <v>5</v>
      </c>
      <c r="GN44">
        <f t="shared" ca="1" si="4"/>
        <v>3</v>
      </c>
    </row>
    <row r="45" spans="1:196" x14ac:dyDescent="0.25">
      <c r="A45">
        <v>28340</v>
      </c>
      <c r="B45" t="s">
        <v>676</v>
      </c>
      <c r="C45" t="s">
        <v>676</v>
      </c>
      <c r="D45" t="s">
        <v>3831</v>
      </c>
      <c r="E45" t="s">
        <v>327</v>
      </c>
      <c r="F45" t="s">
        <v>301</v>
      </c>
      <c r="G45">
        <v>92870</v>
      </c>
      <c r="H45" t="s">
        <v>3832</v>
      </c>
      <c r="I45" s="1">
        <v>43725.443483796298</v>
      </c>
      <c r="J45">
        <v>7143185987</v>
      </c>
      <c r="K45" t="s">
        <v>3833</v>
      </c>
      <c r="L45" t="s">
        <v>188</v>
      </c>
      <c r="O45">
        <v>10504.15</v>
      </c>
      <c r="Q45" t="s">
        <v>461</v>
      </c>
      <c r="R45" s="2">
        <v>43725</v>
      </c>
      <c r="S45">
        <v>6.71</v>
      </c>
      <c r="T45" t="s">
        <v>257</v>
      </c>
      <c r="U45" t="s">
        <v>529</v>
      </c>
      <c r="V45" t="s">
        <v>274</v>
      </c>
      <c r="W45" s="2">
        <v>43719</v>
      </c>
      <c r="X45" s="1">
        <v>43722.625</v>
      </c>
      <c r="Y45" t="s">
        <v>488</v>
      </c>
      <c r="Z45">
        <v>305</v>
      </c>
      <c r="AA45">
        <v>22</v>
      </c>
      <c r="AB45" t="s">
        <v>345</v>
      </c>
      <c r="AC45" t="s">
        <v>346</v>
      </c>
      <c r="AD45" t="s">
        <v>347</v>
      </c>
      <c r="AE45" t="s">
        <v>305</v>
      </c>
      <c r="AF45" t="s">
        <v>196</v>
      </c>
      <c r="AG45" s="2">
        <v>43749</v>
      </c>
      <c r="AH45" t="s">
        <v>230</v>
      </c>
      <c r="AI45" t="s">
        <v>539</v>
      </c>
      <c r="AJ45">
        <v>0</v>
      </c>
      <c r="AK45">
        <v>0</v>
      </c>
      <c r="AO45">
        <v>0</v>
      </c>
      <c r="AP45" s="1">
        <v>43749</v>
      </c>
      <c r="AQ45" s="2">
        <v>43726</v>
      </c>
      <c r="AR45">
        <v>0.92</v>
      </c>
      <c r="AS45">
        <v>2</v>
      </c>
      <c r="AT45" t="s">
        <v>274</v>
      </c>
      <c r="AU45" t="s">
        <v>190</v>
      </c>
      <c r="AV45" s="2">
        <v>43727</v>
      </c>
      <c r="AW45">
        <v>1.42</v>
      </c>
      <c r="AX45">
        <v>2</v>
      </c>
      <c r="AY45" t="s">
        <v>319</v>
      </c>
      <c r="AZ45" t="s">
        <v>190</v>
      </c>
      <c r="BA45" s="2">
        <v>43741</v>
      </c>
      <c r="BB45">
        <v>9.58</v>
      </c>
      <c r="BC45">
        <v>1</v>
      </c>
      <c r="BD45" t="s">
        <v>257</v>
      </c>
      <c r="BE45" t="s">
        <v>190</v>
      </c>
      <c r="BF45" s="2">
        <v>43749</v>
      </c>
      <c r="BG45">
        <v>4.96</v>
      </c>
      <c r="BH45">
        <v>5</v>
      </c>
      <c r="BI45" t="s">
        <v>320</v>
      </c>
      <c r="BJ45" t="s">
        <v>190</v>
      </c>
      <c r="BK45" s="2">
        <v>43731</v>
      </c>
      <c r="BL45">
        <v>0.08</v>
      </c>
      <c r="BM45">
        <v>3</v>
      </c>
      <c r="BN45" t="s">
        <v>552</v>
      </c>
      <c r="BO45" t="s">
        <v>190</v>
      </c>
      <c r="BP45" s="2">
        <v>43739</v>
      </c>
      <c r="BQ45">
        <v>2.25</v>
      </c>
      <c r="BR45">
        <v>14</v>
      </c>
      <c r="BS45" t="s">
        <v>552</v>
      </c>
      <c r="BT45" t="s">
        <v>190</v>
      </c>
      <c r="BU45" s="2">
        <v>43749</v>
      </c>
      <c r="BV45">
        <v>0</v>
      </c>
      <c r="BW45">
        <v>2</v>
      </c>
      <c r="BX45" t="s">
        <v>257</v>
      </c>
      <c r="BY45" t="s">
        <v>190</v>
      </c>
      <c r="CA45">
        <v>6.13</v>
      </c>
      <c r="CB45">
        <v>2</v>
      </c>
      <c r="CC45" t="s">
        <v>257</v>
      </c>
      <c r="CD45" t="s">
        <v>314</v>
      </c>
      <c r="CE45" s="2">
        <v>43742</v>
      </c>
      <c r="CF45">
        <v>9.2100000000000009</v>
      </c>
      <c r="CG45">
        <v>2</v>
      </c>
      <c r="CH45" t="s">
        <v>320</v>
      </c>
      <c r="CI45" t="s">
        <v>190</v>
      </c>
      <c r="CJ45" s="2">
        <v>43731</v>
      </c>
      <c r="CK45">
        <v>1.54</v>
      </c>
      <c r="CL45">
        <v>2</v>
      </c>
      <c r="CM45" t="s">
        <v>274</v>
      </c>
      <c r="CN45" t="s">
        <v>190</v>
      </c>
      <c r="CO45" s="2">
        <v>43728</v>
      </c>
      <c r="CP45">
        <v>0.08</v>
      </c>
      <c r="CQ45">
        <v>1</v>
      </c>
      <c r="CS45" t="s">
        <v>190</v>
      </c>
      <c r="CT45" s="2">
        <v>43749</v>
      </c>
      <c r="CU45">
        <v>15.75</v>
      </c>
      <c r="CV45">
        <v>1</v>
      </c>
      <c r="CW45" t="s">
        <v>387</v>
      </c>
      <c r="CX45" t="s">
        <v>190</v>
      </c>
      <c r="CY45" s="2">
        <v>43755</v>
      </c>
      <c r="CZ45">
        <v>4.08</v>
      </c>
      <c r="DA45">
        <v>1</v>
      </c>
      <c r="DB45" t="s">
        <v>274</v>
      </c>
      <c r="DC45" t="s">
        <v>190</v>
      </c>
      <c r="DE45">
        <v>0</v>
      </c>
      <c r="DF45">
        <v>2</v>
      </c>
      <c r="DH45" t="s">
        <v>195</v>
      </c>
      <c r="DY45">
        <v>0</v>
      </c>
      <c r="DZ45">
        <v>2</v>
      </c>
      <c r="EB45" t="s">
        <v>195</v>
      </c>
      <c r="ED45">
        <v>0</v>
      </c>
      <c r="EE45">
        <v>2</v>
      </c>
      <c r="EG45" t="s">
        <v>195</v>
      </c>
      <c r="EI45">
        <v>0</v>
      </c>
      <c r="EJ45">
        <v>2</v>
      </c>
      <c r="EL45" t="s">
        <v>195</v>
      </c>
      <c r="EN45">
        <v>0</v>
      </c>
      <c r="EO45">
        <v>1</v>
      </c>
      <c r="EQ45" t="s">
        <v>195</v>
      </c>
      <c r="ES45" s="2">
        <v>43761</v>
      </c>
      <c r="EU45">
        <v>6.13</v>
      </c>
      <c r="EV45">
        <v>2</v>
      </c>
      <c r="EW45" t="s">
        <v>257</v>
      </c>
      <c r="EX45" t="s">
        <v>314</v>
      </c>
      <c r="FI45">
        <v>10.67</v>
      </c>
      <c r="FU45" s="2">
        <v>43755</v>
      </c>
      <c r="FW45" t="s">
        <v>326</v>
      </c>
      <c r="FX45" t="s">
        <v>327</v>
      </c>
      <c r="FY45" t="s">
        <v>3834</v>
      </c>
      <c r="FZ45" t="s">
        <v>3835</v>
      </c>
      <c r="GA45" t="s">
        <v>3836</v>
      </c>
      <c r="GB45" t="s">
        <v>323</v>
      </c>
      <c r="GC45" t="s">
        <v>188</v>
      </c>
      <c r="GD45" s="2">
        <v>43725</v>
      </c>
      <c r="GE45" t="s">
        <v>486</v>
      </c>
      <c r="GF45" t="s">
        <v>3837</v>
      </c>
      <c r="GG45" s="5">
        <f t="shared" ca="1" si="0"/>
        <v>10</v>
      </c>
      <c r="GH45" s="5">
        <f t="shared" ca="1" si="1"/>
        <v>10</v>
      </c>
      <c r="GI45">
        <f t="shared" ca="1" si="2"/>
        <v>-5</v>
      </c>
      <c r="GJ45">
        <f t="shared" ca="1" si="3"/>
        <v>-2</v>
      </c>
      <c r="GK45">
        <v>5</v>
      </c>
      <c r="GL45">
        <v>5</v>
      </c>
      <c r="GM45">
        <v>5</v>
      </c>
      <c r="GN45">
        <f t="shared" ca="1" si="4"/>
        <v>3</v>
      </c>
    </row>
    <row r="46" spans="1:196" x14ac:dyDescent="0.25">
      <c r="A46">
        <v>28561</v>
      </c>
      <c r="B46" t="s">
        <v>437</v>
      </c>
      <c r="C46" t="s">
        <v>437</v>
      </c>
      <c r="D46" t="s">
        <v>4081</v>
      </c>
      <c r="E46" t="s">
        <v>358</v>
      </c>
      <c r="F46" t="s">
        <v>301</v>
      </c>
      <c r="G46">
        <v>93551</v>
      </c>
      <c r="H46" t="s">
        <v>4082</v>
      </c>
      <c r="I46" s="1">
        <v>43724.293530092589</v>
      </c>
      <c r="J46">
        <v>6616180221</v>
      </c>
      <c r="K46" t="s">
        <v>4083</v>
      </c>
      <c r="L46" t="s">
        <v>4084</v>
      </c>
      <c r="M46">
        <v>6616182050</v>
      </c>
      <c r="O46">
        <v>13376</v>
      </c>
      <c r="P46">
        <v>0.124</v>
      </c>
      <c r="Q46" t="s">
        <v>414</v>
      </c>
      <c r="R46" s="2">
        <v>43724</v>
      </c>
      <c r="S46">
        <v>7.32</v>
      </c>
      <c r="T46" t="s">
        <v>257</v>
      </c>
      <c r="U46" t="s">
        <v>524</v>
      </c>
      <c r="V46" t="s">
        <v>258</v>
      </c>
      <c r="W46" s="2">
        <v>43716</v>
      </c>
      <c r="X46" s="1">
        <v>43718.625</v>
      </c>
      <c r="Y46" t="s">
        <v>488</v>
      </c>
      <c r="Z46">
        <v>305</v>
      </c>
      <c r="AA46">
        <v>24</v>
      </c>
      <c r="AB46" t="s">
        <v>345</v>
      </c>
      <c r="AC46" t="s">
        <v>346</v>
      </c>
      <c r="AD46" t="s">
        <v>462</v>
      </c>
      <c r="AE46" t="s">
        <v>306</v>
      </c>
      <c r="AF46" t="s">
        <v>348</v>
      </c>
      <c r="AG46" s="2">
        <v>43749</v>
      </c>
      <c r="AH46" t="s">
        <v>230</v>
      </c>
      <c r="AI46" t="s">
        <v>302</v>
      </c>
      <c r="AJ46">
        <v>0</v>
      </c>
      <c r="AK46">
        <v>0</v>
      </c>
      <c r="AN46">
        <v>0</v>
      </c>
      <c r="AO46">
        <v>1</v>
      </c>
      <c r="AP46" s="1">
        <v>43749</v>
      </c>
      <c r="AQ46" s="2">
        <v>43724</v>
      </c>
      <c r="AR46">
        <v>0.25</v>
      </c>
      <c r="AS46">
        <v>2</v>
      </c>
      <c r="AT46" t="s">
        <v>258</v>
      </c>
      <c r="AU46" t="s">
        <v>190</v>
      </c>
      <c r="AV46" s="2">
        <v>43727</v>
      </c>
      <c r="AW46">
        <v>2.88</v>
      </c>
      <c r="AX46">
        <v>2</v>
      </c>
      <c r="AY46" t="s">
        <v>319</v>
      </c>
      <c r="AZ46" t="s">
        <v>190</v>
      </c>
      <c r="BA46" s="2">
        <v>43747</v>
      </c>
      <c r="BB46">
        <v>13.96</v>
      </c>
      <c r="BC46">
        <v>1</v>
      </c>
      <c r="BD46" t="s">
        <v>257</v>
      </c>
      <c r="BE46" t="s">
        <v>190</v>
      </c>
      <c r="BF46" s="2">
        <v>43749</v>
      </c>
      <c r="BG46">
        <v>4.92</v>
      </c>
      <c r="BH46">
        <v>5</v>
      </c>
      <c r="BI46" t="s">
        <v>320</v>
      </c>
      <c r="BJ46" t="s">
        <v>190</v>
      </c>
      <c r="BK46" s="2">
        <v>43739</v>
      </c>
      <c r="BL46">
        <v>7.04</v>
      </c>
      <c r="BM46">
        <v>3</v>
      </c>
      <c r="BN46" t="s">
        <v>552</v>
      </c>
      <c r="BO46" t="s">
        <v>190</v>
      </c>
      <c r="BP46" s="2">
        <v>43739</v>
      </c>
      <c r="BQ46">
        <v>0</v>
      </c>
      <c r="BR46">
        <v>5</v>
      </c>
      <c r="BS46" t="s">
        <v>552</v>
      </c>
      <c r="BT46" t="s">
        <v>190</v>
      </c>
      <c r="BU46" s="2">
        <v>43749</v>
      </c>
      <c r="BV46">
        <v>0</v>
      </c>
      <c r="BW46">
        <v>2</v>
      </c>
      <c r="BX46" t="s">
        <v>257</v>
      </c>
      <c r="BY46" t="s">
        <v>190</v>
      </c>
      <c r="CA46">
        <v>6.13</v>
      </c>
      <c r="CB46">
        <v>2</v>
      </c>
      <c r="CC46" t="s">
        <v>257</v>
      </c>
      <c r="CD46" t="s">
        <v>314</v>
      </c>
      <c r="CE46" s="2">
        <v>43742</v>
      </c>
      <c r="CF46">
        <v>11.04</v>
      </c>
      <c r="CG46">
        <v>2</v>
      </c>
      <c r="CH46" t="s">
        <v>320</v>
      </c>
      <c r="CI46" t="s">
        <v>190</v>
      </c>
      <c r="CJ46" s="2">
        <v>43727</v>
      </c>
      <c r="CK46">
        <v>0.08</v>
      </c>
      <c r="CL46">
        <v>2</v>
      </c>
      <c r="CM46" t="s">
        <v>258</v>
      </c>
      <c r="CN46" t="s">
        <v>190</v>
      </c>
      <c r="CO46" s="2">
        <v>43728</v>
      </c>
      <c r="CP46">
        <v>1.08</v>
      </c>
      <c r="CQ46">
        <v>1</v>
      </c>
      <c r="CS46" t="s">
        <v>190</v>
      </c>
      <c r="CT46" s="2">
        <v>43731</v>
      </c>
      <c r="CU46">
        <v>2.21</v>
      </c>
      <c r="CV46">
        <v>1</v>
      </c>
      <c r="CW46" t="s">
        <v>387</v>
      </c>
      <c r="CX46" t="s">
        <v>190</v>
      </c>
      <c r="CZ46">
        <v>6.13</v>
      </c>
      <c r="DA46">
        <v>1</v>
      </c>
      <c r="DB46" t="s">
        <v>258</v>
      </c>
      <c r="DC46" t="s">
        <v>314</v>
      </c>
      <c r="DD46" s="2">
        <v>43752</v>
      </c>
      <c r="DE46">
        <v>0.08</v>
      </c>
      <c r="DF46">
        <v>2</v>
      </c>
      <c r="DG46" t="s">
        <v>349</v>
      </c>
      <c r="DH46" t="s">
        <v>190</v>
      </c>
      <c r="DY46">
        <v>0</v>
      </c>
      <c r="DZ46">
        <v>2</v>
      </c>
      <c r="EB46" t="s">
        <v>195</v>
      </c>
      <c r="ED46">
        <v>0</v>
      </c>
      <c r="EE46">
        <v>2</v>
      </c>
      <c r="EG46" t="s">
        <v>195</v>
      </c>
      <c r="EI46">
        <v>0</v>
      </c>
      <c r="EJ46">
        <v>2</v>
      </c>
      <c r="EL46" t="s">
        <v>195</v>
      </c>
      <c r="EN46">
        <v>0</v>
      </c>
      <c r="EO46">
        <v>1</v>
      </c>
      <c r="EQ46" t="s">
        <v>195</v>
      </c>
      <c r="ES46" s="2">
        <v>43747</v>
      </c>
      <c r="EU46">
        <v>0</v>
      </c>
      <c r="EV46">
        <v>2</v>
      </c>
      <c r="EX46" t="s">
        <v>195</v>
      </c>
      <c r="EZ46">
        <v>6.13</v>
      </c>
      <c r="FA46">
        <v>1</v>
      </c>
      <c r="FB46" t="s">
        <v>257</v>
      </c>
      <c r="FC46" t="s">
        <v>314</v>
      </c>
      <c r="FD46" s="2">
        <v>43728</v>
      </c>
      <c r="FE46">
        <v>0.88</v>
      </c>
      <c r="FF46">
        <v>2</v>
      </c>
      <c r="FG46" t="s">
        <v>258</v>
      </c>
      <c r="FH46" t="s">
        <v>190</v>
      </c>
      <c r="FI46">
        <v>0.71</v>
      </c>
      <c r="FU46" s="2">
        <v>43746</v>
      </c>
      <c r="FW46" t="s">
        <v>357</v>
      </c>
      <c r="FX46" t="s">
        <v>358</v>
      </c>
      <c r="FY46" t="s">
        <v>4085</v>
      </c>
      <c r="FZ46" t="s">
        <v>4086</v>
      </c>
      <c r="GA46" t="s">
        <v>4087</v>
      </c>
      <c r="GB46" t="s">
        <v>525</v>
      </c>
      <c r="GC46" t="s">
        <v>188</v>
      </c>
      <c r="GD46" s="2">
        <v>43716</v>
      </c>
      <c r="GE46" t="s">
        <v>460</v>
      </c>
      <c r="GF46" t="s">
        <v>4088</v>
      </c>
      <c r="GG46" s="5" t="str">
        <f t="shared" ca="1" si="0"/>
        <v/>
      </c>
      <c r="GH46" s="5">
        <f t="shared" ca="1" si="1"/>
        <v>10</v>
      </c>
      <c r="GI46">
        <f t="shared" ca="1" si="2"/>
        <v>-25</v>
      </c>
      <c r="GJ46">
        <f t="shared" ca="1" si="3"/>
        <v>-2</v>
      </c>
      <c r="GK46">
        <v>5</v>
      </c>
      <c r="GL46">
        <v>5</v>
      </c>
      <c r="GM46">
        <v>5</v>
      </c>
      <c r="GN46">
        <f t="shared" ca="1" si="4"/>
        <v>-17</v>
      </c>
    </row>
    <row r="47" spans="1:196" x14ac:dyDescent="0.25">
      <c r="A47">
        <v>28582</v>
      </c>
      <c r="B47" t="s">
        <v>437</v>
      </c>
      <c r="C47" t="s">
        <v>437</v>
      </c>
      <c r="D47" t="s">
        <v>4105</v>
      </c>
      <c r="E47" t="s">
        <v>202</v>
      </c>
      <c r="F47" t="s">
        <v>301</v>
      </c>
      <c r="G47">
        <v>92114</v>
      </c>
      <c r="H47" t="s">
        <v>4106</v>
      </c>
      <c r="I47" s="1">
        <v>43718.740763888891</v>
      </c>
      <c r="J47">
        <v>6198691308</v>
      </c>
      <c r="K47" t="s">
        <v>4107</v>
      </c>
      <c r="L47" t="s">
        <v>4108</v>
      </c>
      <c r="M47">
        <v>6196756254</v>
      </c>
      <c r="O47">
        <v>7369</v>
      </c>
      <c r="P47">
        <v>0.14499999999999999</v>
      </c>
      <c r="Q47" t="s">
        <v>343</v>
      </c>
      <c r="R47" s="2">
        <v>43718</v>
      </c>
      <c r="S47">
        <v>4.88</v>
      </c>
      <c r="U47" t="s">
        <v>558</v>
      </c>
      <c r="V47" t="s">
        <v>258</v>
      </c>
      <c r="W47" s="2">
        <v>43717</v>
      </c>
      <c r="X47" s="1">
        <v>43718.625</v>
      </c>
      <c r="Y47" t="s">
        <v>488</v>
      </c>
      <c r="Z47">
        <v>305</v>
      </c>
      <c r="AA47">
        <v>16</v>
      </c>
      <c r="AB47" t="s">
        <v>345</v>
      </c>
      <c r="AC47" t="s">
        <v>346</v>
      </c>
      <c r="AD47" t="s">
        <v>472</v>
      </c>
      <c r="AE47" t="s">
        <v>306</v>
      </c>
      <c r="AF47" t="s">
        <v>196</v>
      </c>
      <c r="AG47" s="2">
        <v>43749</v>
      </c>
      <c r="AH47" t="s">
        <v>434</v>
      </c>
      <c r="AI47" t="s">
        <v>302</v>
      </c>
      <c r="AK47">
        <v>0</v>
      </c>
      <c r="AP47" s="1">
        <v>43749.291666666664</v>
      </c>
      <c r="AQ47" s="2">
        <v>43719</v>
      </c>
      <c r="AR47">
        <v>0.79</v>
      </c>
      <c r="AS47">
        <v>2</v>
      </c>
      <c r="AT47" t="s">
        <v>258</v>
      </c>
      <c r="AU47" t="s">
        <v>190</v>
      </c>
      <c r="AV47" s="2">
        <v>43724</v>
      </c>
      <c r="AW47">
        <v>2.88</v>
      </c>
      <c r="AX47">
        <v>2</v>
      </c>
      <c r="AY47" t="s">
        <v>319</v>
      </c>
      <c r="AZ47" t="s">
        <v>190</v>
      </c>
      <c r="BA47" s="2">
        <v>43739</v>
      </c>
      <c r="BB47">
        <v>10.92</v>
      </c>
      <c r="BC47">
        <v>1</v>
      </c>
      <c r="BD47" t="s">
        <v>189</v>
      </c>
      <c r="BE47" t="s">
        <v>190</v>
      </c>
      <c r="BF47" s="2">
        <v>43749</v>
      </c>
      <c r="BG47">
        <v>4.92</v>
      </c>
      <c r="BH47">
        <v>5</v>
      </c>
      <c r="BI47" t="s">
        <v>320</v>
      </c>
      <c r="BJ47" t="s">
        <v>190</v>
      </c>
      <c r="BK47" s="2">
        <v>43731</v>
      </c>
      <c r="BL47">
        <v>1.04</v>
      </c>
      <c r="BM47">
        <v>3</v>
      </c>
      <c r="BN47" t="s">
        <v>552</v>
      </c>
      <c r="BO47" t="s">
        <v>190</v>
      </c>
      <c r="BP47" s="2">
        <v>43750</v>
      </c>
      <c r="BQ47">
        <v>14.33</v>
      </c>
      <c r="BR47">
        <v>15</v>
      </c>
      <c r="BS47" t="s">
        <v>552</v>
      </c>
      <c r="BT47" t="s">
        <v>190</v>
      </c>
      <c r="BU47" s="2">
        <v>43749</v>
      </c>
      <c r="BV47">
        <v>0.42</v>
      </c>
      <c r="BW47">
        <v>1</v>
      </c>
      <c r="BX47" t="s">
        <v>189</v>
      </c>
      <c r="BY47" t="s">
        <v>190</v>
      </c>
      <c r="CA47">
        <v>6.13</v>
      </c>
      <c r="CB47">
        <v>2</v>
      </c>
      <c r="CC47" t="s">
        <v>189</v>
      </c>
      <c r="CD47" t="s">
        <v>314</v>
      </c>
      <c r="CE47" s="2">
        <v>43742</v>
      </c>
      <c r="CF47">
        <v>10.96</v>
      </c>
      <c r="CG47">
        <v>2</v>
      </c>
      <c r="CH47" t="s">
        <v>320</v>
      </c>
      <c r="CI47" t="s">
        <v>190</v>
      </c>
      <c r="CJ47" s="2">
        <v>43727</v>
      </c>
      <c r="CK47">
        <v>2.92</v>
      </c>
      <c r="CL47">
        <v>2</v>
      </c>
      <c r="CM47" t="s">
        <v>258</v>
      </c>
      <c r="CN47" t="s">
        <v>190</v>
      </c>
      <c r="CO47" s="2">
        <v>43728</v>
      </c>
      <c r="CP47">
        <v>2</v>
      </c>
      <c r="CQ47">
        <v>1</v>
      </c>
      <c r="CS47" t="s">
        <v>190</v>
      </c>
      <c r="CT47" s="2">
        <v>43732</v>
      </c>
      <c r="CU47">
        <v>5.96</v>
      </c>
      <c r="CV47">
        <v>1</v>
      </c>
      <c r="CW47" t="s">
        <v>233</v>
      </c>
      <c r="CX47" t="s">
        <v>190</v>
      </c>
      <c r="CY47" s="2">
        <v>43754</v>
      </c>
      <c r="CZ47">
        <v>3.5</v>
      </c>
      <c r="DA47">
        <v>1</v>
      </c>
      <c r="DB47" t="s">
        <v>258</v>
      </c>
      <c r="DC47" t="s">
        <v>190</v>
      </c>
      <c r="DD47" s="2">
        <v>43754</v>
      </c>
      <c r="DE47">
        <v>0.08</v>
      </c>
      <c r="DF47">
        <v>2</v>
      </c>
      <c r="DG47" t="s">
        <v>349</v>
      </c>
      <c r="DH47" t="s">
        <v>190</v>
      </c>
      <c r="DY47">
        <v>0</v>
      </c>
      <c r="DZ47">
        <v>2</v>
      </c>
      <c r="EB47" t="s">
        <v>195</v>
      </c>
      <c r="ED47">
        <v>0</v>
      </c>
      <c r="EE47">
        <v>2</v>
      </c>
      <c r="EG47" t="s">
        <v>195</v>
      </c>
      <c r="EI47">
        <v>0</v>
      </c>
      <c r="EJ47">
        <v>2</v>
      </c>
      <c r="EL47" t="s">
        <v>195</v>
      </c>
      <c r="EN47">
        <v>0</v>
      </c>
      <c r="EO47">
        <v>1</v>
      </c>
      <c r="EQ47" t="s">
        <v>195</v>
      </c>
      <c r="ER47" s="1">
        <v>43755.633333333331</v>
      </c>
      <c r="EU47">
        <v>5.92</v>
      </c>
      <c r="EV47">
        <v>2</v>
      </c>
      <c r="EW47" t="s">
        <v>189</v>
      </c>
      <c r="EX47" t="s">
        <v>195</v>
      </c>
      <c r="FI47">
        <v>7.09</v>
      </c>
      <c r="FU47" s="2">
        <v>43752</v>
      </c>
      <c r="FW47" t="s">
        <v>201</v>
      </c>
      <c r="FX47" t="s">
        <v>202</v>
      </c>
      <c r="FY47" t="s">
        <v>4109</v>
      </c>
      <c r="FZ47" t="s">
        <v>4110</v>
      </c>
      <c r="GA47" t="s">
        <v>4111</v>
      </c>
      <c r="GB47" t="s">
        <v>558</v>
      </c>
      <c r="GC47" t="s">
        <v>188</v>
      </c>
      <c r="GD47" s="2">
        <v>43717</v>
      </c>
      <c r="GE47" t="s">
        <v>1100</v>
      </c>
      <c r="GF47" t="s">
        <v>4112</v>
      </c>
      <c r="GG47" s="5">
        <f t="shared" ca="1" si="0"/>
        <v>10</v>
      </c>
      <c r="GH47" s="5">
        <f t="shared" ca="1" si="1"/>
        <v>10</v>
      </c>
      <c r="GI47">
        <f t="shared" ca="1" si="2"/>
        <v>-5</v>
      </c>
      <c r="GJ47">
        <f t="shared" ca="1" si="3"/>
        <v>-2</v>
      </c>
      <c r="GK47">
        <v>5</v>
      </c>
      <c r="GL47">
        <v>5</v>
      </c>
      <c r="GM47">
        <v>5</v>
      </c>
      <c r="GN47">
        <f t="shared" ca="1" si="4"/>
        <v>3</v>
      </c>
    </row>
    <row r="48" spans="1:196" x14ac:dyDescent="0.25">
      <c r="A48">
        <v>28904</v>
      </c>
      <c r="B48" t="s">
        <v>275</v>
      </c>
      <c r="C48" t="s">
        <v>275</v>
      </c>
      <c r="D48" t="s">
        <v>645</v>
      </c>
      <c r="E48" t="s">
        <v>223</v>
      </c>
      <c r="F48" t="s">
        <v>301</v>
      </c>
      <c r="G48">
        <v>92056</v>
      </c>
      <c r="H48" t="s">
        <v>4278</v>
      </c>
      <c r="I48" s="1">
        <v>43729.567418981482</v>
      </c>
      <c r="J48">
        <v>9495790452</v>
      </c>
      <c r="K48" t="s">
        <v>659</v>
      </c>
      <c r="L48" t="s">
        <v>658</v>
      </c>
      <c r="M48">
        <v>7608916604</v>
      </c>
      <c r="N48" t="s">
        <v>646</v>
      </c>
      <c r="O48">
        <v>11659</v>
      </c>
      <c r="P48">
        <v>0.14499999999999999</v>
      </c>
      <c r="Q48" t="s">
        <v>188</v>
      </c>
      <c r="R48" s="2">
        <v>43729</v>
      </c>
      <c r="S48">
        <v>8.2349999999999994</v>
      </c>
      <c r="U48" t="s">
        <v>188</v>
      </c>
      <c r="V48" t="s">
        <v>274</v>
      </c>
      <c r="Y48" t="s">
        <v>569</v>
      </c>
      <c r="Z48">
        <v>305</v>
      </c>
      <c r="AA48">
        <v>27</v>
      </c>
      <c r="AB48" t="s">
        <v>345</v>
      </c>
      <c r="AC48" t="s">
        <v>346</v>
      </c>
      <c r="AD48" t="s">
        <v>485</v>
      </c>
      <c r="AF48" t="s">
        <v>196</v>
      </c>
      <c r="AG48" s="2">
        <v>43749</v>
      </c>
      <c r="AH48" t="s">
        <v>211</v>
      </c>
      <c r="AI48" t="s">
        <v>302</v>
      </c>
      <c r="AJ48">
        <v>0</v>
      </c>
      <c r="AK48">
        <v>0</v>
      </c>
      <c r="AN48">
        <v>1</v>
      </c>
      <c r="AO48">
        <v>1</v>
      </c>
      <c r="AP48" s="1">
        <v>43747.291666666664</v>
      </c>
      <c r="AQ48" s="2">
        <v>43731</v>
      </c>
      <c r="AR48">
        <v>0.67</v>
      </c>
      <c r="AS48">
        <v>2</v>
      </c>
      <c r="AT48" t="s">
        <v>274</v>
      </c>
      <c r="AU48" t="s">
        <v>190</v>
      </c>
      <c r="AV48" s="2">
        <v>43732</v>
      </c>
      <c r="AW48">
        <v>0.96</v>
      </c>
      <c r="AX48">
        <v>2</v>
      </c>
      <c r="AY48" t="s">
        <v>319</v>
      </c>
      <c r="AZ48" t="s">
        <v>190</v>
      </c>
      <c r="BA48" s="2">
        <v>43742</v>
      </c>
      <c r="BB48">
        <v>8.08</v>
      </c>
      <c r="BC48">
        <v>1</v>
      </c>
      <c r="BD48" t="s">
        <v>257</v>
      </c>
      <c r="BE48" t="s">
        <v>190</v>
      </c>
      <c r="BF48" s="2">
        <v>43748</v>
      </c>
      <c r="BG48">
        <v>4.08</v>
      </c>
      <c r="BH48">
        <v>5</v>
      </c>
      <c r="BI48" t="s">
        <v>320</v>
      </c>
      <c r="BJ48" t="s">
        <v>190</v>
      </c>
      <c r="BK48" s="2">
        <v>43733</v>
      </c>
      <c r="BL48">
        <v>0.08</v>
      </c>
      <c r="BM48">
        <v>3</v>
      </c>
      <c r="BN48" t="s">
        <v>552</v>
      </c>
      <c r="BO48" t="s">
        <v>190</v>
      </c>
      <c r="BP48" s="2">
        <v>43747</v>
      </c>
      <c r="BQ48">
        <v>0.08</v>
      </c>
      <c r="BR48">
        <v>2</v>
      </c>
      <c r="BS48" t="s">
        <v>552</v>
      </c>
      <c r="BT48" t="s">
        <v>190</v>
      </c>
      <c r="BU48" s="2">
        <v>43749</v>
      </c>
      <c r="BV48">
        <v>2.54</v>
      </c>
      <c r="BW48">
        <v>2</v>
      </c>
      <c r="BX48" t="s">
        <v>257</v>
      </c>
      <c r="BY48" t="s">
        <v>190</v>
      </c>
      <c r="BZ48" s="2">
        <v>43755</v>
      </c>
      <c r="CA48">
        <v>3.67</v>
      </c>
      <c r="CB48">
        <v>2</v>
      </c>
      <c r="CC48" t="s">
        <v>257</v>
      </c>
      <c r="CD48" t="s">
        <v>190</v>
      </c>
      <c r="CE48" s="2">
        <v>43742</v>
      </c>
      <c r="CF48">
        <v>7.92</v>
      </c>
      <c r="CG48">
        <v>2</v>
      </c>
      <c r="CH48" t="s">
        <v>320</v>
      </c>
      <c r="CI48" t="s">
        <v>190</v>
      </c>
      <c r="CJ48" s="2">
        <v>43732</v>
      </c>
      <c r="CK48">
        <v>0</v>
      </c>
      <c r="CL48">
        <v>2</v>
      </c>
      <c r="CM48" t="s">
        <v>274</v>
      </c>
      <c r="CN48" t="s">
        <v>190</v>
      </c>
      <c r="CO48" s="2">
        <v>43733</v>
      </c>
      <c r="CP48">
        <v>0.92</v>
      </c>
      <c r="CQ48">
        <v>1</v>
      </c>
      <c r="CS48" t="s">
        <v>190</v>
      </c>
      <c r="CT48" s="2">
        <v>43735</v>
      </c>
      <c r="CU48">
        <v>2.96</v>
      </c>
      <c r="CV48">
        <v>1</v>
      </c>
      <c r="CW48" t="s">
        <v>233</v>
      </c>
      <c r="CX48" t="s">
        <v>190</v>
      </c>
      <c r="CY48" s="2">
        <v>43747</v>
      </c>
      <c r="CZ48">
        <v>0.46</v>
      </c>
      <c r="DA48">
        <v>1</v>
      </c>
      <c r="DB48" t="s">
        <v>274</v>
      </c>
      <c r="DC48" t="s">
        <v>190</v>
      </c>
      <c r="DD48" s="2">
        <v>43754</v>
      </c>
      <c r="DE48">
        <v>0.08</v>
      </c>
      <c r="DF48">
        <v>2</v>
      </c>
      <c r="DG48" t="s">
        <v>349</v>
      </c>
      <c r="DH48" t="s">
        <v>190</v>
      </c>
      <c r="DX48" s="2">
        <v>43755</v>
      </c>
      <c r="DY48">
        <v>1.79</v>
      </c>
      <c r="DZ48">
        <v>2</v>
      </c>
      <c r="EA48" t="s">
        <v>464</v>
      </c>
      <c r="EB48" t="s">
        <v>190</v>
      </c>
      <c r="EC48" s="2">
        <v>43759</v>
      </c>
      <c r="ED48">
        <v>2.04</v>
      </c>
      <c r="EE48">
        <v>2</v>
      </c>
      <c r="EF48" t="s">
        <v>464</v>
      </c>
      <c r="EG48" t="s">
        <v>190</v>
      </c>
      <c r="EI48">
        <v>0.25</v>
      </c>
      <c r="EJ48">
        <v>2</v>
      </c>
      <c r="EK48" t="s">
        <v>274</v>
      </c>
      <c r="EL48" t="s">
        <v>314</v>
      </c>
      <c r="EN48">
        <v>0.25</v>
      </c>
      <c r="EO48">
        <v>1</v>
      </c>
      <c r="EP48" t="s">
        <v>349</v>
      </c>
      <c r="EQ48" t="s">
        <v>314</v>
      </c>
      <c r="ER48" s="1">
        <v>43753.520138888889</v>
      </c>
      <c r="ET48" s="2">
        <v>43753</v>
      </c>
      <c r="EU48">
        <v>1.88</v>
      </c>
      <c r="EV48">
        <v>2</v>
      </c>
      <c r="EW48" t="s">
        <v>257</v>
      </c>
      <c r="EX48" t="s">
        <v>190</v>
      </c>
      <c r="FI48">
        <v>0</v>
      </c>
      <c r="FJ48" s="2">
        <v>43748</v>
      </c>
      <c r="FK48">
        <v>11.75</v>
      </c>
      <c r="FL48">
        <v>14</v>
      </c>
      <c r="FM48" t="s">
        <v>433</v>
      </c>
      <c r="FN48" t="s">
        <v>190</v>
      </c>
      <c r="FO48" s="2">
        <v>43746</v>
      </c>
      <c r="FP48" s="2">
        <v>43748</v>
      </c>
      <c r="FQ48">
        <v>1.96</v>
      </c>
      <c r="FR48">
        <v>1</v>
      </c>
      <c r="FS48" t="s">
        <v>433</v>
      </c>
      <c r="FT48" t="s">
        <v>190</v>
      </c>
      <c r="FU48" s="2">
        <v>43749</v>
      </c>
      <c r="FV48" s="2">
        <v>43755</v>
      </c>
      <c r="FW48" t="s">
        <v>222</v>
      </c>
      <c r="FX48" t="s">
        <v>223</v>
      </c>
      <c r="FY48" t="s">
        <v>4279</v>
      </c>
      <c r="FZ48" t="s">
        <v>4280</v>
      </c>
      <c r="GA48" t="s">
        <v>4281</v>
      </c>
      <c r="GB48" t="s">
        <v>380</v>
      </c>
      <c r="GC48" t="s">
        <v>188</v>
      </c>
      <c r="GD48" s="2">
        <v>43725</v>
      </c>
      <c r="GE48" t="s">
        <v>1100</v>
      </c>
      <c r="GF48" t="s">
        <v>4282</v>
      </c>
      <c r="GG48" s="5">
        <f t="shared" ca="1" si="0"/>
        <v>4</v>
      </c>
      <c r="GH48" s="5">
        <f t="shared" ca="1" si="1"/>
        <v>6</v>
      </c>
      <c r="GI48">
        <f t="shared" ca="1" si="2"/>
        <v>0</v>
      </c>
      <c r="GJ48">
        <f t="shared" ca="1" si="3"/>
        <v>-2</v>
      </c>
      <c r="GK48">
        <v>5</v>
      </c>
      <c r="GL48">
        <v>5</v>
      </c>
      <c r="GM48">
        <v>5</v>
      </c>
      <c r="GN48">
        <f t="shared" ca="1" si="4"/>
        <v>8</v>
      </c>
    </row>
    <row r="49" spans="1:196" x14ac:dyDescent="0.25">
      <c r="A49">
        <v>27703</v>
      </c>
      <c r="B49" t="s">
        <v>437</v>
      </c>
      <c r="C49" t="s">
        <v>437</v>
      </c>
      <c r="D49" t="s">
        <v>3122</v>
      </c>
      <c r="E49" t="s">
        <v>221</v>
      </c>
      <c r="F49" t="s">
        <v>301</v>
      </c>
      <c r="G49">
        <v>92028</v>
      </c>
      <c r="H49" t="s">
        <v>3123</v>
      </c>
      <c r="I49" s="1">
        <v>43711.710995370369</v>
      </c>
      <c r="J49">
        <v>7609787845</v>
      </c>
      <c r="K49" t="s">
        <v>3124</v>
      </c>
      <c r="L49" t="s">
        <v>188</v>
      </c>
      <c r="O49">
        <v>9358</v>
      </c>
      <c r="P49">
        <v>0.18</v>
      </c>
      <c r="Q49" t="s">
        <v>617</v>
      </c>
      <c r="R49" s="2">
        <v>43690</v>
      </c>
      <c r="S49">
        <v>6.1</v>
      </c>
      <c r="U49" t="s">
        <v>524</v>
      </c>
      <c r="V49" t="s">
        <v>274</v>
      </c>
      <c r="W49" s="2">
        <v>43683</v>
      </c>
      <c r="X49" s="1">
        <v>43687.375</v>
      </c>
      <c r="Y49" t="s">
        <v>488</v>
      </c>
      <c r="Z49">
        <v>305</v>
      </c>
      <c r="AA49">
        <v>20</v>
      </c>
      <c r="AB49" t="s">
        <v>345</v>
      </c>
      <c r="AC49" t="s">
        <v>346</v>
      </c>
      <c r="AD49" t="s">
        <v>462</v>
      </c>
      <c r="AE49" t="s">
        <v>306</v>
      </c>
      <c r="AF49" t="s">
        <v>196</v>
      </c>
      <c r="AG49" s="2">
        <v>43748</v>
      </c>
      <c r="AH49" t="s">
        <v>230</v>
      </c>
      <c r="AI49" t="s">
        <v>302</v>
      </c>
      <c r="AJ49">
        <v>1</v>
      </c>
      <c r="AK49">
        <v>0</v>
      </c>
      <c r="AM49">
        <v>0</v>
      </c>
      <c r="AN49">
        <v>0</v>
      </c>
      <c r="AO49">
        <v>1</v>
      </c>
      <c r="AP49" s="1">
        <v>43748.291666666664</v>
      </c>
      <c r="AQ49" s="2">
        <v>43711</v>
      </c>
      <c r="AR49">
        <v>0.63</v>
      </c>
      <c r="AS49">
        <v>2</v>
      </c>
      <c r="AT49" t="s">
        <v>274</v>
      </c>
      <c r="AU49" t="s">
        <v>190</v>
      </c>
      <c r="AV49" s="2">
        <v>43713</v>
      </c>
      <c r="AW49">
        <v>2.92</v>
      </c>
      <c r="AX49">
        <v>2</v>
      </c>
      <c r="AY49" t="s">
        <v>319</v>
      </c>
      <c r="AZ49" t="s">
        <v>190</v>
      </c>
      <c r="BA49" s="2">
        <v>43733</v>
      </c>
      <c r="BB49">
        <v>25.96</v>
      </c>
      <c r="BC49">
        <v>1</v>
      </c>
      <c r="BD49" t="s">
        <v>189</v>
      </c>
      <c r="BE49" t="s">
        <v>190</v>
      </c>
      <c r="BF49" s="2">
        <v>43748</v>
      </c>
      <c r="BG49">
        <v>2.88</v>
      </c>
      <c r="BH49">
        <v>5</v>
      </c>
      <c r="BI49" t="s">
        <v>320</v>
      </c>
      <c r="BJ49" t="s">
        <v>190</v>
      </c>
      <c r="BK49" s="2">
        <v>43714</v>
      </c>
      <c r="BL49">
        <v>0.08</v>
      </c>
      <c r="BM49">
        <v>3</v>
      </c>
      <c r="BN49" t="s">
        <v>552</v>
      </c>
      <c r="BO49" t="s">
        <v>190</v>
      </c>
      <c r="BP49" s="2">
        <v>43714</v>
      </c>
      <c r="BQ49">
        <v>1.1299999999999999</v>
      </c>
      <c r="BR49">
        <v>1</v>
      </c>
      <c r="BS49" t="s">
        <v>552</v>
      </c>
      <c r="BT49" t="s">
        <v>190</v>
      </c>
      <c r="BU49" s="2">
        <v>43748</v>
      </c>
      <c r="BV49">
        <v>0.46</v>
      </c>
      <c r="BW49">
        <v>1</v>
      </c>
      <c r="BX49" t="s">
        <v>189</v>
      </c>
      <c r="BY49" t="s">
        <v>190</v>
      </c>
      <c r="CA49">
        <v>7.08</v>
      </c>
      <c r="CB49">
        <v>2</v>
      </c>
      <c r="CC49" t="s">
        <v>189</v>
      </c>
      <c r="CD49" t="s">
        <v>314</v>
      </c>
      <c r="CE49" s="2">
        <v>43745</v>
      </c>
      <c r="CF49">
        <v>32.130000000000003</v>
      </c>
      <c r="CG49">
        <v>2</v>
      </c>
      <c r="CH49" t="s">
        <v>320</v>
      </c>
      <c r="CI49" t="s">
        <v>190</v>
      </c>
      <c r="CJ49" s="2">
        <v>43714</v>
      </c>
      <c r="CK49">
        <v>2.04</v>
      </c>
      <c r="CL49">
        <v>2</v>
      </c>
      <c r="CM49" t="s">
        <v>274</v>
      </c>
      <c r="CN49" t="s">
        <v>190</v>
      </c>
      <c r="CO49" s="2">
        <v>43714</v>
      </c>
      <c r="CP49">
        <v>0.96</v>
      </c>
      <c r="CQ49">
        <v>1</v>
      </c>
      <c r="CS49" t="s">
        <v>190</v>
      </c>
      <c r="CT49" s="2">
        <v>43724</v>
      </c>
      <c r="CU49">
        <v>19.170000000000002</v>
      </c>
      <c r="CV49">
        <v>1</v>
      </c>
      <c r="CW49" t="s">
        <v>387</v>
      </c>
      <c r="CX49" t="s">
        <v>190</v>
      </c>
      <c r="CY49" s="2">
        <v>43735</v>
      </c>
      <c r="CZ49">
        <v>0.08</v>
      </c>
      <c r="DA49">
        <v>1</v>
      </c>
      <c r="DB49" t="s">
        <v>274</v>
      </c>
      <c r="DC49" t="s">
        <v>190</v>
      </c>
      <c r="DD49" s="2">
        <v>43752</v>
      </c>
      <c r="DE49">
        <v>0.08</v>
      </c>
      <c r="DF49">
        <v>2</v>
      </c>
      <c r="DG49" t="s">
        <v>349</v>
      </c>
      <c r="DH49" t="s">
        <v>190</v>
      </c>
      <c r="DI49" s="2">
        <v>43713</v>
      </c>
      <c r="DJ49">
        <v>14.21</v>
      </c>
      <c r="DK49">
        <v>4</v>
      </c>
      <c r="DL49" t="s">
        <v>274</v>
      </c>
      <c r="DM49" t="s">
        <v>190</v>
      </c>
      <c r="DN49" s="2">
        <v>43731</v>
      </c>
      <c r="DO49">
        <v>11.88</v>
      </c>
      <c r="DP49">
        <v>5</v>
      </c>
      <c r="DQ49" t="s">
        <v>274</v>
      </c>
      <c r="DR49" t="s">
        <v>190</v>
      </c>
      <c r="DS49" s="2">
        <v>43732</v>
      </c>
      <c r="DT49">
        <v>1.1299999999999999</v>
      </c>
      <c r="DU49">
        <v>12</v>
      </c>
      <c r="DV49" t="s">
        <v>274</v>
      </c>
      <c r="DW49" t="s">
        <v>190</v>
      </c>
      <c r="DY49">
        <v>0.96</v>
      </c>
      <c r="DZ49">
        <v>2</v>
      </c>
      <c r="EA49" t="s">
        <v>464</v>
      </c>
      <c r="EB49" t="s">
        <v>195</v>
      </c>
      <c r="ED49">
        <v>0.71</v>
      </c>
      <c r="EE49">
        <v>2</v>
      </c>
      <c r="EF49" t="s">
        <v>464</v>
      </c>
      <c r="EG49" t="s">
        <v>195</v>
      </c>
      <c r="EI49">
        <v>0</v>
      </c>
      <c r="EJ49">
        <v>2</v>
      </c>
      <c r="EL49" t="s">
        <v>195</v>
      </c>
      <c r="EN49">
        <v>0</v>
      </c>
      <c r="EO49">
        <v>1</v>
      </c>
      <c r="EQ49" t="s">
        <v>195</v>
      </c>
      <c r="ES49" s="2">
        <v>43763</v>
      </c>
      <c r="EU49">
        <v>5.04</v>
      </c>
      <c r="EV49">
        <v>2</v>
      </c>
      <c r="EW49" t="s">
        <v>189</v>
      </c>
      <c r="EX49" t="s">
        <v>314</v>
      </c>
      <c r="FI49">
        <v>6.33</v>
      </c>
      <c r="FU49" s="2">
        <v>43714</v>
      </c>
      <c r="FW49" t="s">
        <v>294</v>
      </c>
      <c r="FX49" t="s">
        <v>221</v>
      </c>
      <c r="FY49" t="s">
        <v>3125</v>
      </c>
      <c r="FZ49" t="s">
        <v>3126</v>
      </c>
      <c r="GA49" t="s">
        <v>3127</v>
      </c>
      <c r="GB49" t="s">
        <v>557</v>
      </c>
      <c r="GC49" t="s">
        <v>188</v>
      </c>
      <c r="GD49" s="2">
        <v>43683</v>
      </c>
      <c r="GE49" t="s">
        <v>1100</v>
      </c>
      <c r="GF49" t="s">
        <v>3128</v>
      </c>
      <c r="GG49" s="5">
        <f t="shared" ca="1" si="0"/>
        <v>11</v>
      </c>
      <c r="GH49" s="5">
        <f t="shared" ca="1" si="1"/>
        <v>11</v>
      </c>
      <c r="GI49">
        <f t="shared" ca="1" si="2"/>
        <v>-15</v>
      </c>
      <c r="GJ49">
        <f t="shared" ca="1" si="3"/>
        <v>-2</v>
      </c>
      <c r="GK49">
        <v>5</v>
      </c>
      <c r="GL49">
        <v>5</v>
      </c>
      <c r="GM49">
        <v>5</v>
      </c>
      <c r="GN49">
        <f t="shared" ca="1" si="4"/>
        <v>-7</v>
      </c>
    </row>
    <row r="50" spans="1:196" x14ac:dyDescent="0.25">
      <c r="A50">
        <v>28145</v>
      </c>
      <c r="B50" t="s">
        <v>676</v>
      </c>
      <c r="C50" t="s">
        <v>676</v>
      </c>
      <c r="D50" t="s">
        <v>3616</v>
      </c>
      <c r="E50" t="s">
        <v>254</v>
      </c>
      <c r="F50" t="s">
        <v>301</v>
      </c>
      <c r="G50">
        <v>92562</v>
      </c>
      <c r="H50" t="s">
        <v>3617</v>
      </c>
      <c r="I50" s="1">
        <v>43727.490023148152</v>
      </c>
      <c r="J50">
        <v>6197884071</v>
      </c>
      <c r="K50" t="s">
        <v>3618</v>
      </c>
      <c r="L50" t="s">
        <v>188</v>
      </c>
      <c r="O50">
        <v>9897</v>
      </c>
      <c r="P50">
        <v>0.14099999999999999</v>
      </c>
      <c r="Q50" t="s">
        <v>471</v>
      </c>
      <c r="R50" s="2">
        <v>43719</v>
      </c>
      <c r="S50">
        <v>5.7949999999999999</v>
      </c>
      <c r="T50" t="s">
        <v>189</v>
      </c>
      <c r="U50" t="s">
        <v>344</v>
      </c>
      <c r="V50" t="s">
        <v>258</v>
      </c>
      <c r="W50" s="2">
        <v>43700</v>
      </c>
      <c r="X50" s="1">
        <v>43704.375</v>
      </c>
      <c r="Y50" t="s">
        <v>488</v>
      </c>
      <c r="Z50">
        <v>305</v>
      </c>
      <c r="AA50">
        <v>19</v>
      </c>
      <c r="AB50" t="s">
        <v>345</v>
      </c>
      <c r="AC50" t="s">
        <v>214</v>
      </c>
      <c r="AD50" t="s">
        <v>215</v>
      </c>
      <c r="AE50" t="s">
        <v>306</v>
      </c>
      <c r="AF50" t="s">
        <v>196</v>
      </c>
      <c r="AG50" s="2">
        <v>43748</v>
      </c>
      <c r="AH50" t="s">
        <v>359</v>
      </c>
      <c r="AI50" t="s">
        <v>302</v>
      </c>
      <c r="AP50" s="1">
        <v>43748.291666666664</v>
      </c>
      <c r="AQ50" s="2">
        <v>43727</v>
      </c>
      <c r="AR50">
        <v>6.08</v>
      </c>
      <c r="AS50">
        <v>2</v>
      </c>
      <c r="AT50" t="s">
        <v>258</v>
      </c>
      <c r="AU50" t="s">
        <v>190</v>
      </c>
      <c r="AV50" s="2">
        <v>43732</v>
      </c>
      <c r="AW50">
        <v>3</v>
      </c>
      <c r="AX50">
        <v>2</v>
      </c>
      <c r="AY50" t="s">
        <v>319</v>
      </c>
      <c r="AZ50" t="s">
        <v>190</v>
      </c>
      <c r="BA50" s="2">
        <v>43741</v>
      </c>
      <c r="BB50">
        <v>6.96</v>
      </c>
      <c r="BC50">
        <v>1</v>
      </c>
      <c r="BD50" t="s">
        <v>189</v>
      </c>
      <c r="BE50" t="s">
        <v>190</v>
      </c>
      <c r="BF50" s="2">
        <v>43748</v>
      </c>
      <c r="BG50">
        <v>5.08</v>
      </c>
      <c r="BH50">
        <v>5</v>
      </c>
      <c r="BI50" t="s">
        <v>320</v>
      </c>
      <c r="BJ50" t="s">
        <v>190</v>
      </c>
      <c r="BK50" s="2">
        <v>43734</v>
      </c>
      <c r="BL50">
        <v>1.79</v>
      </c>
      <c r="BM50">
        <v>3</v>
      </c>
      <c r="BN50" t="s">
        <v>552</v>
      </c>
      <c r="BO50" t="s">
        <v>190</v>
      </c>
      <c r="BP50" s="2">
        <v>43747</v>
      </c>
      <c r="BQ50">
        <v>9.1300000000000008</v>
      </c>
      <c r="BR50">
        <v>1</v>
      </c>
      <c r="BS50" t="s">
        <v>552</v>
      </c>
      <c r="BT50" t="s">
        <v>190</v>
      </c>
      <c r="BU50" s="2">
        <v>43748</v>
      </c>
      <c r="BV50">
        <v>0.33</v>
      </c>
      <c r="BW50">
        <v>2</v>
      </c>
      <c r="BX50" t="s">
        <v>189</v>
      </c>
      <c r="BY50" t="s">
        <v>190</v>
      </c>
      <c r="CA50">
        <v>7.17</v>
      </c>
      <c r="CB50">
        <v>2</v>
      </c>
      <c r="CC50" t="s">
        <v>189</v>
      </c>
      <c r="CD50" t="s">
        <v>314</v>
      </c>
      <c r="CE50" s="2">
        <v>43738</v>
      </c>
      <c r="CF50">
        <v>0.32</v>
      </c>
      <c r="CG50">
        <v>2</v>
      </c>
      <c r="CH50" t="s">
        <v>320</v>
      </c>
      <c r="CI50" t="s">
        <v>190</v>
      </c>
      <c r="CJ50" s="2">
        <v>43740</v>
      </c>
      <c r="CK50">
        <v>6.21</v>
      </c>
      <c r="CL50">
        <v>2</v>
      </c>
      <c r="CM50" t="s">
        <v>258</v>
      </c>
      <c r="CN50" t="s">
        <v>190</v>
      </c>
      <c r="CO50" s="2">
        <v>43732</v>
      </c>
      <c r="CP50">
        <v>0.16</v>
      </c>
      <c r="CQ50">
        <v>1</v>
      </c>
      <c r="CS50" t="s">
        <v>190</v>
      </c>
      <c r="CT50" s="2">
        <v>43727</v>
      </c>
      <c r="CU50">
        <v>0.08</v>
      </c>
      <c r="CV50">
        <v>1</v>
      </c>
      <c r="CW50" t="s">
        <v>349</v>
      </c>
      <c r="CX50" t="s">
        <v>190</v>
      </c>
      <c r="CY50" s="2">
        <v>43754</v>
      </c>
      <c r="CZ50">
        <v>4.25</v>
      </c>
      <c r="DA50">
        <v>1</v>
      </c>
      <c r="DB50" t="s">
        <v>258</v>
      </c>
      <c r="DC50" t="s">
        <v>190</v>
      </c>
      <c r="DD50" s="2">
        <v>43749</v>
      </c>
      <c r="DE50">
        <v>0.08</v>
      </c>
      <c r="DF50">
        <v>2</v>
      </c>
      <c r="DG50" t="s">
        <v>349</v>
      </c>
      <c r="DH50" t="s">
        <v>190</v>
      </c>
      <c r="DY50">
        <v>1.04</v>
      </c>
      <c r="DZ50">
        <v>2</v>
      </c>
      <c r="EA50" t="s">
        <v>464</v>
      </c>
      <c r="EB50" t="s">
        <v>195</v>
      </c>
      <c r="ED50">
        <v>0</v>
      </c>
      <c r="EE50">
        <v>2</v>
      </c>
      <c r="EG50" t="s">
        <v>195</v>
      </c>
      <c r="EI50">
        <v>0</v>
      </c>
      <c r="EJ50">
        <v>2</v>
      </c>
      <c r="EL50" t="s">
        <v>195</v>
      </c>
      <c r="EN50">
        <v>0</v>
      </c>
      <c r="EO50">
        <v>1</v>
      </c>
      <c r="EQ50" t="s">
        <v>195</v>
      </c>
      <c r="ER50" s="1">
        <v>43753.629861111112</v>
      </c>
      <c r="ET50" s="2">
        <v>43754</v>
      </c>
      <c r="EU50">
        <v>3.79</v>
      </c>
      <c r="EV50">
        <v>2</v>
      </c>
      <c r="EW50" t="s">
        <v>189</v>
      </c>
      <c r="EX50" t="s">
        <v>190</v>
      </c>
      <c r="FI50">
        <v>17.920000000000002</v>
      </c>
      <c r="FU50" s="2">
        <v>43735</v>
      </c>
      <c r="FW50" t="s">
        <v>253</v>
      </c>
      <c r="FX50" t="s">
        <v>254</v>
      </c>
      <c r="FY50" t="s">
        <v>3619</v>
      </c>
      <c r="FZ50" t="s">
        <v>3620</v>
      </c>
      <c r="GA50" t="s">
        <v>3621</v>
      </c>
      <c r="GB50" t="s">
        <v>812</v>
      </c>
      <c r="GC50" t="s">
        <v>1352</v>
      </c>
      <c r="GD50" s="2">
        <v>43700</v>
      </c>
      <c r="GE50" t="s">
        <v>351</v>
      </c>
      <c r="GF50" t="s">
        <v>3622</v>
      </c>
      <c r="GG50" s="5">
        <f t="shared" ca="1" si="0"/>
        <v>6</v>
      </c>
      <c r="GH50" s="5">
        <f t="shared" ca="1" si="1"/>
        <v>11</v>
      </c>
      <c r="GI50">
        <f t="shared" ca="1" si="2"/>
        <v>-5</v>
      </c>
      <c r="GJ50">
        <f t="shared" ca="1" si="3"/>
        <v>-2</v>
      </c>
      <c r="GK50">
        <v>5</v>
      </c>
      <c r="GL50">
        <v>5</v>
      </c>
      <c r="GM50">
        <v>5</v>
      </c>
      <c r="GN50">
        <f t="shared" ca="1" si="4"/>
        <v>3</v>
      </c>
    </row>
    <row r="51" spans="1:196" x14ac:dyDescent="0.25">
      <c r="A51">
        <v>28177</v>
      </c>
      <c r="B51" t="s">
        <v>275</v>
      </c>
      <c r="C51" t="s">
        <v>275</v>
      </c>
      <c r="D51" t="s">
        <v>3660</v>
      </c>
      <c r="E51" t="s">
        <v>316</v>
      </c>
      <c r="F51" t="s">
        <v>301</v>
      </c>
      <c r="G51">
        <v>93311</v>
      </c>
      <c r="H51" t="s">
        <v>3661</v>
      </c>
      <c r="I51" s="1">
        <v>43708.348425925928</v>
      </c>
      <c r="J51">
        <v>6612054056</v>
      </c>
      <c r="K51" t="s">
        <v>3662</v>
      </c>
      <c r="L51" t="s">
        <v>188</v>
      </c>
      <c r="O51">
        <v>5482</v>
      </c>
      <c r="P51">
        <v>0.13300000000000001</v>
      </c>
      <c r="Q51" t="s">
        <v>414</v>
      </c>
      <c r="R51" s="2">
        <v>43704</v>
      </c>
      <c r="S51">
        <v>3.9649999999999999</v>
      </c>
      <c r="T51" t="s">
        <v>189</v>
      </c>
      <c r="U51" t="s">
        <v>524</v>
      </c>
      <c r="V51" t="s">
        <v>274</v>
      </c>
      <c r="W51" s="2">
        <v>43701</v>
      </c>
      <c r="X51" s="1">
        <v>43704.625</v>
      </c>
      <c r="Y51" t="s">
        <v>488</v>
      </c>
      <c r="Z51">
        <v>305</v>
      </c>
      <c r="AA51">
        <v>13</v>
      </c>
      <c r="AB51" t="s">
        <v>345</v>
      </c>
      <c r="AC51" t="s">
        <v>346</v>
      </c>
      <c r="AD51" t="s">
        <v>484</v>
      </c>
      <c r="AE51" t="s">
        <v>306</v>
      </c>
      <c r="AF51" t="s">
        <v>196</v>
      </c>
      <c r="AG51" s="2">
        <v>43748</v>
      </c>
      <c r="AH51" t="s">
        <v>342</v>
      </c>
      <c r="AI51" t="s">
        <v>302</v>
      </c>
      <c r="AJ51">
        <v>0</v>
      </c>
      <c r="AK51">
        <v>0</v>
      </c>
      <c r="AO51">
        <v>1</v>
      </c>
      <c r="AP51" s="1">
        <v>43746.291666666664</v>
      </c>
      <c r="AQ51" s="2">
        <v>43711</v>
      </c>
      <c r="AR51">
        <v>0.57999999999999996</v>
      </c>
      <c r="AS51">
        <v>2</v>
      </c>
      <c r="AT51" t="s">
        <v>274</v>
      </c>
      <c r="AU51" t="s">
        <v>190</v>
      </c>
      <c r="AV51" s="2">
        <v>43713</v>
      </c>
      <c r="AW51">
        <v>2</v>
      </c>
      <c r="AX51">
        <v>2</v>
      </c>
      <c r="AY51" t="s">
        <v>319</v>
      </c>
      <c r="AZ51" t="s">
        <v>190</v>
      </c>
      <c r="BA51" s="2">
        <v>43733</v>
      </c>
      <c r="BB51">
        <v>13.75</v>
      </c>
      <c r="BC51">
        <v>1</v>
      </c>
      <c r="BD51" t="s">
        <v>189</v>
      </c>
      <c r="BE51" t="s">
        <v>190</v>
      </c>
      <c r="BF51" s="2">
        <v>43748</v>
      </c>
      <c r="BG51">
        <v>0.08</v>
      </c>
      <c r="BH51">
        <v>5</v>
      </c>
      <c r="BI51" t="s">
        <v>320</v>
      </c>
      <c r="BJ51" t="s">
        <v>190</v>
      </c>
      <c r="BK51" s="2">
        <v>43714</v>
      </c>
      <c r="BL51">
        <v>0.83</v>
      </c>
      <c r="BM51">
        <v>3</v>
      </c>
      <c r="BN51" t="s">
        <v>552</v>
      </c>
      <c r="BO51" t="s">
        <v>190</v>
      </c>
      <c r="BP51" s="2">
        <v>43742</v>
      </c>
      <c r="BQ51">
        <v>20.04</v>
      </c>
      <c r="BR51">
        <v>5</v>
      </c>
      <c r="BS51" t="s">
        <v>192</v>
      </c>
      <c r="BT51" t="s">
        <v>190</v>
      </c>
      <c r="BU51" s="2">
        <v>43748</v>
      </c>
      <c r="BV51">
        <v>2.54</v>
      </c>
      <c r="BW51">
        <v>1</v>
      </c>
      <c r="BX51" t="s">
        <v>189</v>
      </c>
      <c r="BY51" t="s">
        <v>190</v>
      </c>
      <c r="BZ51" s="2">
        <v>43753</v>
      </c>
      <c r="CA51">
        <v>2.96</v>
      </c>
      <c r="CB51">
        <v>2</v>
      </c>
      <c r="CC51" t="s">
        <v>189</v>
      </c>
      <c r="CD51" t="s">
        <v>190</v>
      </c>
      <c r="CE51" s="2">
        <v>43742</v>
      </c>
      <c r="CF51">
        <v>20.04</v>
      </c>
      <c r="CG51">
        <v>2</v>
      </c>
      <c r="CH51" t="s">
        <v>320</v>
      </c>
      <c r="CI51" t="s">
        <v>190</v>
      </c>
      <c r="CJ51" s="2">
        <v>43714</v>
      </c>
      <c r="CK51">
        <v>0.92</v>
      </c>
      <c r="CL51">
        <v>2</v>
      </c>
      <c r="CM51" t="s">
        <v>274</v>
      </c>
      <c r="CN51" t="s">
        <v>190</v>
      </c>
      <c r="CO51" s="2">
        <v>43713</v>
      </c>
      <c r="CP51">
        <v>0</v>
      </c>
      <c r="CQ51">
        <v>1</v>
      </c>
      <c r="CS51" t="s">
        <v>190</v>
      </c>
      <c r="CT51" s="2">
        <v>43718</v>
      </c>
      <c r="CU51">
        <v>3.04</v>
      </c>
      <c r="CV51">
        <v>1</v>
      </c>
      <c r="CW51" t="s">
        <v>349</v>
      </c>
      <c r="CX51" t="s">
        <v>190</v>
      </c>
      <c r="CY51" s="2">
        <v>43747</v>
      </c>
      <c r="CZ51">
        <v>1.46</v>
      </c>
      <c r="DA51">
        <v>1</v>
      </c>
      <c r="DB51" t="s">
        <v>274</v>
      </c>
      <c r="DC51" t="s">
        <v>190</v>
      </c>
      <c r="DD51" s="2">
        <v>43752</v>
      </c>
      <c r="DE51">
        <v>0.08</v>
      </c>
      <c r="DF51">
        <v>2</v>
      </c>
      <c r="DG51" t="s">
        <v>349</v>
      </c>
      <c r="DH51" t="s">
        <v>190</v>
      </c>
      <c r="DX51" s="2">
        <v>43753</v>
      </c>
      <c r="DY51">
        <v>0.96</v>
      </c>
      <c r="DZ51">
        <v>2</v>
      </c>
      <c r="EA51" t="s">
        <v>464</v>
      </c>
      <c r="EB51" t="s">
        <v>190</v>
      </c>
      <c r="ED51">
        <v>4.13</v>
      </c>
      <c r="EE51">
        <v>2</v>
      </c>
      <c r="EF51" t="s">
        <v>464</v>
      </c>
      <c r="EG51" t="s">
        <v>314</v>
      </c>
      <c r="EI51">
        <v>0</v>
      </c>
      <c r="EJ51">
        <v>2</v>
      </c>
      <c r="EL51" t="s">
        <v>195</v>
      </c>
      <c r="EN51">
        <v>0</v>
      </c>
      <c r="EO51">
        <v>1</v>
      </c>
      <c r="EQ51" t="s">
        <v>195</v>
      </c>
      <c r="ER51" s="1">
        <v>43752.670138888891</v>
      </c>
      <c r="ET51" s="2">
        <v>43752</v>
      </c>
      <c r="EU51">
        <v>1.88</v>
      </c>
      <c r="EV51">
        <v>2</v>
      </c>
      <c r="EW51" t="s">
        <v>189</v>
      </c>
      <c r="EX51" t="s">
        <v>190</v>
      </c>
      <c r="FI51">
        <v>6.92</v>
      </c>
      <c r="FU51" s="2">
        <v>43721</v>
      </c>
      <c r="FV51" s="2">
        <v>43753</v>
      </c>
      <c r="FW51" t="s">
        <v>315</v>
      </c>
      <c r="FX51" t="s">
        <v>316</v>
      </c>
      <c r="FY51" t="s">
        <v>3663</v>
      </c>
      <c r="FZ51" t="s">
        <v>3664</v>
      </c>
      <c r="GA51" t="s">
        <v>3665</v>
      </c>
      <c r="GB51" t="s">
        <v>560</v>
      </c>
      <c r="GC51" t="s">
        <v>188</v>
      </c>
      <c r="GD51" s="2">
        <v>43701</v>
      </c>
      <c r="GE51" t="s">
        <v>458</v>
      </c>
      <c r="GF51" t="s">
        <v>3666</v>
      </c>
      <c r="GG51" s="5">
        <f t="shared" ca="1" si="0"/>
        <v>4</v>
      </c>
      <c r="GH51" s="5">
        <f t="shared" ca="1" si="1"/>
        <v>5</v>
      </c>
      <c r="GI51">
        <f t="shared" ca="1" si="2"/>
        <v>0</v>
      </c>
      <c r="GJ51">
        <f t="shared" ca="1" si="3"/>
        <v>-2</v>
      </c>
      <c r="GK51">
        <v>5</v>
      </c>
      <c r="GL51">
        <v>5</v>
      </c>
      <c r="GM51">
        <v>5</v>
      </c>
      <c r="GN51">
        <f t="shared" ca="1" si="4"/>
        <v>8</v>
      </c>
    </row>
    <row r="52" spans="1:196" x14ac:dyDescent="0.25">
      <c r="A52">
        <v>28220</v>
      </c>
      <c r="B52" t="s">
        <v>275</v>
      </c>
      <c r="C52" t="s">
        <v>275</v>
      </c>
      <c r="D52" t="s">
        <v>3734</v>
      </c>
      <c r="E52" t="s">
        <v>332</v>
      </c>
      <c r="F52" t="s">
        <v>301</v>
      </c>
      <c r="G52">
        <v>92345</v>
      </c>
      <c r="H52" t="s">
        <v>3735</v>
      </c>
      <c r="I52" s="1">
        <v>43724.475752314815</v>
      </c>
      <c r="J52">
        <v>3105923486</v>
      </c>
      <c r="K52" t="s">
        <v>3736</v>
      </c>
      <c r="L52" t="s">
        <v>188</v>
      </c>
      <c r="O52">
        <v>5915</v>
      </c>
      <c r="P52">
        <v>0.14499999999999999</v>
      </c>
      <c r="Q52" t="s">
        <v>568</v>
      </c>
      <c r="R52" s="2">
        <v>43724</v>
      </c>
      <c r="S52">
        <v>3.05</v>
      </c>
      <c r="T52" t="s">
        <v>257</v>
      </c>
      <c r="U52" t="s">
        <v>524</v>
      </c>
      <c r="V52" t="s">
        <v>274</v>
      </c>
      <c r="W52" s="2">
        <v>43704</v>
      </c>
      <c r="X52" s="1">
        <v>43718.375</v>
      </c>
      <c r="Y52" t="s">
        <v>488</v>
      </c>
      <c r="Z52">
        <v>305</v>
      </c>
      <c r="AA52">
        <v>10</v>
      </c>
      <c r="AB52" t="s">
        <v>345</v>
      </c>
      <c r="AC52" t="s">
        <v>346</v>
      </c>
      <c r="AD52" t="s">
        <v>484</v>
      </c>
      <c r="AE52" t="s">
        <v>306</v>
      </c>
      <c r="AF52" t="s">
        <v>196</v>
      </c>
      <c r="AG52" s="2">
        <v>43748</v>
      </c>
      <c r="AH52" t="s">
        <v>359</v>
      </c>
      <c r="AI52" t="s">
        <v>302</v>
      </c>
      <c r="AJ52">
        <v>0</v>
      </c>
      <c r="AK52">
        <v>0</v>
      </c>
      <c r="AN52">
        <v>1</v>
      </c>
      <c r="AO52">
        <v>1</v>
      </c>
      <c r="AP52" s="1">
        <v>43748</v>
      </c>
      <c r="AQ52" s="2">
        <v>43725</v>
      </c>
      <c r="AR52">
        <v>0.92</v>
      </c>
      <c r="AS52">
        <v>2</v>
      </c>
      <c r="AT52" t="s">
        <v>274</v>
      </c>
      <c r="AU52" t="s">
        <v>190</v>
      </c>
      <c r="AV52" s="2">
        <v>43726</v>
      </c>
      <c r="AW52">
        <v>1.25</v>
      </c>
      <c r="AX52">
        <v>2</v>
      </c>
      <c r="AY52" t="s">
        <v>319</v>
      </c>
      <c r="AZ52" t="s">
        <v>190</v>
      </c>
      <c r="BA52" s="2">
        <v>43728</v>
      </c>
      <c r="BB52">
        <v>1.79</v>
      </c>
      <c r="BC52">
        <v>1</v>
      </c>
      <c r="BD52" t="s">
        <v>257</v>
      </c>
      <c r="BE52" t="s">
        <v>190</v>
      </c>
      <c r="BF52" s="2">
        <v>43748</v>
      </c>
      <c r="BG52">
        <v>4.17</v>
      </c>
      <c r="BH52">
        <v>5</v>
      </c>
      <c r="BI52" t="s">
        <v>320</v>
      </c>
      <c r="BJ52" t="s">
        <v>190</v>
      </c>
      <c r="BK52" s="2">
        <v>43735</v>
      </c>
      <c r="BL52">
        <v>3.96</v>
      </c>
      <c r="BM52">
        <v>3</v>
      </c>
      <c r="BN52" t="s">
        <v>192</v>
      </c>
      <c r="BO52" t="s">
        <v>190</v>
      </c>
      <c r="BP52" s="2">
        <v>43735</v>
      </c>
      <c r="BQ52">
        <v>0.08</v>
      </c>
      <c r="BR52">
        <v>14</v>
      </c>
      <c r="BS52" t="s">
        <v>552</v>
      </c>
      <c r="BT52" t="s">
        <v>190</v>
      </c>
      <c r="BU52" s="2">
        <v>43748</v>
      </c>
      <c r="BV52">
        <v>0</v>
      </c>
      <c r="BW52">
        <v>1</v>
      </c>
      <c r="BX52" t="s">
        <v>257</v>
      </c>
      <c r="BY52" t="s">
        <v>190</v>
      </c>
      <c r="BZ52" s="2">
        <v>43749</v>
      </c>
      <c r="CA52">
        <v>0.57999999999999996</v>
      </c>
      <c r="CB52">
        <v>2</v>
      </c>
      <c r="CC52" t="s">
        <v>257</v>
      </c>
      <c r="CD52" t="s">
        <v>190</v>
      </c>
      <c r="CE52" s="2">
        <v>43742</v>
      </c>
      <c r="CF52">
        <v>11.88</v>
      </c>
      <c r="CG52">
        <v>2</v>
      </c>
      <c r="CH52" t="s">
        <v>320</v>
      </c>
      <c r="CI52" t="s">
        <v>190</v>
      </c>
      <c r="CJ52" s="2">
        <v>43726</v>
      </c>
      <c r="CK52">
        <v>0</v>
      </c>
      <c r="CL52">
        <v>2</v>
      </c>
      <c r="CM52" t="s">
        <v>274</v>
      </c>
      <c r="CN52" t="s">
        <v>190</v>
      </c>
      <c r="CO52" s="2">
        <v>43731</v>
      </c>
      <c r="CP52">
        <v>2.88</v>
      </c>
      <c r="CQ52">
        <v>1</v>
      </c>
      <c r="CS52" t="s">
        <v>190</v>
      </c>
      <c r="CT52" s="2">
        <v>43732</v>
      </c>
      <c r="CU52">
        <v>3.96</v>
      </c>
      <c r="CV52">
        <v>1</v>
      </c>
      <c r="CW52" t="s">
        <v>387</v>
      </c>
      <c r="CX52" t="s">
        <v>190</v>
      </c>
      <c r="CY52" s="2">
        <v>43747</v>
      </c>
      <c r="CZ52">
        <v>0.08</v>
      </c>
      <c r="DA52">
        <v>1</v>
      </c>
      <c r="DB52" t="s">
        <v>274</v>
      </c>
      <c r="DC52" t="s">
        <v>190</v>
      </c>
      <c r="DD52" s="2">
        <v>43752</v>
      </c>
      <c r="DE52">
        <v>0.88</v>
      </c>
      <c r="DF52">
        <v>2</v>
      </c>
      <c r="DG52" t="s">
        <v>387</v>
      </c>
      <c r="DH52" t="s">
        <v>190</v>
      </c>
      <c r="DY52">
        <v>0.17</v>
      </c>
      <c r="DZ52">
        <v>2</v>
      </c>
      <c r="EA52" t="s">
        <v>464</v>
      </c>
      <c r="EB52" t="s">
        <v>314</v>
      </c>
      <c r="ED52">
        <v>0</v>
      </c>
      <c r="EE52">
        <v>2</v>
      </c>
      <c r="EG52" t="s">
        <v>195</v>
      </c>
      <c r="EI52">
        <v>0</v>
      </c>
      <c r="EJ52">
        <v>2</v>
      </c>
      <c r="EL52" t="s">
        <v>195</v>
      </c>
      <c r="EN52">
        <v>0</v>
      </c>
      <c r="EO52">
        <v>1</v>
      </c>
      <c r="EQ52" t="s">
        <v>195</v>
      </c>
      <c r="ES52" s="2">
        <v>43759</v>
      </c>
      <c r="ET52" s="2">
        <v>43759</v>
      </c>
      <c r="EU52">
        <v>6.71</v>
      </c>
      <c r="EV52">
        <v>2</v>
      </c>
      <c r="EW52" t="s">
        <v>257</v>
      </c>
      <c r="EX52" t="s">
        <v>190</v>
      </c>
      <c r="FI52">
        <v>0</v>
      </c>
      <c r="FJ52" s="2">
        <v>43740</v>
      </c>
      <c r="FK52">
        <v>6.88</v>
      </c>
      <c r="FL52">
        <v>14</v>
      </c>
      <c r="FM52" t="s">
        <v>433</v>
      </c>
      <c r="FN52" t="s">
        <v>190</v>
      </c>
      <c r="FO52" s="2">
        <v>43740</v>
      </c>
      <c r="FP52" s="2">
        <v>43740</v>
      </c>
      <c r="FQ52">
        <v>0.08</v>
      </c>
      <c r="FR52">
        <v>1</v>
      </c>
      <c r="FS52" t="s">
        <v>433</v>
      </c>
      <c r="FT52" t="s">
        <v>190</v>
      </c>
      <c r="FU52" s="2">
        <v>43755</v>
      </c>
      <c r="FV52" s="2">
        <v>43748</v>
      </c>
      <c r="FW52" t="s">
        <v>331</v>
      </c>
      <c r="FX52" t="s">
        <v>332</v>
      </c>
      <c r="FY52" t="s">
        <v>3737</v>
      </c>
      <c r="FZ52" t="s">
        <v>3738</v>
      </c>
      <c r="GA52" t="s">
        <v>3739</v>
      </c>
      <c r="GB52" t="s">
        <v>640</v>
      </c>
      <c r="GC52" t="s">
        <v>640</v>
      </c>
      <c r="GD52" s="2">
        <v>43704</v>
      </c>
      <c r="GE52" t="s">
        <v>259</v>
      </c>
      <c r="GF52" t="s">
        <v>3740</v>
      </c>
      <c r="GG52" s="5">
        <f t="shared" ca="1" si="0"/>
        <v>11</v>
      </c>
      <c r="GH52" s="5">
        <f t="shared" ca="1" si="1"/>
        <v>1</v>
      </c>
      <c r="GI52">
        <f t="shared" ca="1" si="2"/>
        <v>-15</v>
      </c>
      <c r="GJ52">
        <f t="shared" ca="1" si="3"/>
        <v>5</v>
      </c>
      <c r="GK52">
        <v>5</v>
      </c>
      <c r="GL52">
        <v>5</v>
      </c>
      <c r="GM52">
        <v>5</v>
      </c>
      <c r="GN52">
        <f t="shared" ca="1" si="4"/>
        <v>0</v>
      </c>
    </row>
    <row r="53" spans="1:196" x14ac:dyDescent="0.25">
      <c r="A53">
        <v>28494</v>
      </c>
      <c r="B53" t="s">
        <v>275</v>
      </c>
      <c r="C53" t="s">
        <v>275</v>
      </c>
      <c r="D53" t="s">
        <v>3942</v>
      </c>
      <c r="E53" t="s">
        <v>373</v>
      </c>
      <c r="F53" t="s">
        <v>301</v>
      </c>
      <c r="G53">
        <v>92346</v>
      </c>
      <c r="H53" t="s">
        <v>4001</v>
      </c>
      <c r="I53" s="1">
        <v>43720.52144675926</v>
      </c>
      <c r="J53">
        <v>9099632130</v>
      </c>
      <c r="K53" t="s">
        <v>3943</v>
      </c>
      <c r="L53" t="s">
        <v>188</v>
      </c>
      <c r="O53">
        <v>7119</v>
      </c>
      <c r="P53">
        <v>0.16500000000000001</v>
      </c>
      <c r="Q53" t="s">
        <v>461</v>
      </c>
      <c r="R53" s="2">
        <v>43720</v>
      </c>
      <c r="S53">
        <v>3.9649999999999999</v>
      </c>
      <c r="T53" t="s">
        <v>257</v>
      </c>
      <c r="U53" t="s">
        <v>524</v>
      </c>
      <c r="V53" t="s">
        <v>274</v>
      </c>
      <c r="W53" s="2">
        <v>43714</v>
      </c>
      <c r="X53" s="1">
        <v>43720.375</v>
      </c>
      <c r="Y53" t="s">
        <v>388</v>
      </c>
      <c r="Z53">
        <v>305</v>
      </c>
      <c r="AA53">
        <v>13</v>
      </c>
      <c r="AB53" t="s">
        <v>389</v>
      </c>
      <c r="AC53" t="s">
        <v>346</v>
      </c>
      <c r="AD53" t="s">
        <v>484</v>
      </c>
      <c r="AE53" t="s">
        <v>305</v>
      </c>
      <c r="AF53" t="s">
        <v>196</v>
      </c>
      <c r="AG53" s="2">
        <v>43748</v>
      </c>
      <c r="AH53" t="s">
        <v>359</v>
      </c>
      <c r="AI53" t="s">
        <v>302</v>
      </c>
      <c r="AJ53">
        <v>0</v>
      </c>
      <c r="AK53">
        <v>0</v>
      </c>
      <c r="AN53">
        <v>1</v>
      </c>
      <c r="AO53">
        <v>1</v>
      </c>
      <c r="AP53" s="1">
        <v>43748</v>
      </c>
      <c r="AQ53" s="2">
        <v>43724</v>
      </c>
      <c r="AR53">
        <v>2</v>
      </c>
      <c r="AS53">
        <v>2</v>
      </c>
      <c r="AT53" t="s">
        <v>274</v>
      </c>
      <c r="AU53" t="s">
        <v>190</v>
      </c>
      <c r="AV53" s="2">
        <v>43724</v>
      </c>
      <c r="AW53">
        <v>0.08</v>
      </c>
      <c r="AX53">
        <v>2</v>
      </c>
      <c r="AY53" t="s">
        <v>319</v>
      </c>
      <c r="AZ53" t="s">
        <v>190</v>
      </c>
      <c r="BA53" s="2">
        <v>43724</v>
      </c>
      <c r="BB53">
        <v>0.08</v>
      </c>
      <c r="BC53">
        <v>1</v>
      </c>
      <c r="BD53" t="s">
        <v>257</v>
      </c>
      <c r="BE53" t="s">
        <v>190</v>
      </c>
      <c r="BF53" s="2">
        <v>43748</v>
      </c>
      <c r="BG53">
        <v>0.08</v>
      </c>
      <c r="BH53">
        <v>5</v>
      </c>
      <c r="BI53" t="s">
        <v>257</v>
      </c>
      <c r="BJ53" t="s">
        <v>190</v>
      </c>
      <c r="BK53" s="2">
        <v>43728</v>
      </c>
      <c r="BL53">
        <v>0.08</v>
      </c>
      <c r="BM53">
        <v>3</v>
      </c>
      <c r="BN53" t="s">
        <v>552</v>
      </c>
      <c r="BO53" t="s">
        <v>190</v>
      </c>
      <c r="BP53" s="2">
        <v>43728</v>
      </c>
      <c r="BQ53">
        <v>0.08</v>
      </c>
      <c r="BR53">
        <v>14</v>
      </c>
      <c r="BS53" t="s">
        <v>552</v>
      </c>
      <c r="BT53" t="s">
        <v>190</v>
      </c>
      <c r="BU53" s="2">
        <v>43748</v>
      </c>
      <c r="BV53">
        <v>0</v>
      </c>
      <c r="BW53">
        <v>1</v>
      </c>
      <c r="BX53" t="s">
        <v>257</v>
      </c>
      <c r="BY53" t="s">
        <v>190</v>
      </c>
      <c r="BZ53" s="2">
        <v>43749</v>
      </c>
      <c r="CA53">
        <v>0.75</v>
      </c>
      <c r="CB53">
        <v>2</v>
      </c>
      <c r="CC53" t="s">
        <v>257</v>
      </c>
      <c r="CD53" t="s">
        <v>190</v>
      </c>
      <c r="CE53" s="2">
        <v>43742</v>
      </c>
      <c r="CF53">
        <v>8.1300000000000008</v>
      </c>
      <c r="CG53">
        <v>2</v>
      </c>
      <c r="CH53" t="s">
        <v>320</v>
      </c>
      <c r="CI53" t="s">
        <v>190</v>
      </c>
      <c r="CJ53" s="2">
        <v>43725</v>
      </c>
      <c r="CK53">
        <v>1</v>
      </c>
      <c r="CL53">
        <v>2</v>
      </c>
      <c r="CM53" t="s">
        <v>274</v>
      </c>
      <c r="CN53" t="s">
        <v>190</v>
      </c>
      <c r="CO53" s="2">
        <v>43725</v>
      </c>
      <c r="CP53">
        <v>1.08</v>
      </c>
      <c r="CQ53">
        <v>1</v>
      </c>
      <c r="CS53" t="s">
        <v>190</v>
      </c>
      <c r="CT53" s="2">
        <v>43752</v>
      </c>
      <c r="CU53">
        <v>9.8800000000000008</v>
      </c>
      <c r="CV53">
        <v>1</v>
      </c>
      <c r="CW53" t="s">
        <v>387</v>
      </c>
      <c r="CX53" t="s">
        <v>190</v>
      </c>
      <c r="CY53" s="2">
        <v>43755</v>
      </c>
      <c r="CZ53">
        <v>4.75</v>
      </c>
      <c r="DA53">
        <v>1</v>
      </c>
      <c r="DB53" t="s">
        <v>274</v>
      </c>
      <c r="DC53" t="s">
        <v>190</v>
      </c>
      <c r="DD53" s="2">
        <v>43759</v>
      </c>
      <c r="DE53">
        <v>0.16</v>
      </c>
      <c r="DF53">
        <v>2</v>
      </c>
      <c r="DG53" t="s">
        <v>349</v>
      </c>
      <c r="DH53" t="s">
        <v>190</v>
      </c>
      <c r="DY53">
        <v>2.13</v>
      </c>
      <c r="DZ53">
        <v>2</v>
      </c>
      <c r="EA53" t="s">
        <v>464</v>
      </c>
      <c r="EB53" t="s">
        <v>314</v>
      </c>
      <c r="ED53">
        <v>0</v>
      </c>
      <c r="EE53">
        <v>2</v>
      </c>
      <c r="EG53" t="s">
        <v>195</v>
      </c>
      <c r="EI53">
        <v>0</v>
      </c>
      <c r="EJ53">
        <v>2</v>
      </c>
      <c r="EL53" t="s">
        <v>195</v>
      </c>
      <c r="EN53">
        <v>0</v>
      </c>
      <c r="EO53">
        <v>1</v>
      </c>
      <c r="EQ53" t="s">
        <v>195</v>
      </c>
      <c r="ER53" s="1">
        <v>43753.804861111108</v>
      </c>
      <c r="ET53" s="2">
        <v>43755</v>
      </c>
      <c r="EU53">
        <v>4.75</v>
      </c>
      <c r="EV53">
        <v>2</v>
      </c>
      <c r="EW53" t="s">
        <v>257</v>
      </c>
      <c r="EX53" t="s">
        <v>190</v>
      </c>
      <c r="FI53">
        <v>24.34</v>
      </c>
      <c r="FJ53" s="2">
        <v>43740</v>
      </c>
      <c r="FK53">
        <v>6</v>
      </c>
      <c r="FL53">
        <v>14</v>
      </c>
      <c r="FM53" t="s">
        <v>433</v>
      </c>
      <c r="FN53" t="s">
        <v>190</v>
      </c>
      <c r="FO53" s="2">
        <v>43740</v>
      </c>
      <c r="FP53" s="2">
        <v>43740</v>
      </c>
      <c r="FQ53">
        <v>0</v>
      </c>
      <c r="FR53">
        <v>1</v>
      </c>
      <c r="FS53" t="s">
        <v>433</v>
      </c>
      <c r="FT53" t="s">
        <v>190</v>
      </c>
      <c r="FU53" s="2">
        <v>43748</v>
      </c>
      <c r="FV53" s="2">
        <v>43749</v>
      </c>
      <c r="FW53" t="s">
        <v>372</v>
      </c>
      <c r="FX53" t="s">
        <v>373</v>
      </c>
      <c r="FY53" t="s">
        <v>4002</v>
      </c>
      <c r="FZ53" t="s">
        <v>4003</v>
      </c>
      <c r="GA53" t="s">
        <v>4004</v>
      </c>
      <c r="GB53" t="s">
        <v>318</v>
      </c>
      <c r="GC53" t="s">
        <v>188</v>
      </c>
      <c r="GD53" s="2">
        <v>43714</v>
      </c>
      <c r="GE53" t="s">
        <v>486</v>
      </c>
      <c r="GF53" t="s">
        <v>4005</v>
      </c>
      <c r="GG53" s="5">
        <f t="shared" ca="1" si="0"/>
        <v>7</v>
      </c>
      <c r="GH53" s="5">
        <f t="shared" ca="1" si="1"/>
        <v>1</v>
      </c>
      <c r="GI53">
        <f t="shared" ca="1" si="2"/>
        <v>-5</v>
      </c>
      <c r="GJ53">
        <f t="shared" ca="1" si="3"/>
        <v>5</v>
      </c>
      <c r="GK53">
        <v>5</v>
      </c>
      <c r="GL53">
        <v>5</v>
      </c>
      <c r="GM53">
        <v>5</v>
      </c>
      <c r="GN53">
        <f t="shared" ca="1" si="4"/>
        <v>10</v>
      </c>
    </row>
    <row r="54" spans="1:196" x14ac:dyDescent="0.25">
      <c r="A54">
        <v>28612</v>
      </c>
      <c r="B54" t="s">
        <v>275</v>
      </c>
      <c r="C54" t="s">
        <v>275</v>
      </c>
      <c r="D54" t="s">
        <v>4128</v>
      </c>
      <c r="E54" t="s">
        <v>210</v>
      </c>
      <c r="F54" t="s">
        <v>301</v>
      </c>
      <c r="G54">
        <v>92071</v>
      </c>
      <c r="H54" t="s">
        <v>4129</v>
      </c>
      <c r="I54" s="1">
        <v>43726.736967592595</v>
      </c>
      <c r="J54">
        <v>6198716486</v>
      </c>
      <c r="K54" t="s">
        <v>4130</v>
      </c>
      <c r="L54" t="s">
        <v>4131</v>
      </c>
      <c r="M54">
        <v>6198519736</v>
      </c>
      <c r="O54">
        <v>8939</v>
      </c>
      <c r="P54">
        <v>0.17499999999999999</v>
      </c>
      <c r="Q54" t="s">
        <v>343</v>
      </c>
      <c r="R54" s="2">
        <v>43726</v>
      </c>
      <c r="S54">
        <v>5.7949999999999999</v>
      </c>
      <c r="T54" t="s">
        <v>189</v>
      </c>
      <c r="U54" t="s">
        <v>344</v>
      </c>
      <c r="V54" t="s">
        <v>258</v>
      </c>
      <c r="W54" s="2">
        <v>43725</v>
      </c>
      <c r="X54" s="1">
        <v>43726.625</v>
      </c>
      <c r="Y54" t="s">
        <v>569</v>
      </c>
      <c r="Z54">
        <v>305</v>
      </c>
      <c r="AA54">
        <v>19</v>
      </c>
      <c r="AB54" t="s">
        <v>345</v>
      </c>
      <c r="AC54" t="s">
        <v>346</v>
      </c>
      <c r="AD54" t="s">
        <v>347</v>
      </c>
      <c r="AE54" t="s">
        <v>305</v>
      </c>
      <c r="AF54" t="s">
        <v>196</v>
      </c>
      <c r="AG54" s="2">
        <v>43748</v>
      </c>
      <c r="AH54" t="s">
        <v>211</v>
      </c>
      <c r="AI54" t="s">
        <v>302</v>
      </c>
      <c r="AJ54">
        <v>0</v>
      </c>
      <c r="AK54">
        <v>0</v>
      </c>
      <c r="AN54">
        <v>0</v>
      </c>
      <c r="AO54">
        <v>1</v>
      </c>
      <c r="AP54" s="1">
        <v>43748.291666666664</v>
      </c>
      <c r="AQ54" s="2">
        <v>43727</v>
      </c>
      <c r="AR54">
        <v>0.92</v>
      </c>
      <c r="AS54">
        <v>2</v>
      </c>
      <c r="AT54" t="s">
        <v>258</v>
      </c>
      <c r="AU54" t="s">
        <v>190</v>
      </c>
      <c r="AV54" s="2">
        <v>43731</v>
      </c>
      <c r="AW54">
        <v>1.96</v>
      </c>
      <c r="AX54">
        <v>2</v>
      </c>
      <c r="AY54" t="s">
        <v>319</v>
      </c>
      <c r="AZ54" t="s">
        <v>190</v>
      </c>
      <c r="BA54" s="2">
        <v>43742</v>
      </c>
      <c r="BB54">
        <v>8.7899999999999991</v>
      </c>
      <c r="BC54">
        <v>1</v>
      </c>
      <c r="BD54" t="s">
        <v>189</v>
      </c>
      <c r="BE54" t="s">
        <v>190</v>
      </c>
      <c r="BF54" s="2">
        <v>43748</v>
      </c>
      <c r="BG54">
        <v>7.88</v>
      </c>
      <c r="BH54">
        <v>5</v>
      </c>
      <c r="BI54" t="s">
        <v>320</v>
      </c>
      <c r="BJ54" t="s">
        <v>190</v>
      </c>
      <c r="BK54" s="2">
        <v>43734</v>
      </c>
      <c r="BL54">
        <v>2.75</v>
      </c>
      <c r="BM54">
        <v>3</v>
      </c>
      <c r="BN54" t="s">
        <v>552</v>
      </c>
      <c r="BO54" t="s">
        <v>190</v>
      </c>
      <c r="BP54" s="2">
        <v>43741</v>
      </c>
      <c r="BQ54">
        <v>5.33</v>
      </c>
      <c r="BR54">
        <v>10</v>
      </c>
      <c r="BS54" t="s">
        <v>552</v>
      </c>
      <c r="BT54" t="s">
        <v>190</v>
      </c>
      <c r="BU54" s="2">
        <v>43748</v>
      </c>
      <c r="BV54">
        <v>0.38</v>
      </c>
      <c r="BW54">
        <v>2</v>
      </c>
      <c r="BX54" t="s">
        <v>189</v>
      </c>
      <c r="BY54" t="s">
        <v>190</v>
      </c>
      <c r="BZ54" s="2">
        <v>43752</v>
      </c>
      <c r="CA54">
        <v>2.04</v>
      </c>
      <c r="CB54">
        <v>2</v>
      </c>
      <c r="CC54" t="s">
        <v>189</v>
      </c>
      <c r="CD54" t="s">
        <v>190</v>
      </c>
      <c r="CE54" s="2">
        <v>43738</v>
      </c>
      <c r="CF54">
        <v>2.25</v>
      </c>
      <c r="CG54">
        <v>2</v>
      </c>
      <c r="CH54" t="s">
        <v>320</v>
      </c>
      <c r="CI54" t="s">
        <v>190</v>
      </c>
      <c r="CJ54" s="2">
        <v>43734</v>
      </c>
      <c r="CK54">
        <v>2.71</v>
      </c>
      <c r="CL54">
        <v>2</v>
      </c>
      <c r="CM54" t="s">
        <v>258</v>
      </c>
      <c r="CN54" t="s">
        <v>190</v>
      </c>
      <c r="CO54" s="2">
        <v>43731</v>
      </c>
      <c r="CP54">
        <v>0</v>
      </c>
      <c r="CQ54">
        <v>1</v>
      </c>
      <c r="CS54" t="s">
        <v>190</v>
      </c>
      <c r="CT54" s="2">
        <v>43735</v>
      </c>
      <c r="CU54">
        <v>3.96</v>
      </c>
      <c r="CV54">
        <v>1</v>
      </c>
      <c r="CW54" t="s">
        <v>387</v>
      </c>
      <c r="CX54" t="s">
        <v>190</v>
      </c>
      <c r="CZ54">
        <v>7.54</v>
      </c>
      <c r="DA54">
        <v>1</v>
      </c>
      <c r="DB54" t="s">
        <v>258</v>
      </c>
      <c r="DC54" t="s">
        <v>314</v>
      </c>
      <c r="DD54" s="2">
        <v>43749</v>
      </c>
      <c r="DE54">
        <v>0.08</v>
      </c>
      <c r="DF54">
        <v>2</v>
      </c>
      <c r="DG54" t="s">
        <v>349</v>
      </c>
      <c r="DH54" t="s">
        <v>190</v>
      </c>
      <c r="DX54" s="2">
        <v>43753</v>
      </c>
      <c r="DY54">
        <v>1</v>
      </c>
      <c r="DZ54">
        <v>2</v>
      </c>
      <c r="EA54" t="s">
        <v>464</v>
      </c>
      <c r="EB54" t="s">
        <v>190</v>
      </c>
      <c r="EC54" s="2">
        <v>43756</v>
      </c>
      <c r="ED54">
        <v>2.92</v>
      </c>
      <c r="EE54">
        <v>2</v>
      </c>
      <c r="EF54" t="s">
        <v>464</v>
      </c>
      <c r="EG54" t="s">
        <v>190</v>
      </c>
      <c r="EI54">
        <v>1.1299999999999999</v>
      </c>
      <c r="EJ54">
        <v>2</v>
      </c>
      <c r="EK54" t="s">
        <v>258</v>
      </c>
      <c r="EL54" t="s">
        <v>314</v>
      </c>
      <c r="EM54" s="2">
        <v>43759</v>
      </c>
      <c r="EN54">
        <v>0.79</v>
      </c>
      <c r="EO54">
        <v>1</v>
      </c>
      <c r="EP54" t="s">
        <v>349</v>
      </c>
      <c r="EQ54" t="s">
        <v>190</v>
      </c>
      <c r="ER54" s="1">
        <v>43752.682638888888</v>
      </c>
      <c r="ET54" s="2">
        <v>43752</v>
      </c>
      <c r="EU54">
        <v>2.04</v>
      </c>
      <c r="EV54">
        <v>2</v>
      </c>
      <c r="EW54" t="s">
        <v>189</v>
      </c>
      <c r="EX54" t="s">
        <v>190</v>
      </c>
      <c r="FI54">
        <v>0.54</v>
      </c>
      <c r="FU54" s="2">
        <v>43748</v>
      </c>
      <c r="FV54" s="2">
        <v>43752</v>
      </c>
      <c r="FW54" t="s">
        <v>209</v>
      </c>
      <c r="FX54" t="s">
        <v>210</v>
      </c>
      <c r="FY54" t="s">
        <v>4132</v>
      </c>
      <c r="FZ54" t="s">
        <v>4133</v>
      </c>
      <c r="GA54" t="s">
        <v>4134</v>
      </c>
      <c r="GB54" t="s">
        <v>699</v>
      </c>
      <c r="GC54" t="s">
        <v>188</v>
      </c>
      <c r="GD54" s="2">
        <v>43718</v>
      </c>
      <c r="GE54" t="s">
        <v>351</v>
      </c>
      <c r="GF54" t="s">
        <v>4135</v>
      </c>
      <c r="GG54" s="5">
        <f t="shared" ca="1" si="0"/>
        <v>4</v>
      </c>
      <c r="GH54" s="5">
        <f t="shared" ca="1" si="1"/>
        <v>4</v>
      </c>
      <c r="GI54">
        <f t="shared" ca="1" si="2"/>
        <v>0</v>
      </c>
      <c r="GJ54">
        <f t="shared" ca="1" si="3"/>
        <v>0</v>
      </c>
      <c r="GK54">
        <v>5</v>
      </c>
      <c r="GL54">
        <v>5</v>
      </c>
      <c r="GM54">
        <v>5</v>
      </c>
      <c r="GN54">
        <f t="shared" ca="1" si="4"/>
        <v>10</v>
      </c>
    </row>
    <row r="55" spans="1:196" x14ac:dyDescent="0.25">
      <c r="A55">
        <v>28710</v>
      </c>
      <c r="B55" t="s">
        <v>275</v>
      </c>
      <c r="C55" t="s">
        <v>275</v>
      </c>
      <c r="D55" t="s">
        <v>4151</v>
      </c>
      <c r="E55" t="s">
        <v>373</v>
      </c>
      <c r="F55" t="s">
        <v>301</v>
      </c>
      <c r="G55">
        <v>92346</v>
      </c>
      <c r="H55" t="s">
        <v>4174</v>
      </c>
      <c r="I55" s="1">
        <v>43725.358310185184</v>
      </c>
      <c r="J55">
        <v>9095575969</v>
      </c>
      <c r="K55" t="s">
        <v>4175</v>
      </c>
      <c r="L55" t="s">
        <v>188</v>
      </c>
      <c r="O55">
        <v>6063</v>
      </c>
      <c r="P55">
        <v>0.155</v>
      </c>
      <c r="Q55" t="s">
        <v>568</v>
      </c>
      <c r="R55" s="2">
        <v>43724</v>
      </c>
      <c r="S55">
        <v>3.355</v>
      </c>
      <c r="T55" t="s">
        <v>257</v>
      </c>
      <c r="U55" t="s">
        <v>524</v>
      </c>
      <c r="V55" t="s">
        <v>274</v>
      </c>
      <c r="W55" s="2">
        <v>43720</v>
      </c>
      <c r="X55" s="1">
        <v>43721.625</v>
      </c>
      <c r="Y55" t="s">
        <v>488</v>
      </c>
      <c r="Z55">
        <v>305</v>
      </c>
      <c r="AA55">
        <v>11</v>
      </c>
      <c r="AB55" t="s">
        <v>345</v>
      </c>
      <c r="AC55" t="s">
        <v>346</v>
      </c>
      <c r="AD55" t="s">
        <v>484</v>
      </c>
      <c r="AE55" t="s">
        <v>305</v>
      </c>
      <c r="AF55" t="s">
        <v>196</v>
      </c>
      <c r="AG55" s="2">
        <v>43748</v>
      </c>
      <c r="AH55" t="s">
        <v>211</v>
      </c>
      <c r="AI55" t="s">
        <v>302</v>
      </c>
      <c r="AJ55">
        <v>0</v>
      </c>
      <c r="AK55">
        <v>0</v>
      </c>
      <c r="AO55">
        <v>1</v>
      </c>
      <c r="AP55" s="1">
        <v>43748</v>
      </c>
      <c r="AQ55" s="2">
        <v>43728</v>
      </c>
      <c r="AR55">
        <v>2.96</v>
      </c>
      <c r="AS55">
        <v>2</v>
      </c>
      <c r="AT55" t="s">
        <v>274</v>
      </c>
      <c r="AU55" t="s">
        <v>190</v>
      </c>
      <c r="AV55" s="2">
        <v>43727</v>
      </c>
      <c r="AW55">
        <v>0.08</v>
      </c>
      <c r="AX55">
        <v>2</v>
      </c>
      <c r="AY55" t="s">
        <v>319</v>
      </c>
      <c r="AZ55" t="s">
        <v>190</v>
      </c>
      <c r="BA55" s="2">
        <v>43728</v>
      </c>
      <c r="BB55">
        <v>0.08</v>
      </c>
      <c r="BC55">
        <v>1</v>
      </c>
      <c r="BD55" t="s">
        <v>257</v>
      </c>
      <c r="BE55" t="s">
        <v>190</v>
      </c>
      <c r="BF55" s="2">
        <v>43748</v>
      </c>
      <c r="BG55">
        <v>4.17</v>
      </c>
      <c r="BH55">
        <v>5</v>
      </c>
      <c r="BI55" t="s">
        <v>320</v>
      </c>
      <c r="BJ55" t="s">
        <v>190</v>
      </c>
      <c r="BK55" s="2">
        <v>43731</v>
      </c>
      <c r="BL55">
        <v>1.17</v>
      </c>
      <c r="BM55">
        <v>3</v>
      </c>
      <c r="BN55" t="s">
        <v>552</v>
      </c>
      <c r="BO55" t="s">
        <v>190</v>
      </c>
      <c r="BP55" s="2">
        <v>43734</v>
      </c>
      <c r="BQ55">
        <v>2.92</v>
      </c>
      <c r="BR55">
        <v>14</v>
      </c>
      <c r="BS55" t="s">
        <v>552</v>
      </c>
      <c r="BT55" t="s">
        <v>190</v>
      </c>
      <c r="BU55" s="2">
        <v>43748</v>
      </c>
      <c r="BV55">
        <v>0.08</v>
      </c>
      <c r="BW55">
        <v>1</v>
      </c>
      <c r="BX55" t="s">
        <v>257</v>
      </c>
      <c r="BY55" t="s">
        <v>190</v>
      </c>
      <c r="BZ55" s="2">
        <v>43749</v>
      </c>
      <c r="CA55">
        <v>0.71</v>
      </c>
      <c r="CB55">
        <v>2</v>
      </c>
      <c r="CC55" t="s">
        <v>257</v>
      </c>
      <c r="CD55" t="s">
        <v>190</v>
      </c>
      <c r="CE55" s="2">
        <v>43742</v>
      </c>
      <c r="CF55">
        <v>10.210000000000001</v>
      </c>
      <c r="CG55">
        <v>2</v>
      </c>
      <c r="CH55" t="s">
        <v>320</v>
      </c>
      <c r="CI55" t="s">
        <v>190</v>
      </c>
      <c r="CJ55" s="2">
        <v>43728</v>
      </c>
      <c r="CK55">
        <v>0</v>
      </c>
      <c r="CL55">
        <v>2</v>
      </c>
      <c r="CM55" t="s">
        <v>274</v>
      </c>
      <c r="CN55" t="s">
        <v>190</v>
      </c>
      <c r="CO55" s="2">
        <v>43728</v>
      </c>
      <c r="CP55">
        <v>0.08</v>
      </c>
      <c r="CQ55">
        <v>1</v>
      </c>
      <c r="CS55" t="s">
        <v>190</v>
      </c>
      <c r="CT55" s="2">
        <v>43742</v>
      </c>
      <c r="CU55">
        <v>10.17</v>
      </c>
      <c r="CV55">
        <v>1</v>
      </c>
      <c r="CW55" t="s">
        <v>463</v>
      </c>
      <c r="CX55" t="s">
        <v>190</v>
      </c>
      <c r="CY55" s="2">
        <v>43755</v>
      </c>
      <c r="CZ55">
        <v>4.75</v>
      </c>
      <c r="DA55">
        <v>1</v>
      </c>
      <c r="DB55" t="s">
        <v>274</v>
      </c>
      <c r="DC55" t="s">
        <v>190</v>
      </c>
      <c r="DD55" s="2">
        <v>43752</v>
      </c>
      <c r="DE55">
        <v>0.79</v>
      </c>
      <c r="DF55">
        <v>2</v>
      </c>
      <c r="DG55" t="s">
        <v>387</v>
      </c>
      <c r="DH55" t="s">
        <v>190</v>
      </c>
      <c r="DX55" s="2">
        <v>43756</v>
      </c>
      <c r="DY55">
        <v>0.75</v>
      </c>
      <c r="DZ55">
        <v>2</v>
      </c>
      <c r="EA55" t="s">
        <v>464</v>
      </c>
      <c r="EB55" t="s">
        <v>190</v>
      </c>
      <c r="EC55" s="2">
        <v>43759</v>
      </c>
      <c r="ED55">
        <v>1.04</v>
      </c>
      <c r="EE55">
        <v>2</v>
      </c>
      <c r="EF55" t="s">
        <v>464</v>
      </c>
      <c r="EG55" t="s">
        <v>190</v>
      </c>
      <c r="EI55">
        <v>0.28999999999999998</v>
      </c>
      <c r="EJ55">
        <v>2</v>
      </c>
      <c r="EK55" t="s">
        <v>274</v>
      </c>
      <c r="EL55" t="s">
        <v>314</v>
      </c>
      <c r="EN55">
        <v>0.28999999999999998</v>
      </c>
      <c r="EO55">
        <v>1</v>
      </c>
      <c r="EP55" t="s">
        <v>349</v>
      </c>
      <c r="EQ55" t="s">
        <v>314</v>
      </c>
      <c r="ER55" s="1">
        <v>43753.802777777775</v>
      </c>
      <c r="ET55" s="2">
        <v>43755</v>
      </c>
      <c r="EU55">
        <v>4.75</v>
      </c>
      <c r="EV55">
        <v>2</v>
      </c>
      <c r="EW55" t="s">
        <v>257</v>
      </c>
      <c r="EX55" t="s">
        <v>190</v>
      </c>
      <c r="FI55">
        <v>1.75</v>
      </c>
      <c r="FU55" s="2">
        <v>43749</v>
      </c>
      <c r="FV55" s="2">
        <v>43749</v>
      </c>
      <c r="FW55" t="s">
        <v>372</v>
      </c>
      <c r="FX55" t="s">
        <v>373</v>
      </c>
      <c r="FY55" t="s">
        <v>4176</v>
      </c>
      <c r="FZ55" t="s">
        <v>4177</v>
      </c>
      <c r="GA55" t="s">
        <v>4178</v>
      </c>
      <c r="GB55" t="s">
        <v>604</v>
      </c>
      <c r="GC55" t="s">
        <v>318</v>
      </c>
      <c r="GD55" s="2">
        <v>43720</v>
      </c>
      <c r="GE55" t="s">
        <v>486</v>
      </c>
      <c r="GF55" t="s">
        <v>4179</v>
      </c>
      <c r="GG55" s="5">
        <f t="shared" ca="1" si="0"/>
        <v>7</v>
      </c>
      <c r="GH55" s="5">
        <f t="shared" ca="1" si="1"/>
        <v>1</v>
      </c>
      <c r="GI55">
        <f t="shared" ca="1" si="2"/>
        <v>-5</v>
      </c>
      <c r="GJ55">
        <f t="shared" ca="1" si="3"/>
        <v>5</v>
      </c>
      <c r="GK55">
        <v>5</v>
      </c>
      <c r="GL55">
        <v>5</v>
      </c>
      <c r="GM55">
        <v>5</v>
      </c>
      <c r="GN55">
        <f t="shared" ca="1" si="4"/>
        <v>10</v>
      </c>
    </row>
    <row r="56" spans="1:196" x14ac:dyDescent="0.25">
      <c r="A56">
        <v>28926</v>
      </c>
      <c r="B56" t="s">
        <v>275</v>
      </c>
      <c r="C56" t="s">
        <v>275</v>
      </c>
      <c r="D56" t="s">
        <v>4292</v>
      </c>
      <c r="E56" t="s">
        <v>330</v>
      </c>
      <c r="F56" t="s">
        <v>301</v>
      </c>
      <c r="G56">
        <v>92553</v>
      </c>
      <c r="H56" t="s">
        <v>4293</v>
      </c>
      <c r="I56" s="1">
        <v>43727.744247685187</v>
      </c>
      <c r="J56">
        <v>9515707752</v>
      </c>
      <c r="K56" t="s">
        <v>4294</v>
      </c>
      <c r="L56" t="s">
        <v>4295</v>
      </c>
      <c r="M56" t="s">
        <v>4296</v>
      </c>
      <c r="O56">
        <v>5871</v>
      </c>
      <c r="P56">
        <v>0.17</v>
      </c>
      <c r="Q56" t="s">
        <v>461</v>
      </c>
      <c r="R56" s="2">
        <v>43727</v>
      </c>
      <c r="S56">
        <v>3.355</v>
      </c>
      <c r="T56" t="s">
        <v>257</v>
      </c>
      <c r="U56" t="s">
        <v>524</v>
      </c>
      <c r="V56" t="s">
        <v>258</v>
      </c>
      <c r="W56" s="2">
        <v>43726</v>
      </c>
      <c r="X56" s="1">
        <v>43727.625</v>
      </c>
      <c r="Y56" t="s">
        <v>569</v>
      </c>
      <c r="Z56">
        <v>305</v>
      </c>
      <c r="AA56">
        <v>11</v>
      </c>
      <c r="AB56" t="s">
        <v>345</v>
      </c>
      <c r="AC56" t="s">
        <v>346</v>
      </c>
      <c r="AD56" t="s">
        <v>484</v>
      </c>
      <c r="AE56" t="s">
        <v>306</v>
      </c>
      <c r="AF56" t="s">
        <v>196</v>
      </c>
      <c r="AG56" s="2">
        <v>43748</v>
      </c>
      <c r="AH56" t="s">
        <v>359</v>
      </c>
      <c r="AI56" t="s">
        <v>302</v>
      </c>
      <c r="AJ56">
        <v>0</v>
      </c>
      <c r="AK56">
        <v>0</v>
      </c>
      <c r="AN56">
        <v>0</v>
      </c>
      <c r="AO56">
        <v>1</v>
      </c>
      <c r="AP56" s="1">
        <v>43748.291666666664</v>
      </c>
      <c r="AQ56" s="2">
        <v>43728</v>
      </c>
      <c r="AR56">
        <v>0.63</v>
      </c>
      <c r="AS56">
        <v>2</v>
      </c>
      <c r="AT56" t="s">
        <v>258</v>
      </c>
      <c r="AU56" t="s">
        <v>190</v>
      </c>
      <c r="AV56" s="2">
        <v>43733</v>
      </c>
      <c r="AW56">
        <v>3.21</v>
      </c>
      <c r="AX56">
        <v>2</v>
      </c>
      <c r="AY56" t="s">
        <v>319</v>
      </c>
      <c r="AZ56" t="s">
        <v>190</v>
      </c>
      <c r="BA56" s="2">
        <v>43728</v>
      </c>
      <c r="BB56">
        <v>0.08</v>
      </c>
      <c r="BC56">
        <v>1</v>
      </c>
      <c r="BD56" t="s">
        <v>257</v>
      </c>
      <c r="BE56" t="s">
        <v>190</v>
      </c>
      <c r="BF56" s="2">
        <v>43747</v>
      </c>
      <c r="BG56">
        <v>2.83</v>
      </c>
      <c r="BH56">
        <v>5</v>
      </c>
      <c r="BI56" t="s">
        <v>320</v>
      </c>
      <c r="BJ56" t="s">
        <v>190</v>
      </c>
      <c r="BK56" s="2">
        <v>43738</v>
      </c>
      <c r="BL56">
        <v>1.1299999999999999</v>
      </c>
      <c r="BM56">
        <v>3</v>
      </c>
      <c r="BN56" t="s">
        <v>552</v>
      </c>
      <c r="BO56" t="s">
        <v>190</v>
      </c>
      <c r="BP56" s="2">
        <v>43738</v>
      </c>
      <c r="BQ56">
        <v>0</v>
      </c>
      <c r="BR56">
        <v>3</v>
      </c>
      <c r="BS56" t="s">
        <v>552</v>
      </c>
      <c r="BT56" t="s">
        <v>190</v>
      </c>
      <c r="BU56" s="2">
        <v>43748</v>
      </c>
      <c r="BV56">
        <v>1.88</v>
      </c>
      <c r="BW56">
        <v>1</v>
      </c>
      <c r="BX56" t="s">
        <v>257</v>
      </c>
      <c r="BY56" t="s">
        <v>190</v>
      </c>
      <c r="BZ56" s="2">
        <v>43753</v>
      </c>
      <c r="CA56">
        <v>2.79</v>
      </c>
      <c r="CB56">
        <v>2</v>
      </c>
      <c r="CC56" t="s">
        <v>257</v>
      </c>
      <c r="CD56" t="s">
        <v>190</v>
      </c>
      <c r="CE56" s="2">
        <v>43742</v>
      </c>
      <c r="CF56">
        <v>1.1299999999999999</v>
      </c>
      <c r="CG56">
        <v>2</v>
      </c>
      <c r="CH56" t="s">
        <v>320</v>
      </c>
      <c r="CI56" t="s">
        <v>190</v>
      </c>
      <c r="CJ56" s="2">
        <v>43741</v>
      </c>
      <c r="CK56">
        <v>5.04</v>
      </c>
      <c r="CL56">
        <v>2</v>
      </c>
      <c r="CM56" t="s">
        <v>258</v>
      </c>
      <c r="CN56" t="s">
        <v>190</v>
      </c>
      <c r="CO56" s="2">
        <v>43735</v>
      </c>
      <c r="CP56">
        <v>1.79</v>
      </c>
      <c r="CQ56">
        <v>1</v>
      </c>
      <c r="CS56" t="s">
        <v>190</v>
      </c>
      <c r="CT56" s="2">
        <v>43741</v>
      </c>
      <c r="CU56">
        <v>5.88</v>
      </c>
      <c r="CV56">
        <v>1</v>
      </c>
      <c r="CW56" t="s">
        <v>387</v>
      </c>
      <c r="CX56" t="s">
        <v>190</v>
      </c>
      <c r="CZ56">
        <v>8.7899999999999991</v>
      </c>
      <c r="DA56">
        <v>1</v>
      </c>
      <c r="DB56" t="s">
        <v>258</v>
      </c>
      <c r="DC56" t="s">
        <v>314</v>
      </c>
      <c r="DD56" s="2">
        <v>43759</v>
      </c>
      <c r="DE56">
        <v>3.71</v>
      </c>
      <c r="DF56">
        <v>2</v>
      </c>
      <c r="DG56" t="s">
        <v>233</v>
      </c>
      <c r="DH56" t="s">
        <v>190</v>
      </c>
      <c r="DY56">
        <v>2.13</v>
      </c>
      <c r="DZ56">
        <v>2</v>
      </c>
      <c r="EA56" t="s">
        <v>464</v>
      </c>
      <c r="EB56" t="s">
        <v>314</v>
      </c>
      <c r="ED56">
        <v>0</v>
      </c>
      <c r="EE56">
        <v>2</v>
      </c>
      <c r="EG56" t="s">
        <v>195</v>
      </c>
      <c r="EI56">
        <v>0</v>
      </c>
      <c r="EJ56">
        <v>2</v>
      </c>
      <c r="EL56" t="s">
        <v>195</v>
      </c>
      <c r="EN56">
        <v>0</v>
      </c>
      <c r="EO56">
        <v>1</v>
      </c>
      <c r="EQ56" t="s">
        <v>195</v>
      </c>
      <c r="ER56" s="1">
        <v>43749.636805555558</v>
      </c>
      <c r="ET56" s="2">
        <v>43755</v>
      </c>
      <c r="EU56">
        <v>4.75</v>
      </c>
      <c r="EV56">
        <v>2</v>
      </c>
      <c r="EW56" t="s">
        <v>257</v>
      </c>
      <c r="EX56" t="s">
        <v>190</v>
      </c>
      <c r="FI56">
        <v>0.79</v>
      </c>
      <c r="FU56" s="2">
        <v>43741</v>
      </c>
      <c r="FV56" s="2">
        <v>43753</v>
      </c>
      <c r="FW56" t="s">
        <v>329</v>
      </c>
      <c r="FX56" t="s">
        <v>330</v>
      </c>
      <c r="FY56" t="s">
        <v>4297</v>
      </c>
      <c r="FZ56" t="s">
        <v>4298</v>
      </c>
      <c r="GA56" t="s">
        <v>4299</v>
      </c>
      <c r="GB56" t="s">
        <v>318</v>
      </c>
      <c r="GC56" t="s">
        <v>188</v>
      </c>
      <c r="GD56" s="2">
        <v>43725</v>
      </c>
      <c r="GE56" t="s">
        <v>259</v>
      </c>
      <c r="GF56" t="s">
        <v>4300</v>
      </c>
      <c r="GG56" s="5">
        <f t="shared" ca="1" si="0"/>
        <v>7</v>
      </c>
      <c r="GH56" s="5">
        <f t="shared" ca="1" si="1"/>
        <v>5</v>
      </c>
      <c r="GI56">
        <f t="shared" ca="1" si="2"/>
        <v>-5</v>
      </c>
      <c r="GJ56">
        <f t="shared" ca="1" si="3"/>
        <v>-2</v>
      </c>
      <c r="GK56">
        <v>5</v>
      </c>
      <c r="GL56">
        <v>5</v>
      </c>
      <c r="GM56">
        <v>5</v>
      </c>
      <c r="GN56">
        <f t="shared" ca="1" si="4"/>
        <v>3</v>
      </c>
    </row>
    <row r="57" spans="1:196" x14ac:dyDescent="0.25">
      <c r="A57">
        <v>28978</v>
      </c>
      <c r="B57" t="s">
        <v>275</v>
      </c>
      <c r="C57" t="s">
        <v>275</v>
      </c>
      <c r="D57" t="s">
        <v>4338</v>
      </c>
      <c r="E57" t="s">
        <v>382</v>
      </c>
      <c r="F57" t="s">
        <v>301</v>
      </c>
      <c r="G57">
        <v>90221</v>
      </c>
      <c r="H57" t="s">
        <v>4339</v>
      </c>
      <c r="I57" s="1">
        <v>43731.634942129633</v>
      </c>
      <c r="J57">
        <v>4242369187</v>
      </c>
      <c r="K57" t="s">
        <v>4340</v>
      </c>
      <c r="L57" t="s">
        <v>578</v>
      </c>
      <c r="M57">
        <v>3107224380</v>
      </c>
      <c r="O57">
        <v>4575</v>
      </c>
      <c r="P57">
        <v>0.14599999999999999</v>
      </c>
      <c r="Q57" t="s">
        <v>461</v>
      </c>
      <c r="R57" s="2">
        <v>43731</v>
      </c>
      <c r="S57">
        <v>3.05</v>
      </c>
      <c r="T57" t="s">
        <v>257</v>
      </c>
      <c r="U57" t="s">
        <v>524</v>
      </c>
      <c r="V57" t="s">
        <v>258</v>
      </c>
      <c r="W57" s="2">
        <v>43726</v>
      </c>
      <c r="X57" s="1">
        <v>43729.375</v>
      </c>
      <c r="Y57" t="s">
        <v>569</v>
      </c>
      <c r="Z57">
        <v>305</v>
      </c>
      <c r="AA57">
        <v>10</v>
      </c>
      <c r="AB57" t="s">
        <v>345</v>
      </c>
      <c r="AC57" t="s">
        <v>346</v>
      </c>
      <c r="AD57" t="s">
        <v>484</v>
      </c>
      <c r="AE57" t="s">
        <v>305</v>
      </c>
      <c r="AF57" t="s">
        <v>196</v>
      </c>
      <c r="AG57" s="2">
        <v>43748</v>
      </c>
      <c r="AH57" t="s">
        <v>230</v>
      </c>
      <c r="AI57" t="s">
        <v>302</v>
      </c>
      <c r="AJ57">
        <v>0</v>
      </c>
      <c r="AK57">
        <v>0</v>
      </c>
      <c r="AL57">
        <v>1</v>
      </c>
      <c r="AM57">
        <v>0</v>
      </c>
      <c r="AO57">
        <v>1</v>
      </c>
      <c r="AP57" s="1">
        <v>43748</v>
      </c>
      <c r="AQ57" s="2">
        <v>43732</v>
      </c>
      <c r="AR57">
        <v>0.83</v>
      </c>
      <c r="AS57">
        <v>2</v>
      </c>
      <c r="AT57" t="s">
        <v>258</v>
      </c>
      <c r="AU57" t="s">
        <v>190</v>
      </c>
      <c r="AV57" s="2">
        <v>43734</v>
      </c>
      <c r="AW57">
        <v>2.04</v>
      </c>
      <c r="AX57">
        <v>2</v>
      </c>
      <c r="AY57" t="s">
        <v>319</v>
      </c>
      <c r="AZ57" t="s">
        <v>190</v>
      </c>
      <c r="BA57" s="2">
        <v>43734</v>
      </c>
      <c r="BB57">
        <v>0.04</v>
      </c>
      <c r="BC57">
        <v>1</v>
      </c>
      <c r="BD57" t="s">
        <v>257</v>
      </c>
      <c r="BE57" t="s">
        <v>190</v>
      </c>
      <c r="BF57" s="2">
        <v>43748</v>
      </c>
      <c r="BG57">
        <v>3.08</v>
      </c>
      <c r="BH57">
        <v>5</v>
      </c>
      <c r="BI57" t="s">
        <v>320</v>
      </c>
      <c r="BJ57" t="s">
        <v>190</v>
      </c>
      <c r="BK57" s="2">
        <v>43742</v>
      </c>
      <c r="BL57">
        <v>2.92</v>
      </c>
      <c r="BM57">
        <v>3</v>
      </c>
      <c r="BN57" t="s">
        <v>552</v>
      </c>
      <c r="BO57" t="s">
        <v>190</v>
      </c>
      <c r="BQ57">
        <v>11.13</v>
      </c>
      <c r="BR57">
        <v>1</v>
      </c>
      <c r="BS57" t="s">
        <v>552</v>
      </c>
      <c r="BT57" t="s">
        <v>314</v>
      </c>
      <c r="BU57" s="2">
        <v>43748</v>
      </c>
      <c r="BV57">
        <v>0.63</v>
      </c>
      <c r="BW57">
        <v>1</v>
      </c>
      <c r="BX57" t="s">
        <v>257</v>
      </c>
      <c r="BY57" t="s">
        <v>190</v>
      </c>
      <c r="BZ57" s="2">
        <v>43752</v>
      </c>
      <c r="CA57">
        <v>1.75</v>
      </c>
      <c r="CB57">
        <v>2</v>
      </c>
      <c r="CC57" t="s">
        <v>257</v>
      </c>
      <c r="CD57" t="s">
        <v>190</v>
      </c>
      <c r="CF57">
        <v>14.08</v>
      </c>
      <c r="CG57">
        <v>2</v>
      </c>
      <c r="CH57" t="s">
        <v>320</v>
      </c>
      <c r="CI57" t="s">
        <v>314</v>
      </c>
      <c r="CJ57" s="2">
        <v>43734</v>
      </c>
      <c r="CK57">
        <v>0</v>
      </c>
      <c r="CL57">
        <v>2</v>
      </c>
      <c r="CM57" t="s">
        <v>258</v>
      </c>
      <c r="CN57" t="s">
        <v>190</v>
      </c>
      <c r="CO57" s="2">
        <v>43739</v>
      </c>
      <c r="CP57">
        <v>3.04</v>
      </c>
      <c r="CQ57">
        <v>1</v>
      </c>
      <c r="CS57" t="s">
        <v>190</v>
      </c>
      <c r="CT57" s="2">
        <v>43749</v>
      </c>
      <c r="CU57">
        <v>10.88</v>
      </c>
      <c r="CV57">
        <v>1</v>
      </c>
      <c r="CW57" t="s">
        <v>387</v>
      </c>
      <c r="CX57" t="s">
        <v>190</v>
      </c>
      <c r="CZ57">
        <v>7.54</v>
      </c>
      <c r="DA57">
        <v>1</v>
      </c>
      <c r="DB57" t="s">
        <v>258</v>
      </c>
      <c r="DC57" t="s">
        <v>314</v>
      </c>
      <c r="DD57" s="2">
        <v>43752</v>
      </c>
      <c r="DE57">
        <v>0.08</v>
      </c>
      <c r="DF57">
        <v>2</v>
      </c>
      <c r="DG57" t="s">
        <v>349</v>
      </c>
      <c r="DH57" t="s">
        <v>190</v>
      </c>
      <c r="DY57">
        <v>0</v>
      </c>
      <c r="DZ57">
        <v>2</v>
      </c>
      <c r="EB57" t="s">
        <v>195</v>
      </c>
      <c r="ED57">
        <v>0</v>
      </c>
      <c r="EE57">
        <v>2</v>
      </c>
      <c r="EG57" t="s">
        <v>195</v>
      </c>
      <c r="EI57">
        <v>0</v>
      </c>
      <c r="EJ57">
        <v>2</v>
      </c>
      <c r="EL57" t="s">
        <v>195</v>
      </c>
      <c r="EN57">
        <v>0</v>
      </c>
      <c r="EO57">
        <v>1</v>
      </c>
      <c r="EQ57" t="s">
        <v>195</v>
      </c>
      <c r="ES57" s="2">
        <v>43753</v>
      </c>
      <c r="EU57">
        <v>6.88</v>
      </c>
      <c r="EV57">
        <v>2</v>
      </c>
      <c r="EW57" t="s">
        <v>257</v>
      </c>
      <c r="EX57" t="s">
        <v>314</v>
      </c>
      <c r="FI57">
        <v>5</v>
      </c>
      <c r="FU57" s="2">
        <v>43745</v>
      </c>
      <c r="FV57" s="2">
        <v>43749</v>
      </c>
      <c r="FW57" t="s">
        <v>381</v>
      </c>
      <c r="FX57" t="s">
        <v>382</v>
      </c>
      <c r="FY57" t="s">
        <v>4341</v>
      </c>
      <c r="FZ57" t="s">
        <v>4342</v>
      </c>
      <c r="GA57" t="s">
        <v>4343</v>
      </c>
      <c r="GB57" t="s">
        <v>567</v>
      </c>
      <c r="GC57" t="s">
        <v>616</v>
      </c>
      <c r="GD57" s="2">
        <v>43726</v>
      </c>
      <c r="GE57" t="s">
        <v>459</v>
      </c>
      <c r="GF57" t="s">
        <v>4344</v>
      </c>
      <c r="GG57" s="5">
        <f t="shared" ca="1" si="0"/>
        <v>11</v>
      </c>
      <c r="GH57" s="5">
        <f t="shared" ca="1" si="1"/>
        <v>4</v>
      </c>
      <c r="GI57">
        <f t="shared" ca="1" si="2"/>
        <v>-15</v>
      </c>
      <c r="GJ57">
        <f t="shared" ca="1" si="3"/>
        <v>0</v>
      </c>
      <c r="GK57">
        <v>5</v>
      </c>
      <c r="GL57">
        <v>5</v>
      </c>
      <c r="GM57">
        <v>5</v>
      </c>
      <c r="GN57">
        <f t="shared" ca="1" si="4"/>
        <v>-5</v>
      </c>
    </row>
    <row r="58" spans="1:196" x14ac:dyDescent="0.25">
      <c r="A58">
        <v>29068</v>
      </c>
      <c r="B58" t="s">
        <v>437</v>
      </c>
      <c r="C58" t="s">
        <v>437</v>
      </c>
      <c r="D58" t="s">
        <v>4360</v>
      </c>
      <c r="E58" t="s">
        <v>291</v>
      </c>
      <c r="F58" t="s">
        <v>301</v>
      </c>
      <c r="G58">
        <v>92084</v>
      </c>
      <c r="H58" t="s">
        <v>369</v>
      </c>
      <c r="I58" s="1">
        <v>43731.796597222223</v>
      </c>
      <c r="J58">
        <v>7604969652</v>
      </c>
      <c r="K58" t="s">
        <v>4361</v>
      </c>
      <c r="L58" t="s">
        <v>188</v>
      </c>
      <c r="O58">
        <v>5727</v>
      </c>
      <c r="P58">
        <v>0.14199999999999999</v>
      </c>
      <c r="Q58" t="s">
        <v>617</v>
      </c>
      <c r="R58" s="2">
        <v>43731</v>
      </c>
      <c r="S58">
        <v>3.355</v>
      </c>
      <c r="T58" t="s">
        <v>189</v>
      </c>
      <c r="U58" t="s">
        <v>344</v>
      </c>
      <c r="V58" t="s">
        <v>258</v>
      </c>
      <c r="W58" s="2">
        <v>43729</v>
      </c>
      <c r="X58" s="1">
        <v>43731.375</v>
      </c>
      <c r="Y58" t="s">
        <v>569</v>
      </c>
      <c r="Z58">
        <v>305</v>
      </c>
      <c r="AA58">
        <v>11</v>
      </c>
      <c r="AB58" t="s">
        <v>345</v>
      </c>
      <c r="AC58" t="s">
        <v>346</v>
      </c>
      <c r="AD58" t="s">
        <v>484</v>
      </c>
      <c r="AE58" t="s">
        <v>305</v>
      </c>
      <c r="AF58" t="s">
        <v>197</v>
      </c>
      <c r="AG58" s="2">
        <v>43748</v>
      </c>
      <c r="AH58" t="s">
        <v>434</v>
      </c>
      <c r="AI58" t="s">
        <v>302</v>
      </c>
      <c r="AJ58">
        <v>0</v>
      </c>
      <c r="AK58">
        <v>0</v>
      </c>
      <c r="AO58">
        <v>0</v>
      </c>
      <c r="AP58" s="1">
        <v>43748</v>
      </c>
      <c r="AQ58" s="2">
        <v>43732</v>
      </c>
      <c r="AR58">
        <v>0.71</v>
      </c>
      <c r="AS58">
        <v>2</v>
      </c>
      <c r="AT58" t="s">
        <v>258</v>
      </c>
      <c r="AU58" t="s">
        <v>190</v>
      </c>
      <c r="AV58" s="2">
        <v>43734</v>
      </c>
      <c r="AW58">
        <v>2.08</v>
      </c>
      <c r="AX58">
        <v>2</v>
      </c>
      <c r="AY58" t="s">
        <v>319</v>
      </c>
      <c r="AZ58" t="s">
        <v>190</v>
      </c>
      <c r="BA58" s="2">
        <v>43740</v>
      </c>
      <c r="BB58">
        <v>3.79</v>
      </c>
      <c r="BC58">
        <v>1</v>
      </c>
      <c r="BD58" t="s">
        <v>257</v>
      </c>
      <c r="BE58" t="s">
        <v>190</v>
      </c>
      <c r="BF58" s="2">
        <v>43748</v>
      </c>
      <c r="BG58">
        <v>2.96</v>
      </c>
      <c r="BH58">
        <v>5</v>
      </c>
      <c r="BI58" t="s">
        <v>320</v>
      </c>
      <c r="BJ58" t="s">
        <v>190</v>
      </c>
      <c r="BK58" s="2">
        <v>43759</v>
      </c>
      <c r="BL58">
        <v>16.170000000000002</v>
      </c>
      <c r="BM58">
        <v>3</v>
      </c>
      <c r="BN58" t="s">
        <v>552</v>
      </c>
      <c r="BO58" t="s">
        <v>190</v>
      </c>
      <c r="BP58" s="2">
        <v>43759</v>
      </c>
      <c r="BQ58">
        <v>0.08</v>
      </c>
      <c r="BR58">
        <v>2</v>
      </c>
      <c r="BS58" t="s">
        <v>552</v>
      </c>
      <c r="BT58" t="s">
        <v>190</v>
      </c>
      <c r="BU58" s="2">
        <v>43748</v>
      </c>
      <c r="BV58">
        <v>0.46</v>
      </c>
      <c r="BW58">
        <v>1</v>
      </c>
      <c r="BX58" t="s">
        <v>189</v>
      </c>
      <c r="BY58" t="s">
        <v>190</v>
      </c>
      <c r="CA58">
        <v>7.04</v>
      </c>
      <c r="CB58">
        <v>2</v>
      </c>
      <c r="CC58" t="s">
        <v>189</v>
      </c>
      <c r="CD58" t="s">
        <v>314</v>
      </c>
      <c r="CE58" s="2">
        <v>43745</v>
      </c>
      <c r="CF58">
        <v>0.28999999999999998</v>
      </c>
      <c r="CG58">
        <v>2</v>
      </c>
      <c r="CH58" t="s">
        <v>320</v>
      </c>
      <c r="CI58" t="s">
        <v>190</v>
      </c>
      <c r="CJ58" s="2">
        <v>43740</v>
      </c>
      <c r="CK58">
        <v>4.16</v>
      </c>
      <c r="CL58">
        <v>2</v>
      </c>
      <c r="CM58" t="s">
        <v>258</v>
      </c>
      <c r="CN58" t="s">
        <v>190</v>
      </c>
      <c r="CO58" s="2">
        <v>43735</v>
      </c>
      <c r="CP58">
        <v>0.79</v>
      </c>
      <c r="CQ58">
        <v>1</v>
      </c>
      <c r="CS58" t="s">
        <v>190</v>
      </c>
      <c r="CT58" s="2">
        <v>43738</v>
      </c>
      <c r="CU58">
        <v>1.83</v>
      </c>
      <c r="CV58">
        <v>1</v>
      </c>
      <c r="CW58" t="s">
        <v>463</v>
      </c>
      <c r="CX58" t="s">
        <v>190</v>
      </c>
      <c r="CZ58">
        <v>7.54</v>
      </c>
      <c r="DA58">
        <v>1</v>
      </c>
      <c r="DB58" t="s">
        <v>258</v>
      </c>
      <c r="DC58" t="s">
        <v>314</v>
      </c>
      <c r="DE58">
        <v>0</v>
      </c>
      <c r="DF58">
        <v>2</v>
      </c>
      <c r="DH58" t="s">
        <v>195</v>
      </c>
      <c r="DY58">
        <v>0</v>
      </c>
      <c r="DZ58">
        <v>2</v>
      </c>
      <c r="EB58" t="s">
        <v>195</v>
      </c>
      <c r="ED58">
        <v>0</v>
      </c>
      <c r="EE58">
        <v>2</v>
      </c>
      <c r="EG58" t="s">
        <v>195</v>
      </c>
      <c r="EI58">
        <v>0</v>
      </c>
      <c r="EJ58">
        <v>2</v>
      </c>
      <c r="EL58" t="s">
        <v>195</v>
      </c>
      <c r="EN58">
        <v>0</v>
      </c>
      <c r="EO58">
        <v>1</v>
      </c>
      <c r="EQ58" t="s">
        <v>195</v>
      </c>
      <c r="ES58" s="2">
        <v>43753</v>
      </c>
      <c r="EU58">
        <v>0</v>
      </c>
      <c r="EV58">
        <v>2</v>
      </c>
      <c r="EX58" t="s">
        <v>195</v>
      </c>
      <c r="EZ58">
        <v>3.17</v>
      </c>
      <c r="FA58">
        <v>1</v>
      </c>
      <c r="FB58" t="s">
        <v>189</v>
      </c>
      <c r="FC58" t="s">
        <v>195</v>
      </c>
      <c r="FD58" s="2">
        <v>43735</v>
      </c>
      <c r="FE58">
        <v>0.75</v>
      </c>
      <c r="FF58">
        <v>2</v>
      </c>
      <c r="FG58" t="s">
        <v>258</v>
      </c>
      <c r="FH58" t="s">
        <v>190</v>
      </c>
      <c r="FI58">
        <v>7.96</v>
      </c>
      <c r="FU58" s="2">
        <v>43761</v>
      </c>
      <c r="FW58" t="s">
        <v>290</v>
      </c>
      <c r="FX58" t="s">
        <v>291</v>
      </c>
      <c r="FY58" t="s">
        <v>4362</v>
      </c>
      <c r="FZ58" t="s">
        <v>4363</v>
      </c>
      <c r="GA58" t="s">
        <v>4364</v>
      </c>
      <c r="GB58" t="s">
        <v>639</v>
      </c>
      <c r="GC58" t="s">
        <v>188</v>
      </c>
      <c r="GD58" s="2">
        <v>43729</v>
      </c>
      <c r="GE58" t="s">
        <v>351</v>
      </c>
      <c r="GF58" t="s">
        <v>4365</v>
      </c>
      <c r="GG58" s="5" t="str">
        <f t="shared" ca="1" si="0"/>
        <v/>
      </c>
      <c r="GH58" s="5">
        <f t="shared" ca="1" si="1"/>
        <v>11</v>
      </c>
      <c r="GI58">
        <f t="shared" ca="1" si="2"/>
        <v>-25</v>
      </c>
      <c r="GJ58">
        <f t="shared" ca="1" si="3"/>
        <v>-2</v>
      </c>
      <c r="GK58">
        <v>5</v>
      </c>
      <c r="GL58">
        <v>5</v>
      </c>
      <c r="GM58">
        <v>5</v>
      </c>
      <c r="GN58">
        <f t="shared" ca="1" si="4"/>
        <v>-17</v>
      </c>
    </row>
    <row r="59" spans="1:196" x14ac:dyDescent="0.25">
      <c r="A59">
        <v>23917</v>
      </c>
      <c r="B59" t="s">
        <v>676</v>
      </c>
      <c r="C59" t="s">
        <v>676</v>
      </c>
      <c r="D59" t="s">
        <v>690</v>
      </c>
      <c r="E59" t="s">
        <v>283</v>
      </c>
      <c r="F59" t="s">
        <v>301</v>
      </c>
      <c r="G59">
        <v>92592</v>
      </c>
      <c r="H59" t="s">
        <v>691</v>
      </c>
      <c r="I59" s="1">
        <v>43731.428182870368</v>
      </c>
      <c r="J59">
        <v>9516930895</v>
      </c>
      <c r="K59" t="s">
        <v>692</v>
      </c>
      <c r="L59" t="s">
        <v>693</v>
      </c>
      <c r="M59">
        <v>9515512824</v>
      </c>
      <c r="O59">
        <v>25107</v>
      </c>
      <c r="Q59" t="s">
        <v>461</v>
      </c>
      <c r="R59" s="2">
        <v>43591</v>
      </c>
      <c r="S59">
        <v>16.164999999999999</v>
      </c>
      <c r="T59" t="s">
        <v>257</v>
      </c>
      <c r="U59" t="s">
        <v>475</v>
      </c>
      <c r="V59" t="s">
        <v>274</v>
      </c>
      <c r="W59" s="2">
        <v>43572</v>
      </c>
      <c r="X59" s="1">
        <v>43577.458333333336</v>
      </c>
      <c r="Y59" t="s">
        <v>388</v>
      </c>
      <c r="Z59">
        <v>305</v>
      </c>
      <c r="AA59">
        <v>53</v>
      </c>
      <c r="AB59" t="s">
        <v>389</v>
      </c>
      <c r="AC59" t="s">
        <v>346</v>
      </c>
      <c r="AD59" t="s">
        <v>483</v>
      </c>
      <c r="AE59" t="s">
        <v>305</v>
      </c>
      <c r="AF59" t="s">
        <v>196</v>
      </c>
      <c r="AG59" s="2">
        <v>43747</v>
      </c>
      <c r="AH59" t="s">
        <v>230</v>
      </c>
      <c r="AI59" t="s">
        <v>302</v>
      </c>
      <c r="AJ59">
        <v>0</v>
      </c>
      <c r="AK59">
        <v>0</v>
      </c>
      <c r="AO59">
        <v>1</v>
      </c>
      <c r="AP59" s="1">
        <v>43740.291666666664</v>
      </c>
      <c r="AQ59" s="2">
        <v>43731</v>
      </c>
      <c r="AR59">
        <v>1.08</v>
      </c>
      <c r="AS59">
        <v>2</v>
      </c>
      <c r="AT59" t="s">
        <v>274</v>
      </c>
      <c r="AU59" t="s">
        <v>190</v>
      </c>
      <c r="AV59" s="2">
        <v>43732</v>
      </c>
      <c r="AW59">
        <v>2.04</v>
      </c>
      <c r="AX59">
        <v>2</v>
      </c>
      <c r="AY59" t="s">
        <v>319</v>
      </c>
      <c r="AZ59" t="s">
        <v>190</v>
      </c>
      <c r="BA59" s="2">
        <v>43741</v>
      </c>
      <c r="BB59">
        <v>17.079999999999998</v>
      </c>
      <c r="BC59">
        <v>1</v>
      </c>
      <c r="BD59" t="s">
        <v>257</v>
      </c>
      <c r="BE59" t="s">
        <v>190</v>
      </c>
      <c r="BF59" s="2">
        <v>43747</v>
      </c>
      <c r="BG59">
        <v>0.08</v>
      </c>
      <c r="BH59">
        <v>5</v>
      </c>
      <c r="BI59" t="s">
        <v>257</v>
      </c>
      <c r="BJ59" t="s">
        <v>190</v>
      </c>
      <c r="BK59" s="2">
        <v>43732</v>
      </c>
      <c r="BL59">
        <v>0.08</v>
      </c>
      <c r="BM59">
        <v>3</v>
      </c>
      <c r="BN59" t="s">
        <v>552</v>
      </c>
      <c r="BO59" t="s">
        <v>190</v>
      </c>
      <c r="BP59" s="2">
        <v>43732</v>
      </c>
      <c r="BQ59">
        <v>0.08</v>
      </c>
      <c r="BR59">
        <v>0</v>
      </c>
      <c r="BS59" t="s">
        <v>552</v>
      </c>
      <c r="BT59" t="s">
        <v>190</v>
      </c>
      <c r="BU59" s="2">
        <v>43747</v>
      </c>
      <c r="BV59">
        <v>5.46</v>
      </c>
      <c r="BW59">
        <v>4</v>
      </c>
      <c r="BX59" t="s">
        <v>257</v>
      </c>
      <c r="BY59" t="s">
        <v>190</v>
      </c>
      <c r="CA59">
        <v>8.0399999999999991</v>
      </c>
      <c r="CB59">
        <v>2</v>
      </c>
      <c r="CC59" t="s">
        <v>257</v>
      </c>
      <c r="CD59" t="s">
        <v>314</v>
      </c>
      <c r="CE59" s="2">
        <v>43738</v>
      </c>
      <c r="CF59">
        <v>12.79</v>
      </c>
      <c r="CG59">
        <v>2</v>
      </c>
      <c r="CH59" t="s">
        <v>320</v>
      </c>
      <c r="CI59" t="s">
        <v>190</v>
      </c>
      <c r="CJ59" s="2">
        <v>43732</v>
      </c>
      <c r="CK59">
        <v>1.1200000000000001</v>
      </c>
      <c r="CL59">
        <v>2</v>
      </c>
      <c r="CM59" t="s">
        <v>274</v>
      </c>
      <c r="CN59" t="s">
        <v>190</v>
      </c>
      <c r="CO59" s="2">
        <v>43732</v>
      </c>
      <c r="CP59">
        <v>0.08</v>
      </c>
      <c r="CQ59">
        <v>1</v>
      </c>
      <c r="CS59" t="s">
        <v>190</v>
      </c>
      <c r="CT59" s="2">
        <v>43734</v>
      </c>
      <c r="CU59">
        <v>12.04</v>
      </c>
      <c r="CV59">
        <v>1</v>
      </c>
      <c r="CW59" t="s">
        <v>387</v>
      </c>
      <c r="CX59" t="s">
        <v>190</v>
      </c>
      <c r="CY59" s="2">
        <v>43755</v>
      </c>
      <c r="CZ59">
        <v>11.5</v>
      </c>
      <c r="DA59">
        <v>1</v>
      </c>
      <c r="DB59" t="s">
        <v>274</v>
      </c>
      <c r="DC59" t="s">
        <v>190</v>
      </c>
      <c r="DD59" s="2">
        <v>43752</v>
      </c>
      <c r="DE59">
        <v>0.08</v>
      </c>
      <c r="DF59">
        <v>2</v>
      </c>
      <c r="DG59" t="s">
        <v>349</v>
      </c>
      <c r="DH59" t="s">
        <v>190</v>
      </c>
      <c r="DY59">
        <v>0</v>
      </c>
      <c r="DZ59">
        <v>2</v>
      </c>
      <c r="EB59" t="s">
        <v>195</v>
      </c>
      <c r="ED59">
        <v>0</v>
      </c>
      <c r="EE59">
        <v>2</v>
      </c>
      <c r="EG59" t="s">
        <v>195</v>
      </c>
      <c r="EI59">
        <v>0</v>
      </c>
      <c r="EJ59">
        <v>2</v>
      </c>
      <c r="EL59" t="s">
        <v>195</v>
      </c>
      <c r="EN59">
        <v>0</v>
      </c>
      <c r="EO59">
        <v>1</v>
      </c>
      <c r="EQ59" t="s">
        <v>195</v>
      </c>
      <c r="ER59" s="1">
        <v>43752.663888888892</v>
      </c>
      <c r="EU59">
        <v>8.0399999999999991</v>
      </c>
      <c r="EV59">
        <v>2</v>
      </c>
      <c r="EW59" t="s">
        <v>257</v>
      </c>
      <c r="EX59" t="s">
        <v>314</v>
      </c>
      <c r="FI59">
        <v>48.94</v>
      </c>
      <c r="FU59" s="2">
        <v>43732</v>
      </c>
      <c r="FW59" t="s">
        <v>282</v>
      </c>
      <c r="FX59" t="s">
        <v>283</v>
      </c>
      <c r="FY59" t="s">
        <v>694</v>
      </c>
      <c r="FZ59" t="s">
        <v>695</v>
      </c>
      <c r="GA59" t="s">
        <v>696</v>
      </c>
      <c r="GB59" t="s">
        <v>475</v>
      </c>
      <c r="GC59" t="s">
        <v>188</v>
      </c>
      <c r="GD59" s="2">
        <v>43544</v>
      </c>
      <c r="GE59" t="s">
        <v>476</v>
      </c>
      <c r="GF59" t="s">
        <v>697</v>
      </c>
      <c r="GG59" s="5">
        <f t="shared" ca="1" si="0"/>
        <v>12</v>
      </c>
      <c r="GH59" s="5">
        <f t="shared" ca="1" si="1"/>
        <v>12</v>
      </c>
      <c r="GI59">
        <f t="shared" ca="1" si="2"/>
        <v>-15</v>
      </c>
      <c r="GJ59">
        <f t="shared" ca="1" si="3"/>
        <v>-2</v>
      </c>
      <c r="GK59">
        <v>5</v>
      </c>
      <c r="GL59">
        <v>5</v>
      </c>
      <c r="GM59">
        <v>5</v>
      </c>
      <c r="GN59">
        <f t="shared" ca="1" si="4"/>
        <v>-7</v>
      </c>
    </row>
    <row r="60" spans="1:196" x14ac:dyDescent="0.25">
      <c r="A60">
        <v>26654</v>
      </c>
      <c r="B60" t="s">
        <v>437</v>
      </c>
      <c r="C60" t="s">
        <v>437</v>
      </c>
      <c r="D60" t="s">
        <v>1617</v>
      </c>
      <c r="E60" t="s">
        <v>554</v>
      </c>
      <c r="F60" t="s">
        <v>591</v>
      </c>
      <c r="G60">
        <v>6776</v>
      </c>
      <c r="H60" t="s">
        <v>1618</v>
      </c>
      <c r="I60" s="1">
        <v>43724.375451388885</v>
      </c>
      <c r="J60">
        <v>8603545354</v>
      </c>
      <c r="K60" t="s">
        <v>1619</v>
      </c>
      <c r="L60" t="s">
        <v>188</v>
      </c>
      <c r="O60">
        <v>14460</v>
      </c>
      <c r="P60">
        <v>0.18</v>
      </c>
      <c r="Q60" t="s">
        <v>622</v>
      </c>
      <c r="R60" s="2">
        <v>43658</v>
      </c>
      <c r="S60">
        <v>14.335000000000001</v>
      </c>
      <c r="T60" t="s">
        <v>189</v>
      </c>
      <c r="U60" t="s">
        <v>689</v>
      </c>
      <c r="V60" t="s">
        <v>274</v>
      </c>
      <c r="W60" s="2">
        <v>43656</v>
      </c>
      <c r="X60" s="1">
        <v>43658.375</v>
      </c>
      <c r="Y60" t="s">
        <v>488</v>
      </c>
      <c r="Z60">
        <v>305</v>
      </c>
      <c r="AA60">
        <v>47</v>
      </c>
      <c r="AB60" t="s">
        <v>345</v>
      </c>
      <c r="AC60" t="s">
        <v>346</v>
      </c>
      <c r="AD60" t="s">
        <v>483</v>
      </c>
      <c r="AE60" t="s">
        <v>305</v>
      </c>
      <c r="AF60" t="s">
        <v>196</v>
      </c>
      <c r="AG60" s="2">
        <v>43747</v>
      </c>
      <c r="AH60" t="s">
        <v>230</v>
      </c>
      <c r="AI60" t="s">
        <v>302</v>
      </c>
      <c r="AP60" s="1">
        <v>43746.291666666664</v>
      </c>
      <c r="AQ60" s="2">
        <v>43724</v>
      </c>
      <c r="AR60">
        <v>2.88</v>
      </c>
      <c r="AS60">
        <v>2</v>
      </c>
      <c r="AT60" t="s">
        <v>274</v>
      </c>
      <c r="AU60" t="s">
        <v>190</v>
      </c>
      <c r="AV60" s="2">
        <v>43724</v>
      </c>
      <c r="AW60">
        <v>5.09</v>
      </c>
      <c r="AX60">
        <v>2</v>
      </c>
      <c r="AY60" t="s">
        <v>319</v>
      </c>
      <c r="AZ60" t="s">
        <v>190</v>
      </c>
      <c r="BA60" s="2">
        <v>43727</v>
      </c>
      <c r="BB60">
        <v>15.84</v>
      </c>
      <c r="BC60">
        <v>1</v>
      </c>
      <c r="BD60" t="s">
        <v>189</v>
      </c>
      <c r="BE60" t="s">
        <v>190</v>
      </c>
      <c r="BF60" s="2">
        <v>43746</v>
      </c>
      <c r="BG60">
        <v>0.08</v>
      </c>
      <c r="BH60">
        <v>5</v>
      </c>
      <c r="BI60" t="s">
        <v>320</v>
      </c>
      <c r="BJ60" t="s">
        <v>190</v>
      </c>
      <c r="BK60" s="2">
        <v>43724</v>
      </c>
      <c r="BL60">
        <v>0.96</v>
      </c>
      <c r="BM60">
        <v>3</v>
      </c>
      <c r="BN60" t="s">
        <v>552</v>
      </c>
      <c r="BO60" t="s">
        <v>190</v>
      </c>
      <c r="BP60" s="2">
        <v>43724</v>
      </c>
      <c r="BQ60">
        <v>4.83</v>
      </c>
      <c r="BR60">
        <v>10</v>
      </c>
      <c r="BS60" t="s">
        <v>552</v>
      </c>
      <c r="BT60" t="s">
        <v>190</v>
      </c>
      <c r="BU60" s="2">
        <v>43747</v>
      </c>
      <c r="BV60">
        <v>1.42</v>
      </c>
      <c r="BW60">
        <v>3</v>
      </c>
      <c r="BX60" t="s">
        <v>189</v>
      </c>
      <c r="BY60" t="s">
        <v>190</v>
      </c>
      <c r="CA60">
        <v>8.1300000000000008</v>
      </c>
      <c r="CB60">
        <v>2</v>
      </c>
      <c r="CC60" t="s">
        <v>189</v>
      </c>
      <c r="CD60" t="s">
        <v>314</v>
      </c>
      <c r="CE60" s="2">
        <v>43742</v>
      </c>
      <c r="CF60">
        <v>14.25</v>
      </c>
      <c r="CG60">
        <v>2</v>
      </c>
      <c r="CH60" t="s">
        <v>320</v>
      </c>
      <c r="CI60" t="s">
        <v>190</v>
      </c>
      <c r="CJ60" s="2">
        <v>43725</v>
      </c>
      <c r="CK60">
        <v>4.63</v>
      </c>
      <c r="CL60">
        <v>2</v>
      </c>
      <c r="CM60" t="s">
        <v>274</v>
      </c>
      <c r="CN60" t="s">
        <v>190</v>
      </c>
      <c r="CO60" s="2">
        <v>43724</v>
      </c>
      <c r="CP60">
        <v>3.08</v>
      </c>
      <c r="CQ60">
        <v>1</v>
      </c>
      <c r="CS60" t="s">
        <v>190</v>
      </c>
      <c r="CT60" s="2">
        <v>43725</v>
      </c>
      <c r="CU60">
        <v>18.93</v>
      </c>
      <c r="CV60">
        <v>1</v>
      </c>
      <c r="CW60" t="s">
        <v>387</v>
      </c>
      <c r="CX60" t="s">
        <v>190</v>
      </c>
      <c r="CY60" s="2">
        <v>43747</v>
      </c>
      <c r="CZ60">
        <v>1.46</v>
      </c>
      <c r="DA60">
        <v>1</v>
      </c>
      <c r="DB60" t="s">
        <v>274</v>
      </c>
      <c r="DC60" t="s">
        <v>190</v>
      </c>
      <c r="DD60" s="2">
        <v>43752</v>
      </c>
      <c r="DE60">
        <v>0.08</v>
      </c>
      <c r="DF60">
        <v>2</v>
      </c>
      <c r="DG60" t="s">
        <v>349</v>
      </c>
      <c r="DH60" t="s">
        <v>190</v>
      </c>
      <c r="DY60">
        <v>0</v>
      </c>
      <c r="DZ60">
        <v>2</v>
      </c>
      <c r="EB60" t="s">
        <v>195</v>
      </c>
      <c r="ED60">
        <v>0</v>
      </c>
      <c r="EE60">
        <v>2</v>
      </c>
      <c r="EG60" t="s">
        <v>195</v>
      </c>
      <c r="EI60">
        <v>0</v>
      </c>
      <c r="EJ60">
        <v>2</v>
      </c>
      <c r="EL60" t="s">
        <v>195</v>
      </c>
      <c r="EN60">
        <v>0</v>
      </c>
      <c r="EO60">
        <v>1</v>
      </c>
      <c r="EQ60" t="s">
        <v>195</v>
      </c>
      <c r="ER60" s="1">
        <v>43760.375694444447</v>
      </c>
      <c r="EU60">
        <v>6.79</v>
      </c>
      <c r="EV60">
        <v>2</v>
      </c>
      <c r="EW60" t="s">
        <v>189</v>
      </c>
      <c r="EX60" t="s">
        <v>314</v>
      </c>
      <c r="FI60">
        <v>53.03</v>
      </c>
      <c r="FU60" s="2">
        <v>43731</v>
      </c>
      <c r="FW60" t="s">
        <v>203</v>
      </c>
      <c r="FY60" t="s">
        <v>1620</v>
      </c>
      <c r="FZ60" t="s">
        <v>1621</v>
      </c>
      <c r="GA60" t="s">
        <v>1622</v>
      </c>
      <c r="GB60" t="s">
        <v>689</v>
      </c>
      <c r="GC60" t="s">
        <v>188</v>
      </c>
      <c r="GD60" s="2">
        <v>43640</v>
      </c>
      <c r="GE60" t="s">
        <v>470</v>
      </c>
      <c r="GF60" t="s">
        <v>1623</v>
      </c>
      <c r="GG60" s="5">
        <f t="shared" ca="1" si="0"/>
        <v>12</v>
      </c>
      <c r="GH60" s="5">
        <f t="shared" ca="1" si="1"/>
        <v>12</v>
      </c>
      <c r="GI60">
        <f t="shared" ca="1" si="2"/>
        <v>-15</v>
      </c>
      <c r="GJ60">
        <f t="shared" ca="1" si="3"/>
        <v>-2</v>
      </c>
      <c r="GK60">
        <v>5</v>
      </c>
      <c r="GL60">
        <v>5</v>
      </c>
      <c r="GM60">
        <v>5</v>
      </c>
      <c r="GN60">
        <f t="shared" ca="1" si="4"/>
        <v>-7</v>
      </c>
    </row>
    <row r="61" spans="1:196" x14ac:dyDescent="0.25">
      <c r="A61">
        <v>26944</v>
      </c>
      <c r="B61" t="s">
        <v>275</v>
      </c>
      <c r="C61" t="s">
        <v>275</v>
      </c>
      <c r="D61" t="s">
        <v>2007</v>
      </c>
      <c r="E61" t="s">
        <v>384</v>
      </c>
      <c r="F61" t="s">
        <v>301</v>
      </c>
      <c r="G61">
        <v>92376</v>
      </c>
      <c r="H61" t="s">
        <v>2008</v>
      </c>
      <c r="I61" s="1">
        <v>43732.77820601852</v>
      </c>
      <c r="J61">
        <v>9098963724</v>
      </c>
      <c r="K61" t="s">
        <v>2009</v>
      </c>
      <c r="L61" t="s">
        <v>2010</v>
      </c>
      <c r="M61">
        <v>6268482429</v>
      </c>
      <c r="O61">
        <v>4761</v>
      </c>
      <c r="P61">
        <v>0.16400000000000001</v>
      </c>
      <c r="Q61" t="s">
        <v>471</v>
      </c>
      <c r="R61" s="2">
        <v>43663</v>
      </c>
      <c r="S61">
        <v>3.05</v>
      </c>
      <c r="T61" t="s">
        <v>257</v>
      </c>
      <c r="U61" t="s">
        <v>524</v>
      </c>
      <c r="V61" t="s">
        <v>258</v>
      </c>
      <c r="W61" s="2">
        <v>43655</v>
      </c>
      <c r="X61" s="1">
        <v>43656.666666666664</v>
      </c>
      <c r="Y61" t="s">
        <v>488</v>
      </c>
      <c r="Z61">
        <v>305</v>
      </c>
      <c r="AA61">
        <v>10</v>
      </c>
      <c r="AB61" t="s">
        <v>345</v>
      </c>
      <c r="AC61" t="s">
        <v>346</v>
      </c>
      <c r="AD61" t="s">
        <v>484</v>
      </c>
      <c r="AE61" t="s">
        <v>305</v>
      </c>
      <c r="AF61" t="s">
        <v>196</v>
      </c>
      <c r="AG61" s="2">
        <v>43747</v>
      </c>
      <c r="AH61" t="s">
        <v>342</v>
      </c>
      <c r="AI61" t="s">
        <v>302</v>
      </c>
      <c r="AJ61">
        <v>0</v>
      </c>
      <c r="AK61">
        <v>1</v>
      </c>
      <c r="AN61">
        <v>0</v>
      </c>
      <c r="AO61">
        <v>1</v>
      </c>
      <c r="AP61" s="1">
        <v>43747</v>
      </c>
      <c r="AQ61" s="2">
        <v>43733</v>
      </c>
      <c r="AR61">
        <v>1.63</v>
      </c>
      <c r="AS61">
        <v>2</v>
      </c>
      <c r="AT61" t="s">
        <v>258</v>
      </c>
      <c r="AU61" t="s">
        <v>190</v>
      </c>
      <c r="AV61" s="2">
        <v>43733</v>
      </c>
      <c r="AW61">
        <v>1.79</v>
      </c>
      <c r="AX61">
        <v>2</v>
      </c>
      <c r="AY61" t="s">
        <v>319</v>
      </c>
      <c r="AZ61" t="s">
        <v>190</v>
      </c>
      <c r="BA61" s="2">
        <v>43738</v>
      </c>
      <c r="BB61">
        <v>6.42</v>
      </c>
      <c r="BC61">
        <v>1</v>
      </c>
      <c r="BD61" t="s">
        <v>257</v>
      </c>
      <c r="BE61" t="s">
        <v>190</v>
      </c>
      <c r="BF61" s="2">
        <v>43747</v>
      </c>
      <c r="BG61">
        <v>0.08</v>
      </c>
      <c r="BH61">
        <v>5</v>
      </c>
      <c r="BI61" t="s">
        <v>257</v>
      </c>
      <c r="BJ61" t="s">
        <v>190</v>
      </c>
      <c r="BK61" s="2">
        <v>43733</v>
      </c>
      <c r="BL61">
        <v>0.17</v>
      </c>
      <c r="BM61">
        <v>3</v>
      </c>
      <c r="BN61" t="s">
        <v>552</v>
      </c>
      <c r="BO61" t="s">
        <v>190</v>
      </c>
      <c r="BP61" s="2">
        <v>43735</v>
      </c>
      <c r="BQ61">
        <v>9.25</v>
      </c>
      <c r="BR61">
        <v>7</v>
      </c>
      <c r="BS61" t="s">
        <v>552</v>
      </c>
      <c r="BT61" t="s">
        <v>190</v>
      </c>
      <c r="BU61" s="2">
        <v>43747</v>
      </c>
      <c r="BV61">
        <v>0</v>
      </c>
      <c r="BW61">
        <v>1</v>
      </c>
      <c r="BX61" t="s">
        <v>257</v>
      </c>
      <c r="BY61" t="s">
        <v>190</v>
      </c>
      <c r="BZ61" s="2">
        <v>43752</v>
      </c>
      <c r="CA61">
        <v>2.96</v>
      </c>
      <c r="CB61">
        <v>2</v>
      </c>
      <c r="CC61" t="s">
        <v>257</v>
      </c>
      <c r="CD61" t="s">
        <v>190</v>
      </c>
      <c r="CE61" s="2">
        <v>43742</v>
      </c>
      <c r="CF61">
        <v>16.04</v>
      </c>
      <c r="CG61">
        <v>2</v>
      </c>
      <c r="CH61" t="s">
        <v>320</v>
      </c>
      <c r="CI61" t="s">
        <v>190</v>
      </c>
      <c r="CJ61" s="2">
        <v>43733</v>
      </c>
      <c r="CK61">
        <v>0.17</v>
      </c>
      <c r="CL61">
        <v>2</v>
      </c>
      <c r="CM61" t="s">
        <v>258</v>
      </c>
      <c r="CN61" t="s">
        <v>190</v>
      </c>
      <c r="CO61" s="2">
        <v>43733</v>
      </c>
      <c r="CP61">
        <v>1.88</v>
      </c>
      <c r="CQ61">
        <v>1</v>
      </c>
      <c r="CS61" t="s">
        <v>190</v>
      </c>
      <c r="CT61" s="2">
        <v>43739</v>
      </c>
      <c r="CU61">
        <v>13.26</v>
      </c>
      <c r="CV61">
        <v>1</v>
      </c>
      <c r="CW61" t="s">
        <v>233</v>
      </c>
      <c r="CX61" t="s">
        <v>190</v>
      </c>
      <c r="CZ61">
        <v>8.0399999999999991</v>
      </c>
      <c r="DA61">
        <v>1</v>
      </c>
      <c r="DB61" t="s">
        <v>258</v>
      </c>
      <c r="DC61" t="s">
        <v>314</v>
      </c>
      <c r="DD61" s="2">
        <v>43748</v>
      </c>
      <c r="DE61">
        <v>0.08</v>
      </c>
      <c r="DF61">
        <v>2</v>
      </c>
      <c r="DG61" t="s">
        <v>349</v>
      </c>
      <c r="DH61" t="s">
        <v>190</v>
      </c>
      <c r="DX61" s="2">
        <v>43759</v>
      </c>
      <c r="DY61">
        <v>6.04</v>
      </c>
      <c r="DZ61">
        <v>2</v>
      </c>
      <c r="EA61" t="s">
        <v>464</v>
      </c>
      <c r="EB61" t="s">
        <v>190</v>
      </c>
      <c r="ED61">
        <v>0.25</v>
      </c>
      <c r="EE61">
        <v>2</v>
      </c>
      <c r="EF61" t="s">
        <v>464</v>
      </c>
      <c r="EG61" t="s">
        <v>314</v>
      </c>
      <c r="EI61">
        <v>0</v>
      </c>
      <c r="EJ61">
        <v>2</v>
      </c>
      <c r="EL61" t="s">
        <v>195</v>
      </c>
      <c r="EN61">
        <v>0</v>
      </c>
      <c r="EO61">
        <v>1</v>
      </c>
      <c r="EQ61" t="s">
        <v>195</v>
      </c>
      <c r="ER61" s="1">
        <v>43748.658333333333</v>
      </c>
      <c r="ET61" s="2">
        <v>43749</v>
      </c>
      <c r="EU61">
        <v>1.71</v>
      </c>
      <c r="EV61">
        <v>2</v>
      </c>
      <c r="EW61" t="s">
        <v>257</v>
      </c>
      <c r="EX61" t="s">
        <v>190</v>
      </c>
      <c r="FI61">
        <v>18.62</v>
      </c>
      <c r="FU61" s="2">
        <v>43733</v>
      </c>
      <c r="FV61" s="2">
        <v>43752</v>
      </c>
      <c r="FW61" t="s">
        <v>383</v>
      </c>
      <c r="FX61" t="s">
        <v>384</v>
      </c>
      <c r="FY61" t="s">
        <v>2011</v>
      </c>
      <c r="FZ61" t="s">
        <v>2012</v>
      </c>
      <c r="GA61" t="s">
        <v>2013</v>
      </c>
      <c r="GB61" t="s">
        <v>604</v>
      </c>
      <c r="GC61" t="s">
        <v>188</v>
      </c>
      <c r="GD61" s="2">
        <v>43652</v>
      </c>
      <c r="GE61" t="s">
        <v>459</v>
      </c>
      <c r="GF61" t="s">
        <v>2014</v>
      </c>
      <c r="GG61" s="5">
        <f t="shared" ca="1" si="0"/>
        <v>2</v>
      </c>
      <c r="GH61" s="5">
        <f t="shared" ca="1" si="1"/>
        <v>5</v>
      </c>
      <c r="GI61">
        <f t="shared" ca="1" si="2"/>
        <v>7</v>
      </c>
      <c r="GJ61">
        <f t="shared" ca="1" si="3"/>
        <v>-2</v>
      </c>
      <c r="GK61">
        <v>5</v>
      </c>
      <c r="GL61">
        <v>5</v>
      </c>
      <c r="GM61">
        <v>5</v>
      </c>
      <c r="GN61">
        <f t="shared" ca="1" si="4"/>
        <v>15</v>
      </c>
    </row>
    <row r="62" spans="1:196" x14ac:dyDescent="0.25">
      <c r="A62">
        <v>27387</v>
      </c>
      <c r="B62" t="s">
        <v>275</v>
      </c>
      <c r="C62" t="s">
        <v>275</v>
      </c>
      <c r="D62" t="s">
        <v>2702</v>
      </c>
      <c r="E62" t="s">
        <v>353</v>
      </c>
      <c r="F62" t="s">
        <v>301</v>
      </c>
      <c r="G62">
        <v>92544</v>
      </c>
      <c r="H62" t="s">
        <v>2703</v>
      </c>
      <c r="I62" s="1">
        <v>43673.71979166667</v>
      </c>
      <c r="J62">
        <v>9512596983</v>
      </c>
      <c r="K62" t="s">
        <v>2704</v>
      </c>
      <c r="L62" t="s">
        <v>188</v>
      </c>
      <c r="O62">
        <v>10190</v>
      </c>
      <c r="P62">
        <v>0.13200000000000001</v>
      </c>
      <c r="Q62" t="s">
        <v>461</v>
      </c>
      <c r="R62" s="2">
        <v>43673</v>
      </c>
      <c r="S62">
        <v>5.7949999999999999</v>
      </c>
      <c r="T62" t="s">
        <v>257</v>
      </c>
      <c r="U62" t="s">
        <v>524</v>
      </c>
      <c r="V62" t="s">
        <v>274</v>
      </c>
      <c r="W62" s="2">
        <v>43669</v>
      </c>
      <c r="X62" s="1">
        <v>43673.625</v>
      </c>
      <c r="Y62" t="s">
        <v>488</v>
      </c>
      <c r="Z62">
        <v>305</v>
      </c>
      <c r="AA62">
        <v>19</v>
      </c>
      <c r="AB62" t="s">
        <v>345</v>
      </c>
      <c r="AC62" t="s">
        <v>346</v>
      </c>
      <c r="AD62" t="s">
        <v>347</v>
      </c>
      <c r="AE62" t="s">
        <v>306</v>
      </c>
      <c r="AF62" t="s">
        <v>196</v>
      </c>
      <c r="AG62" s="2">
        <v>43747</v>
      </c>
      <c r="AH62" t="s">
        <v>342</v>
      </c>
      <c r="AI62" t="s">
        <v>302</v>
      </c>
      <c r="AJ62">
        <v>0</v>
      </c>
      <c r="AK62">
        <v>0</v>
      </c>
      <c r="AO62">
        <v>1</v>
      </c>
      <c r="AP62" s="1">
        <v>43743.291666666664</v>
      </c>
      <c r="AQ62" s="2">
        <v>43675</v>
      </c>
      <c r="AR62">
        <v>0.71</v>
      </c>
      <c r="AS62">
        <v>2</v>
      </c>
      <c r="AT62" t="s">
        <v>274</v>
      </c>
      <c r="AU62" t="s">
        <v>190</v>
      </c>
      <c r="AV62" s="2">
        <v>43677</v>
      </c>
      <c r="AW62">
        <v>1.79</v>
      </c>
      <c r="AX62">
        <v>2</v>
      </c>
      <c r="AY62" t="s">
        <v>494</v>
      </c>
      <c r="AZ62" t="s">
        <v>190</v>
      </c>
      <c r="BA62" s="2">
        <v>43676</v>
      </c>
      <c r="BB62">
        <v>0.08</v>
      </c>
      <c r="BC62">
        <v>1</v>
      </c>
      <c r="BD62" t="s">
        <v>257</v>
      </c>
      <c r="BE62" t="s">
        <v>190</v>
      </c>
      <c r="BF62" s="2">
        <v>43742</v>
      </c>
      <c r="BG62">
        <v>5.17</v>
      </c>
      <c r="BH62">
        <v>5</v>
      </c>
      <c r="BI62" t="s">
        <v>320</v>
      </c>
      <c r="BJ62" t="s">
        <v>190</v>
      </c>
      <c r="BK62" s="2">
        <v>43690</v>
      </c>
      <c r="BL62">
        <v>8.0399999999999991</v>
      </c>
      <c r="BM62">
        <v>3</v>
      </c>
      <c r="BN62" t="s">
        <v>552</v>
      </c>
      <c r="BO62" t="s">
        <v>190</v>
      </c>
      <c r="BP62" s="2">
        <v>43735</v>
      </c>
      <c r="BQ62">
        <v>30.79</v>
      </c>
      <c r="BR62">
        <v>1</v>
      </c>
      <c r="BS62" t="s">
        <v>552</v>
      </c>
      <c r="BT62" t="s">
        <v>190</v>
      </c>
      <c r="BU62" s="2">
        <v>43747</v>
      </c>
      <c r="BV62">
        <v>4.46</v>
      </c>
      <c r="BW62">
        <v>2</v>
      </c>
      <c r="BX62" t="s">
        <v>257</v>
      </c>
      <c r="BY62" t="s">
        <v>190</v>
      </c>
      <c r="BZ62" s="2">
        <v>43747</v>
      </c>
      <c r="CA62">
        <v>0.08</v>
      </c>
      <c r="CB62">
        <v>2</v>
      </c>
      <c r="CC62" t="s">
        <v>257</v>
      </c>
      <c r="CD62" t="s">
        <v>190</v>
      </c>
      <c r="CE62" s="2">
        <v>43734</v>
      </c>
      <c r="CF62">
        <v>39</v>
      </c>
      <c r="CG62">
        <v>2</v>
      </c>
      <c r="CH62" t="s">
        <v>320</v>
      </c>
      <c r="CI62" t="s">
        <v>190</v>
      </c>
      <c r="CJ62" s="2">
        <v>43678</v>
      </c>
      <c r="CK62">
        <v>0.96</v>
      </c>
      <c r="CL62">
        <v>2</v>
      </c>
      <c r="CM62" t="s">
        <v>274</v>
      </c>
      <c r="CN62" t="s">
        <v>190</v>
      </c>
      <c r="CO62" s="2">
        <v>43678</v>
      </c>
      <c r="CP62">
        <v>0.96</v>
      </c>
      <c r="CQ62">
        <v>1</v>
      </c>
      <c r="CS62" t="s">
        <v>190</v>
      </c>
      <c r="CT62" s="2">
        <v>43684</v>
      </c>
      <c r="CU62">
        <v>4.75</v>
      </c>
      <c r="CV62">
        <v>1</v>
      </c>
      <c r="CW62" t="s">
        <v>387</v>
      </c>
      <c r="CX62" t="s">
        <v>190</v>
      </c>
      <c r="CY62" s="2">
        <v>43747</v>
      </c>
      <c r="CZ62">
        <v>4.42</v>
      </c>
      <c r="DA62">
        <v>1</v>
      </c>
      <c r="DB62" t="s">
        <v>274</v>
      </c>
      <c r="DC62" t="s">
        <v>190</v>
      </c>
      <c r="DD62" s="2">
        <v>43748</v>
      </c>
      <c r="DE62">
        <v>0.92</v>
      </c>
      <c r="DF62">
        <v>2</v>
      </c>
      <c r="DG62" t="s">
        <v>349</v>
      </c>
      <c r="DH62" t="s">
        <v>190</v>
      </c>
      <c r="DX62" s="2">
        <v>43759</v>
      </c>
      <c r="DY62">
        <v>7.79</v>
      </c>
      <c r="DZ62">
        <v>2</v>
      </c>
      <c r="EA62" t="s">
        <v>464</v>
      </c>
      <c r="EB62" t="s">
        <v>190</v>
      </c>
      <c r="ED62">
        <v>0.25</v>
      </c>
      <c r="EE62">
        <v>2</v>
      </c>
      <c r="EF62" t="s">
        <v>464</v>
      </c>
      <c r="EG62" t="s">
        <v>314</v>
      </c>
      <c r="EI62">
        <v>0</v>
      </c>
      <c r="EJ62">
        <v>2</v>
      </c>
      <c r="EL62" t="s">
        <v>195</v>
      </c>
      <c r="EN62">
        <v>0</v>
      </c>
      <c r="EO62">
        <v>1</v>
      </c>
      <c r="EQ62" t="s">
        <v>195</v>
      </c>
      <c r="ES62" s="2">
        <v>43698</v>
      </c>
      <c r="ET62" s="2">
        <v>43747</v>
      </c>
      <c r="EU62">
        <v>0.08</v>
      </c>
      <c r="EV62">
        <v>2</v>
      </c>
      <c r="EW62" t="s">
        <v>257</v>
      </c>
      <c r="EX62" t="s">
        <v>190</v>
      </c>
      <c r="FI62">
        <v>6.6</v>
      </c>
      <c r="FU62" s="2">
        <v>43697</v>
      </c>
      <c r="FV62" s="2">
        <v>43747</v>
      </c>
      <c r="FW62" t="s">
        <v>352</v>
      </c>
      <c r="FX62" t="s">
        <v>353</v>
      </c>
      <c r="FY62" t="s">
        <v>2705</v>
      </c>
      <c r="FZ62" t="s">
        <v>2706</v>
      </c>
      <c r="GA62" t="s">
        <v>2707</v>
      </c>
      <c r="GB62" t="s">
        <v>525</v>
      </c>
      <c r="GC62" t="s">
        <v>562</v>
      </c>
      <c r="GD62" s="2">
        <v>43669</v>
      </c>
      <c r="GE62" t="s">
        <v>259</v>
      </c>
      <c r="GF62" t="s">
        <v>2708</v>
      </c>
      <c r="GG62" s="5">
        <f t="shared" ca="1" si="0"/>
        <v>0</v>
      </c>
      <c r="GH62" s="5">
        <f t="shared" ca="1" si="1"/>
        <v>0</v>
      </c>
      <c r="GI62">
        <f t="shared" ca="1" si="2"/>
        <v>10</v>
      </c>
      <c r="GJ62">
        <f t="shared" ca="1" si="3"/>
        <v>5</v>
      </c>
      <c r="GK62">
        <v>5</v>
      </c>
      <c r="GL62">
        <v>5</v>
      </c>
      <c r="GM62">
        <v>5</v>
      </c>
      <c r="GN62">
        <f t="shared" ca="1" si="4"/>
        <v>25</v>
      </c>
    </row>
    <row r="63" spans="1:196" x14ac:dyDescent="0.25">
      <c r="A63">
        <v>27392</v>
      </c>
      <c r="B63" t="s">
        <v>200</v>
      </c>
      <c r="D63" t="s">
        <v>1084</v>
      </c>
      <c r="E63" t="s">
        <v>202</v>
      </c>
      <c r="F63" t="s">
        <v>301</v>
      </c>
      <c r="G63">
        <v>92117</v>
      </c>
      <c r="H63" t="s">
        <v>2715</v>
      </c>
      <c r="I63" s="1">
        <v>43698.632488425923</v>
      </c>
      <c r="J63">
        <v>8587524633</v>
      </c>
      <c r="K63" t="s">
        <v>2716</v>
      </c>
      <c r="L63" t="s">
        <v>1085</v>
      </c>
      <c r="M63">
        <v>8588693365</v>
      </c>
      <c r="O63">
        <v>3685.25</v>
      </c>
      <c r="P63">
        <v>0.18</v>
      </c>
      <c r="Q63" t="s">
        <v>337</v>
      </c>
      <c r="R63" s="2">
        <v>43691</v>
      </c>
      <c r="S63">
        <v>2.1349999999999998</v>
      </c>
      <c r="T63" t="s">
        <v>189</v>
      </c>
      <c r="U63" t="s">
        <v>344</v>
      </c>
      <c r="V63" t="s">
        <v>274</v>
      </c>
      <c r="W63" s="2">
        <v>43669</v>
      </c>
      <c r="X63" s="1">
        <v>43672.375</v>
      </c>
      <c r="Y63" t="s">
        <v>488</v>
      </c>
      <c r="Z63">
        <v>305</v>
      </c>
      <c r="AA63">
        <v>7</v>
      </c>
      <c r="AB63" t="s">
        <v>345</v>
      </c>
      <c r="AC63" t="s">
        <v>346</v>
      </c>
      <c r="AD63" t="s">
        <v>484</v>
      </c>
      <c r="AE63" t="s">
        <v>305</v>
      </c>
      <c r="AF63" t="s">
        <v>197</v>
      </c>
      <c r="AG63" s="2">
        <v>43747</v>
      </c>
      <c r="AH63" t="s">
        <v>230</v>
      </c>
      <c r="AI63" t="s">
        <v>268</v>
      </c>
      <c r="AJ63">
        <v>0</v>
      </c>
      <c r="AK63">
        <v>0</v>
      </c>
      <c r="AM63">
        <v>1</v>
      </c>
      <c r="AN63">
        <v>1</v>
      </c>
      <c r="AO63">
        <v>1</v>
      </c>
      <c r="AP63" s="1">
        <v>43747.291666666664</v>
      </c>
      <c r="AQ63" s="2">
        <v>43699</v>
      </c>
      <c r="AR63">
        <v>1.04</v>
      </c>
      <c r="AS63">
        <v>2</v>
      </c>
      <c r="AT63" t="s">
        <v>274</v>
      </c>
      <c r="AU63" t="s">
        <v>190</v>
      </c>
      <c r="AV63" s="2">
        <v>43699</v>
      </c>
      <c r="AW63">
        <v>2.46</v>
      </c>
      <c r="AX63">
        <v>2</v>
      </c>
      <c r="AY63" t="s">
        <v>319</v>
      </c>
      <c r="AZ63" t="s">
        <v>190</v>
      </c>
      <c r="BA63" s="2">
        <v>43740</v>
      </c>
      <c r="BB63">
        <v>29.83</v>
      </c>
      <c r="BC63">
        <v>1</v>
      </c>
      <c r="BD63" t="s">
        <v>189</v>
      </c>
      <c r="BE63" t="s">
        <v>190</v>
      </c>
      <c r="BF63" s="2">
        <v>43747</v>
      </c>
      <c r="BG63">
        <v>24</v>
      </c>
      <c r="BH63">
        <v>5</v>
      </c>
      <c r="BI63" t="s">
        <v>320</v>
      </c>
      <c r="BJ63" t="s">
        <v>190</v>
      </c>
      <c r="BK63" s="2">
        <v>43714</v>
      </c>
      <c r="BL63">
        <v>4.25</v>
      </c>
      <c r="BM63">
        <v>3</v>
      </c>
      <c r="BN63" t="s">
        <v>192</v>
      </c>
      <c r="BO63" t="s">
        <v>190</v>
      </c>
      <c r="BP63" s="2">
        <v>43727</v>
      </c>
      <c r="BQ63">
        <v>9</v>
      </c>
      <c r="BR63">
        <v>15</v>
      </c>
      <c r="BS63" t="s">
        <v>192</v>
      </c>
      <c r="BT63" t="s">
        <v>190</v>
      </c>
      <c r="BU63" s="2">
        <v>43747</v>
      </c>
      <c r="BV63">
        <v>0.21</v>
      </c>
      <c r="BW63">
        <v>1</v>
      </c>
      <c r="BX63" t="s">
        <v>189</v>
      </c>
      <c r="BY63" t="s">
        <v>190</v>
      </c>
      <c r="CA63">
        <v>8.33</v>
      </c>
      <c r="CB63">
        <v>2</v>
      </c>
      <c r="CC63" t="s">
        <v>189</v>
      </c>
      <c r="CD63" t="s">
        <v>314</v>
      </c>
      <c r="CE63" s="2">
        <v>43704</v>
      </c>
      <c r="CF63">
        <v>0.08</v>
      </c>
      <c r="CG63">
        <v>2</v>
      </c>
      <c r="CH63" t="s">
        <v>320</v>
      </c>
      <c r="CI63" t="s">
        <v>190</v>
      </c>
      <c r="CJ63" s="2">
        <v>43706</v>
      </c>
      <c r="CK63">
        <v>1.79</v>
      </c>
      <c r="CL63">
        <v>2</v>
      </c>
      <c r="CM63" t="s">
        <v>274</v>
      </c>
      <c r="CN63" t="s">
        <v>190</v>
      </c>
      <c r="CO63" s="2">
        <v>43707</v>
      </c>
      <c r="CP63">
        <v>7.54</v>
      </c>
      <c r="CQ63">
        <v>1</v>
      </c>
      <c r="CS63" t="s">
        <v>190</v>
      </c>
      <c r="CT63" s="2">
        <v>43706</v>
      </c>
      <c r="CU63">
        <v>6.54</v>
      </c>
      <c r="CV63">
        <v>1</v>
      </c>
      <c r="CW63" t="s">
        <v>349</v>
      </c>
      <c r="CX63" t="s">
        <v>190</v>
      </c>
      <c r="CY63" s="2">
        <v>43747</v>
      </c>
      <c r="CZ63">
        <v>0.46</v>
      </c>
      <c r="DA63">
        <v>1</v>
      </c>
      <c r="DB63" t="s">
        <v>274</v>
      </c>
      <c r="DC63" t="s">
        <v>190</v>
      </c>
      <c r="DE63">
        <v>0</v>
      </c>
      <c r="DF63">
        <v>2</v>
      </c>
      <c r="DH63" t="s">
        <v>195</v>
      </c>
      <c r="DY63">
        <v>0</v>
      </c>
      <c r="DZ63">
        <v>2</v>
      </c>
      <c r="EB63" t="s">
        <v>195</v>
      </c>
      <c r="ED63">
        <v>0</v>
      </c>
      <c r="EE63">
        <v>2</v>
      </c>
      <c r="EG63" t="s">
        <v>195</v>
      </c>
      <c r="EI63">
        <v>0</v>
      </c>
      <c r="EJ63">
        <v>2</v>
      </c>
      <c r="EL63" t="s">
        <v>195</v>
      </c>
      <c r="EN63">
        <v>0</v>
      </c>
      <c r="EO63">
        <v>1</v>
      </c>
      <c r="EQ63" t="s">
        <v>195</v>
      </c>
      <c r="ES63" s="2">
        <v>43731</v>
      </c>
      <c r="EU63">
        <v>0</v>
      </c>
      <c r="EV63">
        <v>2</v>
      </c>
      <c r="EX63" t="s">
        <v>195</v>
      </c>
      <c r="EZ63">
        <v>0</v>
      </c>
      <c r="FA63">
        <v>1</v>
      </c>
      <c r="FC63" t="s">
        <v>195</v>
      </c>
      <c r="FD63" s="2">
        <v>43700</v>
      </c>
      <c r="FE63">
        <v>1.76</v>
      </c>
      <c r="FF63">
        <v>2</v>
      </c>
      <c r="FG63" t="s">
        <v>274</v>
      </c>
      <c r="FH63" t="s">
        <v>190</v>
      </c>
      <c r="FI63">
        <v>16.59</v>
      </c>
      <c r="FJ63" s="2">
        <v>43740</v>
      </c>
      <c r="FK63">
        <v>32.130000000000003</v>
      </c>
      <c r="FL63">
        <v>14</v>
      </c>
      <c r="FM63" t="s">
        <v>433</v>
      </c>
      <c r="FN63" t="s">
        <v>190</v>
      </c>
      <c r="FO63" s="2">
        <v>43740</v>
      </c>
      <c r="FP63" s="2">
        <v>43740</v>
      </c>
      <c r="FQ63">
        <v>0.08</v>
      </c>
      <c r="FR63">
        <v>1</v>
      </c>
      <c r="FS63" t="s">
        <v>433</v>
      </c>
      <c r="FT63" t="s">
        <v>190</v>
      </c>
      <c r="FU63" s="2">
        <v>43735</v>
      </c>
      <c r="FW63" t="s">
        <v>201</v>
      </c>
      <c r="FX63" t="s">
        <v>202</v>
      </c>
      <c r="FY63" t="s">
        <v>2717</v>
      </c>
      <c r="FZ63" t="s">
        <v>2718</v>
      </c>
      <c r="GA63" t="s">
        <v>2719</v>
      </c>
      <c r="GB63" t="s">
        <v>768</v>
      </c>
      <c r="GC63" t="s">
        <v>188</v>
      </c>
      <c r="GD63" s="2">
        <v>43669</v>
      </c>
      <c r="GE63" t="s">
        <v>351</v>
      </c>
      <c r="GF63" t="s">
        <v>2720</v>
      </c>
      <c r="GG63" s="5" t="str">
        <f t="shared" ca="1" si="0"/>
        <v/>
      </c>
      <c r="GH63" s="5">
        <f t="shared" ca="1" si="1"/>
        <v>12</v>
      </c>
      <c r="GI63">
        <f t="shared" ca="1" si="2"/>
        <v>-25</v>
      </c>
      <c r="GJ63">
        <f t="shared" ca="1" si="3"/>
        <v>-2</v>
      </c>
      <c r="GK63">
        <v>5</v>
      </c>
      <c r="GL63">
        <v>5</v>
      </c>
      <c r="GM63">
        <v>5</v>
      </c>
      <c r="GN63">
        <f t="shared" ca="1" si="4"/>
        <v>-17</v>
      </c>
    </row>
    <row r="64" spans="1:196" x14ac:dyDescent="0.25">
      <c r="A64">
        <v>28141</v>
      </c>
      <c r="B64" t="s">
        <v>200</v>
      </c>
      <c r="D64" t="s">
        <v>3602</v>
      </c>
      <c r="E64" t="s">
        <v>406</v>
      </c>
      <c r="F64" t="s">
        <v>301</v>
      </c>
      <c r="G64">
        <v>90063</v>
      </c>
      <c r="H64" t="s">
        <v>487</v>
      </c>
      <c r="I64" s="1">
        <v>43703.489282407405</v>
      </c>
      <c r="J64">
        <v>3239152435</v>
      </c>
      <c r="K64" t="s">
        <v>3603</v>
      </c>
      <c r="L64" t="s">
        <v>3604</v>
      </c>
      <c r="M64">
        <v>3235364741</v>
      </c>
      <c r="O64">
        <v>6870</v>
      </c>
      <c r="P64">
        <v>0.17499999999999999</v>
      </c>
      <c r="Q64" t="s">
        <v>471</v>
      </c>
      <c r="R64" s="2">
        <v>43703</v>
      </c>
      <c r="S64">
        <v>5.1849999999999996</v>
      </c>
      <c r="T64" t="s">
        <v>257</v>
      </c>
      <c r="U64" t="s">
        <v>524</v>
      </c>
      <c r="V64" t="s">
        <v>274</v>
      </c>
      <c r="W64" s="2">
        <v>43701</v>
      </c>
      <c r="X64" s="1">
        <v>43703.375</v>
      </c>
      <c r="Y64" t="s">
        <v>488</v>
      </c>
      <c r="Z64">
        <v>305</v>
      </c>
      <c r="AA64">
        <v>17</v>
      </c>
      <c r="AB64" t="s">
        <v>345</v>
      </c>
      <c r="AC64" t="s">
        <v>214</v>
      </c>
      <c r="AD64" t="s">
        <v>215</v>
      </c>
      <c r="AE64" t="s">
        <v>305</v>
      </c>
      <c r="AF64" t="s">
        <v>197</v>
      </c>
      <c r="AG64" s="2">
        <v>43747</v>
      </c>
      <c r="AH64" t="s">
        <v>230</v>
      </c>
      <c r="AI64" t="s">
        <v>302</v>
      </c>
      <c r="AJ64">
        <v>0</v>
      </c>
      <c r="AK64">
        <v>0</v>
      </c>
      <c r="AO64">
        <v>1</v>
      </c>
      <c r="AP64" s="1">
        <v>43746</v>
      </c>
      <c r="AQ64" s="2">
        <v>43703</v>
      </c>
      <c r="AR64">
        <v>0.04</v>
      </c>
      <c r="AS64">
        <v>2</v>
      </c>
      <c r="AT64" t="s">
        <v>274</v>
      </c>
      <c r="AU64" t="s">
        <v>190</v>
      </c>
      <c r="AV64" s="2">
        <v>43707</v>
      </c>
      <c r="AW64">
        <v>4</v>
      </c>
      <c r="AX64">
        <v>2</v>
      </c>
      <c r="AY64" t="s">
        <v>319</v>
      </c>
      <c r="AZ64" t="s">
        <v>190</v>
      </c>
      <c r="BA64" s="2">
        <v>43718</v>
      </c>
      <c r="BB64">
        <v>3.92</v>
      </c>
      <c r="BC64">
        <v>1</v>
      </c>
      <c r="BD64" t="s">
        <v>257</v>
      </c>
      <c r="BE64" t="s">
        <v>190</v>
      </c>
      <c r="BF64" s="2">
        <v>43747</v>
      </c>
      <c r="BG64">
        <v>0.08</v>
      </c>
      <c r="BH64">
        <v>5</v>
      </c>
      <c r="BI64" t="s">
        <v>320</v>
      </c>
      <c r="BJ64" t="s">
        <v>190</v>
      </c>
      <c r="BK64" s="2">
        <v>43714</v>
      </c>
      <c r="BL64">
        <v>2</v>
      </c>
      <c r="BM64">
        <v>3</v>
      </c>
      <c r="BN64" t="s">
        <v>552</v>
      </c>
      <c r="BO64" t="s">
        <v>190</v>
      </c>
      <c r="BQ64">
        <v>31.08</v>
      </c>
      <c r="BR64">
        <v>15</v>
      </c>
      <c r="BS64" t="s">
        <v>552</v>
      </c>
      <c r="BT64" t="s">
        <v>314</v>
      </c>
      <c r="BU64" s="2">
        <v>43747</v>
      </c>
      <c r="BV64">
        <v>1.25</v>
      </c>
      <c r="BW64">
        <v>2</v>
      </c>
      <c r="BX64" t="s">
        <v>257</v>
      </c>
      <c r="BY64" t="s">
        <v>190</v>
      </c>
      <c r="CA64">
        <v>8.2899999999999991</v>
      </c>
      <c r="CB64">
        <v>2</v>
      </c>
      <c r="CC64" t="s">
        <v>257</v>
      </c>
      <c r="CD64" t="s">
        <v>314</v>
      </c>
      <c r="CE64" s="2">
        <v>43742</v>
      </c>
      <c r="CF64">
        <v>21.96</v>
      </c>
      <c r="CG64">
        <v>2</v>
      </c>
      <c r="CH64" t="s">
        <v>320</v>
      </c>
      <c r="CI64" t="s">
        <v>190</v>
      </c>
      <c r="CJ64" s="2">
        <v>43707</v>
      </c>
      <c r="CK64">
        <v>0.08</v>
      </c>
      <c r="CL64">
        <v>2</v>
      </c>
      <c r="CM64" t="s">
        <v>274</v>
      </c>
      <c r="CN64" t="s">
        <v>190</v>
      </c>
      <c r="CO64" s="2">
        <v>43707</v>
      </c>
      <c r="CP64">
        <v>0.08</v>
      </c>
      <c r="CQ64">
        <v>1</v>
      </c>
      <c r="CS64" t="s">
        <v>190</v>
      </c>
      <c r="CT64" s="2">
        <v>43727</v>
      </c>
      <c r="CU64">
        <v>11</v>
      </c>
      <c r="CV64">
        <v>1</v>
      </c>
      <c r="CW64" t="s">
        <v>463</v>
      </c>
      <c r="CX64" t="s">
        <v>190</v>
      </c>
      <c r="CY64" s="2">
        <v>43747</v>
      </c>
      <c r="CZ64">
        <v>1.46</v>
      </c>
      <c r="DA64">
        <v>1</v>
      </c>
      <c r="DB64" t="s">
        <v>274</v>
      </c>
      <c r="DC64" t="s">
        <v>190</v>
      </c>
      <c r="DE64">
        <v>0</v>
      </c>
      <c r="DF64">
        <v>2</v>
      </c>
      <c r="DH64" t="s">
        <v>195</v>
      </c>
      <c r="DY64">
        <v>0</v>
      </c>
      <c r="DZ64">
        <v>2</v>
      </c>
      <c r="EB64" t="s">
        <v>195</v>
      </c>
      <c r="ED64">
        <v>0</v>
      </c>
      <c r="EE64">
        <v>2</v>
      </c>
      <c r="EG64" t="s">
        <v>195</v>
      </c>
      <c r="EI64">
        <v>0</v>
      </c>
      <c r="EJ64">
        <v>2</v>
      </c>
      <c r="EL64" t="s">
        <v>195</v>
      </c>
      <c r="EN64">
        <v>0</v>
      </c>
      <c r="EO64">
        <v>1</v>
      </c>
      <c r="EQ64" t="s">
        <v>195</v>
      </c>
      <c r="ES64" s="2">
        <v>43727</v>
      </c>
      <c r="EU64">
        <v>0</v>
      </c>
      <c r="EV64">
        <v>2</v>
      </c>
      <c r="EX64" t="s">
        <v>195</v>
      </c>
      <c r="EZ64">
        <v>9.5399999999999991</v>
      </c>
      <c r="FA64">
        <v>1</v>
      </c>
      <c r="FB64" t="s">
        <v>257</v>
      </c>
      <c r="FC64" t="s">
        <v>314</v>
      </c>
      <c r="FD64" s="2">
        <v>43711</v>
      </c>
      <c r="FE64">
        <v>0.75</v>
      </c>
      <c r="FF64">
        <v>2</v>
      </c>
      <c r="FG64" t="s">
        <v>274</v>
      </c>
      <c r="FH64" t="s">
        <v>190</v>
      </c>
      <c r="FI64">
        <v>17.34</v>
      </c>
      <c r="FU64" s="2">
        <v>43735</v>
      </c>
      <c r="FW64" t="s">
        <v>250</v>
      </c>
      <c r="FX64" t="s">
        <v>406</v>
      </c>
      <c r="FY64" t="s">
        <v>3605</v>
      </c>
      <c r="FZ64" t="s">
        <v>3606</v>
      </c>
      <c r="GA64" t="s">
        <v>3607</v>
      </c>
      <c r="GB64" t="s">
        <v>318</v>
      </c>
      <c r="GC64" t="s">
        <v>188</v>
      </c>
      <c r="GD64" s="2">
        <v>43700</v>
      </c>
      <c r="GE64" t="s">
        <v>459</v>
      </c>
      <c r="GF64" t="s">
        <v>3608</v>
      </c>
      <c r="GG64" s="5" t="str">
        <f t="shared" ca="1" si="0"/>
        <v/>
      </c>
      <c r="GH64" s="5">
        <f t="shared" ca="1" si="1"/>
        <v>12</v>
      </c>
      <c r="GI64">
        <f t="shared" ca="1" si="2"/>
        <v>-25</v>
      </c>
      <c r="GJ64">
        <f t="shared" ca="1" si="3"/>
        <v>-2</v>
      </c>
      <c r="GK64">
        <v>5</v>
      </c>
      <c r="GL64">
        <v>5</v>
      </c>
      <c r="GM64">
        <v>5</v>
      </c>
      <c r="GN64">
        <f t="shared" ca="1" si="4"/>
        <v>-17</v>
      </c>
    </row>
    <row r="65" spans="1:196" x14ac:dyDescent="0.25">
      <c r="A65">
        <v>28354</v>
      </c>
      <c r="B65" t="s">
        <v>437</v>
      </c>
      <c r="C65" t="s">
        <v>437</v>
      </c>
      <c r="D65" t="s">
        <v>565</v>
      </c>
      <c r="E65" t="s">
        <v>239</v>
      </c>
      <c r="F65" t="s">
        <v>301</v>
      </c>
      <c r="G65">
        <v>92404</v>
      </c>
      <c r="H65" t="s">
        <v>3845</v>
      </c>
      <c r="I65" s="1">
        <v>43708.570092592592</v>
      </c>
      <c r="J65">
        <v>9097146899</v>
      </c>
      <c r="K65" t="s">
        <v>3846</v>
      </c>
      <c r="L65" t="s">
        <v>3847</v>
      </c>
      <c r="M65">
        <v>9095797226</v>
      </c>
      <c r="O65">
        <v>17267</v>
      </c>
      <c r="P65">
        <v>0.16800000000000001</v>
      </c>
      <c r="Q65" t="s">
        <v>471</v>
      </c>
      <c r="R65" s="2">
        <v>43708</v>
      </c>
      <c r="S65">
        <v>10.675000000000001</v>
      </c>
      <c r="T65" t="s">
        <v>257</v>
      </c>
      <c r="U65" t="s">
        <v>524</v>
      </c>
      <c r="V65" t="s">
        <v>274</v>
      </c>
      <c r="W65" s="2">
        <v>43707</v>
      </c>
      <c r="X65" s="1">
        <v>43708.5</v>
      </c>
      <c r="Y65" t="s">
        <v>488</v>
      </c>
      <c r="Z65">
        <v>305</v>
      </c>
      <c r="AA65">
        <v>35</v>
      </c>
      <c r="AB65" t="s">
        <v>345</v>
      </c>
      <c r="AC65" t="s">
        <v>547</v>
      </c>
      <c r="AD65" t="s">
        <v>548</v>
      </c>
      <c r="AE65" t="s">
        <v>305</v>
      </c>
      <c r="AF65" t="s">
        <v>348</v>
      </c>
      <c r="AG65" s="2">
        <v>43747</v>
      </c>
      <c r="AH65" t="s">
        <v>359</v>
      </c>
      <c r="AI65" t="s">
        <v>302</v>
      </c>
      <c r="AJ65">
        <v>0</v>
      </c>
      <c r="AK65">
        <v>0</v>
      </c>
      <c r="AO65">
        <v>1</v>
      </c>
      <c r="AP65" s="1">
        <v>43745.291666666664</v>
      </c>
      <c r="AQ65" s="2">
        <v>43711</v>
      </c>
      <c r="AR65">
        <v>0.46</v>
      </c>
      <c r="AS65">
        <v>2</v>
      </c>
      <c r="AT65" t="s">
        <v>274</v>
      </c>
      <c r="AU65" t="s">
        <v>190</v>
      </c>
      <c r="AV65" s="2">
        <v>43717</v>
      </c>
      <c r="AW65">
        <v>4.04</v>
      </c>
      <c r="AX65">
        <v>2</v>
      </c>
      <c r="AY65" t="s">
        <v>319</v>
      </c>
      <c r="AZ65" t="s">
        <v>190</v>
      </c>
      <c r="BA65" s="2">
        <v>43712</v>
      </c>
      <c r="BB65">
        <v>0.08</v>
      </c>
      <c r="BC65">
        <v>1</v>
      </c>
      <c r="BD65" t="s">
        <v>257</v>
      </c>
      <c r="BE65" t="s">
        <v>190</v>
      </c>
      <c r="BG65">
        <v>6.04</v>
      </c>
      <c r="BH65">
        <v>5</v>
      </c>
      <c r="BI65" t="s">
        <v>320</v>
      </c>
      <c r="BJ65" t="s">
        <v>314</v>
      </c>
      <c r="BK65" s="2">
        <v>43719</v>
      </c>
      <c r="BL65">
        <v>1</v>
      </c>
      <c r="BM65">
        <v>3</v>
      </c>
      <c r="BN65" t="s">
        <v>192</v>
      </c>
      <c r="BO65" t="s">
        <v>190</v>
      </c>
      <c r="BP65" s="2">
        <v>43734</v>
      </c>
      <c r="BQ65">
        <v>11.04</v>
      </c>
      <c r="BR65">
        <v>1</v>
      </c>
      <c r="BS65" t="s">
        <v>192</v>
      </c>
      <c r="BT65" t="s">
        <v>190</v>
      </c>
      <c r="BU65" s="2">
        <v>43747</v>
      </c>
      <c r="BV65">
        <v>2.46</v>
      </c>
      <c r="BW65">
        <v>3</v>
      </c>
      <c r="BX65" t="s">
        <v>257</v>
      </c>
      <c r="BY65" t="s">
        <v>190</v>
      </c>
      <c r="CA65">
        <v>8.0399999999999991</v>
      </c>
      <c r="CB65">
        <v>2</v>
      </c>
      <c r="CC65" t="s">
        <v>257</v>
      </c>
      <c r="CD65" t="s">
        <v>314</v>
      </c>
      <c r="CE65" s="2">
        <v>43742</v>
      </c>
      <c r="CF65">
        <v>18.829999999999998</v>
      </c>
      <c r="CG65">
        <v>2</v>
      </c>
      <c r="CH65" t="s">
        <v>320</v>
      </c>
      <c r="CI65" t="s">
        <v>190</v>
      </c>
      <c r="CJ65" s="2">
        <v>43717</v>
      </c>
      <c r="CK65">
        <v>0.04</v>
      </c>
      <c r="CL65">
        <v>2</v>
      </c>
      <c r="CM65" t="s">
        <v>274</v>
      </c>
      <c r="CN65" t="s">
        <v>190</v>
      </c>
      <c r="CO65" s="2">
        <v>43718</v>
      </c>
      <c r="CP65">
        <v>0.88</v>
      </c>
      <c r="CQ65">
        <v>1</v>
      </c>
      <c r="CS65" t="s">
        <v>190</v>
      </c>
      <c r="CT65" s="2">
        <v>43720</v>
      </c>
      <c r="CU65">
        <v>2.67</v>
      </c>
      <c r="CV65">
        <v>1</v>
      </c>
      <c r="CW65" t="s">
        <v>233</v>
      </c>
      <c r="CX65" t="s">
        <v>190</v>
      </c>
      <c r="CY65" s="2">
        <v>43747</v>
      </c>
      <c r="CZ65">
        <v>2.21</v>
      </c>
      <c r="DA65">
        <v>1</v>
      </c>
      <c r="DB65" t="s">
        <v>274</v>
      </c>
      <c r="DC65" t="s">
        <v>190</v>
      </c>
      <c r="DD65" s="2">
        <v>43748</v>
      </c>
      <c r="DE65">
        <v>0.08</v>
      </c>
      <c r="DF65">
        <v>2</v>
      </c>
      <c r="DG65" t="s">
        <v>349</v>
      </c>
      <c r="DH65" t="s">
        <v>190</v>
      </c>
      <c r="DY65">
        <v>1.04</v>
      </c>
      <c r="DZ65">
        <v>2</v>
      </c>
      <c r="EA65" t="s">
        <v>464</v>
      </c>
      <c r="EB65" t="s">
        <v>195</v>
      </c>
      <c r="ED65">
        <v>0</v>
      </c>
      <c r="EE65">
        <v>2</v>
      </c>
      <c r="EG65" t="s">
        <v>195</v>
      </c>
      <c r="EI65">
        <v>0</v>
      </c>
      <c r="EJ65">
        <v>2</v>
      </c>
      <c r="EL65" t="s">
        <v>195</v>
      </c>
      <c r="EN65">
        <v>0</v>
      </c>
      <c r="EO65">
        <v>1</v>
      </c>
      <c r="EQ65" t="s">
        <v>195</v>
      </c>
      <c r="ER65" s="1">
        <v>43748.65</v>
      </c>
      <c r="ET65" s="2">
        <v>43749</v>
      </c>
      <c r="EU65">
        <v>0</v>
      </c>
      <c r="EV65">
        <v>2</v>
      </c>
      <c r="EW65" t="s">
        <v>257</v>
      </c>
      <c r="EX65" t="s">
        <v>190</v>
      </c>
      <c r="EY65" s="2">
        <v>43749</v>
      </c>
      <c r="EZ65">
        <v>3.63</v>
      </c>
      <c r="FA65">
        <v>1</v>
      </c>
      <c r="FB65" t="s">
        <v>257</v>
      </c>
      <c r="FC65" t="s">
        <v>190</v>
      </c>
      <c r="FD65" s="2">
        <v>43717</v>
      </c>
      <c r="FE65">
        <v>0.04</v>
      </c>
      <c r="FF65">
        <v>2</v>
      </c>
      <c r="FG65" t="s">
        <v>274</v>
      </c>
      <c r="FH65" t="s">
        <v>190</v>
      </c>
      <c r="FI65">
        <v>12.24</v>
      </c>
      <c r="FU65" s="2">
        <v>43720</v>
      </c>
      <c r="FW65" t="s">
        <v>238</v>
      </c>
      <c r="FX65" t="s">
        <v>239</v>
      </c>
      <c r="FY65" t="s">
        <v>3848</v>
      </c>
      <c r="FZ65" t="s">
        <v>3849</v>
      </c>
      <c r="GA65" t="s">
        <v>3850</v>
      </c>
      <c r="GB65" t="s">
        <v>604</v>
      </c>
      <c r="GC65" t="s">
        <v>318</v>
      </c>
      <c r="GD65" s="2">
        <v>43707</v>
      </c>
      <c r="GE65" t="s">
        <v>259</v>
      </c>
      <c r="GF65" t="s">
        <v>3851</v>
      </c>
      <c r="GG65" s="5">
        <f t="shared" ca="1" si="0"/>
        <v>0</v>
      </c>
      <c r="GH65" s="5">
        <f t="shared" ca="1" si="1"/>
        <v>12</v>
      </c>
      <c r="GI65">
        <f t="shared" ca="1" si="2"/>
        <v>10</v>
      </c>
      <c r="GJ65">
        <f t="shared" ca="1" si="3"/>
        <v>-2</v>
      </c>
      <c r="GK65">
        <v>5</v>
      </c>
      <c r="GL65">
        <v>5</v>
      </c>
      <c r="GM65">
        <v>5</v>
      </c>
      <c r="GN65">
        <f t="shared" ca="1" si="4"/>
        <v>18</v>
      </c>
    </row>
    <row r="66" spans="1:196" x14ac:dyDescent="0.25">
      <c r="A66">
        <v>28362</v>
      </c>
      <c r="B66" t="s">
        <v>275</v>
      </c>
      <c r="C66" t="s">
        <v>275</v>
      </c>
      <c r="D66" t="s">
        <v>3859</v>
      </c>
      <c r="E66" t="s">
        <v>373</v>
      </c>
      <c r="F66" t="s">
        <v>301</v>
      </c>
      <c r="G66">
        <v>92346</v>
      </c>
      <c r="H66" t="s">
        <v>3860</v>
      </c>
      <c r="I66" s="1">
        <v>43722.481296296297</v>
      </c>
      <c r="J66">
        <v>9515058880</v>
      </c>
      <c r="K66" t="s">
        <v>3861</v>
      </c>
      <c r="L66" t="s">
        <v>188</v>
      </c>
      <c r="O66">
        <v>10117</v>
      </c>
      <c r="P66">
        <v>0.18</v>
      </c>
      <c r="Q66" t="s">
        <v>568</v>
      </c>
      <c r="R66" s="2">
        <v>43722</v>
      </c>
      <c r="S66">
        <v>6.71</v>
      </c>
      <c r="T66" t="s">
        <v>257</v>
      </c>
      <c r="U66" t="s">
        <v>524</v>
      </c>
      <c r="V66" t="s">
        <v>258</v>
      </c>
      <c r="W66" s="2">
        <v>43718</v>
      </c>
      <c r="X66" s="1">
        <v>43722.375</v>
      </c>
      <c r="Y66" t="s">
        <v>488</v>
      </c>
      <c r="Z66">
        <v>305</v>
      </c>
      <c r="AA66">
        <v>22</v>
      </c>
      <c r="AB66" t="s">
        <v>345</v>
      </c>
      <c r="AC66" t="s">
        <v>346</v>
      </c>
      <c r="AD66" t="s">
        <v>462</v>
      </c>
      <c r="AE66" t="s">
        <v>305</v>
      </c>
      <c r="AF66" t="s">
        <v>196</v>
      </c>
      <c r="AG66" s="2">
        <v>43747</v>
      </c>
      <c r="AH66" t="s">
        <v>359</v>
      </c>
      <c r="AI66" t="s">
        <v>302</v>
      </c>
      <c r="AJ66">
        <v>0</v>
      </c>
      <c r="AK66">
        <v>0</v>
      </c>
      <c r="AN66">
        <v>0</v>
      </c>
      <c r="AO66">
        <v>1</v>
      </c>
      <c r="AP66" s="1">
        <v>43747</v>
      </c>
      <c r="AQ66" s="2">
        <v>43725</v>
      </c>
      <c r="AR66">
        <v>1.38</v>
      </c>
      <c r="AS66">
        <v>2</v>
      </c>
      <c r="AT66" t="s">
        <v>258</v>
      </c>
      <c r="AU66" t="s">
        <v>190</v>
      </c>
      <c r="AV66" s="2">
        <v>43726</v>
      </c>
      <c r="AW66">
        <v>1</v>
      </c>
      <c r="AX66">
        <v>2</v>
      </c>
      <c r="AY66" t="s">
        <v>319</v>
      </c>
      <c r="AZ66" t="s">
        <v>190</v>
      </c>
      <c r="BA66" s="2">
        <v>43747</v>
      </c>
      <c r="BB66">
        <v>15</v>
      </c>
      <c r="BC66">
        <v>1</v>
      </c>
      <c r="BD66" t="s">
        <v>257</v>
      </c>
      <c r="BE66" t="s">
        <v>190</v>
      </c>
      <c r="BF66" s="2">
        <v>43747</v>
      </c>
      <c r="BG66">
        <v>2.83</v>
      </c>
      <c r="BH66">
        <v>5</v>
      </c>
      <c r="BI66" t="s">
        <v>320</v>
      </c>
      <c r="BJ66" t="s">
        <v>190</v>
      </c>
      <c r="BK66" s="2">
        <v>43728</v>
      </c>
      <c r="BL66">
        <v>1.75</v>
      </c>
      <c r="BM66">
        <v>3</v>
      </c>
      <c r="BN66" t="s">
        <v>552</v>
      </c>
      <c r="BO66" t="s">
        <v>190</v>
      </c>
      <c r="BP66" s="2">
        <v>43734</v>
      </c>
      <c r="BQ66">
        <v>4.13</v>
      </c>
      <c r="BR66">
        <v>14</v>
      </c>
      <c r="BS66" t="s">
        <v>552</v>
      </c>
      <c r="BT66" t="s">
        <v>190</v>
      </c>
      <c r="BU66" s="2">
        <v>43747</v>
      </c>
      <c r="BV66">
        <v>0</v>
      </c>
      <c r="BW66">
        <v>2</v>
      </c>
      <c r="BX66" t="s">
        <v>257</v>
      </c>
      <c r="BY66" t="s">
        <v>190</v>
      </c>
      <c r="BZ66" s="2">
        <v>43753</v>
      </c>
      <c r="CA66">
        <v>4.38</v>
      </c>
      <c r="CB66">
        <v>2</v>
      </c>
      <c r="CC66" t="s">
        <v>257</v>
      </c>
      <c r="CD66" t="s">
        <v>190</v>
      </c>
      <c r="CE66" s="2">
        <v>43742</v>
      </c>
      <c r="CF66">
        <v>9.0399999999999991</v>
      </c>
      <c r="CG66">
        <v>2</v>
      </c>
      <c r="CH66" t="s">
        <v>320</v>
      </c>
      <c r="CI66" t="s">
        <v>190</v>
      </c>
      <c r="CJ66" s="2">
        <v>43731</v>
      </c>
      <c r="CK66">
        <v>3.08</v>
      </c>
      <c r="CL66">
        <v>2</v>
      </c>
      <c r="CM66" t="s">
        <v>258</v>
      </c>
      <c r="CN66" t="s">
        <v>190</v>
      </c>
      <c r="CO66" s="2">
        <v>43726</v>
      </c>
      <c r="CP66">
        <v>0.21</v>
      </c>
      <c r="CQ66">
        <v>1</v>
      </c>
      <c r="CS66" t="s">
        <v>190</v>
      </c>
      <c r="CT66" s="2">
        <v>43734</v>
      </c>
      <c r="CU66">
        <v>6.17</v>
      </c>
      <c r="CV66">
        <v>1</v>
      </c>
      <c r="CW66" t="s">
        <v>233</v>
      </c>
      <c r="CX66" t="s">
        <v>190</v>
      </c>
      <c r="CZ66">
        <v>8.25</v>
      </c>
      <c r="DA66">
        <v>1</v>
      </c>
      <c r="DB66" t="s">
        <v>258</v>
      </c>
      <c r="DC66" t="s">
        <v>314</v>
      </c>
      <c r="DD66" s="2">
        <v>43748</v>
      </c>
      <c r="DE66">
        <v>0.08</v>
      </c>
      <c r="DF66">
        <v>2</v>
      </c>
      <c r="DG66" t="s">
        <v>349</v>
      </c>
      <c r="DH66" t="s">
        <v>190</v>
      </c>
      <c r="DY66">
        <v>2.13</v>
      </c>
      <c r="DZ66">
        <v>2</v>
      </c>
      <c r="EA66" t="s">
        <v>464</v>
      </c>
      <c r="EB66" t="s">
        <v>314</v>
      </c>
      <c r="ED66">
        <v>0</v>
      </c>
      <c r="EE66">
        <v>2</v>
      </c>
      <c r="EG66" t="s">
        <v>195</v>
      </c>
      <c r="EI66">
        <v>0</v>
      </c>
      <c r="EJ66">
        <v>2</v>
      </c>
      <c r="EL66" t="s">
        <v>195</v>
      </c>
      <c r="EN66">
        <v>0</v>
      </c>
      <c r="EO66">
        <v>1</v>
      </c>
      <c r="EQ66" t="s">
        <v>195</v>
      </c>
      <c r="ER66" s="1">
        <v>43748.954861111109</v>
      </c>
      <c r="ET66" s="2">
        <v>43755</v>
      </c>
      <c r="EU66">
        <v>6.08</v>
      </c>
      <c r="EV66">
        <v>2</v>
      </c>
      <c r="EW66" t="s">
        <v>257</v>
      </c>
      <c r="EX66" t="s">
        <v>190</v>
      </c>
      <c r="FI66">
        <v>0</v>
      </c>
      <c r="FU66" s="2">
        <v>43748</v>
      </c>
      <c r="FV66" s="2">
        <v>43753</v>
      </c>
      <c r="FW66" t="s">
        <v>372</v>
      </c>
      <c r="FX66" t="s">
        <v>373</v>
      </c>
      <c r="FY66" t="s">
        <v>3862</v>
      </c>
      <c r="FZ66" t="s">
        <v>3863</v>
      </c>
      <c r="GA66" t="s">
        <v>3864</v>
      </c>
      <c r="GB66" t="s">
        <v>318</v>
      </c>
      <c r="GC66" t="s">
        <v>188</v>
      </c>
      <c r="GD66" s="2">
        <v>43708</v>
      </c>
      <c r="GE66" t="s">
        <v>259</v>
      </c>
      <c r="GF66" t="s">
        <v>3865</v>
      </c>
      <c r="GG66" s="5">
        <f t="shared" ca="1" si="0"/>
        <v>8</v>
      </c>
      <c r="GH66" s="5">
        <f t="shared" ca="1" si="1"/>
        <v>6</v>
      </c>
      <c r="GI66">
        <f t="shared" ca="1" si="2"/>
        <v>-5</v>
      </c>
      <c r="GJ66">
        <f t="shared" ca="1" si="3"/>
        <v>-2</v>
      </c>
      <c r="GK66">
        <v>5</v>
      </c>
      <c r="GL66">
        <v>5</v>
      </c>
      <c r="GM66">
        <v>5</v>
      </c>
      <c r="GN66">
        <f t="shared" ca="1" si="4"/>
        <v>3</v>
      </c>
    </row>
    <row r="67" spans="1:196" x14ac:dyDescent="0.25">
      <c r="A67">
        <v>28431</v>
      </c>
      <c r="B67" t="s">
        <v>275</v>
      </c>
      <c r="C67" t="s">
        <v>275</v>
      </c>
      <c r="D67" t="s">
        <v>592</v>
      </c>
      <c r="E67" t="s">
        <v>265</v>
      </c>
      <c r="F67" t="s">
        <v>301</v>
      </c>
      <c r="G67">
        <v>92335</v>
      </c>
      <c r="H67" t="s">
        <v>3952</v>
      </c>
      <c r="I67" s="1">
        <v>43720.619768518518</v>
      </c>
      <c r="J67">
        <v>9092220707</v>
      </c>
      <c r="K67" t="s">
        <v>3941</v>
      </c>
      <c r="L67" t="s">
        <v>491</v>
      </c>
      <c r="M67">
        <v>9092228350</v>
      </c>
      <c r="O67">
        <v>11525</v>
      </c>
      <c r="P67">
        <v>0.151</v>
      </c>
      <c r="Q67" t="s">
        <v>617</v>
      </c>
      <c r="R67" s="2">
        <v>43714</v>
      </c>
      <c r="S67">
        <v>7.625</v>
      </c>
      <c r="T67" t="s">
        <v>257</v>
      </c>
      <c r="U67" t="s">
        <v>524</v>
      </c>
      <c r="V67" t="s">
        <v>274</v>
      </c>
      <c r="W67" s="2">
        <v>43712</v>
      </c>
      <c r="X67" s="1">
        <v>43714.375</v>
      </c>
      <c r="Y67" t="s">
        <v>488</v>
      </c>
      <c r="Z67">
        <v>305</v>
      </c>
      <c r="AA67">
        <v>25</v>
      </c>
      <c r="AB67" t="s">
        <v>345</v>
      </c>
      <c r="AC67" t="s">
        <v>346</v>
      </c>
      <c r="AD67" t="s">
        <v>462</v>
      </c>
      <c r="AE67" t="s">
        <v>341</v>
      </c>
      <c r="AF67" t="s">
        <v>196</v>
      </c>
      <c r="AG67" s="2">
        <v>43747</v>
      </c>
      <c r="AH67" t="s">
        <v>359</v>
      </c>
      <c r="AI67" t="s">
        <v>302</v>
      </c>
      <c r="AJ67">
        <v>0</v>
      </c>
      <c r="AK67">
        <v>0</v>
      </c>
      <c r="AN67">
        <v>0</v>
      </c>
      <c r="AO67">
        <v>1</v>
      </c>
      <c r="AP67" s="1">
        <v>43746</v>
      </c>
      <c r="AQ67" s="2">
        <v>43720</v>
      </c>
      <c r="AR67">
        <v>0.54</v>
      </c>
      <c r="AS67">
        <v>2</v>
      </c>
      <c r="AT67" t="s">
        <v>274</v>
      </c>
      <c r="AU67" t="s">
        <v>190</v>
      </c>
      <c r="AV67" s="2">
        <v>43724</v>
      </c>
      <c r="AW67">
        <v>2.87</v>
      </c>
      <c r="AX67">
        <v>2</v>
      </c>
      <c r="AY67" t="s">
        <v>319</v>
      </c>
      <c r="AZ67" t="s">
        <v>190</v>
      </c>
      <c r="BA67" s="2">
        <v>43740</v>
      </c>
      <c r="BB67">
        <v>12.71</v>
      </c>
      <c r="BC67">
        <v>1</v>
      </c>
      <c r="BD67" t="s">
        <v>257</v>
      </c>
      <c r="BE67" t="s">
        <v>190</v>
      </c>
      <c r="BG67">
        <v>6.04</v>
      </c>
      <c r="BH67">
        <v>5</v>
      </c>
      <c r="BI67" t="s">
        <v>320</v>
      </c>
      <c r="BJ67" t="s">
        <v>314</v>
      </c>
      <c r="BK67" s="2">
        <v>43727</v>
      </c>
      <c r="BL67">
        <v>1</v>
      </c>
      <c r="BM67">
        <v>3</v>
      </c>
      <c r="BN67" t="s">
        <v>552</v>
      </c>
      <c r="BO67" t="s">
        <v>190</v>
      </c>
      <c r="BP67" s="2">
        <v>43735</v>
      </c>
      <c r="BQ67">
        <v>6.09</v>
      </c>
      <c r="BR67">
        <v>12</v>
      </c>
      <c r="BS67" t="s">
        <v>552</v>
      </c>
      <c r="BT67" t="s">
        <v>190</v>
      </c>
      <c r="BU67" s="2">
        <v>43747</v>
      </c>
      <c r="BV67">
        <v>1.25</v>
      </c>
      <c r="BW67">
        <v>2</v>
      </c>
      <c r="BX67" t="s">
        <v>257</v>
      </c>
      <c r="BY67" t="s">
        <v>190</v>
      </c>
      <c r="BZ67" s="2">
        <v>43747</v>
      </c>
      <c r="CA67">
        <v>0.13</v>
      </c>
      <c r="CB67">
        <v>2</v>
      </c>
      <c r="CC67" t="s">
        <v>257</v>
      </c>
      <c r="CD67" t="s">
        <v>190</v>
      </c>
      <c r="CE67" s="2">
        <v>43742</v>
      </c>
      <c r="CF67">
        <v>14.13</v>
      </c>
      <c r="CG67">
        <v>2</v>
      </c>
      <c r="CH67" t="s">
        <v>320</v>
      </c>
      <c r="CI67" t="s">
        <v>190</v>
      </c>
      <c r="CJ67" s="2">
        <v>43725</v>
      </c>
      <c r="CK67">
        <v>1.87</v>
      </c>
      <c r="CL67">
        <v>2</v>
      </c>
      <c r="CM67" t="s">
        <v>274</v>
      </c>
      <c r="CN67" t="s">
        <v>190</v>
      </c>
      <c r="CO67" s="2">
        <v>43727</v>
      </c>
      <c r="CP67">
        <v>3.79</v>
      </c>
      <c r="CQ67">
        <v>1</v>
      </c>
      <c r="CS67" t="s">
        <v>190</v>
      </c>
      <c r="CT67" s="2">
        <v>43734</v>
      </c>
      <c r="CU67">
        <v>9.9600000000000009</v>
      </c>
      <c r="CV67">
        <v>1</v>
      </c>
      <c r="CW67" t="s">
        <v>233</v>
      </c>
      <c r="CX67" t="s">
        <v>190</v>
      </c>
      <c r="CY67" s="2">
        <v>43747</v>
      </c>
      <c r="CZ67">
        <v>1.46</v>
      </c>
      <c r="DA67">
        <v>1</v>
      </c>
      <c r="DB67" t="s">
        <v>274</v>
      </c>
      <c r="DC67" t="s">
        <v>190</v>
      </c>
      <c r="DE67">
        <v>8.1300000000000008</v>
      </c>
      <c r="DF67">
        <v>2</v>
      </c>
      <c r="DG67" t="s">
        <v>387</v>
      </c>
      <c r="DH67" t="s">
        <v>314</v>
      </c>
      <c r="DY67">
        <v>2.13</v>
      </c>
      <c r="DZ67">
        <v>2</v>
      </c>
      <c r="EA67" t="s">
        <v>464</v>
      </c>
      <c r="EB67" t="s">
        <v>314</v>
      </c>
      <c r="ED67">
        <v>0</v>
      </c>
      <c r="EE67">
        <v>2</v>
      </c>
      <c r="EG67" t="s">
        <v>195</v>
      </c>
      <c r="EI67">
        <v>0</v>
      </c>
      <c r="EJ67">
        <v>2</v>
      </c>
      <c r="EL67" t="s">
        <v>195</v>
      </c>
      <c r="EN67">
        <v>0</v>
      </c>
      <c r="EO67">
        <v>1</v>
      </c>
      <c r="EQ67" t="s">
        <v>195</v>
      </c>
      <c r="ER67" s="1">
        <v>43748.424305555556</v>
      </c>
      <c r="ET67" s="2">
        <v>43755</v>
      </c>
      <c r="EU67">
        <v>6.13</v>
      </c>
      <c r="EV67">
        <v>2</v>
      </c>
      <c r="EW67" t="s">
        <v>257</v>
      </c>
      <c r="EX67" t="s">
        <v>190</v>
      </c>
      <c r="FI67">
        <v>6.17</v>
      </c>
      <c r="FU67" s="2">
        <v>43743</v>
      </c>
      <c r="FV67" s="2">
        <v>43747</v>
      </c>
      <c r="FW67" t="s">
        <v>264</v>
      </c>
      <c r="FX67" t="s">
        <v>265</v>
      </c>
      <c r="FY67" t="s">
        <v>3953</v>
      </c>
      <c r="FZ67" t="s">
        <v>3954</v>
      </c>
      <c r="GA67" t="s">
        <v>3955</v>
      </c>
      <c r="GB67" t="s">
        <v>318</v>
      </c>
      <c r="GC67" t="s">
        <v>188</v>
      </c>
      <c r="GD67" s="2">
        <v>43712</v>
      </c>
      <c r="GE67" t="s">
        <v>486</v>
      </c>
      <c r="GF67" t="s">
        <v>3956</v>
      </c>
      <c r="GG67" s="5">
        <f t="shared" ref="GG67:GG130" ca="1" si="5">IF(ET67="",IF(FA67=1,IF(EY67&gt;0,TODAY()-MAX(EY67,BU67),""),TODAY()-MAX(EY67,BU67)),ET67-MAX(EY67,BU67))</f>
        <v>8</v>
      </c>
      <c r="GH67" s="5">
        <f t="shared" ref="GH67:GH130" ca="1" si="6">MAX(0,IF(BZ67="",TODAY()-BU67,BZ67-BU67))</f>
        <v>0</v>
      </c>
      <c r="GI67">
        <f t="shared" ref="GI67:GI130" ca="1" si="7">IF(GG67&lt;=1,$GZ$2,IF(GG67&lt;=2,$HA$2,IF(GG67&lt;=4,$HB$2,IF(GG67&lt;=10,$HC$2,IF(GG67&lt;=20,$HD$2,IF(GG67&gt;=20,$HE$2))))))</f>
        <v>-5</v>
      </c>
      <c r="GJ67">
        <f t="shared" ref="GJ67:GJ130" ca="1" si="8">IF(GH67&lt;=1,$GZ$5,IF(GH67&lt;=2,$HA$5,IF(GH67&lt;=3,$HB$5,IF(GH67&lt;=4,$HC$5,IF(GH67&gt;=4,$HD$5)))))</f>
        <v>5</v>
      </c>
      <c r="GK67">
        <v>5</v>
      </c>
      <c r="GL67">
        <v>5</v>
      </c>
      <c r="GM67">
        <v>5</v>
      </c>
      <c r="GN67">
        <f t="shared" ref="GN67:GN130" ca="1" si="9">SUM(GI67:GL67)</f>
        <v>10</v>
      </c>
    </row>
    <row r="68" spans="1:196" x14ac:dyDescent="0.25">
      <c r="A68">
        <v>28460</v>
      </c>
      <c r="B68" t="s">
        <v>437</v>
      </c>
      <c r="C68" t="s">
        <v>437</v>
      </c>
      <c r="D68" t="s">
        <v>3973</v>
      </c>
      <c r="E68" t="s">
        <v>384</v>
      </c>
      <c r="F68" t="s">
        <v>301</v>
      </c>
      <c r="G68">
        <v>92377</v>
      </c>
      <c r="H68" t="s">
        <v>3974</v>
      </c>
      <c r="I68" s="1">
        <v>43731.758680555555</v>
      </c>
      <c r="J68">
        <v>9099364447</v>
      </c>
      <c r="K68" t="s">
        <v>3975</v>
      </c>
      <c r="L68" t="s">
        <v>188</v>
      </c>
      <c r="O68">
        <v>12115</v>
      </c>
      <c r="P68">
        <v>0.13900000000000001</v>
      </c>
      <c r="Q68" t="s">
        <v>461</v>
      </c>
      <c r="R68" s="2">
        <v>43715</v>
      </c>
      <c r="S68">
        <v>7.32</v>
      </c>
      <c r="T68" t="s">
        <v>257</v>
      </c>
      <c r="U68" t="s">
        <v>518</v>
      </c>
      <c r="V68" t="s">
        <v>274</v>
      </c>
      <c r="W68" s="2">
        <v>43712</v>
      </c>
      <c r="X68" s="1">
        <v>43715.375</v>
      </c>
      <c r="Y68" t="s">
        <v>488</v>
      </c>
      <c r="Z68">
        <v>305</v>
      </c>
      <c r="AA68">
        <v>24</v>
      </c>
      <c r="AB68" t="s">
        <v>345</v>
      </c>
      <c r="AC68" t="s">
        <v>346</v>
      </c>
      <c r="AD68" t="s">
        <v>462</v>
      </c>
      <c r="AE68" t="s">
        <v>306</v>
      </c>
      <c r="AF68" t="s">
        <v>197</v>
      </c>
      <c r="AG68" s="2">
        <v>43747</v>
      </c>
      <c r="AH68" t="s">
        <v>230</v>
      </c>
      <c r="AI68" t="s">
        <v>302</v>
      </c>
      <c r="AJ68">
        <v>0</v>
      </c>
      <c r="AK68">
        <v>0</v>
      </c>
      <c r="AM68">
        <v>0</v>
      </c>
      <c r="AN68">
        <v>0</v>
      </c>
      <c r="AO68">
        <v>1</v>
      </c>
      <c r="AP68" s="1">
        <v>43741.291666666664</v>
      </c>
      <c r="AQ68" s="2">
        <v>43732</v>
      </c>
      <c r="AR68">
        <v>1.05</v>
      </c>
      <c r="AS68">
        <v>2</v>
      </c>
      <c r="AT68" t="s">
        <v>274</v>
      </c>
      <c r="AU68" t="s">
        <v>190</v>
      </c>
      <c r="AV68" s="2">
        <v>43732</v>
      </c>
      <c r="AW68">
        <v>0.26</v>
      </c>
      <c r="AX68">
        <v>2</v>
      </c>
      <c r="AY68" t="s">
        <v>319</v>
      </c>
      <c r="AZ68" t="s">
        <v>190</v>
      </c>
      <c r="BA68" s="2">
        <v>43734</v>
      </c>
      <c r="BB68">
        <v>3.83</v>
      </c>
      <c r="BC68">
        <v>1</v>
      </c>
      <c r="BD68" t="s">
        <v>257</v>
      </c>
      <c r="BE68" t="s">
        <v>190</v>
      </c>
      <c r="BF68" s="2">
        <v>43747</v>
      </c>
      <c r="BG68">
        <v>5.96</v>
      </c>
      <c r="BH68">
        <v>5</v>
      </c>
      <c r="BI68" t="s">
        <v>320</v>
      </c>
      <c r="BJ68" t="s">
        <v>190</v>
      </c>
      <c r="BK68" s="2">
        <v>43733</v>
      </c>
      <c r="BL68">
        <v>2.75</v>
      </c>
      <c r="BM68">
        <v>3</v>
      </c>
      <c r="BN68" t="s">
        <v>552</v>
      </c>
      <c r="BO68" t="s">
        <v>190</v>
      </c>
      <c r="BP68" s="2">
        <v>43735</v>
      </c>
      <c r="BQ68">
        <v>9.25</v>
      </c>
      <c r="BR68">
        <v>7</v>
      </c>
      <c r="BS68" t="s">
        <v>552</v>
      </c>
      <c r="BT68" t="s">
        <v>190</v>
      </c>
      <c r="BU68" s="2">
        <v>43747</v>
      </c>
      <c r="BV68">
        <v>4.46</v>
      </c>
      <c r="BW68">
        <v>2</v>
      </c>
      <c r="BX68" t="s">
        <v>257</v>
      </c>
      <c r="BY68" t="s">
        <v>190</v>
      </c>
      <c r="CA68">
        <v>8.0399999999999991</v>
      </c>
      <c r="CB68">
        <v>2</v>
      </c>
      <c r="CC68" t="s">
        <v>257</v>
      </c>
      <c r="CD68" t="s">
        <v>314</v>
      </c>
      <c r="CE68" s="2">
        <v>43738</v>
      </c>
      <c r="CF68">
        <v>4.13</v>
      </c>
      <c r="CG68">
        <v>2</v>
      </c>
      <c r="CH68" t="s">
        <v>320</v>
      </c>
      <c r="CI68" t="s">
        <v>190</v>
      </c>
      <c r="CJ68" s="2">
        <v>43732</v>
      </c>
      <c r="CK68">
        <v>5.2</v>
      </c>
      <c r="CL68">
        <v>2</v>
      </c>
      <c r="CM68" t="s">
        <v>274</v>
      </c>
      <c r="CN68" t="s">
        <v>190</v>
      </c>
      <c r="CO68" s="2">
        <v>43732</v>
      </c>
      <c r="CP68">
        <v>0.87</v>
      </c>
      <c r="CQ68">
        <v>1</v>
      </c>
      <c r="CS68" t="s">
        <v>190</v>
      </c>
      <c r="CT68" s="2">
        <v>43749</v>
      </c>
      <c r="CU68">
        <v>23.13</v>
      </c>
      <c r="CV68">
        <v>1</v>
      </c>
      <c r="CW68" t="s">
        <v>387</v>
      </c>
      <c r="CX68" t="s">
        <v>190</v>
      </c>
      <c r="CY68" s="2">
        <v>43747</v>
      </c>
      <c r="CZ68">
        <v>4.46</v>
      </c>
      <c r="DA68">
        <v>1</v>
      </c>
      <c r="DB68" t="s">
        <v>274</v>
      </c>
      <c r="DC68" t="s">
        <v>190</v>
      </c>
      <c r="DD68" s="2">
        <v>43749</v>
      </c>
      <c r="DE68">
        <v>0.08</v>
      </c>
      <c r="DF68">
        <v>2</v>
      </c>
      <c r="DG68" t="s">
        <v>349</v>
      </c>
      <c r="DH68" t="s">
        <v>190</v>
      </c>
      <c r="DY68">
        <v>0</v>
      </c>
      <c r="DZ68">
        <v>2</v>
      </c>
      <c r="EB68" t="s">
        <v>195</v>
      </c>
      <c r="ED68">
        <v>0</v>
      </c>
      <c r="EE68">
        <v>2</v>
      </c>
      <c r="EG68" t="s">
        <v>195</v>
      </c>
      <c r="EI68">
        <v>0</v>
      </c>
      <c r="EJ68">
        <v>2</v>
      </c>
      <c r="EL68" t="s">
        <v>195</v>
      </c>
      <c r="EN68">
        <v>0</v>
      </c>
      <c r="EO68">
        <v>1</v>
      </c>
      <c r="EQ68" t="s">
        <v>195</v>
      </c>
      <c r="ES68" s="2">
        <v>43755</v>
      </c>
      <c r="EU68">
        <v>8.0399999999999991</v>
      </c>
      <c r="EV68">
        <v>2</v>
      </c>
      <c r="EW68" t="s">
        <v>257</v>
      </c>
      <c r="EX68" t="s">
        <v>314</v>
      </c>
      <c r="EY68" s="2">
        <v>43747</v>
      </c>
      <c r="EZ68">
        <v>4.46</v>
      </c>
      <c r="FA68">
        <v>1</v>
      </c>
      <c r="FB68" t="s">
        <v>257</v>
      </c>
      <c r="FC68" t="s">
        <v>190</v>
      </c>
      <c r="FD68" s="2">
        <v>43733</v>
      </c>
      <c r="FE68">
        <v>0.83</v>
      </c>
      <c r="FF68">
        <v>2</v>
      </c>
      <c r="FG68" t="s">
        <v>274</v>
      </c>
      <c r="FH68" t="s">
        <v>190</v>
      </c>
      <c r="FI68">
        <v>7.12</v>
      </c>
      <c r="FU68" s="2">
        <v>43733</v>
      </c>
      <c r="FW68" t="s">
        <v>383</v>
      </c>
      <c r="FX68" t="s">
        <v>384</v>
      </c>
      <c r="FY68" t="s">
        <v>3976</v>
      </c>
      <c r="FZ68" t="s">
        <v>3977</v>
      </c>
      <c r="GA68" t="s">
        <v>3978</v>
      </c>
      <c r="GB68" t="s">
        <v>527</v>
      </c>
      <c r="GC68" t="s">
        <v>188</v>
      </c>
      <c r="GD68" s="2">
        <v>43712</v>
      </c>
      <c r="GE68" t="s">
        <v>520</v>
      </c>
      <c r="GF68" t="s">
        <v>3979</v>
      </c>
      <c r="GG68" s="5">
        <f t="shared" ca="1" si="5"/>
        <v>12</v>
      </c>
      <c r="GH68" s="5">
        <f t="shared" ca="1" si="6"/>
        <v>12</v>
      </c>
      <c r="GI68">
        <f t="shared" ca="1" si="7"/>
        <v>-15</v>
      </c>
      <c r="GJ68">
        <f t="shared" ca="1" si="8"/>
        <v>-2</v>
      </c>
      <c r="GK68">
        <v>5</v>
      </c>
      <c r="GL68">
        <v>5</v>
      </c>
      <c r="GM68">
        <v>5</v>
      </c>
      <c r="GN68">
        <f t="shared" ca="1" si="9"/>
        <v>-7</v>
      </c>
    </row>
    <row r="69" spans="1:196" x14ac:dyDescent="0.25">
      <c r="A69">
        <v>28819</v>
      </c>
      <c r="B69" t="s">
        <v>275</v>
      </c>
      <c r="C69" t="s">
        <v>275</v>
      </c>
      <c r="D69" t="s">
        <v>4218</v>
      </c>
      <c r="E69" t="s">
        <v>420</v>
      </c>
      <c r="F69" t="s">
        <v>301</v>
      </c>
      <c r="G69">
        <v>92394</v>
      </c>
      <c r="H69" t="s">
        <v>4219</v>
      </c>
      <c r="I69" s="1">
        <v>43735.477025462962</v>
      </c>
      <c r="J69">
        <v>7602212593</v>
      </c>
      <c r="K69" t="s">
        <v>4220</v>
      </c>
      <c r="L69" t="s">
        <v>188</v>
      </c>
      <c r="M69" t="s">
        <v>4221</v>
      </c>
      <c r="O69">
        <v>11879</v>
      </c>
      <c r="P69">
        <v>0.16500000000000001</v>
      </c>
      <c r="Q69" t="s">
        <v>471</v>
      </c>
      <c r="R69" s="2">
        <v>43727</v>
      </c>
      <c r="S69">
        <v>6.71</v>
      </c>
      <c r="T69" t="s">
        <v>257</v>
      </c>
      <c r="U69" t="s">
        <v>524</v>
      </c>
      <c r="V69" t="s">
        <v>258</v>
      </c>
      <c r="W69" s="2">
        <v>43722</v>
      </c>
      <c r="X69" s="1">
        <v>43727.625</v>
      </c>
      <c r="Y69" t="s">
        <v>488</v>
      </c>
      <c r="Z69">
        <v>305</v>
      </c>
      <c r="AA69">
        <v>22</v>
      </c>
      <c r="AB69" t="s">
        <v>345</v>
      </c>
      <c r="AC69" t="s">
        <v>346</v>
      </c>
      <c r="AD69" t="s">
        <v>462</v>
      </c>
      <c r="AF69" t="s">
        <v>196</v>
      </c>
      <c r="AG69" s="2">
        <v>43747</v>
      </c>
      <c r="AH69" t="s">
        <v>230</v>
      </c>
      <c r="AI69" t="s">
        <v>302</v>
      </c>
      <c r="AJ69">
        <v>0</v>
      </c>
      <c r="AK69">
        <v>0</v>
      </c>
      <c r="AM69">
        <v>0</v>
      </c>
      <c r="AN69">
        <v>0</v>
      </c>
      <c r="AO69">
        <v>1</v>
      </c>
      <c r="AP69" s="1">
        <v>43747</v>
      </c>
      <c r="AQ69" s="2">
        <v>43735</v>
      </c>
      <c r="AR69">
        <v>1.79</v>
      </c>
      <c r="AS69">
        <v>2</v>
      </c>
      <c r="AT69" t="s">
        <v>258</v>
      </c>
      <c r="AU69" t="s">
        <v>190</v>
      </c>
      <c r="AV69" s="2">
        <v>43735</v>
      </c>
      <c r="AW69">
        <v>1.25</v>
      </c>
      <c r="AX69">
        <v>2</v>
      </c>
      <c r="AY69" t="s">
        <v>319</v>
      </c>
      <c r="AZ69" t="s">
        <v>190</v>
      </c>
      <c r="BA69" s="2">
        <v>43746</v>
      </c>
      <c r="BB69">
        <v>7</v>
      </c>
      <c r="BC69">
        <v>1</v>
      </c>
      <c r="BD69" t="s">
        <v>257</v>
      </c>
      <c r="BE69" t="s">
        <v>190</v>
      </c>
      <c r="BF69" s="2">
        <v>43747</v>
      </c>
      <c r="BG69">
        <v>2.83</v>
      </c>
      <c r="BH69">
        <v>5</v>
      </c>
      <c r="BI69" t="s">
        <v>320</v>
      </c>
      <c r="BJ69" t="s">
        <v>190</v>
      </c>
      <c r="BK69" s="2">
        <v>43739</v>
      </c>
      <c r="BL69">
        <v>0</v>
      </c>
      <c r="BM69">
        <v>3</v>
      </c>
      <c r="BN69" t="s">
        <v>192</v>
      </c>
      <c r="BO69" t="s">
        <v>190</v>
      </c>
      <c r="BP69" s="2">
        <v>43740</v>
      </c>
      <c r="BQ69">
        <v>1.91</v>
      </c>
      <c r="BR69">
        <v>10</v>
      </c>
      <c r="BS69" t="s">
        <v>192</v>
      </c>
      <c r="BT69" t="s">
        <v>190</v>
      </c>
      <c r="BU69" s="2">
        <v>43747</v>
      </c>
      <c r="BV69">
        <v>0</v>
      </c>
      <c r="BW69">
        <v>2</v>
      </c>
      <c r="BX69" t="s">
        <v>257</v>
      </c>
      <c r="BY69" t="s">
        <v>190</v>
      </c>
      <c r="BZ69" s="2">
        <v>43746</v>
      </c>
      <c r="CA69">
        <v>0.08</v>
      </c>
      <c r="CB69">
        <v>2</v>
      </c>
      <c r="CC69" t="s">
        <v>257</v>
      </c>
      <c r="CD69" t="s">
        <v>190</v>
      </c>
      <c r="CE69" s="2">
        <v>43742</v>
      </c>
      <c r="CF69">
        <v>5.04</v>
      </c>
      <c r="CG69">
        <v>2</v>
      </c>
      <c r="CH69" t="s">
        <v>320</v>
      </c>
      <c r="CI69" t="s">
        <v>190</v>
      </c>
      <c r="CJ69" s="2">
        <v>43738</v>
      </c>
      <c r="CK69">
        <v>2.67</v>
      </c>
      <c r="CL69">
        <v>2</v>
      </c>
      <c r="CM69" t="s">
        <v>258</v>
      </c>
      <c r="CN69" t="s">
        <v>190</v>
      </c>
      <c r="CO69" s="2">
        <v>43739</v>
      </c>
      <c r="CP69">
        <v>3.71</v>
      </c>
      <c r="CQ69">
        <v>1</v>
      </c>
      <c r="CS69" t="s">
        <v>190</v>
      </c>
      <c r="CT69" s="2">
        <v>43739</v>
      </c>
      <c r="CU69">
        <v>4.84</v>
      </c>
      <c r="CV69">
        <v>1</v>
      </c>
      <c r="CW69" t="s">
        <v>349</v>
      </c>
      <c r="CX69" t="s">
        <v>190</v>
      </c>
      <c r="CZ69">
        <v>8.25</v>
      </c>
      <c r="DA69">
        <v>1</v>
      </c>
      <c r="DB69" t="s">
        <v>258</v>
      </c>
      <c r="DC69" t="s">
        <v>314</v>
      </c>
      <c r="DD69" s="2">
        <v>43748</v>
      </c>
      <c r="DE69">
        <v>1.1299999999999999</v>
      </c>
      <c r="DF69">
        <v>2</v>
      </c>
      <c r="DG69" t="s">
        <v>387</v>
      </c>
      <c r="DH69" t="s">
        <v>190</v>
      </c>
      <c r="DY69">
        <v>0</v>
      </c>
      <c r="DZ69">
        <v>2</v>
      </c>
      <c r="EB69" t="s">
        <v>195</v>
      </c>
      <c r="ED69">
        <v>0</v>
      </c>
      <c r="EE69">
        <v>2</v>
      </c>
      <c r="EG69" t="s">
        <v>195</v>
      </c>
      <c r="EI69">
        <v>0</v>
      </c>
      <c r="EJ69">
        <v>2</v>
      </c>
      <c r="EL69" t="s">
        <v>195</v>
      </c>
      <c r="EN69">
        <v>0</v>
      </c>
      <c r="EO69">
        <v>1</v>
      </c>
      <c r="EQ69" t="s">
        <v>195</v>
      </c>
      <c r="ES69" s="2">
        <v>43756</v>
      </c>
      <c r="EU69">
        <v>8.25</v>
      </c>
      <c r="EV69">
        <v>2</v>
      </c>
      <c r="EW69" t="s">
        <v>257</v>
      </c>
      <c r="EX69" t="s">
        <v>314</v>
      </c>
      <c r="FI69">
        <v>0.21</v>
      </c>
      <c r="FU69" s="2">
        <v>43752</v>
      </c>
      <c r="FV69" s="2">
        <v>43745</v>
      </c>
      <c r="FW69" t="s">
        <v>419</v>
      </c>
      <c r="FX69" t="s">
        <v>420</v>
      </c>
      <c r="FY69" t="s">
        <v>4222</v>
      </c>
      <c r="FZ69" t="s">
        <v>4223</v>
      </c>
      <c r="GA69" t="s">
        <v>4224</v>
      </c>
      <c r="GB69" t="s">
        <v>701</v>
      </c>
      <c r="GC69" t="s">
        <v>188</v>
      </c>
      <c r="GD69" s="2">
        <v>43722</v>
      </c>
      <c r="GE69" t="s">
        <v>259</v>
      </c>
      <c r="GF69" t="s">
        <v>4225</v>
      </c>
      <c r="GG69" s="5">
        <f t="shared" ca="1" si="5"/>
        <v>12</v>
      </c>
      <c r="GH69" s="5">
        <f t="shared" ca="1" si="6"/>
        <v>0</v>
      </c>
      <c r="GI69">
        <f t="shared" ca="1" si="7"/>
        <v>-15</v>
      </c>
      <c r="GJ69">
        <f t="shared" ca="1" si="8"/>
        <v>5</v>
      </c>
      <c r="GK69">
        <v>5</v>
      </c>
      <c r="GL69">
        <v>5</v>
      </c>
      <c r="GM69">
        <v>5</v>
      </c>
      <c r="GN69">
        <f t="shared" ca="1" si="9"/>
        <v>0</v>
      </c>
    </row>
    <row r="70" spans="1:196" x14ac:dyDescent="0.25">
      <c r="A70">
        <v>28828</v>
      </c>
      <c r="B70" t="s">
        <v>275</v>
      </c>
      <c r="C70" t="s">
        <v>275</v>
      </c>
      <c r="D70" t="s">
        <v>4226</v>
      </c>
      <c r="E70" t="s">
        <v>291</v>
      </c>
      <c r="F70" t="s">
        <v>301</v>
      </c>
      <c r="G70">
        <v>92081</v>
      </c>
      <c r="H70" t="s">
        <v>4227</v>
      </c>
      <c r="I70" s="1">
        <v>43731.422650462962</v>
      </c>
      <c r="J70">
        <v>7605252065</v>
      </c>
      <c r="K70" t="s">
        <v>4228</v>
      </c>
      <c r="L70" t="s">
        <v>4229</v>
      </c>
      <c r="M70" t="s">
        <v>4230</v>
      </c>
      <c r="N70" t="s">
        <v>4231</v>
      </c>
      <c r="O70">
        <v>7216</v>
      </c>
      <c r="P70">
        <v>0.14299999999999999</v>
      </c>
      <c r="Q70" t="s">
        <v>343</v>
      </c>
      <c r="R70" s="2">
        <v>43731</v>
      </c>
      <c r="S70">
        <v>4.5750000000000002</v>
      </c>
      <c r="T70" t="s">
        <v>189</v>
      </c>
      <c r="U70" t="s">
        <v>344</v>
      </c>
      <c r="V70" t="s">
        <v>258</v>
      </c>
      <c r="W70" s="2">
        <v>43727</v>
      </c>
      <c r="X70" s="1">
        <v>43728.625</v>
      </c>
      <c r="Y70" t="s">
        <v>569</v>
      </c>
      <c r="Z70">
        <v>305</v>
      </c>
      <c r="AA70">
        <v>15</v>
      </c>
      <c r="AB70" t="s">
        <v>345</v>
      </c>
      <c r="AC70" t="s">
        <v>346</v>
      </c>
      <c r="AD70" t="s">
        <v>472</v>
      </c>
      <c r="AE70" t="s">
        <v>305</v>
      </c>
      <c r="AF70" t="s">
        <v>196</v>
      </c>
      <c r="AG70" s="2">
        <v>43747</v>
      </c>
      <c r="AH70" t="s">
        <v>342</v>
      </c>
      <c r="AI70" t="s">
        <v>302</v>
      </c>
      <c r="AJ70">
        <v>1</v>
      </c>
      <c r="AK70">
        <v>0</v>
      </c>
      <c r="AM70">
        <v>0</v>
      </c>
      <c r="AN70">
        <v>0</v>
      </c>
      <c r="AO70">
        <v>0</v>
      </c>
      <c r="AP70" s="1">
        <v>43747.291666666664</v>
      </c>
      <c r="AQ70" s="2">
        <v>43731</v>
      </c>
      <c r="AR70">
        <v>0.08</v>
      </c>
      <c r="AS70">
        <v>2</v>
      </c>
      <c r="AT70" t="s">
        <v>258</v>
      </c>
      <c r="AU70" t="s">
        <v>190</v>
      </c>
      <c r="AV70" s="2">
        <v>43733</v>
      </c>
      <c r="AW70">
        <v>2.08</v>
      </c>
      <c r="AX70">
        <v>2</v>
      </c>
      <c r="AY70" t="s">
        <v>319</v>
      </c>
      <c r="AZ70" t="s">
        <v>190</v>
      </c>
      <c r="BA70" s="2">
        <v>43741</v>
      </c>
      <c r="BB70">
        <v>6.08</v>
      </c>
      <c r="BC70">
        <v>1</v>
      </c>
      <c r="BD70" t="s">
        <v>257</v>
      </c>
      <c r="BE70" t="s">
        <v>190</v>
      </c>
      <c r="BF70" s="2">
        <v>43747</v>
      </c>
      <c r="BG70">
        <v>5.04</v>
      </c>
      <c r="BH70">
        <v>5</v>
      </c>
      <c r="BI70" t="s">
        <v>320</v>
      </c>
      <c r="BJ70" t="s">
        <v>190</v>
      </c>
      <c r="BK70" s="2">
        <v>43735</v>
      </c>
      <c r="BL70">
        <v>1.04</v>
      </c>
      <c r="BM70">
        <v>3</v>
      </c>
      <c r="BN70" t="s">
        <v>192</v>
      </c>
      <c r="BO70" t="s">
        <v>190</v>
      </c>
      <c r="BP70" s="2">
        <v>43735</v>
      </c>
      <c r="BQ70">
        <v>0</v>
      </c>
      <c r="BR70">
        <v>2</v>
      </c>
      <c r="BS70" t="s">
        <v>552</v>
      </c>
      <c r="BT70" t="s">
        <v>190</v>
      </c>
      <c r="BU70" s="2">
        <v>43747</v>
      </c>
      <c r="BV70">
        <v>0.42</v>
      </c>
      <c r="BW70">
        <v>1</v>
      </c>
      <c r="BX70" t="s">
        <v>189</v>
      </c>
      <c r="BY70" t="s">
        <v>190</v>
      </c>
      <c r="BZ70" s="2">
        <v>43752</v>
      </c>
      <c r="CA70">
        <v>2.96</v>
      </c>
      <c r="CB70">
        <v>2</v>
      </c>
      <c r="CC70" t="s">
        <v>189</v>
      </c>
      <c r="CD70" t="s">
        <v>190</v>
      </c>
      <c r="CE70" s="2">
        <v>43738</v>
      </c>
      <c r="CF70">
        <v>2.67</v>
      </c>
      <c r="CG70">
        <v>2</v>
      </c>
      <c r="CH70" t="s">
        <v>320</v>
      </c>
      <c r="CI70" t="s">
        <v>190</v>
      </c>
      <c r="CJ70" s="2">
        <v>43733</v>
      </c>
      <c r="CK70">
        <v>0.04</v>
      </c>
      <c r="CL70">
        <v>2</v>
      </c>
      <c r="CM70" t="s">
        <v>258</v>
      </c>
      <c r="CN70" t="s">
        <v>190</v>
      </c>
      <c r="CO70" s="2">
        <v>43734</v>
      </c>
      <c r="CP70">
        <v>0.92</v>
      </c>
      <c r="CQ70">
        <v>1</v>
      </c>
      <c r="CS70" t="s">
        <v>190</v>
      </c>
      <c r="CT70" s="2">
        <v>43735</v>
      </c>
      <c r="CU70">
        <v>2.04</v>
      </c>
      <c r="CV70">
        <v>1</v>
      </c>
      <c r="CW70" t="s">
        <v>463</v>
      </c>
      <c r="CX70" t="s">
        <v>190</v>
      </c>
      <c r="CZ70">
        <v>8.5399999999999991</v>
      </c>
      <c r="DA70">
        <v>1</v>
      </c>
      <c r="DB70" t="s">
        <v>258</v>
      </c>
      <c r="DC70" t="s">
        <v>314</v>
      </c>
      <c r="DD70" s="2">
        <v>43748</v>
      </c>
      <c r="DE70">
        <v>0.08</v>
      </c>
      <c r="DF70">
        <v>2</v>
      </c>
      <c r="DG70" t="s">
        <v>349</v>
      </c>
      <c r="DH70" t="s">
        <v>190</v>
      </c>
      <c r="DI70" s="2">
        <v>43739</v>
      </c>
      <c r="DJ70">
        <v>6.04</v>
      </c>
      <c r="DK70">
        <v>4</v>
      </c>
      <c r="DL70" t="s">
        <v>258</v>
      </c>
      <c r="DM70" t="s">
        <v>190</v>
      </c>
      <c r="DN70" s="2">
        <v>43741</v>
      </c>
      <c r="DO70">
        <v>2.13</v>
      </c>
      <c r="DP70">
        <v>5</v>
      </c>
      <c r="DQ70" t="s">
        <v>258</v>
      </c>
      <c r="DR70" t="s">
        <v>190</v>
      </c>
      <c r="DT70">
        <v>7</v>
      </c>
      <c r="DU70">
        <v>12</v>
      </c>
      <c r="DV70" t="s">
        <v>258</v>
      </c>
      <c r="DW70" t="s">
        <v>314</v>
      </c>
      <c r="DX70" s="2">
        <v>43753</v>
      </c>
      <c r="DY70">
        <v>1</v>
      </c>
      <c r="DZ70">
        <v>2</v>
      </c>
      <c r="EA70" t="s">
        <v>464</v>
      </c>
      <c r="EB70" t="s">
        <v>190</v>
      </c>
      <c r="ED70">
        <v>4.08</v>
      </c>
      <c r="EE70">
        <v>2</v>
      </c>
      <c r="EF70" t="s">
        <v>464</v>
      </c>
      <c r="EG70" t="s">
        <v>314</v>
      </c>
      <c r="EI70">
        <v>0</v>
      </c>
      <c r="EJ70">
        <v>2</v>
      </c>
      <c r="EL70" t="s">
        <v>195</v>
      </c>
      <c r="EN70">
        <v>0</v>
      </c>
      <c r="EO70">
        <v>1</v>
      </c>
      <c r="EQ70" t="s">
        <v>195</v>
      </c>
      <c r="ER70" s="1">
        <v>43752.584027777775</v>
      </c>
      <c r="ET70" s="2">
        <v>43752</v>
      </c>
      <c r="EU70">
        <v>2.96</v>
      </c>
      <c r="EV70">
        <v>2</v>
      </c>
      <c r="EW70" t="s">
        <v>189</v>
      </c>
      <c r="EX70" t="s">
        <v>190</v>
      </c>
      <c r="FI70">
        <v>7.09</v>
      </c>
      <c r="FU70" s="2">
        <v>43739</v>
      </c>
      <c r="FV70" s="2">
        <v>43752</v>
      </c>
      <c r="FW70" t="s">
        <v>290</v>
      </c>
      <c r="FX70" t="s">
        <v>291</v>
      </c>
      <c r="FY70" t="s">
        <v>4232</v>
      </c>
      <c r="FZ70" t="s">
        <v>4233</v>
      </c>
      <c r="GA70" t="s">
        <v>4234</v>
      </c>
      <c r="GB70" t="s">
        <v>536</v>
      </c>
      <c r="GC70" t="s">
        <v>188</v>
      </c>
      <c r="GD70" s="2">
        <v>43722</v>
      </c>
      <c r="GE70" t="s">
        <v>351</v>
      </c>
      <c r="GF70" t="s">
        <v>4235</v>
      </c>
      <c r="GG70" s="5">
        <f t="shared" ca="1" si="5"/>
        <v>5</v>
      </c>
      <c r="GH70" s="5">
        <f t="shared" ca="1" si="6"/>
        <v>5</v>
      </c>
      <c r="GI70">
        <f t="shared" ca="1" si="7"/>
        <v>-5</v>
      </c>
      <c r="GJ70">
        <f t="shared" ca="1" si="8"/>
        <v>-2</v>
      </c>
      <c r="GK70">
        <v>5</v>
      </c>
      <c r="GL70">
        <v>5</v>
      </c>
      <c r="GM70">
        <v>5</v>
      </c>
      <c r="GN70">
        <f t="shared" ca="1" si="9"/>
        <v>3</v>
      </c>
    </row>
    <row r="71" spans="1:196" x14ac:dyDescent="0.25">
      <c r="A71">
        <v>28923</v>
      </c>
      <c r="B71" t="s">
        <v>437</v>
      </c>
      <c r="C71" t="s">
        <v>437</v>
      </c>
      <c r="D71" t="s">
        <v>4284</v>
      </c>
      <c r="E71" t="s">
        <v>358</v>
      </c>
      <c r="F71" t="s">
        <v>301</v>
      </c>
      <c r="G71">
        <v>93552</v>
      </c>
      <c r="H71" t="s">
        <v>4285</v>
      </c>
      <c r="I71" s="1">
        <v>43727.346712962964</v>
      </c>
      <c r="J71">
        <v>5622936076</v>
      </c>
      <c r="K71" t="s">
        <v>4286</v>
      </c>
      <c r="L71" t="s">
        <v>4287</v>
      </c>
      <c r="M71">
        <v>5625002161</v>
      </c>
      <c r="O71">
        <v>12529</v>
      </c>
      <c r="P71">
        <v>0.14699999999999999</v>
      </c>
      <c r="Q71" t="s">
        <v>414</v>
      </c>
      <c r="R71" s="2">
        <v>43727</v>
      </c>
      <c r="S71">
        <v>7.0149999999999997</v>
      </c>
      <c r="T71" t="s">
        <v>257</v>
      </c>
      <c r="U71" t="s">
        <v>524</v>
      </c>
      <c r="V71" t="s">
        <v>258</v>
      </c>
      <c r="W71" s="2">
        <v>43725</v>
      </c>
      <c r="X71" s="1">
        <v>43726.5</v>
      </c>
      <c r="Y71" t="s">
        <v>638</v>
      </c>
      <c r="Z71">
        <v>305</v>
      </c>
      <c r="AA71">
        <v>23</v>
      </c>
      <c r="AB71" t="s">
        <v>345</v>
      </c>
      <c r="AC71" t="s">
        <v>346</v>
      </c>
      <c r="AD71" t="s">
        <v>462</v>
      </c>
      <c r="AE71" t="s">
        <v>306</v>
      </c>
      <c r="AF71" t="s">
        <v>196</v>
      </c>
      <c r="AG71" s="2">
        <v>43747</v>
      </c>
      <c r="AH71" t="s">
        <v>230</v>
      </c>
      <c r="AI71" t="s">
        <v>302</v>
      </c>
      <c r="AJ71">
        <v>0</v>
      </c>
      <c r="AK71">
        <v>0</v>
      </c>
      <c r="AN71">
        <v>0</v>
      </c>
      <c r="AO71">
        <v>1</v>
      </c>
      <c r="AP71" s="1">
        <v>43746.291666666664</v>
      </c>
      <c r="AQ71" s="2">
        <v>43728</v>
      </c>
      <c r="AR71">
        <v>1.08</v>
      </c>
      <c r="AS71">
        <v>2</v>
      </c>
      <c r="AT71" t="s">
        <v>258</v>
      </c>
      <c r="AU71" t="s">
        <v>190</v>
      </c>
      <c r="AV71" s="2">
        <v>43733</v>
      </c>
      <c r="AW71">
        <v>3.13</v>
      </c>
      <c r="AX71">
        <v>2</v>
      </c>
      <c r="AY71" t="s">
        <v>319</v>
      </c>
      <c r="AZ71" t="s">
        <v>190</v>
      </c>
      <c r="BA71" s="2">
        <v>43740</v>
      </c>
      <c r="BB71">
        <v>4.83</v>
      </c>
      <c r="BC71">
        <v>1</v>
      </c>
      <c r="BD71" t="s">
        <v>257</v>
      </c>
      <c r="BE71" t="s">
        <v>190</v>
      </c>
      <c r="BF71" s="2">
        <v>43747</v>
      </c>
      <c r="BG71">
        <v>2.83</v>
      </c>
      <c r="BH71">
        <v>5</v>
      </c>
      <c r="BI71" t="s">
        <v>320</v>
      </c>
      <c r="BJ71" t="s">
        <v>190</v>
      </c>
      <c r="BK71" s="2">
        <v>43739</v>
      </c>
      <c r="BL71">
        <v>2.75</v>
      </c>
      <c r="BM71">
        <v>3</v>
      </c>
      <c r="BN71" t="s">
        <v>192</v>
      </c>
      <c r="BO71" t="s">
        <v>190</v>
      </c>
      <c r="BP71" s="2">
        <v>43742</v>
      </c>
      <c r="BQ71">
        <v>3.08</v>
      </c>
      <c r="BR71">
        <v>5</v>
      </c>
      <c r="BS71" t="s">
        <v>192</v>
      </c>
      <c r="BT71" t="s">
        <v>190</v>
      </c>
      <c r="BU71" s="2">
        <v>43747</v>
      </c>
      <c r="BV71">
        <v>1.25</v>
      </c>
      <c r="BW71">
        <v>2</v>
      </c>
      <c r="BX71" t="s">
        <v>257</v>
      </c>
      <c r="BY71" t="s">
        <v>190</v>
      </c>
      <c r="CA71">
        <v>8.2899999999999991</v>
      </c>
      <c r="CB71">
        <v>2</v>
      </c>
      <c r="CC71" t="s">
        <v>257</v>
      </c>
      <c r="CD71" t="s">
        <v>314</v>
      </c>
      <c r="CE71" s="2">
        <v>43742</v>
      </c>
      <c r="CF71">
        <v>7</v>
      </c>
      <c r="CG71">
        <v>2</v>
      </c>
      <c r="CH71" t="s">
        <v>320</v>
      </c>
      <c r="CI71" t="s">
        <v>190</v>
      </c>
      <c r="CJ71" s="2">
        <v>43733</v>
      </c>
      <c r="CK71">
        <v>0</v>
      </c>
      <c r="CL71">
        <v>2</v>
      </c>
      <c r="CM71" t="s">
        <v>258</v>
      </c>
      <c r="CN71" t="s">
        <v>190</v>
      </c>
      <c r="CO71" s="2">
        <v>43734</v>
      </c>
      <c r="CP71">
        <v>1.08</v>
      </c>
      <c r="CQ71">
        <v>1</v>
      </c>
      <c r="CS71" t="s">
        <v>190</v>
      </c>
      <c r="CT71" s="2">
        <v>43738</v>
      </c>
      <c r="CU71">
        <v>2.75</v>
      </c>
      <c r="CV71">
        <v>1</v>
      </c>
      <c r="CW71" t="s">
        <v>233</v>
      </c>
      <c r="CX71" t="s">
        <v>190</v>
      </c>
      <c r="CY71" s="2">
        <v>43745</v>
      </c>
      <c r="CZ71">
        <v>0.08</v>
      </c>
      <c r="DA71">
        <v>1</v>
      </c>
      <c r="DB71" t="s">
        <v>274</v>
      </c>
      <c r="DC71" t="s">
        <v>190</v>
      </c>
      <c r="DD71" s="2">
        <v>43748</v>
      </c>
      <c r="DE71">
        <v>0.08</v>
      </c>
      <c r="DF71">
        <v>2</v>
      </c>
      <c r="DG71" t="s">
        <v>349</v>
      </c>
      <c r="DH71" t="s">
        <v>190</v>
      </c>
      <c r="DY71">
        <v>0</v>
      </c>
      <c r="DZ71">
        <v>2</v>
      </c>
      <c r="EB71" t="s">
        <v>195</v>
      </c>
      <c r="ED71">
        <v>0</v>
      </c>
      <c r="EE71">
        <v>2</v>
      </c>
      <c r="EG71" t="s">
        <v>195</v>
      </c>
      <c r="EI71">
        <v>0</v>
      </c>
      <c r="EJ71">
        <v>2</v>
      </c>
      <c r="EL71" t="s">
        <v>195</v>
      </c>
      <c r="EN71">
        <v>0</v>
      </c>
      <c r="EO71">
        <v>1</v>
      </c>
      <c r="EQ71" t="s">
        <v>195</v>
      </c>
      <c r="ER71" s="1">
        <v>43748.926388888889</v>
      </c>
      <c r="EU71">
        <v>8.2899999999999991</v>
      </c>
      <c r="EV71">
        <v>2</v>
      </c>
      <c r="EW71" t="s">
        <v>257</v>
      </c>
      <c r="EX71" t="s">
        <v>314</v>
      </c>
      <c r="FI71">
        <v>4.08</v>
      </c>
      <c r="FU71" s="2">
        <v>43746</v>
      </c>
      <c r="FW71" t="s">
        <v>357</v>
      </c>
      <c r="FX71" t="s">
        <v>358</v>
      </c>
      <c r="FY71" t="s">
        <v>4288</v>
      </c>
      <c r="FZ71" t="s">
        <v>4289</v>
      </c>
      <c r="GA71" t="s">
        <v>4290</v>
      </c>
      <c r="GB71" t="s">
        <v>2198</v>
      </c>
      <c r="GC71" t="s">
        <v>188</v>
      </c>
      <c r="GD71" s="2">
        <v>43725</v>
      </c>
      <c r="GE71" t="s">
        <v>460</v>
      </c>
      <c r="GF71" t="s">
        <v>4291</v>
      </c>
      <c r="GG71" s="5">
        <f t="shared" ca="1" si="5"/>
        <v>12</v>
      </c>
      <c r="GH71" s="5">
        <f t="shared" ca="1" si="6"/>
        <v>12</v>
      </c>
      <c r="GI71">
        <f t="shared" ca="1" si="7"/>
        <v>-15</v>
      </c>
      <c r="GJ71">
        <f t="shared" ca="1" si="8"/>
        <v>-2</v>
      </c>
      <c r="GK71">
        <v>5</v>
      </c>
      <c r="GL71">
        <v>5</v>
      </c>
      <c r="GM71">
        <v>5</v>
      </c>
      <c r="GN71">
        <f t="shared" ca="1" si="9"/>
        <v>-7</v>
      </c>
    </row>
    <row r="72" spans="1:196" x14ac:dyDescent="0.25">
      <c r="A72">
        <v>28938</v>
      </c>
      <c r="B72" t="s">
        <v>275</v>
      </c>
      <c r="C72" t="s">
        <v>275</v>
      </c>
      <c r="D72" t="s">
        <v>4322</v>
      </c>
      <c r="E72" t="s">
        <v>330</v>
      </c>
      <c r="F72" t="s">
        <v>301</v>
      </c>
      <c r="G72">
        <v>92553</v>
      </c>
      <c r="H72" t="s">
        <v>4323</v>
      </c>
      <c r="I72" s="1">
        <v>43728.493148148147</v>
      </c>
      <c r="J72">
        <v>9515676455</v>
      </c>
      <c r="K72" t="s">
        <v>4324</v>
      </c>
      <c r="L72" t="s">
        <v>4325</v>
      </c>
      <c r="M72">
        <v>7142130658</v>
      </c>
      <c r="O72">
        <v>7686</v>
      </c>
      <c r="P72">
        <v>0.14499999999999999</v>
      </c>
      <c r="Q72" t="s">
        <v>461</v>
      </c>
      <c r="R72" s="2">
        <v>43728</v>
      </c>
      <c r="S72">
        <v>4.2699999999999996</v>
      </c>
      <c r="T72" t="s">
        <v>257</v>
      </c>
      <c r="U72" t="s">
        <v>524</v>
      </c>
      <c r="V72" t="s">
        <v>274</v>
      </c>
      <c r="W72" s="2">
        <v>43727</v>
      </c>
      <c r="X72" s="1">
        <v>43728.375</v>
      </c>
      <c r="Y72" t="s">
        <v>569</v>
      </c>
      <c r="Z72">
        <v>305</v>
      </c>
      <c r="AA72">
        <v>14</v>
      </c>
      <c r="AB72" t="s">
        <v>345</v>
      </c>
      <c r="AC72" t="s">
        <v>346</v>
      </c>
      <c r="AD72" t="s">
        <v>472</v>
      </c>
      <c r="AE72" t="s">
        <v>306</v>
      </c>
      <c r="AF72" t="s">
        <v>196</v>
      </c>
      <c r="AG72" s="2">
        <v>43747</v>
      </c>
      <c r="AH72" t="s">
        <v>434</v>
      </c>
      <c r="AI72" t="s">
        <v>302</v>
      </c>
      <c r="AJ72">
        <v>0</v>
      </c>
      <c r="AK72">
        <v>0</v>
      </c>
      <c r="AM72">
        <v>0</v>
      </c>
      <c r="AN72">
        <v>0</v>
      </c>
      <c r="AO72">
        <v>1</v>
      </c>
      <c r="AP72" s="1">
        <v>43747</v>
      </c>
      <c r="AQ72" s="2">
        <v>43734</v>
      </c>
      <c r="AR72">
        <v>3</v>
      </c>
      <c r="AS72">
        <v>2</v>
      </c>
      <c r="AT72" t="s">
        <v>274</v>
      </c>
      <c r="AU72" t="s">
        <v>190</v>
      </c>
      <c r="AV72" s="2">
        <v>43734</v>
      </c>
      <c r="AW72">
        <v>0</v>
      </c>
      <c r="AX72">
        <v>2</v>
      </c>
      <c r="AY72" t="s">
        <v>319</v>
      </c>
      <c r="AZ72" t="s">
        <v>190</v>
      </c>
      <c r="BA72" s="2">
        <v>43740</v>
      </c>
      <c r="BB72">
        <v>3.79</v>
      </c>
      <c r="BC72">
        <v>1</v>
      </c>
      <c r="BD72" t="s">
        <v>257</v>
      </c>
      <c r="BE72" t="s">
        <v>190</v>
      </c>
      <c r="BF72" s="2">
        <v>43747</v>
      </c>
      <c r="BG72">
        <v>3.04</v>
      </c>
      <c r="BH72">
        <v>5</v>
      </c>
      <c r="BI72" t="s">
        <v>320</v>
      </c>
      <c r="BJ72" t="s">
        <v>190</v>
      </c>
      <c r="BK72" s="2">
        <v>43749</v>
      </c>
      <c r="BL72">
        <v>10.17</v>
      </c>
      <c r="BM72">
        <v>3</v>
      </c>
      <c r="BN72" t="s">
        <v>552</v>
      </c>
      <c r="BO72" t="s">
        <v>190</v>
      </c>
      <c r="BP72" s="2">
        <v>43749</v>
      </c>
      <c r="BQ72">
        <v>0</v>
      </c>
      <c r="BR72">
        <v>3</v>
      </c>
      <c r="BS72" t="s">
        <v>552</v>
      </c>
      <c r="BT72" t="s">
        <v>190</v>
      </c>
      <c r="BU72" s="2">
        <v>43747</v>
      </c>
      <c r="BV72">
        <v>0.46</v>
      </c>
      <c r="BW72">
        <v>1</v>
      </c>
      <c r="BX72" t="s">
        <v>257</v>
      </c>
      <c r="BY72" t="s">
        <v>190</v>
      </c>
      <c r="BZ72" s="2">
        <v>43749</v>
      </c>
      <c r="CA72">
        <v>1.88</v>
      </c>
      <c r="CB72">
        <v>2</v>
      </c>
      <c r="CC72" t="s">
        <v>257</v>
      </c>
      <c r="CD72" t="s">
        <v>190</v>
      </c>
      <c r="CE72" s="2">
        <v>43742</v>
      </c>
      <c r="CF72">
        <v>4.17</v>
      </c>
      <c r="CG72">
        <v>2</v>
      </c>
      <c r="CH72" t="s">
        <v>320</v>
      </c>
      <c r="CI72" t="s">
        <v>190</v>
      </c>
      <c r="CJ72" s="2">
        <v>43738</v>
      </c>
      <c r="CK72">
        <v>1.79</v>
      </c>
      <c r="CL72">
        <v>2</v>
      </c>
      <c r="CM72" t="s">
        <v>274</v>
      </c>
      <c r="CN72" t="s">
        <v>190</v>
      </c>
      <c r="CO72" s="2">
        <v>43735</v>
      </c>
      <c r="CP72">
        <v>0.83</v>
      </c>
      <c r="CQ72">
        <v>1</v>
      </c>
      <c r="CS72" t="s">
        <v>190</v>
      </c>
      <c r="CT72" s="2">
        <v>43738</v>
      </c>
      <c r="CU72">
        <v>1.88</v>
      </c>
      <c r="CV72">
        <v>1</v>
      </c>
      <c r="CW72" t="s">
        <v>387</v>
      </c>
      <c r="CX72" t="s">
        <v>190</v>
      </c>
      <c r="CY72" s="2">
        <v>43755</v>
      </c>
      <c r="CZ72">
        <v>6.5</v>
      </c>
      <c r="DA72">
        <v>1</v>
      </c>
      <c r="DB72" t="s">
        <v>274</v>
      </c>
      <c r="DC72" t="s">
        <v>190</v>
      </c>
      <c r="DD72" s="2">
        <v>43748</v>
      </c>
      <c r="DE72">
        <v>0.08</v>
      </c>
      <c r="DF72">
        <v>2</v>
      </c>
      <c r="DG72" t="s">
        <v>349</v>
      </c>
      <c r="DH72" t="s">
        <v>190</v>
      </c>
      <c r="DY72">
        <v>0</v>
      </c>
      <c r="DZ72">
        <v>2</v>
      </c>
      <c r="EB72" t="s">
        <v>195</v>
      </c>
      <c r="ED72">
        <v>0</v>
      </c>
      <c r="EE72">
        <v>2</v>
      </c>
      <c r="EG72" t="s">
        <v>195</v>
      </c>
      <c r="EI72">
        <v>0</v>
      </c>
      <c r="EJ72">
        <v>2</v>
      </c>
      <c r="EL72" t="s">
        <v>195</v>
      </c>
      <c r="EN72">
        <v>0</v>
      </c>
      <c r="EO72">
        <v>1</v>
      </c>
      <c r="EQ72" t="s">
        <v>195</v>
      </c>
      <c r="ER72" s="1">
        <v>43749.65625</v>
      </c>
      <c r="EU72">
        <v>8.0399999999999991</v>
      </c>
      <c r="EV72">
        <v>2</v>
      </c>
      <c r="EW72" t="s">
        <v>257</v>
      </c>
      <c r="EX72" t="s">
        <v>314</v>
      </c>
      <c r="FI72">
        <v>1.17</v>
      </c>
      <c r="FU72" s="2">
        <v>43754</v>
      </c>
      <c r="FV72" s="2">
        <v>43748</v>
      </c>
      <c r="FW72" t="s">
        <v>329</v>
      </c>
      <c r="FX72" t="s">
        <v>330</v>
      </c>
      <c r="FY72" t="s">
        <v>4326</v>
      </c>
      <c r="FZ72" t="s">
        <v>4327</v>
      </c>
      <c r="GA72" t="s">
        <v>4328</v>
      </c>
      <c r="GB72" t="s">
        <v>318</v>
      </c>
      <c r="GC72" t="s">
        <v>188</v>
      </c>
      <c r="GD72" s="2">
        <v>43726</v>
      </c>
      <c r="GE72" t="s">
        <v>486</v>
      </c>
      <c r="GF72" t="s">
        <v>4329</v>
      </c>
      <c r="GG72" s="5">
        <f t="shared" ca="1" si="5"/>
        <v>12</v>
      </c>
      <c r="GH72" s="5">
        <f t="shared" ca="1" si="6"/>
        <v>2</v>
      </c>
      <c r="GI72">
        <f t="shared" ca="1" si="7"/>
        <v>-15</v>
      </c>
      <c r="GJ72">
        <f t="shared" ca="1" si="8"/>
        <v>4</v>
      </c>
      <c r="GK72">
        <v>5</v>
      </c>
      <c r="GL72">
        <v>5</v>
      </c>
      <c r="GM72">
        <v>5</v>
      </c>
      <c r="GN72">
        <f t="shared" ca="1" si="9"/>
        <v>-1</v>
      </c>
    </row>
    <row r="73" spans="1:196" x14ac:dyDescent="0.25">
      <c r="A73">
        <v>28434</v>
      </c>
      <c r="B73" t="s">
        <v>275</v>
      </c>
      <c r="C73" t="s">
        <v>275</v>
      </c>
      <c r="D73" t="s">
        <v>3957</v>
      </c>
      <c r="E73" t="s">
        <v>254</v>
      </c>
      <c r="F73" t="s">
        <v>301</v>
      </c>
      <c r="G73">
        <v>92562</v>
      </c>
      <c r="H73" t="s">
        <v>3958</v>
      </c>
      <c r="I73" s="1">
        <v>43719.410590277781</v>
      </c>
      <c r="J73">
        <v>3103391548</v>
      </c>
      <c r="K73" t="s">
        <v>3959</v>
      </c>
      <c r="L73" t="s">
        <v>3960</v>
      </c>
      <c r="M73">
        <v>3102924477</v>
      </c>
      <c r="O73">
        <v>11570.9</v>
      </c>
      <c r="Q73" t="s">
        <v>617</v>
      </c>
      <c r="R73" s="2">
        <v>43719</v>
      </c>
      <c r="S73">
        <v>7.0149999999999997</v>
      </c>
      <c r="T73" t="s">
        <v>189</v>
      </c>
      <c r="U73" t="s">
        <v>344</v>
      </c>
      <c r="V73" t="s">
        <v>258</v>
      </c>
      <c r="W73" s="2">
        <v>43712</v>
      </c>
      <c r="X73" s="1">
        <v>43715.625</v>
      </c>
      <c r="Y73" t="s">
        <v>488</v>
      </c>
      <c r="Z73">
        <v>305</v>
      </c>
      <c r="AA73">
        <v>23</v>
      </c>
      <c r="AB73" t="s">
        <v>345</v>
      </c>
      <c r="AC73" t="s">
        <v>346</v>
      </c>
      <c r="AD73" t="s">
        <v>462</v>
      </c>
      <c r="AE73" t="s">
        <v>306</v>
      </c>
      <c r="AF73" t="s">
        <v>196</v>
      </c>
      <c r="AG73" s="2">
        <v>43745</v>
      </c>
      <c r="AH73" t="s">
        <v>342</v>
      </c>
      <c r="AI73" t="s">
        <v>489</v>
      </c>
      <c r="AK73">
        <v>0</v>
      </c>
      <c r="AP73" s="1">
        <v>43745.291666666664</v>
      </c>
      <c r="AQ73" s="2">
        <v>43719</v>
      </c>
      <c r="AR73">
        <v>0.04</v>
      </c>
      <c r="AS73">
        <v>2</v>
      </c>
      <c r="AT73" t="s">
        <v>258</v>
      </c>
      <c r="AU73" t="s">
        <v>190</v>
      </c>
      <c r="AV73" s="2">
        <v>43720</v>
      </c>
      <c r="AW73">
        <v>1</v>
      </c>
      <c r="AX73">
        <v>2</v>
      </c>
      <c r="AY73" t="s">
        <v>319</v>
      </c>
      <c r="AZ73" t="s">
        <v>190</v>
      </c>
      <c r="BA73" s="2">
        <v>43732</v>
      </c>
      <c r="BB73">
        <v>8</v>
      </c>
      <c r="BC73">
        <v>1</v>
      </c>
      <c r="BD73" t="s">
        <v>257</v>
      </c>
      <c r="BE73" t="s">
        <v>190</v>
      </c>
      <c r="BF73" s="2">
        <v>43745</v>
      </c>
      <c r="BG73">
        <v>6.46</v>
      </c>
      <c r="BH73">
        <v>5</v>
      </c>
      <c r="BI73" t="s">
        <v>320</v>
      </c>
      <c r="BJ73" t="s">
        <v>190</v>
      </c>
      <c r="BK73" s="2">
        <v>43725</v>
      </c>
      <c r="BL73">
        <v>2.79</v>
      </c>
      <c r="BM73">
        <v>3</v>
      </c>
      <c r="BN73" t="s">
        <v>552</v>
      </c>
      <c r="BO73" t="s">
        <v>190</v>
      </c>
      <c r="BP73" s="2">
        <v>43728</v>
      </c>
      <c r="BQ73">
        <v>3.17</v>
      </c>
      <c r="BR73">
        <v>1</v>
      </c>
      <c r="BS73" t="s">
        <v>552</v>
      </c>
      <c r="BT73" t="s">
        <v>190</v>
      </c>
      <c r="BU73" s="2">
        <v>43745</v>
      </c>
      <c r="BV73">
        <v>0.38</v>
      </c>
      <c r="BW73">
        <v>2</v>
      </c>
      <c r="BX73" t="s">
        <v>189</v>
      </c>
      <c r="BY73" t="s">
        <v>190</v>
      </c>
      <c r="BZ73" s="2">
        <v>43748</v>
      </c>
      <c r="CA73">
        <v>3</v>
      </c>
      <c r="CB73">
        <v>2</v>
      </c>
      <c r="CC73" t="s">
        <v>189</v>
      </c>
      <c r="CD73" t="s">
        <v>190</v>
      </c>
      <c r="CE73" s="2">
        <v>43732</v>
      </c>
      <c r="CF73">
        <v>7</v>
      </c>
      <c r="CG73">
        <v>2</v>
      </c>
      <c r="CH73" t="s">
        <v>320</v>
      </c>
      <c r="CI73" t="s">
        <v>190</v>
      </c>
      <c r="CJ73" s="2">
        <v>43721</v>
      </c>
      <c r="CK73">
        <v>1.04</v>
      </c>
      <c r="CL73">
        <v>2</v>
      </c>
      <c r="CM73" t="s">
        <v>258</v>
      </c>
      <c r="CN73" t="s">
        <v>190</v>
      </c>
      <c r="CO73" s="2">
        <v>43720</v>
      </c>
      <c r="CP73">
        <v>0.13</v>
      </c>
      <c r="CQ73">
        <v>1</v>
      </c>
      <c r="CS73" t="s">
        <v>190</v>
      </c>
      <c r="CT73" s="2">
        <v>43741</v>
      </c>
      <c r="CU73">
        <v>12.67</v>
      </c>
      <c r="CV73">
        <v>1</v>
      </c>
      <c r="CW73" t="s">
        <v>387</v>
      </c>
      <c r="CX73" t="s">
        <v>190</v>
      </c>
      <c r="CZ73">
        <v>10.54</v>
      </c>
      <c r="DA73">
        <v>1</v>
      </c>
      <c r="DB73" t="s">
        <v>258</v>
      </c>
      <c r="DC73" t="s">
        <v>314</v>
      </c>
      <c r="DD73" s="2">
        <v>43748</v>
      </c>
      <c r="DE73">
        <v>0.08</v>
      </c>
      <c r="DF73">
        <v>2</v>
      </c>
      <c r="DG73" t="s">
        <v>387</v>
      </c>
      <c r="DH73" t="s">
        <v>190</v>
      </c>
      <c r="DX73" s="2">
        <v>43753</v>
      </c>
      <c r="DY73">
        <v>3.21</v>
      </c>
      <c r="DZ73">
        <v>2</v>
      </c>
      <c r="EA73" t="s">
        <v>464</v>
      </c>
      <c r="EB73" t="s">
        <v>190</v>
      </c>
      <c r="ED73">
        <v>4.08</v>
      </c>
      <c r="EE73">
        <v>2</v>
      </c>
      <c r="EF73" t="s">
        <v>464</v>
      </c>
      <c r="EG73" t="s">
        <v>314</v>
      </c>
      <c r="EI73">
        <v>0</v>
      </c>
      <c r="EJ73">
        <v>2</v>
      </c>
      <c r="EL73" t="s">
        <v>195</v>
      </c>
      <c r="EN73">
        <v>0</v>
      </c>
      <c r="EO73">
        <v>1</v>
      </c>
      <c r="EQ73" t="s">
        <v>195</v>
      </c>
      <c r="ER73" s="1">
        <v>43748.636111111111</v>
      </c>
      <c r="ET73" s="2">
        <v>43748</v>
      </c>
      <c r="EU73">
        <v>2.83</v>
      </c>
      <c r="EV73">
        <v>2</v>
      </c>
      <c r="EW73" t="s">
        <v>189</v>
      </c>
      <c r="EX73" t="s">
        <v>190</v>
      </c>
      <c r="FI73">
        <v>5.21</v>
      </c>
      <c r="FU73" s="2">
        <v>43726</v>
      </c>
      <c r="FV73" s="2">
        <v>43748</v>
      </c>
      <c r="FW73" t="s">
        <v>253</v>
      </c>
      <c r="FX73" t="s">
        <v>254</v>
      </c>
      <c r="FY73" t="s">
        <v>3961</v>
      </c>
      <c r="FZ73" t="s">
        <v>3962</v>
      </c>
      <c r="GA73" t="s">
        <v>3963</v>
      </c>
      <c r="GB73" t="s">
        <v>1352</v>
      </c>
      <c r="GC73" t="s">
        <v>188</v>
      </c>
      <c r="GD73" s="2">
        <v>43712</v>
      </c>
      <c r="GE73" t="s">
        <v>351</v>
      </c>
      <c r="GF73" t="s">
        <v>3964</v>
      </c>
      <c r="GG73" s="5">
        <f t="shared" ca="1" si="5"/>
        <v>3</v>
      </c>
      <c r="GH73" s="5">
        <f t="shared" ca="1" si="6"/>
        <v>3</v>
      </c>
      <c r="GI73">
        <f t="shared" ca="1" si="7"/>
        <v>0</v>
      </c>
      <c r="GJ73">
        <f t="shared" ca="1" si="8"/>
        <v>2</v>
      </c>
      <c r="GK73">
        <v>5</v>
      </c>
      <c r="GL73">
        <v>5</v>
      </c>
      <c r="GM73">
        <v>5</v>
      </c>
      <c r="GN73">
        <f t="shared" ca="1" si="9"/>
        <v>12</v>
      </c>
    </row>
    <row r="74" spans="1:196" x14ac:dyDescent="0.25">
      <c r="A74">
        <v>28537</v>
      </c>
      <c r="B74" t="s">
        <v>437</v>
      </c>
      <c r="C74" t="s">
        <v>437</v>
      </c>
      <c r="D74" t="s">
        <v>4035</v>
      </c>
      <c r="E74" t="s">
        <v>245</v>
      </c>
      <c r="F74" t="s">
        <v>301</v>
      </c>
      <c r="G74">
        <v>91910</v>
      </c>
      <c r="H74" t="s">
        <v>4036</v>
      </c>
      <c r="I74" s="1">
        <v>43720.609710648147</v>
      </c>
      <c r="J74">
        <v>6195073205</v>
      </c>
      <c r="K74" t="s">
        <v>4037</v>
      </c>
      <c r="L74" t="s">
        <v>188</v>
      </c>
      <c r="O74">
        <v>8867</v>
      </c>
      <c r="P74">
        <v>0.16800000000000001</v>
      </c>
      <c r="Q74" t="s">
        <v>343</v>
      </c>
      <c r="R74" s="2">
        <v>43719</v>
      </c>
      <c r="S74">
        <v>5.7949999999999999</v>
      </c>
      <c r="T74" t="s">
        <v>189</v>
      </c>
      <c r="U74" t="s">
        <v>344</v>
      </c>
      <c r="V74" t="s">
        <v>258</v>
      </c>
      <c r="W74" s="2">
        <v>43715</v>
      </c>
      <c r="X74" s="1">
        <v>43717.5</v>
      </c>
      <c r="Y74" t="s">
        <v>488</v>
      </c>
      <c r="Z74">
        <v>305</v>
      </c>
      <c r="AA74">
        <v>19</v>
      </c>
      <c r="AB74" t="s">
        <v>345</v>
      </c>
      <c r="AC74" t="s">
        <v>346</v>
      </c>
      <c r="AD74" t="s">
        <v>347</v>
      </c>
      <c r="AE74" t="s">
        <v>305</v>
      </c>
      <c r="AF74" t="s">
        <v>196</v>
      </c>
      <c r="AG74" s="2">
        <v>43745</v>
      </c>
      <c r="AH74" t="s">
        <v>230</v>
      </c>
      <c r="AI74" t="s">
        <v>302</v>
      </c>
      <c r="AP74" s="1">
        <v>43745.291666666664</v>
      </c>
      <c r="AQ74" s="2">
        <v>43721</v>
      </c>
      <c r="AR74">
        <v>1</v>
      </c>
      <c r="AS74">
        <v>2</v>
      </c>
      <c r="AT74" t="s">
        <v>258</v>
      </c>
      <c r="AU74" t="s">
        <v>190</v>
      </c>
      <c r="AV74" s="2">
        <v>43721</v>
      </c>
      <c r="AW74">
        <v>1</v>
      </c>
      <c r="AX74">
        <v>2</v>
      </c>
      <c r="AY74" t="s">
        <v>319</v>
      </c>
      <c r="AZ74" t="s">
        <v>190</v>
      </c>
      <c r="BA74" s="2">
        <v>43741</v>
      </c>
      <c r="BB74">
        <v>14.26</v>
      </c>
      <c r="BC74">
        <v>1</v>
      </c>
      <c r="BD74" t="s">
        <v>189</v>
      </c>
      <c r="BE74" t="s">
        <v>190</v>
      </c>
      <c r="BF74" s="2">
        <v>43745</v>
      </c>
      <c r="BG74">
        <v>11.04</v>
      </c>
      <c r="BH74">
        <v>5</v>
      </c>
      <c r="BI74" t="s">
        <v>320</v>
      </c>
      <c r="BJ74" t="s">
        <v>190</v>
      </c>
      <c r="BK74" s="2">
        <v>43726</v>
      </c>
      <c r="BL74">
        <v>0</v>
      </c>
      <c r="BM74">
        <v>3</v>
      </c>
      <c r="BN74" t="s">
        <v>552</v>
      </c>
      <c r="BO74" t="s">
        <v>190</v>
      </c>
      <c r="BP74" s="2">
        <v>43742</v>
      </c>
      <c r="BQ74">
        <v>12.04</v>
      </c>
      <c r="BR74">
        <v>7</v>
      </c>
      <c r="BS74" t="s">
        <v>192</v>
      </c>
      <c r="BT74" t="s">
        <v>190</v>
      </c>
      <c r="BU74" s="2">
        <v>43745</v>
      </c>
      <c r="BV74">
        <v>0.38</v>
      </c>
      <c r="BW74">
        <v>2</v>
      </c>
      <c r="BX74" t="s">
        <v>189</v>
      </c>
      <c r="BY74" t="s">
        <v>190</v>
      </c>
      <c r="CA74">
        <v>10.17</v>
      </c>
      <c r="CB74">
        <v>2</v>
      </c>
      <c r="CC74" t="s">
        <v>189</v>
      </c>
      <c r="CD74" t="s">
        <v>314</v>
      </c>
      <c r="CE74" s="2">
        <v>43724</v>
      </c>
      <c r="CF74">
        <v>0.16</v>
      </c>
      <c r="CG74">
        <v>2</v>
      </c>
      <c r="CH74" t="s">
        <v>320</v>
      </c>
      <c r="CI74" t="s">
        <v>190</v>
      </c>
      <c r="CJ74" s="2">
        <v>43728</v>
      </c>
      <c r="CK74">
        <v>4.84</v>
      </c>
      <c r="CL74">
        <v>2</v>
      </c>
      <c r="CM74" t="s">
        <v>258</v>
      </c>
      <c r="CN74" t="s">
        <v>190</v>
      </c>
      <c r="CO74" s="2">
        <v>43726</v>
      </c>
      <c r="CP74">
        <v>2.87</v>
      </c>
      <c r="CQ74">
        <v>1</v>
      </c>
      <c r="CS74" t="s">
        <v>190</v>
      </c>
      <c r="CT74" s="2">
        <v>43727</v>
      </c>
      <c r="CU74">
        <v>4.17</v>
      </c>
      <c r="CV74">
        <v>1</v>
      </c>
      <c r="CW74" t="s">
        <v>387</v>
      </c>
      <c r="CX74" t="s">
        <v>190</v>
      </c>
      <c r="CY74" s="2">
        <v>43753</v>
      </c>
      <c r="CZ74">
        <v>6.25</v>
      </c>
      <c r="DA74">
        <v>1</v>
      </c>
      <c r="DB74" t="s">
        <v>258</v>
      </c>
      <c r="DC74" t="s">
        <v>190</v>
      </c>
      <c r="DD74" s="2">
        <v>43747</v>
      </c>
      <c r="DE74">
        <v>0.08</v>
      </c>
      <c r="DF74">
        <v>2</v>
      </c>
      <c r="DG74" t="s">
        <v>349</v>
      </c>
      <c r="DH74" t="s">
        <v>190</v>
      </c>
      <c r="DY74">
        <v>0</v>
      </c>
      <c r="DZ74">
        <v>2</v>
      </c>
      <c r="EB74" t="s">
        <v>195</v>
      </c>
      <c r="ED74">
        <v>0</v>
      </c>
      <c r="EE74">
        <v>2</v>
      </c>
      <c r="EG74" t="s">
        <v>195</v>
      </c>
      <c r="EI74">
        <v>0</v>
      </c>
      <c r="EJ74">
        <v>2</v>
      </c>
      <c r="EL74" t="s">
        <v>195</v>
      </c>
      <c r="EN74">
        <v>0</v>
      </c>
      <c r="EO74">
        <v>1</v>
      </c>
      <c r="EQ74" t="s">
        <v>195</v>
      </c>
      <c r="ER74" s="1">
        <v>43766.523611111108</v>
      </c>
      <c r="EU74">
        <v>10.17</v>
      </c>
      <c r="EV74">
        <v>2</v>
      </c>
      <c r="EW74" t="s">
        <v>189</v>
      </c>
      <c r="EX74" t="s">
        <v>314</v>
      </c>
      <c r="FI74">
        <v>1.17</v>
      </c>
      <c r="FU74" s="2">
        <v>43735</v>
      </c>
      <c r="FW74" t="s">
        <v>244</v>
      </c>
      <c r="FX74" t="s">
        <v>245</v>
      </c>
      <c r="FY74" t="s">
        <v>4038</v>
      </c>
      <c r="FZ74" t="s">
        <v>4039</v>
      </c>
      <c r="GA74" t="s">
        <v>4040</v>
      </c>
      <c r="GB74" t="s">
        <v>783</v>
      </c>
      <c r="GC74" t="s">
        <v>785</v>
      </c>
      <c r="GD74" s="2">
        <v>43715</v>
      </c>
      <c r="GE74" t="s">
        <v>351</v>
      </c>
      <c r="GF74" t="s">
        <v>4041</v>
      </c>
      <c r="GG74" s="5">
        <f t="shared" ca="1" si="5"/>
        <v>14</v>
      </c>
      <c r="GH74" s="5">
        <f t="shared" ca="1" si="6"/>
        <v>14</v>
      </c>
      <c r="GI74">
        <f t="shared" ca="1" si="7"/>
        <v>-15</v>
      </c>
      <c r="GJ74">
        <f t="shared" ca="1" si="8"/>
        <v>-2</v>
      </c>
      <c r="GK74">
        <v>5</v>
      </c>
      <c r="GL74">
        <v>5</v>
      </c>
      <c r="GM74">
        <v>5</v>
      </c>
      <c r="GN74">
        <f t="shared" ca="1" si="9"/>
        <v>-7</v>
      </c>
    </row>
    <row r="75" spans="1:196" x14ac:dyDescent="0.25">
      <c r="A75">
        <v>27971</v>
      </c>
      <c r="B75" t="s">
        <v>275</v>
      </c>
      <c r="C75" t="s">
        <v>275</v>
      </c>
      <c r="D75" t="s">
        <v>603</v>
      </c>
      <c r="E75" t="s">
        <v>291</v>
      </c>
      <c r="F75" t="s">
        <v>301</v>
      </c>
      <c r="G75">
        <v>92083</v>
      </c>
      <c r="H75" t="s">
        <v>546</v>
      </c>
      <c r="I75" s="1">
        <v>43724.394641203704</v>
      </c>
      <c r="J75">
        <v>7608551810</v>
      </c>
      <c r="K75" t="s">
        <v>3448</v>
      </c>
      <c r="L75" t="s">
        <v>3449</v>
      </c>
      <c r="O75">
        <v>6886</v>
      </c>
      <c r="P75">
        <v>0.13</v>
      </c>
      <c r="Q75" t="s">
        <v>337</v>
      </c>
      <c r="R75" s="2">
        <v>43701</v>
      </c>
      <c r="S75">
        <v>4.5750000000000002</v>
      </c>
      <c r="T75" t="s">
        <v>189</v>
      </c>
      <c r="U75" t="s">
        <v>344</v>
      </c>
      <c r="V75" t="s">
        <v>274</v>
      </c>
      <c r="W75" s="2">
        <v>43694</v>
      </c>
      <c r="X75" s="1">
        <v>43701.375</v>
      </c>
      <c r="Y75" t="s">
        <v>488</v>
      </c>
      <c r="Z75">
        <v>305</v>
      </c>
      <c r="AA75">
        <v>15</v>
      </c>
      <c r="AB75" t="s">
        <v>345</v>
      </c>
      <c r="AC75" t="s">
        <v>346</v>
      </c>
      <c r="AD75" t="s">
        <v>472</v>
      </c>
      <c r="AF75" t="s">
        <v>196</v>
      </c>
      <c r="AG75" s="2">
        <v>43743</v>
      </c>
      <c r="AH75" t="s">
        <v>211</v>
      </c>
      <c r="AI75" t="s">
        <v>302</v>
      </c>
      <c r="AJ75">
        <v>0</v>
      </c>
      <c r="AK75">
        <v>0</v>
      </c>
      <c r="AO75">
        <v>1</v>
      </c>
      <c r="AP75" s="1">
        <v>43743.291666666664</v>
      </c>
      <c r="AQ75" s="2">
        <v>43724</v>
      </c>
      <c r="AR75">
        <v>0.67</v>
      </c>
      <c r="AS75">
        <v>2</v>
      </c>
      <c r="AT75" t="s">
        <v>258</v>
      </c>
      <c r="AU75" t="s">
        <v>190</v>
      </c>
      <c r="AV75" s="2">
        <v>43725</v>
      </c>
      <c r="AW75">
        <v>1</v>
      </c>
      <c r="AX75">
        <v>2</v>
      </c>
      <c r="AY75" t="s">
        <v>319</v>
      </c>
      <c r="AZ75" t="s">
        <v>190</v>
      </c>
      <c r="BA75" s="2">
        <v>43726</v>
      </c>
      <c r="BB75">
        <v>7.08</v>
      </c>
      <c r="BC75">
        <v>1</v>
      </c>
      <c r="BD75" t="s">
        <v>189</v>
      </c>
      <c r="BE75" t="s">
        <v>190</v>
      </c>
      <c r="BF75" s="2">
        <v>43743</v>
      </c>
      <c r="BG75">
        <v>13.42</v>
      </c>
      <c r="BH75">
        <v>5</v>
      </c>
      <c r="BI75" t="s">
        <v>320</v>
      </c>
      <c r="BJ75" t="s">
        <v>190</v>
      </c>
      <c r="BK75" s="2">
        <v>43725</v>
      </c>
      <c r="BL75">
        <v>1</v>
      </c>
      <c r="BM75">
        <v>3</v>
      </c>
      <c r="BN75" t="s">
        <v>552</v>
      </c>
      <c r="BO75" t="s">
        <v>190</v>
      </c>
      <c r="BP75" s="2">
        <v>43725</v>
      </c>
      <c r="BQ75">
        <v>0</v>
      </c>
      <c r="BR75">
        <v>5</v>
      </c>
      <c r="BS75" t="s">
        <v>552</v>
      </c>
      <c r="BT75" t="s">
        <v>190</v>
      </c>
      <c r="BU75" s="2">
        <v>43743</v>
      </c>
      <c r="BV75">
        <v>0.08</v>
      </c>
      <c r="BW75">
        <v>1</v>
      </c>
      <c r="BX75" t="s">
        <v>189</v>
      </c>
      <c r="BY75" t="s">
        <v>190</v>
      </c>
      <c r="BZ75" s="2">
        <v>43748</v>
      </c>
      <c r="CA75">
        <v>3.71</v>
      </c>
      <c r="CB75">
        <v>2</v>
      </c>
      <c r="CC75" t="s">
        <v>189</v>
      </c>
      <c r="CD75" t="s">
        <v>190</v>
      </c>
      <c r="CE75" s="2">
        <v>43725</v>
      </c>
      <c r="CF75">
        <v>3.12</v>
      </c>
      <c r="CG75">
        <v>2</v>
      </c>
      <c r="CH75" t="s">
        <v>320</v>
      </c>
      <c r="CI75" t="s">
        <v>190</v>
      </c>
      <c r="CJ75" s="2">
        <v>43727</v>
      </c>
      <c r="CK75">
        <v>2.91</v>
      </c>
      <c r="CL75">
        <v>2</v>
      </c>
      <c r="CM75" t="s">
        <v>274</v>
      </c>
      <c r="CN75" t="s">
        <v>190</v>
      </c>
      <c r="CO75" s="2">
        <v>43725</v>
      </c>
      <c r="CP75">
        <v>0.83</v>
      </c>
      <c r="CQ75">
        <v>1</v>
      </c>
      <c r="CS75" t="s">
        <v>190</v>
      </c>
      <c r="CT75" s="2">
        <v>43727</v>
      </c>
      <c r="CU75">
        <v>5.71</v>
      </c>
      <c r="CV75">
        <v>1</v>
      </c>
      <c r="CW75" t="s">
        <v>387</v>
      </c>
      <c r="CX75" t="s">
        <v>190</v>
      </c>
      <c r="CY75" s="2">
        <v>43742</v>
      </c>
      <c r="CZ75">
        <v>0.08</v>
      </c>
      <c r="DA75">
        <v>1</v>
      </c>
      <c r="DB75" t="s">
        <v>274</v>
      </c>
      <c r="DC75" t="s">
        <v>190</v>
      </c>
      <c r="DD75" s="2">
        <v>43748</v>
      </c>
      <c r="DE75">
        <v>0.08</v>
      </c>
      <c r="DF75">
        <v>2</v>
      </c>
      <c r="DG75" t="s">
        <v>349</v>
      </c>
      <c r="DH75" t="s">
        <v>190</v>
      </c>
      <c r="DX75" s="2">
        <v>43754</v>
      </c>
      <c r="DY75">
        <v>3.83</v>
      </c>
      <c r="DZ75">
        <v>2</v>
      </c>
      <c r="EA75" t="s">
        <v>464</v>
      </c>
      <c r="EB75" t="s">
        <v>190</v>
      </c>
      <c r="EC75" s="2">
        <v>43756</v>
      </c>
      <c r="ED75">
        <v>2.08</v>
      </c>
      <c r="EE75">
        <v>2</v>
      </c>
      <c r="EF75" t="s">
        <v>464</v>
      </c>
      <c r="EG75" t="s">
        <v>190</v>
      </c>
      <c r="EI75">
        <v>1.04</v>
      </c>
      <c r="EJ75">
        <v>2</v>
      </c>
      <c r="EK75" t="s">
        <v>274</v>
      </c>
      <c r="EL75" t="s">
        <v>314</v>
      </c>
      <c r="EN75">
        <v>1.04</v>
      </c>
      <c r="EO75">
        <v>1</v>
      </c>
      <c r="EP75" t="s">
        <v>349</v>
      </c>
      <c r="EQ75" t="s">
        <v>314</v>
      </c>
      <c r="ER75" s="1">
        <v>43748.324305555558</v>
      </c>
      <c r="ET75" s="2">
        <v>43748</v>
      </c>
      <c r="EU75">
        <v>3.59</v>
      </c>
      <c r="EV75">
        <v>2</v>
      </c>
      <c r="EW75" t="s">
        <v>189</v>
      </c>
      <c r="EX75" t="s">
        <v>190</v>
      </c>
      <c r="FI75">
        <v>12.44</v>
      </c>
      <c r="FU75" s="2">
        <v>43732</v>
      </c>
      <c r="FV75" s="2">
        <v>43748</v>
      </c>
      <c r="FW75" t="s">
        <v>290</v>
      </c>
      <c r="FX75" t="s">
        <v>291</v>
      </c>
      <c r="FY75" t="s">
        <v>3450</v>
      </c>
      <c r="FZ75" t="s">
        <v>3451</v>
      </c>
      <c r="GA75" t="s">
        <v>3452</v>
      </c>
      <c r="GB75" t="s">
        <v>536</v>
      </c>
      <c r="GC75" t="s">
        <v>188</v>
      </c>
      <c r="GD75" s="2">
        <v>43692</v>
      </c>
      <c r="GE75" t="s">
        <v>351</v>
      </c>
      <c r="GF75" t="s">
        <v>3453</v>
      </c>
      <c r="GG75" s="5">
        <f t="shared" ca="1" si="5"/>
        <v>5</v>
      </c>
      <c r="GH75" s="5">
        <f t="shared" ca="1" si="6"/>
        <v>5</v>
      </c>
      <c r="GI75">
        <f t="shared" ca="1" si="7"/>
        <v>-5</v>
      </c>
      <c r="GJ75">
        <f t="shared" ca="1" si="8"/>
        <v>-2</v>
      </c>
      <c r="GK75">
        <v>5</v>
      </c>
      <c r="GL75">
        <v>5</v>
      </c>
      <c r="GM75">
        <v>5</v>
      </c>
      <c r="GN75">
        <f t="shared" ca="1" si="9"/>
        <v>3</v>
      </c>
    </row>
    <row r="76" spans="1:196" x14ac:dyDescent="0.25">
      <c r="A76">
        <v>28084</v>
      </c>
      <c r="B76" t="s">
        <v>275</v>
      </c>
      <c r="C76" t="s">
        <v>275</v>
      </c>
      <c r="D76" t="s">
        <v>3539</v>
      </c>
      <c r="E76" t="s">
        <v>232</v>
      </c>
      <c r="F76" t="s">
        <v>301</v>
      </c>
      <c r="G76">
        <v>91701</v>
      </c>
      <c r="H76" t="s">
        <v>3540</v>
      </c>
      <c r="I76" s="1">
        <v>43707.561041666668</v>
      </c>
      <c r="J76">
        <v>7143458393</v>
      </c>
      <c r="K76" t="s">
        <v>3541</v>
      </c>
      <c r="L76" t="s">
        <v>3542</v>
      </c>
      <c r="M76">
        <v>9095187796</v>
      </c>
      <c r="O76">
        <v>15151</v>
      </c>
      <c r="P76">
        <v>0.151</v>
      </c>
      <c r="Q76" t="s">
        <v>568</v>
      </c>
      <c r="R76" s="2">
        <v>43707</v>
      </c>
      <c r="S76">
        <v>8.8450000000000006</v>
      </c>
      <c r="T76" t="s">
        <v>257</v>
      </c>
      <c r="U76" t="s">
        <v>524</v>
      </c>
      <c r="V76" t="s">
        <v>274</v>
      </c>
      <c r="W76" s="2">
        <v>43704</v>
      </c>
      <c r="X76" s="1">
        <v>43705.625</v>
      </c>
      <c r="Y76" t="s">
        <v>488</v>
      </c>
      <c r="Z76">
        <v>305</v>
      </c>
      <c r="AA76">
        <v>29</v>
      </c>
      <c r="AB76" t="s">
        <v>345</v>
      </c>
      <c r="AC76" t="s">
        <v>346</v>
      </c>
      <c r="AD76" t="s">
        <v>485</v>
      </c>
      <c r="AE76" t="s">
        <v>306</v>
      </c>
      <c r="AF76" t="s">
        <v>197</v>
      </c>
      <c r="AG76" s="2">
        <v>43742</v>
      </c>
      <c r="AH76" t="s">
        <v>230</v>
      </c>
      <c r="AI76" t="s">
        <v>302</v>
      </c>
      <c r="AP76" s="1">
        <v>43742.291666666664</v>
      </c>
      <c r="AQ76" s="2">
        <v>43714</v>
      </c>
      <c r="AR76">
        <v>2.96</v>
      </c>
      <c r="AS76">
        <v>2</v>
      </c>
      <c r="AT76" t="s">
        <v>274</v>
      </c>
      <c r="AU76" t="s">
        <v>190</v>
      </c>
      <c r="AV76" s="2">
        <v>43714</v>
      </c>
      <c r="AW76">
        <v>0.17</v>
      </c>
      <c r="AX76">
        <v>2</v>
      </c>
      <c r="AY76" t="s">
        <v>319</v>
      </c>
      <c r="AZ76" t="s">
        <v>190</v>
      </c>
      <c r="BA76" s="2">
        <v>43712</v>
      </c>
      <c r="BB76">
        <v>0.08</v>
      </c>
      <c r="BC76">
        <v>1</v>
      </c>
      <c r="BD76" t="s">
        <v>257</v>
      </c>
      <c r="BE76" t="s">
        <v>190</v>
      </c>
      <c r="BF76" s="2">
        <v>43742</v>
      </c>
      <c r="BG76">
        <v>3.17</v>
      </c>
      <c r="BH76">
        <v>5</v>
      </c>
      <c r="BI76" t="s">
        <v>320</v>
      </c>
      <c r="BJ76" t="s">
        <v>190</v>
      </c>
      <c r="BK76" s="2">
        <v>43717</v>
      </c>
      <c r="BL76">
        <v>0.92</v>
      </c>
      <c r="BM76">
        <v>3</v>
      </c>
      <c r="BN76" t="s">
        <v>552</v>
      </c>
      <c r="BO76" t="s">
        <v>190</v>
      </c>
      <c r="BP76" s="2">
        <v>43718</v>
      </c>
      <c r="BQ76">
        <v>0.92</v>
      </c>
      <c r="BR76">
        <v>15</v>
      </c>
      <c r="BS76" t="s">
        <v>552</v>
      </c>
      <c r="BT76" t="s">
        <v>190</v>
      </c>
      <c r="BU76" s="2">
        <v>43742</v>
      </c>
      <c r="BV76">
        <v>0.46</v>
      </c>
      <c r="BW76">
        <v>2</v>
      </c>
      <c r="BX76" t="s">
        <v>257</v>
      </c>
      <c r="BY76" t="s">
        <v>190</v>
      </c>
      <c r="BZ76" s="2">
        <v>43747</v>
      </c>
      <c r="CA76">
        <v>2.63</v>
      </c>
      <c r="CB76">
        <v>2</v>
      </c>
      <c r="CC76" t="s">
        <v>257</v>
      </c>
      <c r="CD76" t="s">
        <v>190</v>
      </c>
      <c r="CE76" s="2">
        <v>43739</v>
      </c>
      <c r="CF76">
        <v>13.54</v>
      </c>
      <c r="CG76">
        <v>2</v>
      </c>
      <c r="CH76" t="s">
        <v>320</v>
      </c>
      <c r="CI76" t="s">
        <v>190</v>
      </c>
      <c r="CJ76" s="2">
        <v>43714</v>
      </c>
      <c r="CK76">
        <v>0</v>
      </c>
      <c r="CL76">
        <v>2</v>
      </c>
      <c r="CM76" t="s">
        <v>274</v>
      </c>
      <c r="CN76" t="s">
        <v>190</v>
      </c>
      <c r="CO76" s="2">
        <v>43714</v>
      </c>
      <c r="CP76">
        <v>0.13</v>
      </c>
      <c r="CQ76">
        <v>1</v>
      </c>
      <c r="CS76" t="s">
        <v>190</v>
      </c>
      <c r="CT76" s="2">
        <v>43721</v>
      </c>
      <c r="CU76">
        <v>2.91</v>
      </c>
      <c r="CV76">
        <v>1</v>
      </c>
      <c r="CW76" t="s">
        <v>387</v>
      </c>
      <c r="CX76" t="s">
        <v>190</v>
      </c>
      <c r="CY76" s="2">
        <v>43747</v>
      </c>
      <c r="CZ76">
        <v>3.46</v>
      </c>
      <c r="DA76">
        <v>1</v>
      </c>
      <c r="DB76" t="s">
        <v>274</v>
      </c>
      <c r="DC76" t="s">
        <v>190</v>
      </c>
      <c r="DD76" s="2">
        <v>43748</v>
      </c>
      <c r="DE76">
        <v>1.25</v>
      </c>
      <c r="DF76">
        <v>2</v>
      </c>
      <c r="DG76" t="s">
        <v>349</v>
      </c>
      <c r="DH76" t="s">
        <v>190</v>
      </c>
      <c r="DY76">
        <v>0</v>
      </c>
      <c r="DZ76">
        <v>2</v>
      </c>
      <c r="EB76" t="s">
        <v>195</v>
      </c>
      <c r="ED76">
        <v>0</v>
      </c>
      <c r="EE76">
        <v>2</v>
      </c>
      <c r="EG76" t="s">
        <v>195</v>
      </c>
      <c r="EI76">
        <v>0</v>
      </c>
      <c r="EJ76">
        <v>2</v>
      </c>
      <c r="EL76" t="s">
        <v>195</v>
      </c>
      <c r="EN76">
        <v>0</v>
      </c>
      <c r="EO76">
        <v>1</v>
      </c>
      <c r="EQ76" t="s">
        <v>195</v>
      </c>
      <c r="ES76" s="2">
        <v>43747</v>
      </c>
      <c r="EU76">
        <v>0</v>
      </c>
      <c r="EV76">
        <v>2</v>
      </c>
      <c r="EX76" t="s">
        <v>195</v>
      </c>
      <c r="EZ76">
        <v>11.54</v>
      </c>
      <c r="FA76">
        <v>1</v>
      </c>
      <c r="FB76" t="s">
        <v>257</v>
      </c>
      <c r="FC76" t="s">
        <v>314</v>
      </c>
      <c r="FD76" s="2">
        <v>43717</v>
      </c>
      <c r="FE76">
        <v>0.75</v>
      </c>
      <c r="FF76">
        <v>2</v>
      </c>
      <c r="FG76" t="s">
        <v>274</v>
      </c>
      <c r="FH76" t="s">
        <v>190</v>
      </c>
      <c r="FI76">
        <v>4.08</v>
      </c>
      <c r="FU76" s="2">
        <v>43738</v>
      </c>
      <c r="FV76" s="2">
        <v>43747</v>
      </c>
      <c r="FW76" t="s">
        <v>231</v>
      </c>
      <c r="FX76" t="s">
        <v>232</v>
      </c>
      <c r="FY76" t="s">
        <v>3543</v>
      </c>
      <c r="FZ76" t="s">
        <v>3544</v>
      </c>
      <c r="GA76" t="s">
        <v>3545</v>
      </c>
      <c r="GB76" t="s">
        <v>564</v>
      </c>
      <c r="GC76" t="s">
        <v>580</v>
      </c>
      <c r="GD76" s="2">
        <v>43697</v>
      </c>
      <c r="GE76" t="s">
        <v>486</v>
      </c>
      <c r="GF76" t="s">
        <v>3546</v>
      </c>
      <c r="GG76" s="5" t="str">
        <f t="shared" ca="1" si="5"/>
        <v/>
      </c>
      <c r="GH76" s="5">
        <f t="shared" ca="1" si="6"/>
        <v>5</v>
      </c>
      <c r="GI76">
        <f t="shared" ca="1" si="7"/>
        <v>-25</v>
      </c>
      <c r="GJ76">
        <f t="shared" ca="1" si="8"/>
        <v>-2</v>
      </c>
      <c r="GK76">
        <v>5</v>
      </c>
      <c r="GL76">
        <v>5</v>
      </c>
      <c r="GM76">
        <v>5</v>
      </c>
      <c r="GN76">
        <f t="shared" ca="1" si="9"/>
        <v>-17</v>
      </c>
    </row>
    <row r="77" spans="1:196" x14ac:dyDescent="0.25">
      <c r="A77">
        <v>28208</v>
      </c>
      <c r="B77" t="s">
        <v>275</v>
      </c>
      <c r="C77" t="s">
        <v>275</v>
      </c>
      <c r="D77" t="s">
        <v>3711</v>
      </c>
      <c r="E77" t="s">
        <v>420</v>
      </c>
      <c r="F77" t="s">
        <v>301</v>
      </c>
      <c r="G77">
        <v>92392</v>
      </c>
      <c r="H77" t="s">
        <v>3712</v>
      </c>
      <c r="I77" s="1">
        <v>43721.621840277781</v>
      </c>
      <c r="J77">
        <v>3232757448</v>
      </c>
      <c r="K77" t="s">
        <v>3713</v>
      </c>
      <c r="L77" t="s">
        <v>3714</v>
      </c>
      <c r="M77">
        <v>6194717937</v>
      </c>
      <c r="O77">
        <v>13422</v>
      </c>
      <c r="P77">
        <v>0</v>
      </c>
      <c r="Q77" t="s">
        <v>471</v>
      </c>
      <c r="R77" s="2">
        <v>43721</v>
      </c>
      <c r="S77">
        <v>7.93</v>
      </c>
      <c r="T77" t="s">
        <v>257</v>
      </c>
      <c r="U77" t="s">
        <v>524</v>
      </c>
      <c r="V77" t="s">
        <v>274</v>
      </c>
      <c r="W77" s="2">
        <v>43703</v>
      </c>
      <c r="X77" s="1">
        <v>43706.375</v>
      </c>
      <c r="Y77" t="s">
        <v>488</v>
      </c>
      <c r="Z77">
        <v>305</v>
      </c>
      <c r="AA77">
        <v>26</v>
      </c>
      <c r="AB77" t="s">
        <v>345</v>
      </c>
      <c r="AC77" t="s">
        <v>346</v>
      </c>
      <c r="AD77" t="s">
        <v>462</v>
      </c>
      <c r="AE77" t="s">
        <v>306</v>
      </c>
      <c r="AF77" t="s">
        <v>196</v>
      </c>
      <c r="AG77" s="2">
        <v>43742</v>
      </c>
      <c r="AH77" t="s">
        <v>211</v>
      </c>
      <c r="AI77" t="s">
        <v>495</v>
      </c>
      <c r="AJ77">
        <v>0</v>
      </c>
      <c r="AK77">
        <v>0</v>
      </c>
      <c r="AO77">
        <v>1</v>
      </c>
      <c r="AP77" s="1">
        <v>43742</v>
      </c>
      <c r="AQ77" s="2">
        <v>43724</v>
      </c>
      <c r="AR77">
        <v>0.83</v>
      </c>
      <c r="AS77">
        <v>2</v>
      </c>
      <c r="AT77" t="s">
        <v>274</v>
      </c>
      <c r="AU77" t="s">
        <v>190</v>
      </c>
      <c r="AV77" s="2">
        <v>43728</v>
      </c>
      <c r="AW77">
        <v>4.13</v>
      </c>
      <c r="AX77">
        <v>2</v>
      </c>
      <c r="AY77" t="s">
        <v>319</v>
      </c>
      <c r="AZ77" t="s">
        <v>190</v>
      </c>
      <c r="BA77" s="2">
        <v>43734</v>
      </c>
      <c r="BB77">
        <v>3.96</v>
      </c>
      <c r="BC77">
        <v>1</v>
      </c>
      <c r="BD77" t="s">
        <v>257</v>
      </c>
      <c r="BE77" t="s">
        <v>190</v>
      </c>
      <c r="BF77" s="2">
        <v>43742</v>
      </c>
      <c r="BG77">
        <v>3.17</v>
      </c>
      <c r="BH77">
        <v>5</v>
      </c>
      <c r="BI77" t="s">
        <v>320</v>
      </c>
      <c r="BJ77" t="s">
        <v>190</v>
      </c>
      <c r="BK77" s="2">
        <v>43732</v>
      </c>
      <c r="BL77">
        <v>1.04</v>
      </c>
      <c r="BM77">
        <v>3</v>
      </c>
      <c r="BN77" t="s">
        <v>552</v>
      </c>
      <c r="BO77" t="s">
        <v>190</v>
      </c>
      <c r="BP77" s="2">
        <v>43734</v>
      </c>
      <c r="BQ77">
        <v>1.96</v>
      </c>
      <c r="BR77">
        <v>10</v>
      </c>
      <c r="BS77" t="s">
        <v>552</v>
      </c>
      <c r="BT77" t="s">
        <v>190</v>
      </c>
      <c r="BU77" s="2">
        <v>43742</v>
      </c>
      <c r="BV77">
        <v>0</v>
      </c>
      <c r="BW77">
        <v>2</v>
      </c>
      <c r="BX77" t="s">
        <v>257</v>
      </c>
      <c r="BY77" t="s">
        <v>190</v>
      </c>
      <c r="BZ77" s="2">
        <v>43752</v>
      </c>
      <c r="CA77">
        <v>5.92</v>
      </c>
      <c r="CB77">
        <v>2</v>
      </c>
      <c r="CC77" t="s">
        <v>257</v>
      </c>
      <c r="CD77" t="s">
        <v>190</v>
      </c>
      <c r="CE77" s="2">
        <v>43739</v>
      </c>
      <c r="CF77">
        <v>5.88</v>
      </c>
      <c r="CG77">
        <v>2</v>
      </c>
      <c r="CH77" t="s">
        <v>320</v>
      </c>
      <c r="CI77" t="s">
        <v>190</v>
      </c>
      <c r="CJ77" s="2">
        <v>43731</v>
      </c>
      <c r="CK77">
        <v>0.92</v>
      </c>
      <c r="CL77">
        <v>2</v>
      </c>
      <c r="CM77" t="s">
        <v>274</v>
      </c>
      <c r="CN77" t="s">
        <v>190</v>
      </c>
      <c r="CO77" s="2">
        <v>43731</v>
      </c>
      <c r="CP77">
        <v>0.92</v>
      </c>
      <c r="CQ77">
        <v>1</v>
      </c>
      <c r="CS77" t="s">
        <v>190</v>
      </c>
      <c r="CT77" s="2">
        <v>43733</v>
      </c>
      <c r="CU77">
        <v>2.79</v>
      </c>
      <c r="CV77">
        <v>1</v>
      </c>
      <c r="CW77" t="s">
        <v>463</v>
      </c>
      <c r="CX77" t="s">
        <v>190</v>
      </c>
      <c r="CY77" s="2">
        <v>43745</v>
      </c>
      <c r="CZ77">
        <v>0.88</v>
      </c>
      <c r="DA77">
        <v>1</v>
      </c>
      <c r="DB77" t="s">
        <v>274</v>
      </c>
      <c r="DC77" t="s">
        <v>190</v>
      </c>
      <c r="DD77" s="2">
        <v>43748</v>
      </c>
      <c r="DE77">
        <v>0.08</v>
      </c>
      <c r="DF77">
        <v>2</v>
      </c>
      <c r="DG77" t="s">
        <v>349</v>
      </c>
      <c r="DH77" t="s">
        <v>190</v>
      </c>
      <c r="DX77" s="2">
        <v>43748</v>
      </c>
      <c r="DY77">
        <v>3.08</v>
      </c>
      <c r="DZ77">
        <v>2</v>
      </c>
      <c r="EA77" t="s">
        <v>464</v>
      </c>
      <c r="EB77" t="s">
        <v>190</v>
      </c>
      <c r="EC77" s="2">
        <v>43749</v>
      </c>
      <c r="ED77">
        <v>0.71</v>
      </c>
      <c r="EE77">
        <v>2</v>
      </c>
      <c r="EF77" t="s">
        <v>464</v>
      </c>
      <c r="EG77" t="s">
        <v>190</v>
      </c>
      <c r="EI77">
        <v>4.08</v>
      </c>
      <c r="EJ77">
        <v>2</v>
      </c>
      <c r="EK77" t="s">
        <v>274</v>
      </c>
      <c r="EL77" t="s">
        <v>195</v>
      </c>
      <c r="EM77" s="2">
        <v>43752</v>
      </c>
      <c r="EN77">
        <v>0.92</v>
      </c>
      <c r="EO77">
        <v>1</v>
      </c>
      <c r="EP77" t="s">
        <v>387</v>
      </c>
      <c r="EQ77" t="s">
        <v>190</v>
      </c>
      <c r="ER77" s="1">
        <v>43745.65347222222</v>
      </c>
      <c r="ET77" s="2">
        <v>43745</v>
      </c>
      <c r="EU77">
        <v>0.83</v>
      </c>
      <c r="EV77">
        <v>2</v>
      </c>
      <c r="EW77" t="s">
        <v>257</v>
      </c>
      <c r="EX77" t="s">
        <v>190</v>
      </c>
      <c r="FI77">
        <v>4.13</v>
      </c>
      <c r="FU77" s="2">
        <v>43746</v>
      </c>
      <c r="FV77" s="2">
        <v>43749</v>
      </c>
      <c r="FW77" t="s">
        <v>419</v>
      </c>
      <c r="FX77" t="s">
        <v>420</v>
      </c>
      <c r="FY77" t="s">
        <v>3715</v>
      </c>
      <c r="FZ77" t="s">
        <v>3716</v>
      </c>
      <c r="GA77" t="s">
        <v>3717</v>
      </c>
      <c r="GB77" t="s">
        <v>640</v>
      </c>
      <c r="GC77" t="s">
        <v>3167</v>
      </c>
      <c r="GD77" s="2">
        <v>43703</v>
      </c>
      <c r="GE77" t="s">
        <v>259</v>
      </c>
      <c r="GF77" t="s">
        <v>3718</v>
      </c>
      <c r="GG77" s="5">
        <f t="shared" ca="1" si="5"/>
        <v>3</v>
      </c>
      <c r="GH77" s="5">
        <f t="shared" ca="1" si="6"/>
        <v>10</v>
      </c>
      <c r="GI77">
        <f t="shared" ca="1" si="7"/>
        <v>0</v>
      </c>
      <c r="GJ77">
        <f t="shared" ca="1" si="8"/>
        <v>-2</v>
      </c>
      <c r="GK77">
        <v>5</v>
      </c>
      <c r="GL77">
        <v>5</v>
      </c>
      <c r="GM77">
        <v>5</v>
      </c>
      <c r="GN77">
        <f t="shared" ca="1" si="9"/>
        <v>8</v>
      </c>
    </row>
    <row r="78" spans="1:196" x14ac:dyDescent="0.25">
      <c r="A78">
        <v>28414</v>
      </c>
      <c r="B78" t="s">
        <v>275</v>
      </c>
      <c r="C78" t="s">
        <v>275</v>
      </c>
      <c r="D78" t="s">
        <v>3923</v>
      </c>
      <c r="E78" t="s">
        <v>420</v>
      </c>
      <c r="F78" t="s">
        <v>301</v>
      </c>
      <c r="G78">
        <v>92392</v>
      </c>
      <c r="H78" t="s">
        <v>3924</v>
      </c>
      <c r="I78" s="1">
        <v>43724.482222222221</v>
      </c>
      <c r="J78">
        <v>7602655808</v>
      </c>
      <c r="K78" t="s">
        <v>3925</v>
      </c>
      <c r="L78" t="s">
        <v>3926</v>
      </c>
      <c r="M78">
        <v>7605087713</v>
      </c>
      <c r="N78" t="s">
        <v>3927</v>
      </c>
      <c r="O78">
        <v>8353</v>
      </c>
      <c r="P78">
        <v>0.15</v>
      </c>
      <c r="Q78" t="s">
        <v>568</v>
      </c>
      <c r="R78" s="2">
        <v>43713</v>
      </c>
      <c r="S78">
        <v>4.88</v>
      </c>
      <c r="T78" t="s">
        <v>257</v>
      </c>
      <c r="U78" t="s">
        <v>524</v>
      </c>
      <c r="V78" t="s">
        <v>274</v>
      </c>
      <c r="W78" s="2">
        <v>43711</v>
      </c>
      <c r="X78" s="1">
        <v>43713.520833333336</v>
      </c>
      <c r="Y78" t="s">
        <v>488</v>
      </c>
      <c r="Z78">
        <v>305</v>
      </c>
      <c r="AA78">
        <v>16</v>
      </c>
      <c r="AB78" t="s">
        <v>345</v>
      </c>
      <c r="AC78" t="s">
        <v>346</v>
      </c>
      <c r="AD78" t="s">
        <v>472</v>
      </c>
      <c r="AE78" t="s">
        <v>306</v>
      </c>
      <c r="AF78" t="s">
        <v>196</v>
      </c>
      <c r="AG78" s="2">
        <v>43742</v>
      </c>
      <c r="AH78" t="s">
        <v>211</v>
      </c>
      <c r="AI78" t="s">
        <v>302</v>
      </c>
      <c r="AJ78">
        <v>0</v>
      </c>
      <c r="AK78">
        <v>0</v>
      </c>
      <c r="AO78">
        <v>1</v>
      </c>
      <c r="AP78" s="1">
        <v>43742.291666666664</v>
      </c>
      <c r="AQ78" s="2">
        <v>43724</v>
      </c>
      <c r="AR78">
        <v>3.8</v>
      </c>
      <c r="AS78">
        <v>2</v>
      </c>
      <c r="AT78" t="s">
        <v>274</v>
      </c>
      <c r="AU78" t="s">
        <v>190</v>
      </c>
      <c r="AV78" s="2">
        <v>43725</v>
      </c>
      <c r="AW78">
        <v>1.04</v>
      </c>
      <c r="AX78">
        <v>2</v>
      </c>
      <c r="AY78" t="s">
        <v>319</v>
      </c>
      <c r="AZ78" t="s">
        <v>190</v>
      </c>
      <c r="BA78" s="2">
        <v>43732</v>
      </c>
      <c r="BB78">
        <v>8.0399999999999991</v>
      </c>
      <c r="BC78">
        <v>1</v>
      </c>
      <c r="BD78" t="s">
        <v>257</v>
      </c>
      <c r="BE78" t="s">
        <v>190</v>
      </c>
      <c r="BF78" s="2">
        <v>43742</v>
      </c>
      <c r="BG78">
        <v>0.08</v>
      </c>
      <c r="BH78">
        <v>5</v>
      </c>
      <c r="BI78" t="s">
        <v>320</v>
      </c>
      <c r="BJ78" t="s">
        <v>190</v>
      </c>
      <c r="BK78" s="2">
        <v>43726</v>
      </c>
      <c r="BL78">
        <v>0.08</v>
      </c>
      <c r="BM78">
        <v>3</v>
      </c>
      <c r="BN78" t="s">
        <v>552</v>
      </c>
      <c r="BO78" t="s">
        <v>190</v>
      </c>
      <c r="BP78" s="2">
        <v>43744</v>
      </c>
      <c r="BQ78">
        <v>15.5</v>
      </c>
      <c r="BR78">
        <v>10</v>
      </c>
      <c r="BS78" t="s">
        <v>552</v>
      </c>
      <c r="BT78" t="s">
        <v>190</v>
      </c>
      <c r="BU78" s="2">
        <v>43742</v>
      </c>
      <c r="BV78">
        <v>0.46</v>
      </c>
      <c r="BW78">
        <v>1</v>
      </c>
      <c r="BX78" t="s">
        <v>257</v>
      </c>
      <c r="BY78" t="s">
        <v>190</v>
      </c>
      <c r="BZ78" s="2">
        <v>43747</v>
      </c>
      <c r="CA78">
        <v>2.83</v>
      </c>
      <c r="CB78">
        <v>2</v>
      </c>
      <c r="CC78" t="s">
        <v>257</v>
      </c>
      <c r="CD78" t="s">
        <v>190</v>
      </c>
      <c r="CE78" s="2">
        <v>43739</v>
      </c>
      <c r="CF78">
        <v>2.83</v>
      </c>
      <c r="CG78">
        <v>2</v>
      </c>
      <c r="CH78" t="s">
        <v>320</v>
      </c>
      <c r="CI78" t="s">
        <v>190</v>
      </c>
      <c r="CJ78" s="2">
        <v>43733</v>
      </c>
      <c r="CK78">
        <v>6.24</v>
      </c>
      <c r="CL78">
        <v>2</v>
      </c>
      <c r="CM78" t="s">
        <v>274</v>
      </c>
      <c r="CN78" t="s">
        <v>190</v>
      </c>
      <c r="CO78" s="2">
        <v>43726</v>
      </c>
      <c r="CP78">
        <v>1.04</v>
      </c>
      <c r="CQ78">
        <v>1</v>
      </c>
      <c r="CS78" t="s">
        <v>190</v>
      </c>
      <c r="CT78" s="2">
        <v>43728</v>
      </c>
      <c r="CU78">
        <v>6.04</v>
      </c>
      <c r="CV78">
        <v>1</v>
      </c>
      <c r="CW78" t="s">
        <v>349</v>
      </c>
      <c r="CX78" t="s">
        <v>190</v>
      </c>
      <c r="CY78" s="2">
        <v>43745</v>
      </c>
      <c r="CZ78">
        <v>1.38</v>
      </c>
      <c r="DA78">
        <v>1</v>
      </c>
      <c r="DB78" t="s">
        <v>274</v>
      </c>
      <c r="DC78" t="s">
        <v>190</v>
      </c>
      <c r="DD78" s="2">
        <v>43748</v>
      </c>
      <c r="DE78">
        <v>1.04</v>
      </c>
      <c r="DF78">
        <v>2</v>
      </c>
      <c r="DG78" t="s">
        <v>463</v>
      </c>
      <c r="DH78" t="s">
        <v>190</v>
      </c>
      <c r="DX78" s="2">
        <v>43748</v>
      </c>
      <c r="DY78">
        <v>3.13</v>
      </c>
      <c r="DZ78">
        <v>2</v>
      </c>
      <c r="EA78" t="s">
        <v>464</v>
      </c>
      <c r="EB78" t="s">
        <v>190</v>
      </c>
      <c r="EC78" s="2">
        <v>43752</v>
      </c>
      <c r="ED78">
        <v>1.71</v>
      </c>
      <c r="EE78">
        <v>2</v>
      </c>
      <c r="EF78" t="s">
        <v>464</v>
      </c>
      <c r="EG78" t="s">
        <v>190</v>
      </c>
      <c r="EI78">
        <v>5.33</v>
      </c>
      <c r="EJ78">
        <v>2</v>
      </c>
      <c r="EK78" t="s">
        <v>274</v>
      </c>
      <c r="EL78" t="s">
        <v>314</v>
      </c>
      <c r="EM78" s="2">
        <v>43756</v>
      </c>
      <c r="EN78">
        <v>3.92</v>
      </c>
      <c r="EO78">
        <v>1</v>
      </c>
      <c r="EP78" t="s">
        <v>387</v>
      </c>
      <c r="EQ78" t="s">
        <v>190</v>
      </c>
      <c r="ER78" s="1">
        <v>43745.657638888886</v>
      </c>
      <c r="ET78" s="2">
        <v>43745</v>
      </c>
      <c r="EU78">
        <v>0.83</v>
      </c>
      <c r="EV78">
        <v>2</v>
      </c>
      <c r="EW78" t="s">
        <v>257</v>
      </c>
      <c r="EX78" t="s">
        <v>190</v>
      </c>
      <c r="FI78">
        <v>15.12</v>
      </c>
      <c r="FU78" s="2">
        <v>43735</v>
      </c>
      <c r="FV78" s="2">
        <v>43747</v>
      </c>
      <c r="FW78" t="s">
        <v>419</v>
      </c>
      <c r="FX78" t="s">
        <v>420</v>
      </c>
      <c r="FY78" t="s">
        <v>3928</v>
      </c>
      <c r="FZ78" t="s">
        <v>3929</v>
      </c>
      <c r="GA78" t="s">
        <v>3930</v>
      </c>
      <c r="GB78" t="s">
        <v>701</v>
      </c>
      <c r="GC78" t="s">
        <v>188</v>
      </c>
      <c r="GD78" s="2">
        <v>43711</v>
      </c>
      <c r="GE78" t="s">
        <v>459</v>
      </c>
      <c r="GF78" t="s">
        <v>3931</v>
      </c>
      <c r="GG78" s="5">
        <f t="shared" ca="1" si="5"/>
        <v>3</v>
      </c>
      <c r="GH78" s="5">
        <f t="shared" ca="1" si="6"/>
        <v>5</v>
      </c>
      <c r="GI78">
        <f t="shared" ca="1" si="7"/>
        <v>0</v>
      </c>
      <c r="GJ78">
        <f t="shared" ca="1" si="8"/>
        <v>-2</v>
      </c>
      <c r="GK78">
        <v>5</v>
      </c>
      <c r="GL78">
        <v>5</v>
      </c>
      <c r="GM78">
        <v>5</v>
      </c>
      <c r="GN78">
        <f t="shared" ca="1" si="9"/>
        <v>8</v>
      </c>
    </row>
    <row r="79" spans="1:196" x14ac:dyDescent="0.25">
      <c r="A79">
        <v>28499</v>
      </c>
      <c r="B79" t="s">
        <v>437</v>
      </c>
      <c r="C79" t="s">
        <v>437</v>
      </c>
      <c r="D79" t="s">
        <v>4006</v>
      </c>
      <c r="E79" t="s">
        <v>325</v>
      </c>
      <c r="F79" t="s">
        <v>301</v>
      </c>
      <c r="G79">
        <v>93535</v>
      </c>
      <c r="H79" t="s">
        <v>4007</v>
      </c>
      <c r="I79" s="1">
        <v>43718.779398148145</v>
      </c>
      <c r="J79">
        <v>6612028645</v>
      </c>
      <c r="K79" t="s">
        <v>4008</v>
      </c>
      <c r="L79" t="s">
        <v>188</v>
      </c>
      <c r="M79" t="s">
        <v>4009</v>
      </c>
      <c r="O79">
        <v>13766</v>
      </c>
      <c r="P79">
        <v>0.14699999999999999</v>
      </c>
      <c r="Q79" t="s">
        <v>414</v>
      </c>
      <c r="R79" s="2">
        <v>43718</v>
      </c>
      <c r="S79">
        <v>7.93</v>
      </c>
      <c r="T79" t="s">
        <v>257</v>
      </c>
      <c r="U79" t="s">
        <v>524</v>
      </c>
      <c r="V79" t="s">
        <v>258</v>
      </c>
      <c r="W79" s="2">
        <v>43714</v>
      </c>
      <c r="X79" s="1">
        <v>43718.5</v>
      </c>
      <c r="Y79" t="s">
        <v>488</v>
      </c>
      <c r="Z79">
        <v>305</v>
      </c>
      <c r="AA79">
        <v>26</v>
      </c>
      <c r="AB79" t="s">
        <v>345</v>
      </c>
      <c r="AC79" t="s">
        <v>346</v>
      </c>
      <c r="AD79" t="s">
        <v>485</v>
      </c>
      <c r="AE79" t="s">
        <v>306</v>
      </c>
      <c r="AF79" t="s">
        <v>196</v>
      </c>
      <c r="AG79" s="2">
        <v>43742</v>
      </c>
      <c r="AH79" t="s">
        <v>211</v>
      </c>
      <c r="AI79" t="s">
        <v>302</v>
      </c>
      <c r="AK79">
        <v>0</v>
      </c>
      <c r="AM79">
        <v>0</v>
      </c>
      <c r="AN79">
        <v>0</v>
      </c>
      <c r="AP79" s="1">
        <v>43741.291666666664</v>
      </c>
      <c r="AQ79" s="2">
        <v>43720</v>
      </c>
      <c r="AR79">
        <v>1.67</v>
      </c>
      <c r="AS79">
        <v>2</v>
      </c>
      <c r="AT79" t="s">
        <v>258</v>
      </c>
      <c r="AU79" t="s">
        <v>190</v>
      </c>
      <c r="AV79" s="2">
        <v>43725</v>
      </c>
      <c r="AW79">
        <v>3.04</v>
      </c>
      <c r="AX79">
        <v>2</v>
      </c>
      <c r="AY79" t="s">
        <v>319</v>
      </c>
      <c r="AZ79" t="s">
        <v>190</v>
      </c>
      <c r="BA79" s="2">
        <v>43726</v>
      </c>
      <c r="BB79">
        <v>0.79</v>
      </c>
      <c r="BC79">
        <v>1</v>
      </c>
      <c r="BD79" t="s">
        <v>257</v>
      </c>
      <c r="BE79" t="s">
        <v>190</v>
      </c>
      <c r="BF79" s="2">
        <v>43742</v>
      </c>
      <c r="BG79">
        <v>6.04</v>
      </c>
      <c r="BH79">
        <v>5</v>
      </c>
      <c r="BI79" t="s">
        <v>320</v>
      </c>
      <c r="BJ79" t="s">
        <v>190</v>
      </c>
      <c r="BK79" s="2">
        <v>43726</v>
      </c>
      <c r="BL79">
        <v>0.08</v>
      </c>
      <c r="BM79">
        <v>3</v>
      </c>
      <c r="BN79" t="s">
        <v>552</v>
      </c>
      <c r="BO79" t="s">
        <v>190</v>
      </c>
      <c r="BQ79">
        <v>0</v>
      </c>
      <c r="BR79">
        <v>1</v>
      </c>
      <c r="BT79" t="s">
        <v>195</v>
      </c>
      <c r="BU79" s="2">
        <v>43742</v>
      </c>
      <c r="BV79">
        <v>1.46</v>
      </c>
      <c r="BW79">
        <v>2</v>
      </c>
      <c r="BX79" t="s">
        <v>257</v>
      </c>
      <c r="BY79" t="s">
        <v>190</v>
      </c>
      <c r="CA79">
        <v>11.04</v>
      </c>
      <c r="CB79">
        <v>2</v>
      </c>
      <c r="CC79" t="s">
        <v>257</v>
      </c>
      <c r="CD79" t="s">
        <v>314</v>
      </c>
      <c r="CE79" s="2">
        <v>43734</v>
      </c>
      <c r="CF79">
        <v>6.96</v>
      </c>
      <c r="CG79">
        <v>2</v>
      </c>
      <c r="CH79" t="s">
        <v>320</v>
      </c>
      <c r="CI79" t="s">
        <v>190</v>
      </c>
      <c r="CJ79" s="2">
        <v>43725</v>
      </c>
      <c r="CK79">
        <v>0.04</v>
      </c>
      <c r="CL79">
        <v>2</v>
      </c>
      <c r="CM79" t="s">
        <v>258</v>
      </c>
      <c r="CN79" t="s">
        <v>190</v>
      </c>
      <c r="CO79" s="2">
        <v>43726</v>
      </c>
      <c r="CP79">
        <v>1.04</v>
      </c>
      <c r="CQ79">
        <v>1</v>
      </c>
      <c r="CS79" t="s">
        <v>190</v>
      </c>
      <c r="CT79" s="2">
        <v>43734</v>
      </c>
      <c r="CU79">
        <v>6.88</v>
      </c>
      <c r="CV79">
        <v>1</v>
      </c>
      <c r="CW79" t="s">
        <v>387</v>
      </c>
      <c r="CX79" t="s">
        <v>190</v>
      </c>
      <c r="CY79" s="2">
        <v>43745</v>
      </c>
      <c r="CZ79">
        <v>2.46</v>
      </c>
      <c r="DA79">
        <v>1</v>
      </c>
      <c r="DB79" t="s">
        <v>258</v>
      </c>
      <c r="DC79" t="s">
        <v>190</v>
      </c>
      <c r="DD79" s="2">
        <v>43747</v>
      </c>
      <c r="DE79">
        <v>0.08</v>
      </c>
      <c r="DF79">
        <v>2</v>
      </c>
      <c r="DG79" t="s">
        <v>349</v>
      </c>
      <c r="DH79" t="s">
        <v>190</v>
      </c>
      <c r="DX79" s="2">
        <v>43752</v>
      </c>
      <c r="DY79">
        <v>2.88</v>
      </c>
      <c r="DZ79">
        <v>2</v>
      </c>
      <c r="EA79" t="s">
        <v>464</v>
      </c>
      <c r="EB79" t="s">
        <v>190</v>
      </c>
      <c r="EC79" s="2">
        <v>43753</v>
      </c>
      <c r="ED79">
        <v>0.88</v>
      </c>
      <c r="EE79">
        <v>2</v>
      </c>
      <c r="EF79" t="s">
        <v>464</v>
      </c>
      <c r="EG79" t="s">
        <v>190</v>
      </c>
      <c r="EI79">
        <v>4.25</v>
      </c>
      <c r="EJ79">
        <v>2</v>
      </c>
      <c r="EK79" t="s">
        <v>258</v>
      </c>
      <c r="EL79" t="s">
        <v>314</v>
      </c>
      <c r="EM79" s="2">
        <v>43754</v>
      </c>
      <c r="EN79">
        <v>1.17</v>
      </c>
      <c r="EO79">
        <v>1</v>
      </c>
      <c r="EP79" t="s">
        <v>349</v>
      </c>
      <c r="EQ79" t="s">
        <v>190</v>
      </c>
      <c r="ER79" s="1">
        <v>43746.655555555553</v>
      </c>
      <c r="ET79" s="2">
        <v>43747</v>
      </c>
      <c r="EU79">
        <v>3</v>
      </c>
      <c r="EV79">
        <v>2</v>
      </c>
      <c r="EW79" t="s">
        <v>257</v>
      </c>
      <c r="EX79" t="s">
        <v>190</v>
      </c>
      <c r="FI79">
        <v>2.42</v>
      </c>
      <c r="FW79" t="s">
        <v>324</v>
      </c>
      <c r="FX79" t="s">
        <v>325</v>
      </c>
      <c r="FY79" t="s">
        <v>4010</v>
      </c>
      <c r="FZ79" t="s">
        <v>4011</v>
      </c>
      <c r="GA79" t="s">
        <v>4012</v>
      </c>
      <c r="GB79" t="s">
        <v>2198</v>
      </c>
      <c r="GC79" t="s">
        <v>188</v>
      </c>
      <c r="GD79" s="2">
        <v>43714</v>
      </c>
      <c r="GE79" t="s">
        <v>460</v>
      </c>
      <c r="GF79" t="s">
        <v>4013</v>
      </c>
      <c r="GG79" s="5">
        <f t="shared" ca="1" si="5"/>
        <v>5</v>
      </c>
      <c r="GH79" s="5">
        <f t="shared" ca="1" si="6"/>
        <v>17</v>
      </c>
      <c r="GI79">
        <f t="shared" ca="1" si="7"/>
        <v>-5</v>
      </c>
      <c r="GJ79">
        <f t="shared" ca="1" si="8"/>
        <v>-2</v>
      </c>
      <c r="GK79">
        <v>5</v>
      </c>
      <c r="GL79">
        <v>5</v>
      </c>
      <c r="GM79">
        <v>5</v>
      </c>
      <c r="GN79">
        <f t="shared" ca="1" si="9"/>
        <v>3</v>
      </c>
    </row>
    <row r="80" spans="1:196" x14ac:dyDescent="0.25">
      <c r="A80">
        <v>28553</v>
      </c>
      <c r="B80" t="s">
        <v>275</v>
      </c>
      <c r="C80" t="s">
        <v>275</v>
      </c>
      <c r="D80" t="s">
        <v>4058</v>
      </c>
      <c r="E80" t="s">
        <v>223</v>
      </c>
      <c r="F80" t="s">
        <v>301</v>
      </c>
      <c r="G80">
        <v>92057</v>
      </c>
      <c r="H80" t="s">
        <v>4059</v>
      </c>
      <c r="I80" s="1">
        <v>43725.435173611113</v>
      </c>
      <c r="J80">
        <v>7604731210</v>
      </c>
      <c r="K80" t="s">
        <v>4060</v>
      </c>
      <c r="L80" t="s">
        <v>188</v>
      </c>
      <c r="O80">
        <v>6228</v>
      </c>
      <c r="P80">
        <v>0.186</v>
      </c>
      <c r="Q80" t="s">
        <v>617</v>
      </c>
      <c r="R80" s="2">
        <v>43725</v>
      </c>
      <c r="S80">
        <v>3.66</v>
      </c>
      <c r="T80" t="s">
        <v>257</v>
      </c>
      <c r="U80" t="s">
        <v>344</v>
      </c>
      <c r="V80" t="s">
        <v>274</v>
      </c>
      <c r="W80" s="2">
        <v>43715</v>
      </c>
      <c r="X80" s="1">
        <v>43718.375</v>
      </c>
      <c r="Y80" t="s">
        <v>488</v>
      </c>
      <c r="Z80">
        <v>305</v>
      </c>
      <c r="AA80">
        <v>12</v>
      </c>
      <c r="AB80" t="s">
        <v>345</v>
      </c>
      <c r="AC80" t="s">
        <v>346</v>
      </c>
      <c r="AD80" t="s">
        <v>484</v>
      </c>
      <c r="AE80" t="s">
        <v>305</v>
      </c>
      <c r="AF80" t="s">
        <v>196</v>
      </c>
      <c r="AG80" s="2">
        <v>43742</v>
      </c>
      <c r="AH80" t="s">
        <v>211</v>
      </c>
      <c r="AI80" t="s">
        <v>302</v>
      </c>
      <c r="AJ80">
        <v>0</v>
      </c>
      <c r="AK80">
        <v>0</v>
      </c>
      <c r="AO80">
        <v>1</v>
      </c>
      <c r="AP80" s="1">
        <v>43742.291666666664</v>
      </c>
      <c r="AQ80" s="2">
        <v>43726</v>
      </c>
      <c r="AR80">
        <v>1.08</v>
      </c>
      <c r="AS80">
        <v>2</v>
      </c>
      <c r="AT80" t="s">
        <v>274</v>
      </c>
      <c r="AU80" t="s">
        <v>190</v>
      </c>
      <c r="AV80" s="2">
        <v>43727</v>
      </c>
      <c r="AW80">
        <v>1.29</v>
      </c>
      <c r="AX80">
        <v>2</v>
      </c>
      <c r="AY80" t="s">
        <v>319</v>
      </c>
      <c r="AZ80" t="s">
        <v>190</v>
      </c>
      <c r="BA80" s="2">
        <v>43735</v>
      </c>
      <c r="BB80">
        <v>5.67</v>
      </c>
      <c r="BC80">
        <v>1</v>
      </c>
      <c r="BD80" t="s">
        <v>189</v>
      </c>
      <c r="BE80" t="s">
        <v>190</v>
      </c>
      <c r="BF80" s="2">
        <v>43742</v>
      </c>
      <c r="BG80">
        <v>8.7899999999999991</v>
      </c>
      <c r="BH80">
        <v>5</v>
      </c>
      <c r="BI80" t="s">
        <v>320</v>
      </c>
      <c r="BJ80" t="s">
        <v>190</v>
      </c>
      <c r="BK80" s="2">
        <v>43728</v>
      </c>
      <c r="BL80">
        <v>0.08</v>
      </c>
      <c r="BM80">
        <v>3</v>
      </c>
      <c r="BN80" t="s">
        <v>552</v>
      </c>
      <c r="BO80" t="s">
        <v>190</v>
      </c>
      <c r="BP80" s="2">
        <v>43735</v>
      </c>
      <c r="BQ80">
        <v>0.08</v>
      </c>
      <c r="BR80">
        <v>10</v>
      </c>
      <c r="BS80" t="s">
        <v>552</v>
      </c>
      <c r="BT80" t="s">
        <v>190</v>
      </c>
      <c r="BU80" s="2">
        <v>43742</v>
      </c>
      <c r="BV80">
        <v>0.21</v>
      </c>
      <c r="BW80">
        <v>1</v>
      </c>
      <c r="BX80" t="s">
        <v>257</v>
      </c>
      <c r="BY80" t="s">
        <v>190</v>
      </c>
      <c r="BZ80" s="2">
        <v>43749</v>
      </c>
      <c r="CA80">
        <v>5.42</v>
      </c>
      <c r="CB80">
        <v>2</v>
      </c>
      <c r="CC80" t="s">
        <v>257</v>
      </c>
      <c r="CD80" t="s">
        <v>190</v>
      </c>
      <c r="CE80" s="2">
        <v>43731</v>
      </c>
      <c r="CF80">
        <v>0.21</v>
      </c>
      <c r="CG80">
        <v>2</v>
      </c>
      <c r="CH80" t="s">
        <v>320</v>
      </c>
      <c r="CI80" t="s">
        <v>190</v>
      </c>
      <c r="CJ80" s="2">
        <v>43731</v>
      </c>
      <c r="CK80">
        <v>1.5</v>
      </c>
      <c r="CL80">
        <v>2</v>
      </c>
      <c r="CM80" t="s">
        <v>274</v>
      </c>
      <c r="CN80" t="s">
        <v>190</v>
      </c>
      <c r="CO80" s="2">
        <v>43728</v>
      </c>
      <c r="CP80">
        <v>0.71</v>
      </c>
      <c r="CQ80">
        <v>1</v>
      </c>
      <c r="CS80" t="s">
        <v>190</v>
      </c>
      <c r="CT80" s="2">
        <v>43734</v>
      </c>
      <c r="CU80">
        <v>4.79</v>
      </c>
      <c r="CV80">
        <v>1</v>
      </c>
      <c r="CW80" t="s">
        <v>349</v>
      </c>
      <c r="CX80" t="s">
        <v>190</v>
      </c>
      <c r="CY80" s="2">
        <v>43746</v>
      </c>
      <c r="CZ80">
        <v>2.29</v>
      </c>
      <c r="DA80">
        <v>1</v>
      </c>
      <c r="DB80" t="s">
        <v>274</v>
      </c>
      <c r="DC80" t="s">
        <v>190</v>
      </c>
      <c r="DD80" s="2">
        <v>43747</v>
      </c>
      <c r="DE80">
        <v>0.08</v>
      </c>
      <c r="DF80">
        <v>2</v>
      </c>
      <c r="DG80" t="s">
        <v>349</v>
      </c>
      <c r="DH80" t="s">
        <v>190</v>
      </c>
      <c r="DX80" s="2">
        <v>43747</v>
      </c>
      <c r="DY80">
        <v>1.21</v>
      </c>
      <c r="DZ80">
        <v>2</v>
      </c>
      <c r="EA80" t="s">
        <v>464</v>
      </c>
      <c r="EB80" t="s">
        <v>190</v>
      </c>
      <c r="EC80" s="2">
        <v>43752</v>
      </c>
      <c r="ED80">
        <v>0</v>
      </c>
      <c r="EE80">
        <v>2</v>
      </c>
      <c r="EF80" t="s">
        <v>464</v>
      </c>
      <c r="EG80" t="s">
        <v>190</v>
      </c>
      <c r="EI80">
        <v>5.04</v>
      </c>
      <c r="EJ80">
        <v>2</v>
      </c>
      <c r="EK80" t="s">
        <v>274</v>
      </c>
      <c r="EL80" t="s">
        <v>314</v>
      </c>
      <c r="EM80" s="2">
        <v>43754</v>
      </c>
      <c r="EN80">
        <v>1.96</v>
      </c>
      <c r="EO80">
        <v>1</v>
      </c>
      <c r="EP80" t="s">
        <v>387</v>
      </c>
      <c r="EQ80" t="s">
        <v>190</v>
      </c>
      <c r="ER80" s="1">
        <v>43745.613888888889</v>
      </c>
      <c r="ET80" s="2">
        <v>43746</v>
      </c>
      <c r="EU80">
        <v>2.04</v>
      </c>
      <c r="EV80">
        <v>2</v>
      </c>
      <c r="EW80" t="s">
        <v>257</v>
      </c>
      <c r="EX80" t="s">
        <v>190</v>
      </c>
      <c r="FI80">
        <v>8.0399999999999991</v>
      </c>
      <c r="FU80" s="2">
        <v>43749</v>
      </c>
      <c r="FV80" s="2">
        <v>43749</v>
      </c>
      <c r="FW80" t="s">
        <v>222</v>
      </c>
      <c r="FX80" t="s">
        <v>223</v>
      </c>
      <c r="FY80" t="s">
        <v>4061</v>
      </c>
      <c r="FZ80" t="s">
        <v>4062</v>
      </c>
      <c r="GA80" t="s">
        <v>4063</v>
      </c>
      <c r="GB80" t="s">
        <v>643</v>
      </c>
      <c r="GC80" t="s">
        <v>188</v>
      </c>
      <c r="GD80" s="2">
        <v>43715</v>
      </c>
      <c r="GE80" t="s">
        <v>620</v>
      </c>
      <c r="GF80" t="s">
        <v>4064</v>
      </c>
      <c r="GG80" s="5">
        <f t="shared" ca="1" si="5"/>
        <v>4</v>
      </c>
      <c r="GH80" s="5">
        <f t="shared" ca="1" si="6"/>
        <v>7</v>
      </c>
      <c r="GI80">
        <f t="shared" ca="1" si="7"/>
        <v>0</v>
      </c>
      <c r="GJ80">
        <f t="shared" ca="1" si="8"/>
        <v>-2</v>
      </c>
      <c r="GK80">
        <v>5</v>
      </c>
      <c r="GL80">
        <v>5</v>
      </c>
      <c r="GM80">
        <v>5</v>
      </c>
      <c r="GN80">
        <f t="shared" ca="1" si="9"/>
        <v>8</v>
      </c>
    </row>
    <row r="81" spans="1:196" x14ac:dyDescent="0.25">
      <c r="A81">
        <v>28743</v>
      </c>
      <c r="B81" t="s">
        <v>200</v>
      </c>
      <c r="D81" t="s">
        <v>4180</v>
      </c>
      <c r="E81" t="s">
        <v>452</v>
      </c>
      <c r="F81" t="s">
        <v>301</v>
      </c>
      <c r="G81">
        <v>92211</v>
      </c>
      <c r="H81" t="s">
        <v>4181</v>
      </c>
      <c r="I81" s="1">
        <v>43726.56763888889</v>
      </c>
      <c r="J81">
        <v>9518184024</v>
      </c>
      <c r="K81" t="s">
        <v>4182</v>
      </c>
      <c r="L81" t="s">
        <v>188</v>
      </c>
      <c r="O81">
        <v>6610</v>
      </c>
      <c r="P81">
        <v>0.17499999999999999</v>
      </c>
      <c r="Q81" t="s">
        <v>568</v>
      </c>
      <c r="R81" s="2">
        <v>43726</v>
      </c>
      <c r="S81">
        <v>5.49</v>
      </c>
      <c r="T81" t="s">
        <v>257</v>
      </c>
      <c r="U81" t="s">
        <v>558</v>
      </c>
      <c r="V81" t="s">
        <v>258</v>
      </c>
      <c r="W81" s="2">
        <v>43721</v>
      </c>
      <c r="X81" s="1">
        <v>43726.375</v>
      </c>
      <c r="Y81" t="s">
        <v>569</v>
      </c>
      <c r="Z81">
        <v>305</v>
      </c>
      <c r="AA81">
        <v>18</v>
      </c>
      <c r="AB81" t="s">
        <v>345</v>
      </c>
      <c r="AC81" t="s">
        <v>346</v>
      </c>
      <c r="AD81" t="s">
        <v>347</v>
      </c>
      <c r="AE81" t="s">
        <v>305</v>
      </c>
      <c r="AF81" t="s">
        <v>197</v>
      </c>
      <c r="AG81" s="2">
        <v>43742</v>
      </c>
      <c r="AH81" t="s">
        <v>342</v>
      </c>
      <c r="AI81" t="s">
        <v>302</v>
      </c>
      <c r="AJ81">
        <v>0</v>
      </c>
      <c r="AK81">
        <v>0</v>
      </c>
      <c r="AM81">
        <v>0</v>
      </c>
      <c r="AN81">
        <v>0</v>
      </c>
      <c r="AO81">
        <v>1</v>
      </c>
      <c r="AP81" s="1">
        <v>43742</v>
      </c>
      <c r="AQ81" s="2">
        <v>43727</v>
      </c>
      <c r="AR81">
        <v>1</v>
      </c>
      <c r="AS81">
        <v>2</v>
      </c>
      <c r="AT81" t="s">
        <v>258</v>
      </c>
      <c r="AU81" t="s">
        <v>190</v>
      </c>
      <c r="AV81" s="2">
        <v>43731</v>
      </c>
      <c r="AW81">
        <v>2.04</v>
      </c>
      <c r="AX81">
        <v>2</v>
      </c>
      <c r="AY81" t="s">
        <v>319</v>
      </c>
      <c r="AZ81" t="s">
        <v>190</v>
      </c>
      <c r="BA81" s="2">
        <v>43738</v>
      </c>
      <c r="BB81">
        <v>2.71</v>
      </c>
      <c r="BC81">
        <v>1</v>
      </c>
      <c r="BD81" t="s">
        <v>257</v>
      </c>
      <c r="BE81" t="s">
        <v>190</v>
      </c>
      <c r="BF81" s="2">
        <v>43742</v>
      </c>
      <c r="BG81">
        <v>4.04</v>
      </c>
      <c r="BH81">
        <v>5</v>
      </c>
      <c r="BI81" t="s">
        <v>320</v>
      </c>
      <c r="BJ81" t="s">
        <v>190</v>
      </c>
      <c r="BK81" s="2">
        <v>43738</v>
      </c>
      <c r="BL81">
        <v>0.08</v>
      </c>
      <c r="BM81">
        <v>3</v>
      </c>
      <c r="BN81" t="s">
        <v>192</v>
      </c>
      <c r="BO81" t="s">
        <v>190</v>
      </c>
      <c r="BP81" s="2">
        <v>43747</v>
      </c>
      <c r="BQ81">
        <v>6.79</v>
      </c>
      <c r="BR81">
        <v>5</v>
      </c>
      <c r="BS81" t="s">
        <v>552</v>
      </c>
      <c r="BT81" t="s">
        <v>190</v>
      </c>
      <c r="BU81" s="2">
        <v>43742</v>
      </c>
      <c r="BV81">
        <v>0.46</v>
      </c>
      <c r="BW81">
        <v>2</v>
      </c>
      <c r="BX81" t="s">
        <v>257</v>
      </c>
      <c r="BY81" t="s">
        <v>190</v>
      </c>
      <c r="CA81">
        <v>11.04</v>
      </c>
      <c r="CB81">
        <v>2</v>
      </c>
      <c r="CC81" t="s">
        <v>257</v>
      </c>
      <c r="CD81" t="s">
        <v>314</v>
      </c>
      <c r="CE81" s="2">
        <v>43738</v>
      </c>
      <c r="CF81">
        <v>0.96</v>
      </c>
      <c r="CG81">
        <v>2</v>
      </c>
      <c r="CH81" t="s">
        <v>320</v>
      </c>
      <c r="CI81" t="s">
        <v>190</v>
      </c>
      <c r="CJ81" s="2">
        <v>43735</v>
      </c>
      <c r="CK81">
        <v>1.84</v>
      </c>
      <c r="CL81">
        <v>2</v>
      </c>
      <c r="CM81" t="s">
        <v>258</v>
      </c>
      <c r="CN81" t="s">
        <v>190</v>
      </c>
      <c r="CO81" s="2">
        <v>43738</v>
      </c>
      <c r="CP81">
        <v>0.08</v>
      </c>
      <c r="CQ81">
        <v>1</v>
      </c>
      <c r="CS81" t="s">
        <v>190</v>
      </c>
      <c r="CT81" s="2">
        <v>43741</v>
      </c>
      <c r="CU81">
        <v>5.67</v>
      </c>
      <c r="CV81">
        <v>1</v>
      </c>
      <c r="CW81" t="s">
        <v>463</v>
      </c>
      <c r="CX81" t="s">
        <v>190</v>
      </c>
      <c r="CY81" s="2">
        <v>43749</v>
      </c>
      <c r="CZ81">
        <v>5.25</v>
      </c>
      <c r="DA81">
        <v>1</v>
      </c>
      <c r="DB81" t="s">
        <v>258</v>
      </c>
      <c r="DC81" t="s">
        <v>190</v>
      </c>
      <c r="DD81" s="2">
        <v>43747</v>
      </c>
      <c r="DE81">
        <v>0.08</v>
      </c>
      <c r="DF81">
        <v>2</v>
      </c>
      <c r="DG81" t="s">
        <v>349</v>
      </c>
      <c r="DH81" t="s">
        <v>190</v>
      </c>
      <c r="DX81" s="2">
        <v>43753</v>
      </c>
      <c r="DY81">
        <v>2.21</v>
      </c>
      <c r="DZ81">
        <v>2</v>
      </c>
      <c r="EA81" t="s">
        <v>464</v>
      </c>
      <c r="EB81" t="s">
        <v>190</v>
      </c>
      <c r="ED81">
        <v>4.13</v>
      </c>
      <c r="EE81">
        <v>2</v>
      </c>
      <c r="EF81" t="s">
        <v>464</v>
      </c>
      <c r="EG81" t="s">
        <v>314</v>
      </c>
      <c r="EI81">
        <v>0</v>
      </c>
      <c r="EJ81">
        <v>2</v>
      </c>
      <c r="EL81" t="s">
        <v>195</v>
      </c>
      <c r="EN81">
        <v>0</v>
      </c>
      <c r="EO81">
        <v>1</v>
      </c>
      <c r="EQ81" t="s">
        <v>195</v>
      </c>
      <c r="ER81" s="1">
        <v>43748.685416666667</v>
      </c>
      <c r="ET81" s="2">
        <v>43749</v>
      </c>
      <c r="EU81">
        <v>1.63</v>
      </c>
      <c r="EV81">
        <v>2</v>
      </c>
      <c r="EW81" t="s">
        <v>257</v>
      </c>
      <c r="EX81" t="s">
        <v>190</v>
      </c>
      <c r="EY81" s="2">
        <v>43747</v>
      </c>
      <c r="EZ81">
        <v>3.5</v>
      </c>
      <c r="FA81">
        <v>1</v>
      </c>
      <c r="FB81" t="s">
        <v>257</v>
      </c>
      <c r="FC81" t="s">
        <v>190</v>
      </c>
      <c r="FD81" s="2">
        <v>43732</v>
      </c>
      <c r="FE81">
        <v>0.67</v>
      </c>
      <c r="FF81">
        <v>2</v>
      </c>
      <c r="FG81" t="s">
        <v>258</v>
      </c>
      <c r="FH81" t="s">
        <v>190</v>
      </c>
      <c r="FI81">
        <v>7.21</v>
      </c>
      <c r="FU81" s="2">
        <v>43745</v>
      </c>
      <c r="FW81" t="s">
        <v>451</v>
      </c>
      <c r="FX81" t="s">
        <v>452</v>
      </c>
      <c r="FY81" t="s">
        <v>4183</v>
      </c>
      <c r="FZ81" t="s">
        <v>4184</v>
      </c>
      <c r="GA81" t="s">
        <v>4185</v>
      </c>
      <c r="GB81" t="s">
        <v>558</v>
      </c>
      <c r="GC81" t="s">
        <v>188</v>
      </c>
      <c r="GD81" s="2">
        <v>43721</v>
      </c>
      <c r="GE81" t="s">
        <v>620</v>
      </c>
      <c r="GF81" t="s">
        <v>4186</v>
      </c>
      <c r="GG81" s="5">
        <f t="shared" ca="1" si="5"/>
        <v>2</v>
      </c>
      <c r="GH81" s="5">
        <f t="shared" ca="1" si="6"/>
        <v>17</v>
      </c>
      <c r="GI81">
        <f t="shared" ca="1" si="7"/>
        <v>7</v>
      </c>
      <c r="GJ81">
        <f t="shared" ca="1" si="8"/>
        <v>-2</v>
      </c>
      <c r="GK81">
        <v>5</v>
      </c>
      <c r="GL81">
        <v>5</v>
      </c>
      <c r="GM81">
        <v>5</v>
      </c>
      <c r="GN81">
        <f t="shared" ca="1" si="9"/>
        <v>15</v>
      </c>
    </row>
    <row r="82" spans="1:196" x14ac:dyDescent="0.25">
      <c r="A82">
        <v>28857</v>
      </c>
      <c r="B82" t="s">
        <v>275</v>
      </c>
      <c r="C82" t="s">
        <v>275</v>
      </c>
      <c r="D82" t="s">
        <v>4236</v>
      </c>
      <c r="E82" t="s">
        <v>223</v>
      </c>
      <c r="F82" t="s">
        <v>301</v>
      </c>
      <c r="G82">
        <v>92057</v>
      </c>
      <c r="H82" t="s">
        <v>4237</v>
      </c>
      <c r="I82" s="1">
        <v>43727.439652777779</v>
      </c>
      <c r="J82">
        <v>7603313062</v>
      </c>
      <c r="K82" t="s">
        <v>4238</v>
      </c>
      <c r="L82" t="s">
        <v>4239</v>
      </c>
      <c r="M82">
        <v>6199339267</v>
      </c>
      <c r="O82">
        <v>4179</v>
      </c>
      <c r="P82">
        <v>0.14000000000000001</v>
      </c>
      <c r="Q82" t="s">
        <v>343</v>
      </c>
      <c r="R82" s="2">
        <v>43727</v>
      </c>
      <c r="S82">
        <v>2.44</v>
      </c>
      <c r="U82" t="s">
        <v>1075</v>
      </c>
      <c r="V82" t="s">
        <v>274</v>
      </c>
      <c r="W82" s="2">
        <v>43724</v>
      </c>
      <c r="X82" s="1">
        <v>43725.5</v>
      </c>
      <c r="Y82" t="s">
        <v>569</v>
      </c>
      <c r="Z82">
        <v>305</v>
      </c>
      <c r="AA82">
        <v>8</v>
      </c>
      <c r="AB82" t="s">
        <v>345</v>
      </c>
      <c r="AC82" t="s">
        <v>346</v>
      </c>
      <c r="AD82" t="s">
        <v>484</v>
      </c>
      <c r="AE82" t="s">
        <v>306</v>
      </c>
      <c r="AF82" t="s">
        <v>196</v>
      </c>
      <c r="AG82" s="2">
        <v>43742</v>
      </c>
      <c r="AH82" t="s">
        <v>342</v>
      </c>
      <c r="AI82" t="s">
        <v>302</v>
      </c>
      <c r="AJ82">
        <v>0</v>
      </c>
      <c r="AK82">
        <v>0</v>
      </c>
      <c r="AO82">
        <v>1</v>
      </c>
      <c r="AP82" s="1">
        <v>43742.291666666664</v>
      </c>
      <c r="AQ82" s="2">
        <v>43727</v>
      </c>
      <c r="AR82">
        <v>0.04</v>
      </c>
      <c r="AS82">
        <v>2</v>
      </c>
      <c r="AT82" t="s">
        <v>274</v>
      </c>
      <c r="AU82" t="s">
        <v>190</v>
      </c>
      <c r="AV82" s="2">
        <v>43731</v>
      </c>
      <c r="AW82">
        <v>2.13</v>
      </c>
      <c r="AX82">
        <v>2</v>
      </c>
      <c r="AY82" t="s">
        <v>319</v>
      </c>
      <c r="AZ82" t="s">
        <v>190</v>
      </c>
      <c r="BA82" s="2">
        <v>43734</v>
      </c>
      <c r="BB82">
        <v>2.96</v>
      </c>
      <c r="BC82">
        <v>1</v>
      </c>
      <c r="BD82" t="s">
        <v>257</v>
      </c>
      <c r="BE82" t="s">
        <v>190</v>
      </c>
      <c r="BF82" s="2">
        <v>43742</v>
      </c>
      <c r="BG82">
        <v>4.96</v>
      </c>
      <c r="BH82">
        <v>5</v>
      </c>
      <c r="BI82" t="s">
        <v>320</v>
      </c>
      <c r="BJ82" t="s">
        <v>190</v>
      </c>
      <c r="BK82" s="2">
        <v>43732</v>
      </c>
      <c r="BL82">
        <v>0.92</v>
      </c>
      <c r="BM82">
        <v>3</v>
      </c>
      <c r="BN82" t="s">
        <v>192</v>
      </c>
      <c r="BO82" t="s">
        <v>190</v>
      </c>
      <c r="BP82" s="2">
        <v>43742</v>
      </c>
      <c r="BQ82">
        <v>8</v>
      </c>
      <c r="BR82">
        <v>2</v>
      </c>
      <c r="BS82" t="s">
        <v>192</v>
      </c>
      <c r="BT82" t="s">
        <v>190</v>
      </c>
      <c r="BU82" s="2">
        <v>43742</v>
      </c>
      <c r="BV82">
        <v>0.33</v>
      </c>
      <c r="BW82">
        <v>1</v>
      </c>
      <c r="BX82" t="s">
        <v>257</v>
      </c>
      <c r="BY82" t="s">
        <v>190</v>
      </c>
      <c r="BZ82" s="2">
        <v>43753</v>
      </c>
      <c r="CA82">
        <v>7.29</v>
      </c>
      <c r="CB82">
        <v>2</v>
      </c>
      <c r="CC82" t="s">
        <v>257</v>
      </c>
      <c r="CD82" t="s">
        <v>190</v>
      </c>
      <c r="CE82" s="2">
        <v>43735</v>
      </c>
      <c r="CF82">
        <v>2.88</v>
      </c>
      <c r="CG82">
        <v>2</v>
      </c>
      <c r="CH82" t="s">
        <v>320</v>
      </c>
      <c r="CI82" t="s">
        <v>190</v>
      </c>
      <c r="CJ82" s="2">
        <v>43732</v>
      </c>
      <c r="CK82">
        <v>0.83</v>
      </c>
      <c r="CL82">
        <v>2</v>
      </c>
      <c r="CM82" t="s">
        <v>274</v>
      </c>
      <c r="CN82" t="s">
        <v>190</v>
      </c>
      <c r="CO82" s="2">
        <v>43731</v>
      </c>
      <c r="CP82">
        <v>0</v>
      </c>
      <c r="CQ82">
        <v>1</v>
      </c>
      <c r="CS82" t="s">
        <v>190</v>
      </c>
      <c r="CT82" s="2">
        <v>43734</v>
      </c>
      <c r="CU82">
        <v>2.96</v>
      </c>
      <c r="CV82">
        <v>1</v>
      </c>
      <c r="CW82" t="s">
        <v>349</v>
      </c>
      <c r="CX82" t="s">
        <v>190</v>
      </c>
      <c r="CY82" s="2">
        <v>43747</v>
      </c>
      <c r="CZ82">
        <v>3.46</v>
      </c>
      <c r="DA82">
        <v>1</v>
      </c>
      <c r="DB82" t="s">
        <v>274</v>
      </c>
      <c r="DC82" t="s">
        <v>190</v>
      </c>
      <c r="DD82" s="2">
        <v>43748</v>
      </c>
      <c r="DE82">
        <v>0.08</v>
      </c>
      <c r="DF82">
        <v>2</v>
      </c>
      <c r="DG82" t="s">
        <v>349</v>
      </c>
      <c r="DH82" t="s">
        <v>190</v>
      </c>
      <c r="DX82" s="2">
        <v>43759</v>
      </c>
      <c r="DY82">
        <v>5.88</v>
      </c>
      <c r="DZ82">
        <v>2</v>
      </c>
      <c r="EA82" t="s">
        <v>464</v>
      </c>
      <c r="EB82" t="s">
        <v>190</v>
      </c>
      <c r="ED82">
        <v>0.13</v>
      </c>
      <c r="EE82">
        <v>2</v>
      </c>
      <c r="EF82" t="s">
        <v>464</v>
      </c>
      <c r="EG82" t="s">
        <v>314</v>
      </c>
      <c r="EI82">
        <v>0</v>
      </c>
      <c r="EJ82">
        <v>2</v>
      </c>
      <c r="EL82" t="s">
        <v>195</v>
      </c>
      <c r="EN82">
        <v>0</v>
      </c>
      <c r="EO82">
        <v>1</v>
      </c>
      <c r="EQ82" t="s">
        <v>195</v>
      </c>
      <c r="ER82" s="1">
        <v>43748.584722222222</v>
      </c>
      <c r="ET82" s="2">
        <v>43749</v>
      </c>
      <c r="EU82">
        <v>5.13</v>
      </c>
      <c r="EV82">
        <v>2</v>
      </c>
      <c r="EW82" t="s">
        <v>257</v>
      </c>
      <c r="EX82" t="s">
        <v>190</v>
      </c>
      <c r="FI82">
        <v>0</v>
      </c>
      <c r="FU82" s="2">
        <v>43734</v>
      </c>
      <c r="FV82" s="2">
        <v>43753</v>
      </c>
      <c r="FW82" t="s">
        <v>222</v>
      </c>
      <c r="FX82" t="s">
        <v>223</v>
      </c>
      <c r="FY82" t="s">
        <v>4240</v>
      </c>
      <c r="FZ82" t="s">
        <v>4241</v>
      </c>
      <c r="GA82" t="s">
        <v>4242</v>
      </c>
      <c r="GB82" t="s">
        <v>1075</v>
      </c>
      <c r="GC82" t="s">
        <v>188</v>
      </c>
      <c r="GD82" s="2">
        <v>43724</v>
      </c>
      <c r="GE82" t="s">
        <v>1100</v>
      </c>
      <c r="GF82" s="3" t="s">
        <v>4243</v>
      </c>
      <c r="GG82" s="5">
        <f t="shared" ca="1" si="5"/>
        <v>7</v>
      </c>
      <c r="GH82" s="5">
        <f t="shared" ca="1" si="6"/>
        <v>11</v>
      </c>
      <c r="GI82">
        <f t="shared" ca="1" si="7"/>
        <v>-5</v>
      </c>
      <c r="GJ82">
        <f t="shared" ca="1" si="8"/>
        <v>-2</v>
      </c>
      <c r="GK82">
        <v>5</v>
      </c>
      <c r="GL82">
        <v>5</v>
      </c>
      <c r="GM82">
        <v>5</v>
      </c>
      <c r="GN82">
        <f t="shared" ca="1" si="9"/>
        <v>3</v>
      </c>
    </row>
    <row r="83" spans="1:196" x14ac:dyDescent="0.25">
      <c r="A83">
        <v>28862</v>
      </c>
      <c r="B83" t="s">
        <v>275</v>
      </c>
      <c r="C83" t="s">
        <v>275</v>
      </c>
      <c r="D83" t="s">
        <v>4254</v>
      </c>
      <c r="E83" t="s">
        <v>426</v>
      </c>
      <c r="F83" t="s">
        <v>301</v>
      </c>
      <c r="G83">
        <v>92301</v>
      </c>
      <c r="H83" t="s">
        <v>4255</v>
      </c>
      <c r="I83" s="1">
        <v>43726.296875</v>
      </c>
      <c r="J83">
        <v>4422491403</v>
      </c>
      <c r="K83" t="s">
        <v>4256</v>
      </c>
      <c r="L83" t="s">
        <v>4257</v>
      </c>
      <c r="O83">
        <v>7413</v>
      </c>
      <c r="P83">
        <v>0.157</v>
      </c>
      <c r="Q83" t="s">
        <v>414</v>
      </c>
      <c r="R83" s="2">
        <v>43725</v>
      </c>
      <c r="S83">
        <v>4.5750000000000002</v>
      </c>
      <c r="T83" t="s">
        <v>257</v>
      </c>
      <c r="U83" t="s">
        <v>524</v>
      </c>
      <c r="V83" t="s">
        <v>274</v>
      </c>
      <c r="W83" s="2">
        <v>43724</v>
      </c>
      <c r="X83" s="1">
        <v>43725.625</v>
      </c>
      <c r="Y83" t="s">
        <v>638</v>
      </c>
      <c r="Z83">
        <v>305</v>
      </c>
      <c r="AA83">
        <v>15</v>
      </c>
      <c r="AB83" t="s">
        <v>345</v>
      </c>
      <c r="AC83" t="s">
        <v>346</v>
      </c>
      <c r="AD83" t="s">
        <v>472</v>
      </c>
      <c r="AE83" t="s">
        <v>306</v>
      </c>
      <c r="AF83" t="s">
        <v>196</v>
      </c>
      <c r="AG83" s="2">
        <v>43742</v>
      </c>
      <c r="AH83" t="s">
        <v>211</v>
      </c>
      <c r="AI83" t="s">
        <v>302</v>
      </c>
      <c r="AJ83">
        <v>0</v>
      </c>
      <c r="AK83">
        <v>0</v>
      </c>
      <c r="AO83">
        <v>1</v>
      </c>
      <c r="AP83" s="1">
        <v>43742.291666666664</v>
      </c>
      <c r="AQ83" s="2">
        <v>43726</v>
      </c>
      <c r="AR83">
        <v>0.08</v>
      </c>
      <c r="AS83">
        <v>2</v>
      </c>
      <c r="AT83" t="s">
        <v>274</v>
      </c>
      <c r="AU83" t="s">
        <v>190</v>
      </c>
      <c r="AV83" s="2">
        <v>43728</v>
      </c>
      <c r="AW83">
        <v>2.25</v>
      </c>
      <c r="AX83">
        <v>2</v>
      </c>
      <c r="AY83" t="s">
        <v>319</v>
      </c>
      <c r="AZ83" t="s">
        <v>190</v>
      </c>
      <c r="BA83" s="2">
        <v>43728</v>
      </c>
      <c r="BB83">
        <v>0.08</v>
      </c>
      <c r="BC83">
        <v>1</v>
      </c>
      <c r="BD83" t="s">
        <v>257</v>
      </c>
      <c r="BE83" t="s">
        <v>190</v>
      </c>
      <c r="BF83" s="2">
        <v>43742</v>
      </c>
      <c r="BG83">
        <v>3.17</v>
      </c>
      <c r="BH83">
        <v>5</v>
      </c>
      <c r="BI83" t="s">
        <v>320</v>
      </c>
      <c r="BJ83" t="s">
        <v>190</v>
      </c>
      <c r="BK83" s="2">
        <v>43735</v>
      </c>
      <c r="BL83">
        <v>3.96</v>
      </c>
      <c r="BM83">
        <v>3</v>
      </c>
      <c r="BN83" t="s">
        <v>552</v>
      </c>
      <c r="BO83" t="s">
        <v>190</v>
      </c>
      <c r="BP83" s="2">
        <v>43735</v>
      </c>
      <c r="BQ83">
        <v>0</v>
      </c>
      <c r="BR83">
        <v>3</v>
      </c>
      <c r="BS83" t="s">
        <v>552</v>
      </c>
      <c r="BT83" t="s">
        <v>190</v>
      </c>
      <c r="BU83" s="2">
        <v>43742</v>
      </c>
      <c r="BV83">
        <v>0.46</v>
      </c>
      <c r="BW83">
        <v>1</v>
      </c>
      <c r="BX83" t="s">
        <v>257</v>
      </c>
      <c r="BY83" t="s">
        <v>190</v>
      </c>
      <c r="BZ83" s="2">
        <v>43746</v>
      </c>
      <c r="CA83">
        <v>1.79</v>
      </c>
      <c r="CB83">
        <v>2</v>
      </c>
      <c r="CC83" t="s">
        <v>257</v>
      </c>
      <c r="CD83" t="s">
        <v>190</v>
      </c>
      <c r="CE83" s="2">
        <v>43739</v>
      </c>
      <c r="CF83">
        <v>6</v>
      </c>
      <c r="CG83">
        <v>2</v>
      </c>
      <c r="CH83" t="s">
        <v>320</v>
      </c>
      <c r="CI83" t="s">
        <v>190</v>
      </c>
      <c r="CJ83" s="2">
        <v>43731</v>
      </c>
      <c r="CK83">
        <v>0.79</v>
      </c>
      <c r="CL83">
        <v>2</v>
      </c>
      <c r="CM83" t="s">
        <v>274</v>
      </c>
      <c r="CN83" t="s">
        <v>190</v>
      </c>
      <c r="CO83" s="2">
        <v>43731</v>
      </c>
      <c r="CP83">
        <v>0.92</v>
      </c>
      <c r="CQ83">
        <v>1</v>
      </c>
      <c r="CS83" t="s">
        <v>190</v>
      </c>
      <c r="CT83" s="2">
        <v>43734</v>
      </c>
      <c r="CU83">
        <v>3.79</v>
      </c>
      <c r="CV83">
        <v>1</v>
      </c>
      <c r="CW83" t="s">
        <v>463</v>
      </c>
      <c r="CX83" t="s">
        <v>190</v>
      </c>
      <c r="CY83" s="2">
        <v>43745</v>
      </c>
      <c r="CZ83">
        <v>1.38</v>
      </c>
      <c r="DA83">
        <v>1</v>
      </c>
      <c r="DB83" t="s">
        <v>274</v>
      </c>
      <c r="DC83" t="s">
        <v>190</v>
      </c>
      <c r="DD83" s="2">
        <v>43747</v>
      </c>
      <c r="DE83">
        <v>0.88</v>
      </c>
      <c r="DF83">
        <v>2</v>
      </c>
      <c r="DG83" t="s">
        <v>387</v>
      </c>
      <c r="DH83" t="s">
        <v>190</v>
      </c>
      <c r="DX83" s="2">
        <v>43747</v>
      </c>
      <c r="DY83">
        <v>2</v>
      </c>
      <c r="DZ83">
        <v>2</v>
      </c>
      <c r="EA83" t="s">
        <v>464</v>
      </c>
      <c r="EB83" t="s">
        <v>190</v>
      </c>
      <c r="EC83" s="2">
        <v>43754</v>
      </c>
      <c r="ED83">
        <v>4.88</v>
      </c>
      <c r="EE83">
        <v>2</v>
      </c>
      <c r="EF83" t="s">
        <v>464</v>
      </c>
      <c r="EG83" t="s">
        <v>190</v>
      </c>
      <c r="EI83">
        <v>3.29</v>
      </c>
      <c r="EJ83">
        <v>2</v>
      </c>
      <c r="EK83" t="s">
        <v>274</v>
      </c>
      <c r="EL83" t="s">
        <v>314</v>
      </c>
      <c r="EM83" s="2">
        <v>43756</v>
      </c>
      <c r="EN83">
        <v>1.92</v>
      </c>
      <c r="EO83">
        <v>1</v>
      </c>
      <c r="EP83" t="s">
        <v>387</v>
      </c>
      <c r="EQ83" t="s">
        <v>190</v>
      </c>
      <c r="ER83" s="1">
        <v>43745.647222222222</v>
      </c>
      <c r="ET83" s="2">
        <v>43745</v>
      </c>
      <c r="EU83">
        <v>0.83</v>
      </c>
      <c r="EV83">
        <v>2</v>
      </c>
      <c r="EW83" t="s">
        <v>257</v>
      </c>
      <c r="EX83" t="s">
        <v>190</v>
      </c>
      <c r="FI83">
        <v>0</v>
      </c>
      <c r="FU83" s="2">
        <v>43740</v>
      </c>
      <c r="FV83" s="2">
        <v>43746</v>
      </c>
      <c r="FW83" t="s">
        <v>425</v>
      </c>
      <c r="FX83" t="s">
        <v>426</v>
      </c>
      <c r="FY83" t="s">
        <v>4258</v>
      </c>
      <c r="FZ83" t="s">
        <v>4259</v>
      </c>
      <c r="GA83" t="s">
        <v>4260</v>
      </c>
      <c r="GB83" t="s">
        <v>701</v>
      </c>
      <c r="GC83" t="s">
        <v>188</v>
      </c>
      <c r="GD83" s="2">
        <v>43724</v>
      </c>
      <c r="GE83" t="s">
        <v>459</v>
      </c>
      <c r="GF83" t="s">
        <v>4261</v>
      </c>
      <c r="GG83" s="5">
        <f t="shared" ca="1" si="5"/>
        <v>3</v>
      </c>
      <c r="GH83" s="5">
        <f t="shared" ca="1" si="6"/>
        <v>4</v>
      </c>
      <c r="GI83">
        <f t="shared" ca="1" si="7"/>
        <v>0</v>
      </c>
      <c r="GJ83">
        <f t="shared" ca="1" si="8"/>
        <v>0</v>
      </c>
      <c r="GK83">
        <v>5</v>
      </c>
      <c r="GL83">
        <v>5</v>
      </c>
      <c r="GM83">
        <v>5</v>
      </c>
      <c r="GN83">
        <f t="shared" ca="1" si="9"/>
        <v>10</v>
      </c>
    </row>
    <row r="84" spans="1:196" x14ac:dyDescent="0.25">
      <c r="A84">
        <v>26926</v>
      </c>
      <c r="B84" t="s">
        <v>275</v>
      </c>
      <c r="C84" t="s">
        <v>275</v>
      </c>
      <c r="D84" t="s">
        <v>511</v>
      </c>
      <c r="E84" t="s">
        <v>313</v>
      </c>
      <c r="F84" t="s">
        <v>301</v>
      </c>
      <c r="G84">
        <v>94804</v>
      </c>
      <c r="H84" t="s">
        <v>1964</v>
      </c>
      <c r="I84" s="1">
        <v>43655.562442129631</v>
      </c>
      <c r="J84">
        <v>5103750284</v>
      </c>
      <c r="K84" t="s">
        <v>512</v>
      </c>
      <c r="L84" t="s">
        <v>188</v>
      </c>
      <c r="O84">
        <v>5595</v>
      </c>
      <c r="P84">
        <v>0.15</v>
      </c>
      <c r="Q84" t="s">
        <v>408</v>
      </c>
      <c r="R84" s="2">
        <v>43655</v>
      </c>
      <c r="S84">
        <v>3.66</v>
      </c>
      <c r="T84" t="s">
        <v>189</v>
      </c>
      <c r="U84" t="s">
        <v>448</v>
      </c>
      <c r="V84" t="s">
        <v>258</v>
      </c>
      <c r="X84" s="1">
        <v>43655.375</v>
      </c>
      <c r="Y84" t="s">
        <v>488</v>
      </c>
      <c r="Z84">
        <v>305</v>
      </c>
      <c r="AA84">
        <v>12</v>
      </c>
      <c r="AB84" t="s">
        <v>345</v>
      </c>
      <c r="AC84" t="s">
        <v>346</v>
      </c>
      <c r="AD84" t="s">
        <v>472</v>
      </c>
      <c r="AE84" t="s">
        <v>305</v>
      </c>
      <c r="AF84" t="s">
        <v>197</v>
      </c>
      <c r="AG84" s="2">
        <v>43741</v>
      </c>
      <c r="AH84" t="s">
        <v>342</v>
      </c>
      <c r="AI84" t="s">
        <v>302</v>
      </c>
      <c r="AP84" s="1">
        <v>43740.291666666664</v>
      </c>
      <c r="AQ84" s="2">
        <v>43656</v>
      </c>
      <c r="AR84">
        <v>0.88</v>
      </c>
      <c r="AS84">
        <v>2</v>
      </c>
      <c r="AT84" t="s">
        <v>258</v>
      </c>
      <c r="AU84" t="s">
        <v>190</v>
      </c>
      <c r="AV84" s="2">
        <v>43661</v>
      </c>
      <c r="AW84">
        <v>3</v>
      </c>
      <c r="AX84">
        <v>2</v>
      </c>
      <c r="AY84" t="s">
        <v>494</v>
      </c>
      <c r="AZ84" t="s">
        <v>190</v>
      </c>
      <c r="BA84" s="2">
        <v>43671</v>
      </c>
      <c r="BB84">
        <v>7.08</v>
      </c>
      <c r="BC84">
        <v>1</v>
      </c>
      <c r="BD84" t="s">
        <v>189</v>
      </c>
      <c r="BE84" t="s">
        <v>190</v>
      </c>
      <c r="BF84" s="2">
        <v>43740</v>
      </c>
      <c r="BG84">
        <v>12.29</v>
      </c>
      <c r="BH84">
        <v>5</v>
      </c>
      <c r="BI84" t="s">
        <v>320</v>
      </c>
      <c r="BJ84" t="s">
        <v>190</v>
      </c>
      <c r="BK84" s="2">
        <v>43669</v>
      </c>
      <c r="BL84">
        <v>5.21</v>
      </c>
      <c r="BM84">
        <v>3</v>
      </c>
      <c r="BN84" t="s">
        <v>552</v>
      </c>
      <c r="BO84" t="s">
        <v>190</v>
      </c>
      <c r="BP84" s="2">
        <v>43669</v>
      </c>
      <c r="BQ84">
        <v>0</v>
      </c>
      <c r="BR84">
        <v>10</v>
      </c>
      <c r="BS84" t="s">
        <v>192</v>
      </c>
      <c r="BT84" t="s">
        <v>190</v>
      </c>
      <c r="BU84" s="2">
        <v>43741</v>
      </c>
      <c r="BV84">
        <v>1.55</v>
      </c>
      <c r="BW84">
        <v>1</v>
      </c>
      <c r="BX84" t="s">
        <v>189</v>
      </c>
      <c r="BY84" t="s">
        <v>190</v>
      </c>
      <c r="BZ84" s="2">
        <v>43755</v>
      </c>
      <c r="CA84">
        <v>10.08</v>
      </c>
      <c r="CB84">
        <v>2</v>
      </c>
      <c r="CC84" t="s">
        <v>189</v>
      </c>
      <c r="CD84" t="s">
        <v>190</v>
      </c>
      <c r="CE84" s="2">
        <v>43671</v>
      </c>
      <c r="CF84">
        <v>7.13</v>
      </c>
      <c r="CG84">
        <v>2</v>
      </c>
      <c r="CH84" t="s">
        <v>320</v>
      </c>
      <c r="CI84" t="s">
        <v>190</v>
      </c>
      <c r="CJ84" s="2">
        <v>43662</v>
      </c>
      <c r="CK84">
        <v>0.04</v>
      </c>
      <c r="CL84">
        <v>2</v>
      </c>
      <c r="CM84" t="s">
        <v>258</v>
      </c>
      <c r="CN84" t="s">
        <v>190</v>
      </c>
      <c r="CO84" s="2">
        <v>43662</v>
      </c>
      <c r="CP84">
        <v>0.04</v>
      </c>
      <c r="CQ84">
        <v>1</v>
      </c>
      <c r="CS84" t="s">
        <v>190</v>
      </c>
      <c r="CT84" s="2">
        <v>43671</v>
      </c>
      <c r="CU84">
        <v>6.79</v>
      </c>
      <c r="CV84">
        <v>1</v>
      </c>
      <c r="CW84" t="s">
        <v>387</v>
      </c>
      <c r="CX84" t="s">
        <v>190</v>
      </c>
      <c r="CY84" s="2">
        <v>43746</v>
      </c>
      <c r="CZ84">
        <v>4.84</v>
      </c>
      <c r="DA84">
        <v>1</v>
      </c>
      <c r="DB84" t="s">
        <v>258</v>
      </c>
      <c r="DC84" t="s">
        <v>190</v>
      </c>
      <c r="DD84" s="2">
        <v>43747</v>
      </c>
      <c r="DE84">
        <v>0.08</v>
      </c>
      <c r="DF84">
        <v>2</v>
      </c>
      <c r="DG84" t="s">
        <v>349</v>
      </c>
      <c r="DH84" t="s">
        <v>190</v>
      </c>
      <c r="DX84" s="2">
        <v>43756</v>
      </c>
      <c r="DY84">
        <v>1.25</v>
      </c>
      <c r="DZ84">
        <v>2</v>
      </c>
      <c r="EA84" t="s">
        <v>464</v>
      </c>
      <c r="EB84" t="s">
        <v>190</v>
      </c>
      <c r="ED84">
        <v>1.04</v>
      </c>
      <c r="EE84">
        <v>2</v>
      </c>
      <c r="EF84" t="s">
        <v>464</v>
      </c>
      <c r="EG84" t="s">
        <v>314</v>
      </c>
      <c r="EI84">
        <v>0</v>
      </c>
      <c r="EJ84">
        <v>2</v>
      </c>
      <c r="EL84" t="s">
        <v>195</v>
      </c>
      <c r="EN84">
        <v>0</v>
      </c>
      <c r="EO84">
        <v>1</v>
      </c>
      <c r="EQ84" t="s">
        <v>195</v>
      </c>
      <c r="ER84" s="1">
        <v>43755.464583333334</v>
      </c>
      <c r="ET84" s="2">
        <v>43755</v>
      </c>
      <c r="EU84">
        <v>6.08</v>
      </c>
      <c r="EV84">
        <v>2</v>
      </c>
      <c r="EW84" t="s">
        <v>189</v>
      </c>
      <c r="EX84" t="s">
        <v>190</v>
      </c>
      <c r="EY84" s="2">
        <v>43747</v>
      </c>
      <c r="EZ84">
        <v>1.51</v>
      </c>
      <c r="FA84">
        <v>1</v>
      </c>
      <c r="FB84" t="s">
        <v>189</v>
      </c>
      <c r="FC84" t="s">
        <v>190</v>
      </c>
      <c r="FD84" s="2">
        <v>43662</v>
      </c>
      <c r="FE84">
        <v>1.08</v>
      </c>
      <c r="FF84">
        <v>2</v>
      </c>
      <c r="FG84" t="s">
        <v>258</v>
      </c>
      <c r="FH84" t="s">
        <v>190</v>
      </c>
      <c r="FI84">
        <v>39.46</v>
      </c>
      <c r="FU84" s="2">
        <v>43683</v>
      </c>
      <c r="FV84" s="2">
        <v>43755</v>
      </c>
      <c r="FW84" t="s">
        <v>312</v>
      </c>
      <c r="FX84" t="s">
        <v>313</v>
      </c>
      <c r="FY84" t="s">
        <v>1965</v>
      </c>
      <c r="FZ84" t="s">
        <v>1966</v>
      </c>
      <c r="GA84" t="s">
        <v>1967</v>
      </c>
      <c r="GB84" t="s">
        <v>448</v>
      </c>
      <c r="GC84" t="s">
        <v>188</v>
      </c>
      <c r="GD84" s="2">
        <v>43651</v>
      </c>
      <c r="GE84" t="s">
        <v>453</v>
      </c>
      <c r="GF84" t="s">
        <v>1968</v>
      </c>
      <c r="GG84" s="5">
        <f t="shared" ca="1" si="5"/>
        <v>8</v>
      </c>
      <c r="GH84" s="5">
        <f t="shared" ca="1" si="6"/>
        <v>14</v>
      </c>
      <c r="GI84">
        <f t="shared" ca="1" si="7"/>
        <v>-5</v>
      </c>
      <c r="GJ84">
        <f t="shared" ca="1" si="8"/>
        <v>-2</v>
      </c>
      <c r="GK84">
        <v>5</v>
      </c>
      <c r="GL84">
        <v>5</v>
      </c>
      <c r="GM84">
        <v>5</v>
      </c>
      <c r="GN84">
        <f t="shared" ca="1" si="9"/>
        <v>3</v>
      </c>
    </row>
    <row r="85" spans="1:196" x14ac:dyDescent="0.25">
      <c r="A85">
        <v>26994</v>
      </c>
      <c r="B85" t="s">
        <v>275</v>
      </c>
      <c r="C85" t="s">
        <v>275</v>
      </c>
      <c r="D85" t="s">
        <v>2078</v>
      </c>
      <c r="E85" t="s">
        <v>239</v>
      </c>
      <c r="F85" t="s">
        <v>301</v>
      </c>
      <c r="G85">
        <v>92404</v>
      </c>
      <c r="H85" t="s">
        <v>2079</v>
      </c>
      <c r="I85" s="1">
        <v>43726.736203703702</v>
      </c>
      <c r="J85">
        <v>9099363226</v>
      </c>
      <c r="K85" t="s">
        <v>2080</v>
      </c>
      <c r="L85" t="s">
        <v>2081</v>
      </c>
      <c r="M85" t="s">
        <v>2082</v>
      </c>
      <c r="O85">
        <v>6535</v>
      </c>
      <c r="P85">
        <v>0.18</v>
      </c>
      <c r="Q85" t="s">
        <v>471</v>
      </c>
      <c r="R85" s="2">
        <v>43656</v>
      </c>
      <c r="S85">
        <v>4.5750000000000002</v>
      </c>
      <c r="T85" t="s">
        <v>257</v>
      </c>
      <c r="U85" t="s">
        <v>524</v>
      </c>
      <c r="V85" t="s">
        <v>274</v>
      </c>
      <c r="W85" s="2">
        <v>43655</v>
      </c>
      <c r="X85" s="1">
        <v>43656.375</v>
      </c>
      <c r="Y85" t="s">
        <v>488</v>
      </c>
      <c r="Z85">
        <v>305</v>
      </c>
      <c r="AA85">
        <v>15</v>
      </c>
      <c r="AB85" t="s">
        <v>345</v>
      </c>
      <c r="AC85" t="s">
        <v>346</v>
      </c>
      <c r="AD85" t="s">
        <v>472</v>
      </c>
      <c r="AE85" t="s">
        <v>305</v>
      </c>
      <c r="AF85" t="s">
        <v>196</v>
      </c>
      <c r="AG85" s="2">
        <v>43741</v>
      </c>
      <c r="AH85" t="s">
        <v>211</v>
      </c>
      <c r="AI85" t="s">
        <v>302</v>
      </c>
      <c r="AJ85">
        <v>0</v>
      </c>
      <c r="AK85">
        <v>0</v>
      </c>
      <c r="AO85">
        <v>1</v>
      </c>
      <c r="AP85" s="1">
        <v>43741</v>
      </c>
      <c r="AQ85" s="2">
        <v>43727</v>
      </c>
      <c r="AR85">
        <v>1.67</v>
      </c>
      <c r="AS85">
        <v>2</v>
      </c>
      <c r="AT85" t="s">
        <v>274</v>
      </c>
      <c r="AU85" t="s">
        <v>190</v>
      </c>
      <c r="AV85" s="2">
        <v>43731</v>
      </c>
      <c r="AW85">
        <v>4.88</v>
      </c>
      <c r="AX85">
        <v>2</v>
      </c>
      <c r="AY85" t="s">
        <v>319</v>
      </c>
      <c r="AZ85" t="s">
        <v>190</v>
      </c>
      <c r="BA85" s="2">
        <v>43735</v>
      </c>
      <c r="BB85">
        <v>4</v>
      </c>
      <c r="BC85">
        <v>1</v>
      </c>
      <c r="BD85" t="s">
        <v>257</v>
      </c>
      <c r="BE85" t="s">
        <v>190</v>
      </c>
      <c r="BF85" s="2">
        <v>43741</v>
      </c>
      <c r="BG85">
        <v>0.08</v>
      </c>
      <c r="BH85">
        <v>5</v>
      </c>
      <c r="BI85" t="s">
        <v>320</v>
      </c>
      <c r="BJ85" t="s">
        <v>190</v>
      </c>
      <c r="BK85" s="2">
        <v>43734</v>
      </c>
      <c r="BL85">
        <v>2.21</v>
      </c>
      <c r="BM85">
        <v>3</v>
      </c>
      <c r="BN85" t="s">
        <v>192</v>
      </c>
      <c r="BO85" t="s">
        <v>190</v>
      </c>
      <c r="BP85" s="2">
        <v>43734</v>
      </c>
      <c r="BQ85">
        <v>0</v>
      </c>
      <c r="BR85">
        <v>1</v>
      </c>
      <c r="BS85" t="s">
        <v>192</v>
      </c>
      <c r="BT85" t="s">
        <v>190</v>
      </c>
      <c r="BU85" s="2">
        <v>43741</v>
      </c>
      <c r="BV85">
        <v>0</v>
      </c>
      <c r="BW85">
        <v>1</v>
      </c>
      <c r="BX85" t="s">
        <v>257</v>
      </c>
      <c r="BY85" t="s">
        <v>190</v>
      </c>
      <c r="BZ85" s="2">
        <v>43746</v>
      </c>
      <c r="CA85">
        <v>3.25</v>
      </c>
      <c r="CB85">
        <v>2</v>
      </c>
      <c r="CC85" t="s">
        <v>257</v>
      </c>
      <c r="CD85" t="s">
        <v>190</v>
      </c>
      <c r="CE85" s="2">
        <v>43738</v>
      </c>
      <c r="CF85">
        <v>13.09</v>
      </c>
      <c r="CG85">
        <v>2</v>
      </c>
      <c r="CH85" t="s">
        <v>320</v>
      </c>
      <c r="CI85" t="s">
        <v>190</v>
      </c>
      <c r="CJ85" s="2">
        <v>43727</v>
      </c>
      <c r="CK85">
        <v>0.08</v>
      </c>
      <c r="CL85">
        <v>2</v>
      </c>
      <c r="CM85" t="s">
        <v>274</v>
      </c>
      <c r="CN85" t="s">
        <v>190</v>
      </c>
      <c r="CO85" s="2">
        <v>43732</v>
      </c>
      <c r="CP85">
        <v>2.71</v>
      </c>
      <c r="CQ85">
        <v>1</v>
      </c>
      <c r="CS85" t="s">
        <v>190</v>
      </c>
      <c r="CT85" s="2">
        <v>43738</v>
      </c>
      <c r="CU85">
        <v>12.84</v>
      </c>
      <c r="CV85">
        <v>1</v>
      </c>
      <c r="CW85" t="s">
        <v>387</v>
      </c>
      <c r="CX85" t="s">
        <v>190</v>
      </c>
      <c r="CY85" s="2">
        <v>43745</v>
      </c>
      <c r="CZ85">
        <v>2.04</v>
      </c>
      <c r="DA85">
        <v>1</v>
      </c>
      <c r="DB85" t="s">
        <v>274</v>
      </c>
      <c r="DC85" t="s">
        <v>190</v>
      </c>
      <c r="DD85" s="2">
        <v>43747</v>
      </c>
      <c r="DE85">
        <v>0.54</v>
      </c>
      <c r="DF85">
        <v>2</v>
      </c>
      <c r="DG85" t="s">
        <v>387</v>
      </c>
      <c r="DH85" t="s">
        <v>190</v>
      </c>
      <c r="DX85" s="2">
        <v>43752</v>
      </c>
      <c r="DY85">
        <v>2.92</v>
      </c>
      <c r="DZ85">
        <v>2</v>
      </c>
      <c r="EA85" t="s">
        <v>464</v>
      </c>
      <c r="EB85" t="s">
        <v>190</v>
      </c>
      <c r="EC85" s="2">
        <v>43759</v>
      </c>
      <c r="ED85">
        <v>4.75</v>
      </c>
      <c r="EE85">
        <v>2</v>
      </c>
      <c r="EF85" t="s">
        <v>464</v>
      </c>
      <c r="EG85" t="s">
        <v>190</v>
      </c>
      <c r="EI85">
        <v>0.28999999999999998</v>
      </c>
      <c r="EJ85">
        <v>2</v>
      </c>
      <c r="EK85" t="s">
        <v>274</v>
      </c>
      <c r="EL85" t="s">
        <v>314</v>
      </c>
      <c r="EN85">
        <v>0.28999999999999998</v>
      </c>
      <c r="EO85">
        <v>1</v>
      </c>
      <c r="EP85" t="s">
        <v>349</v>
      </c>
      <c r="EQ85" t="s">
        <v>314</v>
      </c>
      <c r="ER85" s="1">
        <v>43742.557638888888</v>
      </c>
      <c r="ET85" s="2">
        <v>43747</v>
      </c>
      <c r="EU85">
        <v>4.08</v>
      </c>
      <c r="EV85">
        <v>2</v>
      </c>
      <c r="EW85" t="s">
        <v>257</v>
      </c>
      <c r="EX85" t="s">
        <v>190</v>
      </c>
      <c r="FI85">
        <v>33.619999999999997</v>
      </c>
      <c r="FU85" s="2">
        <v>43735</v>
      </c>
      <c r="FV85" s="2">
        <v>43746</v>
      </c>
      <c r="FW85" t="s">
        <v>238</v>
      </c>
      <c r="FX85" t="s">
        <v>239</v>
      </c>
      <c r="FY85" t="s">
        <v>2083</v>
      </c>
      <c r="FZ85" t="s">
        <v>2084</v>
      </c>
      <c r="GA85" t="s">
        <v>2085</v>
      </c>
      <c r="GB85" t="s">
        <v>604</v>
      </c>
      <c r="GC85" t="s">
        <v>318</v>
      </c>
      <c r="GD85" s="2">
        <v>43655</v>
      </c>
      <c r="GE85" t="s">
        <v>486</v>
      </c>
      <c r="GF85" t="s">
        <v>2086</v>
      </c>
      <c r="GG85" s="5">
        <f t="shared" ca="1" si="5"/>
        <v>6</v>
      </c>
      <c r="GH85" s="5">
        <f t="shared" ca="1" si="6"/>
        <v>5</v>
      </c>
      <c r="GI85">
        <f t="shared" ca="1" si="7"/>
        <v>-5</v>
      </c>
      <c r="GJ85">
        <f t="shared" ca="1" si="8"/>
        <v>-2</v>
      </c>
      <c r="GK85">
        <v>5</v>
      </c>
      <c r="GL85">
        <v>5</v>
      </c>
      <c r="GM85">
        <v>5</v>
      </c>
      <c r="GN85">
        <f t="shared" ca="1" si="9"/>
        <v>3</v>
      </c>
    </row>
    <row r="86" spans="1:196" x14ac:dyDescent="0.25">
      <c r="A86">
        <v>27831</v>
      </c>
      <c r="B86" t="s">
        <v>437</v>
      </c>
      <c r="C86" t="s">
        <v>437</v>
      </c>
      <c r="D86" t="s">
        <v>3254</v>
      </c>
      <c r="E86" t="s">
        <v>358</v>
      </c>
      <c r="F86" t="s">
        <v>301</v>
      </c>
      <c r="G86">
        <v>93551</v>
      </c>
      <c r="H86" t="s">
        <v>3255</v>
      </c>
      <c r="I86" s="1">
        <v>43713.694178240738</v>
      </c>
      <c r="J86">
        <v>6613503638</v>
      </c>
      <c r="K86" t="s">
        <v>3256</v>
      </c>
      <c r="L86" t="s">
        <v>3257</v>
      </c>
      <c r="M86">
        <v>6612020077</v>
      </c>
      <c r="N86" t="s">
        <v>3258</v>
      </c>
      <c r="O86">
        <v>20500</v>
      </c>
      <c r="P86">
        <v>0.122</v>
      </c>
      <c r="Q86" t="s">
        <v>568</v>
      </c>
      <c r="R86" s="2">
        <v>43689</v>
      </c>
      <c r="S86">
        <v>11.59</v>
      </c>
      <c r="T86" t="s">
        <v>257</v>
      </c>
      <c r="U86" t="s">
        <v>524</v>
      </c>
      <c r="V86" t="s">
        <v>274</v>
      </c>
      <c r="W86" s="2">
        <v>43687</v>
      </c>
      <c r="X86" s="1">
        <v>43689.5</v>
      </c>
      <c r="Y86" t="s">
        <v>488</v>
      </c>
      <c r="Z86">
        <v>305</v>
      </c>
      <c r="AA86">
        <v>38</v>
      </c>
      <c r="AB86" t="s">
        <v>345</v>
      </c>
      <c r="AC86" t="s">
        <v>346</v>
      </c>
      <c r="AD86" t="s">
        <v>3259</v>
      </c>
      <c r="AE86" t="s">
        <v>305</v>
      </c>
      <c r="AF86" t="s">
        <v>196</v>
      </c>
      <c r="AG86" s="2">
        <v>43741</v>
      </c>
      <c r="AH86" t="s">
        <v>434</v>
      </c>
      <c r="AI86" t="s">
        <v>302</v>
      </c>
      <c r="AJ86">
        <v>0</v>
      </c>
      <c r="AK86">
        <v>0</v>
      </c>
      <c r="AO86">
        <v>1</v>
      </c>
      <c r="AP86" s="1">
        <v>43740.291666666664</v>
      </c>
      <c r="AQ86" s="2">
        <v>43713</v>
      </c>
      <c r="AR86">
        <v>0.67</v>
      </c>
      <c r="AS86">
        <v>2</v>
      </c>
      <c r="AT86" t="s">
        <v>274</v>
      </c>
      <c r="AU86" t="s">
        <v>190</v>
      </c>
      <c r="AV86" s="2">
        <v>43720</v>
      </c>
      <c r="AW86">
        <v>5.67</v>
      </c>
      <c r="AX86">
        <v>2</v>
      </c>
      <c r="AY86" t="s">
        <v>319</v>
      </c>
      <c r="AZ86" t="s">
        <v>190</v>
      </c>
      <c r="BA86" s="2">
        <v>43741</v>
      </c>
      <c r="BB86">
        <v>17.04</v>
      </c>
      <c r="BC86">
        <v>1</v>
      </c>
      <c r="BD86" t="s">
        <v>257</v>
      </c>
      <c r="BE86" t="s">
        <v>190</v>
      </c>
      <c r="BF86" s="2">
        <v>43741</v>
      </c>
      <c r="BG86">
        <v>4.83</v>
      </c>
      <c r="BH86">
        <v>5</v>
      </c>
      <c r="BI86" t="s">
        <v>320</v>
      </c>
      <c r="BJ86" t="s">
        <v>190</v>
      </c>
      <c r="BK86" s="2">
        <v>43724</v>
      </c>
      <c r="BL86">
        <v>2</v>
      </c>
      <c r="BM86">
        <v>3</v>
      </c>
      <c r="BN86" t="s">
        <v>552</v>
      </c>
      <c r="BO86" t="s">
        <v>190</v>
      </c>
      <c r="BP86" s="2">
        <v>43748</v>
      </c>
      <c r="BQ86">
        <v>18</v>
      </c>
      <c r="BR86">
        <v>15</v>
      </c>
      <c r="BS86" t="s">
        <v>192</v>
      </c>
      <c r="BT86" t="s">
        <v>190</v>
      </c>
      <c r="BU86" s="2">
        <v>43741</v>
      </c>
      <c r="BV86">
        <v>1.25</v>
      </c>
      <c r="BW86">
        <v>3</v>
      </c>
      <c r="BX86" t="s">
        <v>257</v>
      </c>
      <c r="BY86" t="s">
        <v>190</v>
      </c>
      <c r="CA86">
        <v>12.29</v>
      </c>
      <c r="CB86">
        <v>2</v>
      </c>
      <c r="CC86" t="s">
        <v>257</v>
      </c>
      <c r="CD86" t="s">
        <v>314</v>
      </c>
      <c r="CE86" s="2">
        <v>43734</v>
      </c>
      <c r="CF86">
        <v>12.04</v>
      </c>
      <c r="CG86">
        <v>2</v>
      </c>
      <c r="CH86" t="s">
        <v>320</v>
      </c>
      <c r="CI86" t="s">
        <v>190</v>
      </c>
      <c r="CJ86" s="2">
        <v>43720</v>
      </c>
      <c r="CK86">
        <v>0.21</v>
      </c>
      <c r="CL86">
        <v>2</v>
      </c>
      <c r="CM86" t="s">
        <v>274</v>
      </c>
      <c r="CN86" t="s">
        <v>190</v>
      </c>
      <c r="CO86" s="2">
        <v>43720</v>
      </c>
      <c r="CP86">
        <v>1.21</v>
      </c>
      <c r="CQ86">
        <v>1</v>
      </c>
      <c r="CS86" t="s">
        <v>190</v>
      </c>
      <c r="CT86" s="2">
        <v>43728</v>
      </c>
      <c r="CU86">
        <v>8.2100000000000009</v>
      </c>
      <c r="CV86">
        <v>1</v>
      </c>
      <c r="CW86" t="s">
        <v>387</v>
      </c>
      <c r="CX86" t="s">
        <v>190</v>
      </c>
      <c r="CY86" s="2">
        <v>43747</v>
      </c>
      <c r="CZ86">
        <v>5.46</v>
      </c>
      <c r="DA86">
        <v>1</v>
      </c>
      <c r="DB86" t="s">
        <v>274</v>
      </c>
      <c r="DC86" t="s">
        <v>190</v>
      </c>
      <c r="DD86" s="2">
        <v>43747</v>
      </c>
      <c r="DE86">
        <v>0.08</v>
      </c>
      <c r="DF86">
        <v>2</v>
      </c>
      <c r="DG86" t="s">
        <v>349</v>
      </c>
      <c r="DH86" t="s">
        <v>190</v>
      </c>
      <c r="DY86">
        <v>0</v>
      </c>
      <c r="DZ86">
        <v>2</v>
      </c>
      <c r="EB86" t="s">
        <v>195</v>
      </c>
      <c r="ED86">
        <v>0</v>
      </c>
      <c r="EE86">
        <v>2</v>
      </c>
      <c r="EG86" t="s">
        <v>195</v>
      </c>
      <c r="EI86">
        <v>0</v>
      </c>
      <c r="EJ86">
        <v>2</v>
      </c>
      <c r="EL86" t="s">
        <v>195</v>
      </c>
      <c r="EN86">
        <v>0</v>
      </c>
      <c r="EO86">
        <v>1</v>
      </c>
      <c r="EQ86" t="s">
        <v>195</v>
      </c>
      <c r="ES86" s="2">
        <v>43728</v>
      </c>
      <c r="EU86">
        <v>12.29</v>
      </c>
      <c r="EV86">
        <v>2</v>
      </c>
      <c r="EW86" t="s">
        <v>257</v>
      </c>
      <c r="EX86" t="s">
        <v>314</v>
      </c>
      <c r="FI86">
        <v>18.97</v>
      </c>
      <c r="FU86" s="2">
        <v>43745</v>
      </c>
      <c r="FW86" t="s">
        <v>250</v>
      </c>
      <c r="FX86" t="s">
        <v>358</v>
      </c>
      <c r="FY86" t="s">
        <v>3260</v>
      </c>
      <c r="FZ86" t="s">
        <v>3261</v>
      </c>
      <c r="GA86" t="s">
        <v>3262</v>
      </c>
      <c r="GB86" t="s">
        <v>673</v>
      </c>
      <c r="GC86" t="s">
        <v>188</v>
      </c>
      <c r="GD86" s="2">
        <v>43687</v>
      </c>
      <c r="GE86" t="s">
        <v>460</v>
      </c>
      <c r="GF86" t="s">
        <v>3263</v>
      </c>
      <c r="GG86" s="5">
        <f t="shared" ca="1" si="5"/>
        <v>18</v>
      </c>
      <c r="GH86" s="5">
        <f t="shared" ca="1" si="6"/>
        <v>18</v>
      </c>
      <c r="GI86">
        <f t="shared" ca="1" si="7"/>
        <v>-15</v>
      </c>
      <c r="GJ86">
        <f t="shared" ca="1" si="8"/>
        <v>-2</v>
      </c>
      <c r="GK86">
        <v>5</v>
      </c>
      <c r="GL86">
        <v>5</v>
      </c>
      <c r="GM86">
        <v>5</v>
      </c>
      <c r="GN86">
        <f t="shared" ca="1" si="9"/>
        <v>-7</v>
      </c>
    </row>
    <row r="87" spans="1:196" x14ac:dyDescent="0.25">
      <c r="A87">
        <v>27861</v>
      </c>
      <c r="B87" t="s">
        <v>275</v>
      </c>
      <c r="C87" t="s">
        <v>275</v>
      </c>
      <c r="D87" t="s">
        <v>3302</v>
      </c>
      <c r="E87" t="s">
        <v>358</v>
      </c>
      <c r="F87" t="s">
        <v>301</v>
      </c>
      <c r="G87">
        <v>93552</v>
      </c>
      <c r="H87" t="s">
        <v>3303</v>
      </c>
      <c r="I87" s="1">
        <v>43707.632094907407</v>
      </c>
      <c r="J87">
        <v>6613059721</v>
      </c>
      <c r="K87" t="s">
        <v>3304</v>
      </c>
      <c r="L87" t="s">
        <v>3305</v>
      </c>
      <c r="M87">
        <v>6613058394</v>
      </c>
      <c r="O87">
        <v>14807</v>
      </c>
      <c r="P87">
        <v>0.13600000000000001</v>
      </c>
      <c r="Q87" t="s">
        <v>414</v>
      </c>
      <c r="R87" s="2">
        <v>43690</v>
      </c>
      <c r="S87">
        <v>9.76</v>
      </c>
      <c r="T87" t="s">
        <v>257</v>
      </c>
      <c r="U87" t="s">
        <v>524</v>
      </c>
      <c r="V87" t="s">
        <v>274</v>
      </c>
      <c r="W87" s="2">
        <v>43689</v>
      </c>
      <c r="X87" s="1">
        <v>43690.375</v>
      </c>
      <c r="Y87" t="s">
        <v>488</v>
      </c>
      <c r="Z87">
        <v>305</v>
      </c>
      <c r="AA87">
        <v>32</v>
      </c>
      <c r="AB87" t="s">
        <v>345</v>
      </c>
      <c r="AC87" t="s">
        <v>346</v>
      </c>
      <c r="AD87" t="s">
        <v>485</v>
      </c>
      <c r="AE87" t="s">
        <v>305</v>
      </c>
      <c r="AF87" t="s">
        <v>196</v>
      </c>
      <c r="AG87" s="2">
        <v>43741</v>
      </c>
      <c r="AH87" t="s">
        <v>211</v>
      </c>
      <c r="AI87" t="s">
        <v>302</v>
      </c>
      <c r="AJ87">
        <v>0</v>
      </c>
      <c r="AK87">
        <v>0</v>
      </c>
      <c r="AO87">
        <v>1</v>
      </c>
      <c r="AP87" s="1">
        <v>43740.291666666664</v>
      </c>
      <c r="AQ87" s="2">
        <v>43713</v>
      </c>
      <c r="AR87">
        <v>3.58</v>
      </c>
      <c r="AS87">
        <v>2</v>
      </c>
      <c r="AT87" t="s">
        <v>274</v>
      </c>
      <c r="AU87" t="s">
        <v>190</v>
      </c>
      <c r="AV87" s="2">
        <v>43717</v>
      </c>
      <c r="AW87">
        <v>5.05</v>
      </c>
      <c r="AX87">
        <v>2</v>
      </c>
      <c r="AY87" t="s">
        <v>319</v>
      </c>
      <c r="AZ87" t="s">
        <v>190</v>
      </c>
      <c r="BA87" s="2">
        <v>43733</v>
      </c>
      <c r="BB87">
        <v>12</v>
      </c>
      <c r="BC87">
        <v>1</v>
      </c>
      <c r="BD87" t="s">
        <v>257</v>
      </c>
      <c r="BE87" t="s">
        <v>190</v>
      </c>
      <c r="BF87" s="2">
        <v>43741</v>
      </c>
      <c r="BG87">
        <v>3.96</v>
      </c>
      <c r="BH87">
        <v>5</v>
      </c>
      <c r="BI87" t="s">
        <v>320</v>
      </c>
      <c r="BJ87" t="s">
        <v>190</v>
      </c>
      <c r="BK87" s="2">
        <v>43725</v>
      </c>
      <c r="BL87">
        <v>2.96</v>
      </c>
      <c r="BM87">
        <v>3</v>
      </c>
      <c r="BN87" t="s">
        <v>552</v>
      </c>
      <c r="BO87" t="s">
        <v>190</v>
      </c>
      <c r="BP87" s="2">
        <v>43738</v>
      </c>
      <c r="BQ87">
        <v>8.92</v>
      </c>
      <c r="BR87">
        <v>0</v>
      </c>
      <c r="BS87" t="s">
        <v>552</v>
      </c>
      <c r="BT87" t="s">
        <v>190</v>
      </c>
      <c r="BU87" s="2">
        <v>43741</v>
      </c>
      <c r="BV87">
        <v>2.5</v>
      </c>
      <c r="BW87">
        <v>3</v>
      </c>
      <c r="BX87" t="s">
        <v>257</v>
      </c>
      <c r="BY87" t="s">
        <v>190</v>
      </c>
      <c r="BZ87" s="2">
        <v>43753</v>
      </c>
      <c r="CA87">
        <v>8.25</v>
      </c>
      <c r="CB87">
        <v>2</v>
      </c>
      <c r="CC87" t="s">
        <v>257</v>
      </c>
      <c r="CD87" t="s">
        <v>190</v>
      </c>
      <c r="CE87" s="2">
        <v>43734</v>
      </c>
      <c r="CF87">
        <v>8.17</v>
      </c>
      <c r="CG87">
        <v>2</v>
      </c>
      <c r="CH87" t="s">
        <v>320</v>
      </c>
      <c r="CI87" t="s">
        <v>190</v>
      </c>
      <c r="CJ87" s="2">
        <v>43724</v>
      </c>
      <c r="CK87">
        <v>4.92</v>
      </c>
      <c r="CL87">
        <v>2</v>
      </c>
      <c r="CM87" t="s">
        <v>274</v>
      </c>
      <c r="CN87" t="s">
        <v>190</v>
      </c>
      <c r="CO87" s="2">
        <v>43720</v>
      </c>
      <c r="CP87">
        <v>3</v>
      </c>
      <c r="CQ87">
        <v>1</v>
      </c>
      <c r="CS87" t="s">
        <v>190</v>
      </c>
      <c r="CT87" s="2">
        <v>43720</v>
      </c>
      <c r="CU87">
        <v>2.92</v>
      </c>
      <c r="CV87">
        <v>1</v>
      </c>
      <c r="CW87" t="s">
        <v>349</v>
      </c>
      <c r="CX87" t="s">
        <v>190</v>
      </c>
      <c r="CY87" s="2">
        <v>43748</v>
      </c>
      <c r="CZ87">
        <v>7.58</v>
      </c>
      <c r="DA87">
        <v>1</v>
      </c>
      <c r="DB87" t="s">
        <v>274</v>
      </c>
      <c r="DC87" t="s">
        <v>190</v>
      </c>
      <c r="DD87" s="2">
        <v>43747</v>
      </c>
      <c r="DE87">
        <v>0.08</v>
      </c>
      <c r="DF87">
        <v>2</v>
      </c>
      <c r="DG87" t="s">
        <v>349</v>
      </c>
      <c r="DH87" t="s">
        <v>190</v>
      </c>
      <c r="DX87" s="2">
        <v>43752</v>
      </c>
      <c r="DY87">
        <v>2.83</v>
      </c>
      <c r="DZ87">
        <v>2</v>
      </c>
      <c r="EA87" t="s">
        <v>464</v>
      </c>
      <c r="EB87" t="s">
        <v>190</v>
      </c>
      <c r="EC87" s="2">
        <v>43753</v>
      </c>
      <c r="ED87">
        <v>0.92</v>
      </c>
      <c r="EE87">
        <v>2</v>
      </c>
      <c r="EF87" t="s">
        <v>464</v>
      </c>
      <c r="EG87" t="s">
        <v>190</v>
      </c>
      <c r="EH87" s="2">
        <v>43756</v>
      </c>
      <c r="EI87">
        <v>3.08</v>
      </c>
      <c r="EJ87">
        <v>2</v>
      </c>
      <c r="EK87" t="s">
        <v>274</v>
      </c>
      <c r="EL87" t="s">
        <v>190</v>
      </c>
      <c r="EM87" s="2">
        <v>43754</v>
      </c>
      <c r="EN87">
        <v>1.17</v>
      </c>
      <c r="EO87">
        <v>1</v>
      </c>
      <c r="EP87" t="s">
        <v>387</v>
      </c>
      <c r="EQ87" t="s">
        <v>190</v>
      </c>
      <c r="ES87" s="2">
        <v>43726</v>
      </c>
      <c r="ET87" s="2">
        <v>43747</v>
      </c>
      <c r="EU87">
        <v>4.25</v>
      </c>
      <c r="EV87">
        <v>2</v>
      </c>
      <c r="EW87" t="s">
        <v>257</v>
      </c>
      <c r="EX87" t="s">
        <v>190</v>
      </c>
      <c r="FI87">
        <v>12.21</v>
      </c>
      <c r="FU87" s="2">
        <v>43725</v>
      </c>
      <c r="FV87" s="2">
        <v>43753</v>
      </c>
      <c r="FW87" t="s">
        <v>357</v>
      </c>
      <c r="FX87" t="s">
        <v>358</v>
      </c>
      <c r="FY87" t="s">
        <v>3306</v>
      </c>
      <c r="FZ87" t="s">
        <v>3307</v>
      </c>
      <c r="GA87" t="s">
        <v>3308</v>
      </c>
      <c r="GB87" t="s">
        <v>525</v>
      </c>
      <c r="GC87" t="s">
        <v>2198</v>
      </c>
      <c r="GD87" s="2">
        <v>43689</v>
      </c>
      <c r="GE87" t="s">
        <v>460</v>
      </c>
      <c r="GF87" t="s">
        <v>3309</v>
      </c>
      <c r="GG87" s="5">
        <f t="shared" ca="1" si="5"/>
        <v>6</v>
      </c>
      <c r="GH87" s="5">
        <f t="shared" ca="1" si="6"/>
        <v>12</v>
      </c>
      <c r="GI87">
        <f t="shared" ca="1" si="7"/>
        <v>-5</v>
      </c>
      <c r="GJ87">
        <f t="shared" ca="1" si="8"/>
        <v>-2</v>
      </c>
      <c r="GK87">
        <v>5</v>
      </c>
      <c r="GL87">
        <v>5</v>
      </c>
      <c r="GM87">
        <v>5</v>
      </c>
      <c r="GN87">
        <f t="shared" ca="1" si="9"/>
        <v>3</v>
      </c>
    </row>
    <row r="88" spans="1:196" x14ac:dyDescent="0.25">
      <c r="A88">
        <v>28105</v>
      </c>
      <c r="B88" t="s">
        <v>275</v>
      </c>
      <c r="C88" t="s">
        <v>275</v>
      </c>
      <c r="D88" t="s">
        <v>3570</v>
      </c>
      <c r="E88" t="s">
        <v>353</v>
      </c>
      <c r="F88" t="s">
        <v>301</v>
      </c>
      <c r="G88">
        <v>92544</v>
      </c>
      <c r="H88" t="s">
        <v>3571</v>
      </c>
      <c r="I88" s="1">
        <v>43726.724085648151</v>
      </c>
      <c r="J88">
        <v>9517759893</v>
      </c>
      <c r="K88" t="s">
        <v>3572</v>
      </c>
      <c r="L88" t="s">
        <v>3573</v>
      </c>
      <c r="M88">
        <v>9517838555</v>
      </c>
      <c r="O88">
        <v>14161</v>
      </c>
      <c r="P88">
        <v>0.14699999999999999</v>
      </c>
      <c r="Q88" t="s">
        <v>617</v>
      </c>
      <c r="R88" s="2">
        <v>43717</v>
      </c>
      <c r="S88">
        <v>8.8450000000000006</v>
      </c>
      <c r="T88" t="s">
        <v>257</v>
      </c>
      <c r="U88" t="s">
        <v>524</v>
      </c>
      <c r="V88" t="s">
        <v>274</v>
      </c>
      <c r="W88" s="2">
        <v>43698</v>
      </c>
      <c r="X88" s="1">
        <v>43703.375</v>
      </c>
      <c r="Y88" t="s">
        <v>488</v>
      </c>
      <c r="Z88">
        <v>305</v>
      </c>
      <c r="AA88">
        <v>29</v>
      </c>
      <c r="AB88" t="s">
        <v>345</v>
      </c>
      <c r="AC88" t="s">
        <v>346</v>
      </c>
      <c r="AD88" t="s">
        <v>485</v>
      </c>
      <c r="AE88" t="s">
        <v>305</v>
      </c>
      <c r="AF88" t="s">
        <v>196</v>
      </c>
      <c r="AG88" s="2">
        <v>43741</v>
      </c>
      <c r="AH88" t="s">
        <v>230</v>
      </c>
      <c r="AI88" t="s">
        <v>302</v>
      </c>
      <c r="AJ88">
        <v>0</v>
      </c>
      <c r="AN88">
        <v>1</v>
      </c>
      <c r="AO88">
        <v>1</v>
      </c>
      <c r="AP88" s="1">
        <v>43740.291666666664</v>
      </c>
      <c r="AQ88" s="2">
        <v>43727</v>
      </c>
      <c r="AR88">
        <v>1.96</v>
      </c>
      <c r="AS88">
        <v>2</v>
      </c>
      <c r="AT88" t="s">
        <v>274</v>
      </c>
      <c r="AU88" t="s">
        <v>190</v>
      </c>
      <c r="AV88" s="2">
        <v>43727</v>
      </c>
      <c r="AW88">
        <v>0.28999999999999998</v>
      </c>
      <c r="AX88">
        <v>2</v>
      </c>
      <c r="AY88" t="s">
        <v>319</v>
      </c>
      <c r="AZ88" t="s">
        <v>190</v>
      </c>
      <c r="BA88" s="2">
        <v>43741</v>
      </c>
      <c r="BB88">
        <v>10.55</v>
      </c>
      <c r="BC88">
        <v>1</v>
      </c>
      <c r="BD88" t="s">
        <v>257</v>
      </c>
      <c r="BE88" t="s">
        <v>190</v>
      </c>
      <c r="BF88" s="2">
        <v>43741</v>
      </c>
      <c r="BG88">
        <v>3.96</v>
      </c>
      <c r="BH88">
        <v>5</v>
      </c>
      <c r="BI88" t="s">
        <v>320</v>
      </c>
      <c r="BJ88" t="s">
        <v>190</v>
      </c>
      <c r="BK88" s="2">
        <v>43731</v>
      </c>
      <c r="BL88">
        <v>1.25</v>
      </c>
      <c r="BM88">
        <v>3</v>
      </c>
      <c r="BN88" t="s">
        <v>552</v>
      </c>
      <c r="BO88" t="s">
        <v>190</v>
      </c>
      <c r="BP88" s="2">
        <v>43731</v>
      </c>
      <c r="BQ88">
        <v>1.37</v>
      </c>
      <c r="BR88">
        <v>0</v>
      </c>
      <c r="BS88" t="s">
        <v>192</v>
      </c>
      <c r="BT88" t="s">
        <v>190</v>
      </c>
      <c r="BU88" s="2">
        <v>43741</v>
      </c>
      <c r="BV88">
        <v>1.25</v>
      </c>
      <c r="BW88">
        <v>2</v>
      </c>
      <c r="BX88" t="s">
        <v>257</v>
      </c>
      <c r="BY88" t="s">
        <v>190</v>
      </c>
      <c r="BZ88" s="2">
        <v>43747</v>
      </c>
      <c r="CA88">
        <v>4.5</v>
      </c>
      <c r="CB88">
        <v>2</v>
      </c>
      <c r="CC88" t="s">
        <v>257</v>
      </c>
      <c r="CD88" t="s">
        <v>190</v>
      </c>
      <c r="CE88" s="2">
        <v>43734</v>
      </c>
      <c r="CF88">
        <v>5.13</v>
      </c>
      <c r="CG88">
        <v>2</v>
      </c>
      <c r="CH88" t="s">
        <v>320</v>
      </c>
      <c r="CI88" t="s">
        <v>190</v>
      </c>
      <c r="CJ88" s="2">
        <v>43727</v>
      </c>
      <c r="CK88">
        <v>1</v>
      </c>
      <c r="CL88">
        <v>2</v>
      </c>
      <c r="CM88" t="s">
        <v>274</v>
      </c>
      <c r="CN88" t="s">
        <v>190</v>
      </c>
      <c r="CO88" s="2">
        <v>43728</v>
      </c>
      <c r="CP88">
        <v>0.71</v>
      </c>
      <c r="CQ88">
        <v>1</v>
      </c>
      <c r="CS88" t="s">
        <v>190</v>
      </c>
      <c r="CT88" s="2">
        <v>43747</v>
      </c>
      <c r="CU88">
        <v>13.71</v>
      </c>
      <c r="CV88">
        <v>1</v>
      </c>
      <c r="CW88" t="s">
        <v>349</v>
      </c>
      <c r="CX88" t="s">
        <v>190</v>
      </c>
      <c r="CY88" s="2">
        <v>43747</v>
      </c>
      <c r="CZ88">
        <v>5.46</v>
      </c>
      <c r="DA88">
        <v>1</v>
      </c>
      <c r="DB88" t="s">
        <v>274</v>
      </c>
      <c r="DC88" t="s">
        <v>190</v>
      </c>
      <c r="DD88" s="2">
        <v>43747</v>
      </c>
      <c r="DE88">
        <v>0.08</v>
      </c>
      <c r="DF88">
        <v>2</v>
      </c>
      <c r="DG88" t="s">
        <v>349</v>
      </c>
      <c r="DH88" t="s">
        <v>190</v>
      </c>
      <c r="DY88">
        <v>0</v>
      </c>
      <c r="DZ88">
        <v>2</v>
      </c>
      <c r="EB88" t="s">
        <v>195</v>
      </c>
      <c r="ED88">
        <v>0</v>
      </c>
      <c r="EE88">
        <v>2</v>
      </c>
      <c r="EG88" t="s">
        <v>195</v>
      </c>
      <c r="EI88">
        <v>0</v>
      </c>
      <c r="EJ88">
        <v>2</v>
      </c>
      <c r="EL88" t="s">
        <v>195</v>
      </c>
      <c r="EN88">
        <v>0</v>
      </c>
      <c r="EO88">
        <v>1</v>
      </c>
      <c r="EQ88" t="s">
        <v>195</v>
      </c>
      <c r="ER88" s="1">
        <v>43745.635416666664</v>
      </c>
      <c r="ES88" s="2">
        <v>43745</v>
      </c>
      <c r="EU88">
        <v>12.29</v>
      </c>
      <c r="EV88">
        <v>2</v>
      </c>
      <c r="EW88" t="s">
        <v>257</v>
      </c>
      <c r="EX88" t="s">
        <v>314</v>
      </c>
      <c r="FI88">
        <v>7.33</v>
      </c>
      <c r="FJ88" s="2">
        <v>43738</v>
      </c>
      <c r="FK88">
        <v>7.37</v>
      </c>
      <c r="FL88">
        <v>14</v>
      </c>
      <c r="FM88" t="s">
        <v>433</v>
      </c>
      <c r="FN88" t="s">
        <v>190</v>
      </c>
      <c r="FO88" s="2">
        <v>43738</v>
      </c>
      <c r="FP88" s="2">
        <v>43738</v>
      </c>
      <c r="FQ88">
        <v>0</v>
      </c>
      <c r="FR88">
        <v>1</v>
      </c>
      <c r="FS88" t="s">
        <v>433</v>
      </c>
      <c r="FT88" t="s">
        <v>190</v>
      </c>
      <c r="FU88" s="2">
        <v>43731</v>
      </c>
      <c r="FV88" s="2">
        <v>43747</v>
      </c>
      <c r="FW88" t="s">
        <v>618</v>
      </c>
      <c r="FX88" t="s">
        <v>353</v>
      </c>
      <c r="FY88" t="s">
        <v>3574</v>
      </c>
      <c r="FZ88" t="s">
        <v>3575</v>
      </c>
      <c r="GA88" t="s">
        <v>3576</v>
      </c>
      <c r="GB88" t="s">
        <v>562</v>
      </c>
      <c r="GC88" t="s">
        <v>562</v>
      </c>
      <c r="GD88" s="2">
        <v>43698</v>
      </c>
      <c r="GE88" t="s">
        <v>259</v>
      </c>
      <c r="GF88" t="s">
        <v>3577</v>
      </c>
      <c r="GG88" s="5">
        <f t="shared" ca="1" si="5"/>
        <v>18</v>
      </c>
      <c r="GH88" s="5">
        <f t="shared" ca="1" si="6"/>
        <v>6</v>
      </c>
      <c r="GI88">
        <f t="shared" ca="1" si="7"/>
        <v>-15</v>
      </c>
      <c r="GJ88">
        <f t="shared" ca="1" si="8"/>
        <v>-2</v>
      </c>
      <c r="GK88">
        <v>5</v>
      </c>
      <c r="GL88">
        <v>5</v>
      </c>
      <c r="GM88">
        <v>5</v>
      </c>
      <c r="GN88">
        <f t="shared" ca="1" si="9"/>
        <v>-7</v>
      </c>
    </row>
    <row r="89" spans="1:196" x14ac:dyDescent="0.25">
      <c r="A89">
        <v>28183</v>
      </c>
      <c r="B89" t="s">
        <v>275</v>
      </c>
      <c r="C89" t="s">
        <v>275</v>
      </c>
      <c r="D89" t="s">
        <v>3682</v>
      </c>
      <c r="E89" t="s">
        <v>223</v>
      </c>
      <c r="F89" t="s">
        <v>301</v>
      </c>
      <c r="G89">
        <v>92056</v>
      </c>
      <c r="H89" t="s">
        <v>3683</v>
      </c>
      <c r="I89" s="1">
        <v>43725.498969907407</v>
      </c>
      <c r="J89">
        <v>2066127732</v>
      </c>
      <c r="K89" t="s">
        <v>3684</v>
      </c>
      <c r="L89" t="s">
        <v>3685</v>
      </c>
      <c r="M89">
        <v>2066128062</v>
      </c>
      <c r="O89">
        <v>6306</v>
      </c>
      <c r="P89">
        <v>0.16500000000000001</v>
      </c>
      <c r="Q89" t="s">
        <v>337</v>
      </c>
      <c r="R89" s="2">
        <v>43721</v>
      </c>
      <c r="S89">
        <v>4.2699999999999996</v>
      </c>
      <c r="T89" t="s">
        <v>189</v>
      </c>
      <c r="U89" t="s">
        <v>344</v>
      </c>
      <c r="V89" t="s">
        <v>274</v>
      </c>
      <c r="W89" s="2">
        <v>43705</v>
      </c>
      <c r="X89" s="1">
        <v>43706.625</v>
      </c>
      <c r="Y89" t="s">
        <v>488</v>
      </c>
      <c r="Z89">
        <v>305</v>
      </c>
      <c r="AA89">
        <v>14</v>
      </c>
      <c r="AB89" t="s">
        <v>345</v>
      </c>
      <c r="AC89" t="s">
        <v>346</v>
      </c>
      <c r="AD89" t="s">
        <v>472</v>
      </c>
      <c r="AE89" t="s">
        <v>305</v>
      </c>
      <c r="AF89" t="s">
        <v>196</v>
      </c>
      <c r="AG89" s="2">
        <v>43741</v>
      </c>
      <c r="AH89" t="s">
        <v>342</v>
      </c>
      <c r="AI89" t="s">
        <v>302</v>
      </c>
      <c r="AJ89">
        <v>1</v>
      </c>
      <c r="AK89">
        <v>0</v>
      </c>
      <c r="AO89">
        <v>1</v>
      </c>
      <c r="AP89" s="1">
        <v>43741.291666666664</v>
      </c>
      <c r="AQ89" s="2">
        <v>43725</v>
      </c>
      <c r="AR89">
        <v>1.08</v>
      </c>
      <c r="AS89">
        <v>2</v>
      </c>
      <c r="AT89" t="s">
        <v>274</v>
      </c>
      <c r="AU89" t="s">
        <v>190</v>
      </c>
      <c r="AV89" s="2">
        <v>43728</v>
      </c>
      <c r="AW89">
        <v>4.05</v>
      </c>
      <c r="AX89">
        <v>2</v>
      </c>
      <c r="AY89" t="s">
        <v>319</v>
      </c>
      <c r="AZ89" t="s">
        <v>190</v>
      </c>
      <c r="BA89" s="2">
        <v>43738</v>
      </c>
      <c r="BB89">
        <v>5.88</v>
      </c>
      <c r="BC89">
        <v>1</v>
      </c>
      <c r="BD89" t="s">
        <v>189</v>
      </c>
      <c r="BE89" t="s">
        <v>190</v>
      </c>
      <c r="BF89" s="2">
        <v>43741</v>
      </c>
      <c r="BG89">
        <v>6.05</v>
      </c>
      <c r="BH89">
        <v>5</v>
      </c>
      <c r="BI89" t="s">
        <v>320</v>
      </c>
      <c r="BJ89" t="s">
        <v>190</v>
      </c>
      <c r="BK89" s="2">
        <v>43728</v>
      </c>
      <c r="BL89">
        <v>0</v>
      </c>
      <c r="BM89">
        <v>3</v>
      </c>
      <c r="BN89" t="s">
        <v>552</v>
      </c>
      <c r="BO89" t="s">
        <v>190</v>
      </c>
      <c r="BP89" s="2">
        <v>43732</v>
      </c>
      <c r="BQ89">
        <v>2</v>
      </c>
      <c r="BR89">
        <v>10</v>
      </c>
      <c r="BS89" t="s">
        <v>552</v>
      </c>
      <c r="BT89" t="s">
        <v>190</v>
      </c>
      <c r="BU89" s="2">
        <v>43741</v>
      </c>
      <c r="BV89">
        <v>0.33</v>
      </c>
      <c r="BW89">
        <v>1</v>
      </c>
      <c r="BX89" t="s">
        <v>189</v>
      </c>
      <c r="BY89" t="s">
        <v>190</v>
      </c>
      <c r="BZ89" s="2">
        <v>43742</v>
      </c>
      <c r="CA89">
        <v>0.88</v>
      </c>
      <c r="CB89">
        <v>2</v>
      </c>
      <c r="CC89" t="s">
        <v>189</v>
      </c>
      <c r="CD89" t="s">
        <v>190</v>
      </c>
      <c r="CE89" s="2">
        <v>43731</v>
      </c>
      <c r="CF89">
        <v>0</v>
      </c>
      <c r="CG89">
        <v>2</v>
      </c>
      <c r="CH89" t="s">
        <v>320</v>
      </c>
      <c r="CI89" t="s">
        <v>190</v>
      </c>
      <c r="CJ89" s="2">
        <v>43731</v>
      </c>
      <c r="CK89">
        <v>0.92</v>
      </c>
      <c r="CL89">
        <v>2</v>
      </c>
      <c r="CM89" t="s">
        <v>274</v>
      </c>
      <c r="CN89" t="s">
        <v>190</v>
      </c>
      <c r="CO89" s="2">
        <v>43728</v>
      </c>
      <c r="CP89">
        <v>0</v>
      </c>
      <c r="CQ89">
        <v>1</v>
      </c>
      <c r="CS89" t="s">
        <v>190</v>
      </c>
      <c r="CT89" s="2">
        <v>43734</v>
      </c>
      <c r="CU89">
        <v>4</v>
      </c>
      <c r="CV89">
        <v>1</v>
      </c>
      <c r="CW89" t="s">
        <v>349</v>
      </c>
      <c r="CX89" t="s">
        <v>190</v>
      </c>
      <c r="CY89" s="2">
        <v>43742</v>
      </c>
      <c r="CZ89">
        <v>1.25</v>
      </c>
      <c r="DA89">
        <v>1</v>
      </c>
      <c r="DB89" t="s">
        <v>274</v>
      </c>
      <c r="DC89" t="s">
        <v>190</v>
      </c>
      <c r="DD89" s="2">
        <v>43747</v>
      </c>
      <c r="DE89">
        <v>2.96</v>
      </c>
      <c r="DF89">
        <v>2</v>
      </c>
      <c r="DG89" t="s">
        <v>387</v>
      </c>
      <c r="DH89" t="s">
        <v>190</v>
      </c>
      <c r="DI89" s="2">
        <v>43731</v>
      </c>
      <c r="DJ89">
        <v>4.96</v>
      </c>
      <c r="DK89">
        <v>4</v>
      </c>
      <c r="DL89" t="s">
        <v>274</v>
      </c>
      <c r="DM89" t="s">
        <v>190</v>
      </c>
      <c r="DN89" s="2">
        <v>43731</v>
      </c>
      <c r="DO89">
        <v>0</v>
      </c>
      <c r="DP89">
        <v>5</v>
      </c>
      <c r="DQ89" t="s">
        <v>274</v>
      </c>
      <c r="DR89" t="s">
        <v>190</v>
      </c>
      <c r="DS89" s="2">
        <v>43735</v>
      </c>
      <c r="DT89">
        <v>3.83</v>
      </c>
      <c r="DU89">
        <v>12</v>
      </c>
      <c r="DV89" t="s">
        <v>274</v>
      </c>
      <c r="DW89" t="s">
        <v>190</v>
      </c>
      <c r="DX89" s="2">
        <v>43747</v>
      </c>
      <c r="DY89">
        <v>3.13</v>
      </c>
      <c r="DZ89">
        <v>2</v>
      </c>
      <c r="EA89" t="s">
        <v>464</v>
      </c>
      <c r="EB89" t="s">
        <v>190</v>
      </c>
      <c r="EC89" s="2">
        <v>43752</v>
      </c>
      <c r="ED89">
        <v>2.83</v>
      </c>
      <c r="EE89">
        <v>2</v>
      </c>
      <c r="EF89" t="s">
        <v>464</v>
      </c>
      <c r="EG89" t="s">
        <v>190</v>
      </c>
      <c r="EI89">
        <v>5.29</v>
      </c>
      <c r="EJ89">
        <v>2</v>
      </c>
      <c r="EK89" t="s">
        <v>274</v>
      </c>
      <c r="EL89" t="s">
        <v>314</v>
      </c>
      <c r="EN89">
        <v>5.29</v>
      </c>
      <c r="EO89">
        <v>1</v>
      </c>
      <c r="EP89" t="s">
        <v>387</v>
      </c>
      <c r="EQ89" t="s">
        <v>314</v>
      </c>
      <c r="ER89" s="1">
        <v>43742.51458333333</v>
      </c>
      <c r="ET89" s="2">
        <v>43742</v>
      </c>
      <c r="EU89">
        <v>0.88</v>
      </c>
      <c r="EV89">
        <v>2</v>
      </c>
      <c r="EW89" t="s">
        <v>189</v>
      </c>
      <c r="EX89" t="s">
        <v>190</v>
      </c>
      <c r="FI89">
        <v>2.79</v>
      </c>
      <c r="FU89" s="2">
        <v>43742</v>
      </c>
      <c r="FV89" s="2">
        <v>43742</v>
      </c>
      <c r="FW89" t="s">
        <v>222</v>
      </c>
      <c r="FX89" t="s">
        <v>223</v>
      </c>
      <c r="FY89" t="s">
        <v>3686</v>
      </c>
      <c r="FZ89" t="s">
        <v>3687</v>
      </c>
      <c r="GA89" t="s">
        <v>3688</v>
      </c>
      <c r="GB89" t="s">
        <v>699</v>
      </c>
      <c r="GC89" t="s">
        <v>188</v>
      </c>
      <c r="GD89" s="2">
        <v>43703</v>
      </c>
      <c r="GE89" t="s">
        <v>351</v>
      </c>
      <c r="GF89" t="s">
        <v>3689</v>
      </c>
      <c r="GG89" s="5">
        <f t="shared" ca="1" si="5"/>
        <v>1</v>
      </c>
      <c r="GH89" s="5">
        <f t="shared" ca="1" si="6"/>
        <v>1</v>
      </c>
      <c r="GI89">
        <f t="shared" ca="1" si="7"/>
        <v>10</v>
      </c>
      <c r="GJ89">
        <f t="shared" ca="1" si="8"/>
        <v>5</v>
      </c>
      <c r="GK89">
        <v>5</v>
      </c>
      <c r="GL89">
        <v>5</v>
      </c>
      <c r="GM89">
        <v>5</v>
      </c>
      <c r="GN89">
        <f t="shared" ca="1" si="9"/>
        <v>25</v>
      </c>
    </row>
    <row r="90" spans="1:196" x14ac:dyDescent="0.25">
      <c r="A90">
        <v>28238</v>
      </c>
      <c r="B90" t="s">
        <v>275</v>
      </c>
      <c r="C90" t="s">
        <v>275</v>
      </c>
      <c r="D90" t="s">
        <v>3600</v>
      </c>
      <c r="E90" t="s">
        <v>208</v>
      </c>
      <c r="F90" t="s">
        <v>301</v>
      </c>
      <c r="G90">
        <v>92011</v>
      </c>
      <c r="H90" t="s">
        <v>3756</v>
      </c>
      <c r="I90" s="1">
        <v>43719.607615740744</v>
      </c>
      <c r="J90">
        <v>7609318707</v>
      </c>
      <c r="K90" t="s">
        <v>3601</v>
      </c>
      <c r="L90" t="s">
        <v>188</v>
      </c>
      <c r="M90">
        <v>8585189411</v>
      </c>
      <c r="O90">
        <v>6551</v>
      </c>
      <c r="P90">
        <v>0.16600000000000001</v>
      </c>
      <c r="Q90" t="s">
        <v>337</v>
      </c>
      <c r="R90" s="2">
        <v>43706</v>
      </c>
      <c r="S90">
        <v>4.5750000000000002</v>
      </c>
      <c r="T90" t="s">
        <v>189</v>
      </c>
      <c r="U90" t="s">
        <v>344</v>
      </c>
      <c r="V90" t="s">
        <v>274</v>
      </c>
      <c r="W90" s="2">
        <v>43704</v>
      </c>
      <c r="X90" s="1">
        <v>43705.625</v>
      </c>
      <c r="Y90" t="s">
        <v>488</v>
      </c>
      <c r="Z90">
        <v>305</v>
      </c>
      <c r="AA90">
        <v>15</v>
      </c>
      <c r="AB90" t="s">
        <v>345</v>
      </c>
      <c r="AC90" t="s">
        <v>346</v>
      </c>
      <c r="AD90" t="s">
        <v>472</v>
      </c>
      <c r="AE90" t="s">
        <v>306</v>
      </c>
      <c r="AF90" t="s">
        <v>196</v>
      </c>
      <c r="AG90" s="2">
        <v>43741</v>
      </c>
      <c r="AH90" t="s">
        <v>359</v>
      </c>
      <c r="AI90" t="s">
        <v>302</v>
      </c>
      <c r="AK90">
        <v>0</v>
      </c>
      <c r="AP90" s="1">
        <v>43741</v>
      </c>
      <c r="AQ90" s="2">
        <v>43720</v>
      </c>
      <c r="AR90">
        <v>1</v>
      </c>
      <c r="AS90">
        <v>2</v>
      </c>
      <c r="AT90" t="s">
        <v>274</v>
      </c>
      <c r="AU90" t="s">
        <v>190</v>
      </c>
      <c r="AV90" s="2">
        <v>43721</v>
      </c>
      <c r="AW90">
        <v>2.09</v>
      </c>
      <c r="AX90">
        <v>2</v>
      </c>
      <c r="AY90" t="s">
        <v>319</v>
      </c>
      <c r="AZ90" t="s">
        <v>190</v>
      </c>
      <c r="BA90" s="2">
        <v>43726</v>
      </c>
      <c r="BB90">
        <v>5.29</v>
      </c>
      <c r="BC90">
        <v>1</v>
      </c>
      <c r="BD90" t="s">
        <v>189</v>
      </c>
      <c r="BE90" t="s">
        <v>190</v>
      </c>
      <c r="BF90" s="2">
        <v>43741</v>
      </c>
      <c r="BG90">
        <v>11.17</v>
      </c>
      <c r="BH90">
        <v>5</v>
      </c>
      <c r="BI90" t="s">
        <v>320</v>
      </c>
      <c r="BJ90" t="s">
        <v>190</v>
      </c>
      <c r="BK90" s="2">
        <v>43725</v>
      </c>
      <c r="BL90">
        <v>3.92</v>
      </c>
      <c r="BM90">
        <v>3</v>
      </c>
      <c r="BN90" t="s">
        <v>552</v>
      </c>
      <c r="BO90" t="s">
        <v>190</v>
      </c>
      <c r="BP90" s="2">
        <v>43725</v>
      </c>
      <c r="BQ90">
        <v>0</v>
      </c>
      <c r="BR90">
        <v>15</v>
      </c>
      <c r="BS90" t="s">
        <v>552</v>
      </c>
      <c r="BT90" t="s">
        <v>190</v>
      </c>
      <c r="BU90" s="2">
        <v>43741</v>
      </c>
      <c r="BV90">
        <v>0.42</v>
      </c>
      <c r="BW90">
        <v>1</v>
      </c>
      <c r="BX90" t="s">
        <v>189</v>
      </c>
      <c r="BY90" t="s">
        <v>190</v>
      </c>
      <c r="BZ90" s="2">
        <v>43747</v>
      </c>
      <c r="CA90">
        <v>3.83</v>
      </c>
      <c r="CB90">
        <v>2</v>
      </c>
      <c r="CC90" t="s">
        <v>189</v>
      </c>
      <c r="CD90" t="s">
        <v>190</v>
      </c>
      <c r="CE90" s="2">
        <v>43724</v>
      </c>
      <c r="CF90">
        <v>0.16</v>
      </c>
      <c r="CG90">
        <v>2</v>
      </c>
      <c r="CH90" t="s">
        <v>320</v>
      </c>
      <c r="CI90" t="s">
        <v>190</v>
      </c>
      <c r="CJ90" s="2">
        <v>43726</v>
      </c>
      <c r="CK90">
        <v>4.83</v>
      </c>
      <c r="CL90">
        <v>2</v>
      </c>
      <c r="CM90" t="s">
        <v>274</v>
      </c>
      <c r="CN90" t="s">
        <v>190</v>
      </c>
      <c r="CO90" s="2">
        <v>43721</v>
      </c>
      <c r="CP90">
        <v>0.08</v>
      </c>
      <c r="CQ90">
        <v>1</v>
      </c>
      <c r="CS90" t="s">
        <v>190</v>
      </c>
      <c r="CT90" s="2">
        <v>43741</v>
      </c>
      <c r="CU90">
        <v>16.079999999999998</v>
      </c>
      <c r="CV90">
        <v>1</v>
      </c>
      <c r="CW90" t="s">
        <v>387</v>
      </c>
      <c r="CX90" t="s">
        <v>190</v>
      </c>
      <c r="CY90" s="2">
        <v>43742</v>
      </c>
      <c r="CZ90">
        <v>1.38</v>
      </c>
      <c r="DA90">
        <v>1</v>
      </c>
      <c r="DB90" t="s">
        <v>274</v>
      </c>
      <c r="DC90" t="s">
        <v>190</v>
      </c>
      <c r="DD90" s="2">
        <v>43747</v>
      </c>
      <c r="DE90">
        <v>0.08</v>
      </c>
      <c r="DF90">
        <v>2</v>
      </c>
      <c r="DG90" t="s">
        <v>349</v>
      </c>
      <c r="DH90" t="s">
        <v>190</v>
      </c>
      <c r="DY90">
        <v>11.17</v>
      </c>
      <c r="DZ90">
        <v>2</v>
      </c>
      <c r="EA90" t="s">
        <v>464</v>
      </c>
      <c r="EB90" t="s">
        <v>314</v>
      </c>
      <c r="ED90">
        <v>0</v>
      </c>
      <c r="EE90">
        <v>2</v>
      </c>
      <c r="EG90" t="s">
        <v>195</v>
      </c>
      <c r="EI90">
        <v>0</v>
      </c>
      <c r="EJ90">
        <v>2</v>
      </c>
      <c r="EL90" t="s">
        <v>195</v>
      </c>
      <c r="EN90">
        <v>0</v>
      </c>
      <c r="EO90">
        <v>1</v>
      </c>
      <c r="EQ90" t="s">
        <v>195</v>
      </c>
      <c r="ER90" s="1">
        <v>43742.53402777778</v>
      </c>
      <c r="ET90" s="2">
        <v>43742</v>
      </c>
      <c r="EU90">
        <v>0.92</v>
      </c>
      <c r="EV90">
        <v>2</v>
      </c>
      <c r="EW90" t="s">
        <v>189</v>
      </c>
      <c r="EX90" t="s">
        <v>190</v>
      </c>
      <c r="FI90">
        <v>8.17</v>
      </c>
      <c r="FU90" s="2">
        <v>43746</v>
      </c>
      <c r="FV90" s="2">
        <v>43747</v>
      </c>
      <c r="FW90" t="s">
        <v>207</v>
      </c>
      <c r="FX90" t="s">
        <v>208</v>
      </c>
      <c r="FY90" t="s">
        <v>3757</v>
      </c>
      <c r="FZ90" t="s">
        <v>3758</v>
      </c>
      <c r="GA90" t="s">
        <v>3759</v>
      </c>
      <c r="GB90" t="s">
        <v>776</v>
      </c>
      <c r="GC90" t="s">
        <v>188</v>
      </c>
      <c r="GD90" s="2">
        <v>43704</v>
      </c>
      <c r="GE90" t="s">
        <v>351</v>
      </c>
      <c r="GF90" s="3" t="s">
        <v>3760</v>
      </c>
      <c r="GG90" s="5">
        <f t="shared" ca="1" si="5"/>
        <v>1</v>
      </c>
      <c r="GH90" s="5">
        <f t="shared" ca="1" si="6"/>
        <v>6</v>
      </c>
      <c r="GI90">
        <f t="shared" ca="1" si="7"/>
        <v>10</v>
      </c>
      <c r="GJ90">
        <f t="shared" ca="1" si="8"/>
        <v>-2</v>
      </c>
      <c r="GK90">
        <v>5</v>
      </c>
      <c r="GL90">
        <v>5</v>
      </c>
      <c r="GM90">
        <v>5</v>
      </c>
      <c r="GN90">
        <f t="shared" ca="1" si="9"/>
        <v>18</v>
      </c>
    </row>
    <row r="91" spans="1:196" x14ac:dyDescent="0.25">
      <c r="A91">
        <v>28321</v>
      </c>
      <c r="B91" t="s">
        <v>275</v>
      </c>
      <c r="C91" t="s">
        <v>275</v>
      </c>
      <c r="D91" t="s">
        <v>3815</v>
      </c>
      <c r="E91" t="s">
        <v>404</v>
      </c>
      <c r="F91" t="s">
        <v>301</v>
      </c>
      <c r="G91">
        <v>95993</v>
      </c>
      <c r="H91" t="s">
        <v>3816</v>
      </c>
      <c r="I91" s="1">
        <v>43712.511296296296</v>
      </c>
      <c r="J91">
        <v>5303303430</v>
      </c>
      <c r="K91" t="s">
        <v>3817</v>
      </c>
      <c r="L91" t="s">
        <v>188</v>
      </c>
      <c r="O91">
        <v>9805</v>
      </c>
      <c r="P91">
        <v>0.18</v>
      </c>
      <c r="Q91" t="s">
        <v>408</v>
      </c>
      <c r="R91" s="2">
        <v>43712</v>
      </c>
      <c r="S91">
        <v>7.0149999999999997</v>
      </c>
      <c r="T91" t="s">
        <v>189</v>
      </c>
      <c r="U91" t="s">
        <v>517</v>
      </c>
      <c r="V91" t="s">
        <v>274</v>
      </c>
      <c r="W91" s="2">
        <v>43708</v>
      </c>
      <c r="X91" s="1">
        <v>43712.375</v>
      </c>
      <c r="Y91" t="s">
        <v>488</v>
      </c>
      <c r="Z91">
        <v>305</v>
      </c>
      <c r="AA91">
        <v>23</v>
      </c>
      <c r="AB91" t="s">
        <v>345</v>
      </c>
      <c r="AC91" t="s">
        <v>346</v>
      </c>
      <c r="AD91" t="s">
        <v>347</v>
      </c>
      <c r="AE91" t="s">
        <v>305</v>
      </c>
      <c r="AF91" t="s">
        <v>196</v>
      </c>
      <c r="AG91" s="2">
        <v>43741</v>
      </c>
      <c r="AH91" t="s">
        <v>211</v>
      </c>
      <c r="AI91" t="s">
        <v>302</v>
      </c>
      <c r="AP91" s="1">
        <v>43741.291666666664</v>
      </c>
      <c r="AQ91" s="2">
        <v>43718</v>
      </c>
      <c r="AR91">
        <v>3.96</v>
      </c>
      <c r="AS91">
        <v>2</v>
      </c>
      <c r="AT91" t="s">
        <v>274</v>
      </c>
      <c r="AU91" t="s">
        <v>190</v>
      </c>
      <c r="AV91" s="2">
        <v>43714</v>
      </c>
      <c r="AW91">
        <v>0.08</v>
      </c>
      <c r="AX91">
        <v>2</v>
      </c>
      <c r="AY91" t="s">
        <v>319</v>
      </c>
      <c r="AZ91" t="s">
        <v>190</v>
      </c>
      <c r="BA91" s="2">
        <v>43718</v>
      </c>
      <c r="BB91">
        <v>0.21</v>
      </c>
      <c r="BC91">
        <v>1</v>
      </c>
      <c r="BD91" t="s">
        <v>189</v>
      </c>
      <c r="BE91" t="s">
        <v>190</v>
      </c>
      <c r="BF91" s="2">
        <v>43741</v>
      </c>
      <c r="BG91">
        <v>3.88</v>
      </c>
      <c r="BH91">
        <v>5</v>
      </c>
      <c r="BI91" t="s">
        <v>320</v>
      </c>
      <c r="BJ91" t="s">
        <v>190</v>
      </c>
      <c r="BK91" s="2">
        <v>43718</v>
      </c>
      <c r="BL91">
        <v>0.13</v>
      </c>
      <c r="BM91">
        <v>3</v>
      </c>
      <c r="BN91" t="s">
        <v>192</v>
      </c>
      <c r="BO91" t="s">
        <v>190</v>
      </c>
      <c r="BP91" s="2">
        <v>43733</v>
      </c>
      <c r="BQ91">
        <v>10.83</v>
      </c>
      <c r="BR91">
        <v>0</v>
      </c>
      <c r="BS91" t="s">
        <v>552</v>
      </c>
      <c r="BT91" t="s">
        <v>190</v>
      </c>
      <c r="BU91" s="2">
        <v>43741</v>
      </c>
      <c r="BV91">
        <v>0.57999999999999996</v>
      </c>
      <c r="BW91">
        <v>2</v>
      </c>
      <c r="BX91" t="s">
        <v>189</v>
      </c>
      <c r="BY91" t="s">
        <v>190</v>
      </c>
      <c r="BZ91" s="2">
        <v>43756</v>
      </c>
      <c r="CA91">
        <v>10.5</v>
      </c>
      <c r="CB91">
        <v>2</v>
      </c>
      <c r="CC91" t="s">
        <v>189</v>
      </c>
      <c r="CD91" t="s">
        <v>190</v>
      </c>
      <c r="CE91" s="2">
        <v>43734</v>
      </c>
      <c r="CF91">
        <v>11.92</v>
      </c>
      <c r="CG91">
        <v>2</v>
      </c>
      <c r="CH91" t="s">
        <v>320</v>
      </c>
      <c r="CI91" t="s">
        <v>190</v>
      </c>
      <c r="CJ91" s="2">
        <v>43718</v>
      </c>
      <c r="CK91">
        <v>0.08</v>
      </c>
      <c r="CL91">
        <v>2</v>
      </c>
      <c r="CM91" t="s">
        <v>274</v>
      </c>
      <c r="CN91" t="s">
        <v>190</v>
      </c>
      <c r="CO91" s="2">
        <v>43714</v>
      </c>
      <c r="CP91">
        <v>0.08</v>
      </c>
      <c r="CQ91">
        <v>1</v>
      </c>
      <c r="CS91" t="s">
        <v>190</v>
      </c>
      <c r="CT91" s="2">
        <v>43719</v>
      </c>
      <c r="CU91">
        <v>1.1299999999999999</v>
      </c>
      <c r="CV91">
        <v>1</v>
      </c>
      <c r="CW91" t="s">
        <v>387</v>
      </c>
      <c r="CX91" t="s">
        <v>190</v>
      </c>
      <c r="CY91" s="2">
        <v>43745</v>
      </c>
      <c r="CZ91">
        <v>2.42</v>
      </c>
      <c r="DA91">
        <v>1</v>
      </c>
      <c r="DB91" t="s">
        <v>274</v>
      </c>
      <c r="DC91" t="s">
        <v>190</v>
      </c>
      <c r="DD91" s="2">
        <v>43748</v>
      </c>
      <c r="DE91">
        <v>0.08</v>
      </c>
      <c r="DF91">
        <v>2</v>
      </c>
      <c r="DG91" t="s">
        <v>349</v>
      </c>
      <c r="DH91" t="s">
        <v>190</v>
      </c>
      <c r="DX91" s="2">
        <v>43752</v>
      </c>
      <c r="DY91">
        <v>5.04</v>
      </c>
      <c r="DZ91">
        <v>2</v>
      </c>
      <c r="EA91" t="s">
        <v>464</v>
      </c>
      <c r="EB91" t="s">
        <v>190</v>
      </c>
      <c r="EC91" s="2">
        <v>43759</v>
      </c>
      <c r="ED91">
        <v>4.67</v>
      </c>
      <c r="EE91">
        <v>2</v>
      </c>
      <c r="EF91" t="s">
        <v>464</v>
      </c>
      <c r="EG91" t="s">
        <v>190</v>
      </c>
      <c r="EI91">
        <v>0.33</v>
      </c>
      <c r="EJ91">
        <v>2</v>
      </c>
      <c r="EK91" t="s">
        <v>274</v>
      </c>
      <c r="EL91" t="s">
        <v>314</v>
      </c>
      <c r="EN91">
        <v>0.33</v>
      </c>
      <c r="EO91">
        <v>1</v>
      </c>
      <c r="EP91" t="s">
        <v>349</v>
      </c>
      <c r="EQ91" t="s">
        <v>314</v>
      </c>
      <c r="ER91" s="1">
        <v>43745.525694444441</v>
      </c>
      <c r="ET91" s="2">
        <v>43745</v>
      </c>
      <c r="EU91">
        <v>1.79</v>
      </c>
      <c r="EV91">
        <v>2</v>
      </c>
      <c r="EW91" t="s">
        <v>189</v>
      </c>
      <c r="EX91" t="s">
        <v>190</v>
      </c>
      <c r="FI91">
        <v>2.92</v>
      </c>
      <c r="FU91" s="2">
        <v>43718</v>
      </c>
      <c r="FV91" s="2">
        <v>43756</v>
      </c>
      <c r="FW91" t="s">
        <v>522</v>
      </c>
      <c r="FX91" t="s">
        <v>404</v>
      </c>
      <c r="FY91" t="s">
        <v>3818</v>
      </c>
      <c r="FZ91" t="s">
        <v>3819</v>
      </c>
      <c r="GA91" t="s">
        <v>3820</v>
      </c>
      <c r="GB91" t="s">
        <v>517</v>
      </c>
      <c r="GC91" t="s">
        <v>188</v>
      </c>
      <c r="GD91" s="2">
        <v>43706</v>
      </c>
      <c r="GE91" t="s">
        <v>453</v>
      </c>
      <c r="GF91" t="s">
        <v>3821</v>
      </c>
      <c r="GG91" s="5">
        <f t="shared" ca="1" si="5"/>
        <v>4</v>
      </c>
      <c r="GH91" s="5">
        <f t="shared" ca="1" si="6"/>
        <v>15</v>
      </c>
      <c r="GI91">
        <f t="shared" ca="1" si="7"/>
        <v>0</v>
      </c>
      <c r="GJ91">
        <f t="shared" ca="1" si="8"/>
        <v>-2</v>
      </c>
      <c r="GK91">
        <v>5</v>
      </c>
      <c r="GL91">
        <v>5</v>
      </c>
      <c r="GM91">
        <v>5</v>
      </c>
      <c r="GN91">
        <f t="shared" ca="1" si="9"/>
        <v>8</v>
      </c>
    </row>
    <row r="92" spans="1:196" x14ac:dyDescent="0.25">
      <c r="A92">
        <v>28356</v>
      </c>
      <c r="B92" t="s">
        <v>275</v>
      </c>
      <c r="C92" t="s">
        <v>275</v>
      </c>
      <c r="D92" t="s">
        <v>3852</v>
      </c>
      <c r="E92" t="s">
        <v>265</v>
      </c>
      <c r="F92" t="s">
        <v>301</v>
      </c>
      <c r="G92">
        <v>92337</v>
      </c>
      <c r="H92" t="s">
        <v>3853</v>
      </c>
      <c r="I92" s="1">
        <v>43711.518159722225</v>
      </c>
      <c r="J92">
        <v>9098516567</v>
      </c>
      <c r="K92" t="s">
        <v>3854</v>
      </c>
      <c r="L92" t="s">
        <v>188</v>
      </c>
      <c r="O92">
        <v>10725</v>
      </c>
      <c r="P92">
        <v>0.14299999999999999</v>
      </c>
      <c r="Q92" t="s">
        <v>188</v>
      </c>
      <c r="R92" s="2">
        <v>43707</v>
      </c>
      <c r="S92">
        <v>7.32</v>
      </c>
      <c r="T92" t="s">
        <v>257</v>
      </c>
      <c r="U92" t="s">
        <v>518</v>
      </c>
      <c r="V92" t="s">
        <v>274</v>
      </c>
      <c r="W92" s="2">
        <v>43707</v>
      </c>
      <c r="X92" s="1">
        <v>43708.625</v>
      </c>
      <c r="Y92" t="s">
        <v>488</v>
      </c>
      <c r="Z92">
        <v>305</v>
      </c>
      <c r="AA92">
        <v>24</v>
      </c>
      <c r="AB92" t="s">
        <v>345</v>
      </c>
      <c r="AC92" t="s">
        <v>346</v>
      </c>
      <c r="AD92" t="s">
        <v>462</v>
      </c>
      <c r="AE92" t="s">
        <v>306</v>
      </c>
      <c r="AF92" t="s">
        <v>196</v>
      </c>
      <c r="AG92" s="2">
        <v>43741</v>
      </c>
      <c r="AH92" t="s">
        <v>230</v>
      </c>
      <c r="AI92" t="s">
        <v>302</v>
      </c>
      <c r="AJ92">
        <v>0</v>
      </c>
      <c r="AK92">
        <v>0</v>
      </c>
      <c r="AO92">
        <v>1</v>
      </c>
      <c r="AP92" s="1">
        <v>43741</v>
      </c>
      <c r="AQ92" s="2">
        <v>43711</v>
      </c>
      <c r="AR92">
        <v>0.04</v>
      </c>
      <c r="AS92">
        <v>2</v>
      </c>
      <c r="AT92" t="s">
        <v>274</v>
      </c>
      <c r="AU92" t="s">
        <v>190</v>
      </c>
      <c r="AV92" s="2">
        <v>43718</v>
      </c>
      <c r="AW92">
        <v>4.83</v>
      </c>
      <c r="AX92">
        <v>2</v>
      </c>
      <c r="AY92" t="s">
        <v>319</v>
      </c>
      <c r="AZ92" t="s">
        <v>190</v>
      </c>
      <c r="BA92" s="2">
        <v>43713</v>
      </c>
      <c r="BB92">
        <v>0.08</v>
      </c>
      <c r="BC92">
        <v>1</v>
      </c>
      <c r="BD92" t="s">
        <v>257</v>
      </c>
      <c r="BE92" t="s">
        <v>190</v>
      </c>
      <c r="BF92" s="2">
        <v>43741</v>
      </c>
      <c r="BG92">
        <v>1.83</v>
      </c>
      <c r="BH92">
        <v>5</v>
      </c>
      <c r="BI92" t="s">
        <v>320</v>
      </c>
      <c r="BJ92" t="s">
        <v>190</v>
      </c>
      <c r="BK92" s="2">
        <v>43720</v>
      </c>
      <c r="BL92">
        <v>1.79</v>
      </c>
      <c r="BM92">
        <v>3</v>
      </c>
      <c r="BN92" t="s">
        <v>552</v>
      </c>
      <c r="BO92" t="s">
        <v>190</v>
      </c>
      <c r="BQ92">
        <v>27.25</v>
      </c>
      <c r="BR92">
        <v>12</v>
      </c>
      <c r="BS92" t="s">
        <v>552</v>
      </c>
      <c r="BT92" t="s">
        <v>314</v>
      </c>
      <c r="BU92" s="2">
        <v>43741</v>
      </c>
      <c r="BV92">
        <v>0.08</v>
      </c>
      <c r="BW92">
        <v>2</v>
      </c>
      <c r="BX92" t="s">
        <v>257</v>
      </c>
      <c r="BY92" t="s">
        <v>190</v>
      </c>
      <c r="BZ92" s="2">
        <v>43746</v>
      </c>
      <c r="CA92">
        <v>2.79</v>
      </c>
      <c r="CB92">
        <v>2</v>
      </c>
      <c r="CC92" t="s">
        <v>257</v>
      </c>
      <c r="CD92" t="s">
        <v>190</v>
      </c>
      <c r="CE92" s="2">
        <v>43734</v>
      </c>
      <c r="CF92">
        <v>11.88</v>
      </c>
      <c r="CG92">
        <v>2</v>
      </c>
      <c r="CH92" t="s">
        <v>320</v>
      </c>
      <c r="CI92" t="s">
        <v>190</v>
      </c>
      <c r="CJ92" s="2">
        <v>43718</v>
      </c>
      <c r="CK92">
        <v>0.17</v>
      </c>
      <c r="CL92">
        <v>2</v>
      </c>
      <c r="CM92" t="s">
        <v>274</v>
      </c>
      <c r="CN92" t="s">
        <v>190</v>
      </c>
      <c r="CO92" s="2">
        <v>43718</v>
      </c>
      <c r="CP92">
        <v>0.21</v>
      </c>
      <c r="CQ92">
        <v>1</v>
      </c>
      <c r="CS92" t="s">
        <v>190</v>
      </c>
      <c r="CT92" s="2">
        <v>43721</v>
      </c>
      <c r="CU92">
        <v>2.88</v>
      </c>
      <c r="CV92">
        <v>1</v>
      </c>
      <c r="CW92" t="s">
        <v>387</v>
      </c>
      <c r="CX92" t="s">
        <v>190</v>
      </c>
      <c r="CY92" s="2">
        <v>43755</v>
      </c>
      <c r="CZ92">
        <v>10.130000000000001</v>
      </c>
      <c r="DA92">
        <v>1</v>
      </c>
      <c r="DB92" t="s">
        <v>274</v>
      </c>
      <c r="DC92" t="s">
        <v>190</v>
      </c>
      <c r="DD92" s="2">
        <v>43747</v>
      </c>
      <c r="DE92">
        <v>1</v>
      </c>
      <c r="DF92">
        <v>2</v>
      </c>
      <c r="DG92" t="s">
        <v>463</v>
      </c>
      <c r="DH92" t="s">
        <v>190</v>
      </c>
      <c r="DY92">
        <v>0</v>
      </c>
      <c r="DZ92">
        <v>2</v>
      </c>
      <c r="EB92" t="s">
        <v>195</v>
      </c>
      <c r="ED92">
        <v>0</v>
      </c>
      <c r="EE92">
        <v>2</v>
      </c>
      <c r="EG92" t="s">
        <v>195</v>
      </c>
      <c r="EI92">
        <v>0</v>
      </c>
      <c r="EJ92">
        <v>2</v>
      </c>
      <c r="EL92" t="s">
        <v>195</v>
      </c>
      <c r="EN92">
        <v>0</v>
      </c>
      <c r="EO92">
        <v>1</v>
      </c>
      <c r="EQ92" t="s">
        <v>195</v>
      </c>
      <c r="ES92" s="2">
        <v>43745</v>
      </c>
      <c r="EU92">
        <v>12.13</v>
      </c>
      <c r="EV92">
        <v>2</v>
      </c>
      <c r="EW92" t="s">
        <v>257</v>
      </c>
      <c r="EX92" t="s">
        <v>314</v>
      </c>
      <c r="FI92">
        <v>5.26</v>
      </c>
      <c r="FU92" s="2">
        <v>43738</v>
      </c>
      <c r="FV92" s="2">
        <v>43746</v>
      </c>
      <c r="FW92" t="s">
        <v>264</v>
      </c>
      <c r="FX92" t="s">
        <v>265</v>
      </c>
      <c r="FY92" t="s">
        <v>3855</v>
      </c>
      <c r="FZ92" t="s">
        <v>3856</v>
      </c>
      <c r="GA92" t="s">
        <v>3857</v>
      </c>
      <c r="GB92" t="s">
        <v>527</v>
      </c>
      <c r="GC92" t="s">
        <v>188</v>
      </c>
      <c r="GD92" s="2">
        <v>43707</v>
      </c>
      <c r="GE92" t="s">
        <v>520</v>
      </c>
      <c r="GF92" t="s">
        <v>3858</v>
      </c>
      <c r="GG92" s="5">
        <f t="shared" ca="1" si="5"/>
        <v>18</v>
      </c>
      <c r="GH92" s="5">
        <f t="shared" ca="1" si="6"/>
        <v>5</v>
      </c>
      <c r="GI92">
        <f t="shared" ca="1" si="7"/>
        <v>-15</v>
      </c>
      <c r="GJ92">
        <f t="shared" ca="1" si="8"/>
        <v>-2</v>
      </c>
      <c r="GK92">
        <v>5</v>
      </c>
      <c r="GL92">
        <v>5</v>
      </c>
      <c r="GM92">
        <v>5</v>
      </c>
      <c r="GN92">
        <f t="shared" ca="1" si="9"/>
        <v>-7</v>
      </c>
    </row>
    <row r="93" spans="1:196" x14ac:dyDescent="0.25">
      <c r="A93">
        <v>28455</v>
      </c>
      <c r="B93" t="s">
        <v>275</v>
      </c>
      <c r="C93" t="s">
        <v>275</v>
      </c>
      <c r="D93" t="s">
        <v>3965</v>
      </c>
      <c r="E93" t="s">
        <v>316</v>
      </c>
      <c r="F93" t="s">
        <v>301</v>
      </c>
      <c r="G93">
        <v>93309</v>
      </c>
      <c r="H93" t="s">
        <v>3966</v>
      </c>
      <c r="I93" s="1">
        <v>43714.282500000001</v>
      </c>
      <c r="J93">
        <v>6618340501</v>
      </c>
      <c r="K93" t="s">
        <v>3967</v>
      </c>
      <c r="L93" t="s">
        <v>3968</v>
      </c>
      <c r="O93">
        <v>9134</v>
      </c>
      <c r="P93">
        <v>0.182</v>
      </c>
      <c r="Q93" t="s">
        <v>414</v>
      </c>
      <c r="R93" s="2">
        <v>43714</v>
      </c>
      <c r="S93">
        <v>6.1</v>
      </c>
      <c r="T93" t="s">
        <v>189</v>
      </c>
      <c r="U93" t="s">
        <v>524</v>
      </c>
      <c r="V93" t="s">
        <v>274</v>
      </c>
      <c r="W93" s="2">
        <v>43712</v>
      </c>
      <c r="X93" s="1">
        <v>43713.416666666664</v>
      </c>
      <c r="Y93" t="s">
        <v>488</v>
      </c>
      <c r="Z93">
        <v>305</v>
      </c>
      <c r="AA93">
        <v>20</v>
      </c>
      <c r="AB93" t="s">
        <v>345</v>
      </c>
      <c r="AC93" t="s">
        <v>346</v>
      </c>
      <c r="AD93" t="s">
        <v>347</v>
      </c>
      <c r="AE93" t="s">
        <v>305</v>
      </c>
      <c r="AF93" t="s">
        <v>196</v>
      </c>
      <c r="AG93" s="2">
        <v>43741</v>
      </c>
      <c r="AH93" t="s">
        <v>211</v>
      </c>
      <c r="AI93" t="s">
        <v>302</v>
      </c>
      <c r="AJ93">
        <v>0</v>
      </c>
      <c r="AK93">
        <v>0</v>
      </c>
      <c r="AN93">
        <v>0</v>
      </c>
      <c r="AO93">
        <v>1</v>
      </c>
      <c r="AP93" s="1">
        <v>43741.291666666664</v>
      </c>
      <c r="AQ93" s="2">
        <v>43717</v>
      </c>
      <c r="AR93">
        <v>1.17</v>
      </c>
      <c r="AS93">
        <v>2</v>
      </c>
      <c r="AT93" t="s">
        <v>274</v>
      </c>
      <c r="AU93" t="s">
        <v>190</v>
      </c>
      <c r="AV93" s="2">
        <v>43717</v>
      </c>
      <c r="AW93">
        <v>0.13</v>
      </c>
      <c r="AX93">
        <v>2</v>
      </c>
      <c r="AY93" t="s">
        <v>319</v>
      </c>
      <c r="AZ93" t="s">
        <v>190</v>
      </c>
      <c r="BA93" s="2">
        <v>43733</v>
      </c>
      <c r="BB93">
        <v>11.79</v>
      </c>
      <c r="BC93">
        <v>1</v>
      </c>
      <c r="BD93" t="s">
        <v>189</v>
      </c>
      <c r="BE93" t="s">
        <v>190</v>
      </c>
      <c r="BF93" s="2">
        <v>43741</v>
      </c>
      <c r="BG93">
        <v>1.63</v>
      </c>
      <c r="BH93">
        <v>5</v>
      </c>
      <c r="BI93" t="s">
        <v>320</v>
      </c>
      <c r="BJ93" t="s">
        <v>190</v>
      </c>
      <c r="BK93" s="2">
        <v>43718</v>
      </c>
      <c r="BL93">
        <v>1</v>
      </c>
      <c r="BM93">
        <v>3</v>
      </c>
      <c r="BN93" t="s">
        <v>552</v>
      </c>
      <c r="BO93" t="s">
        <v>190</v>
      </c>
      <c r="BP93" s="2">
        <v>43742</v>
      </c>
      <c r="BQ93">
        <v>17.88</v>
      </c>
      <c r="BR93">
        <v>5</v>
      </c>
      <c r="BS93" t="s">
        <v>552</v>
      </c>
      <c r="BT93" t="s">
        <v>190</v>
      </c>
      <c r="BU93" s="2">
        <v>43741</v>
      </c>
      <c r="BV93">
        <v>0.42</v>
      </c>
      <c r="BW93">
        <v>2</v>
      </c>
      <c r="BX93" t="s">
        <v>189</v>
      </c>
      <c r="BY93" t="s">
        <v>190</v>
      </c>
      <c r="BZ93" s="2">
        <v>43749</v>
      </c>
      <c r="CA93">
        <v>6.21</v>
      </c>
      <c r="CB93">
        <v>2</v>
      </c>
      <c r="CC93" t="s">
        <v>189</v>
      </c>
      <c r="CD93" t="s">
        <v>190</v>
      </c>
      <c r="CE93" s="2">
        <v>43735</v>
      </c>
      <c r="CF93">
        <v>11.92</v>
      </c>
      <c r="CG93">
        <v>2</v>
      </c>
      <c r="CH93" t="s">
        <v>320</v>
      </c>
      <c r="CI93" t="s">
        <v>190</v>
      </c>
      <c r="CJ93" s="2">
        <v>43719</v>
      </c>
      <c r="CK93">
        <v>1.96</v>
      </c>
      <c r="CL93">
        <v>2</v>
      </c>
      <c r="CM93" t="s">
        <v>274</v>
      </c>
      <c r="CN93" t="s">
        <v>190</v>
      </c>
      <c r="CO93" s="2">
        <v>43717</v>
      </c>
      <c r="CP93">
        <v>0</v>
      </c>
      <c r="CQ93">
        <v>1</v>
      </c>
      <c r="CS93" t="s">
        <v>190</v>
      </c>
      <c r="CT93" s="2">
        <v>43720</v>
      </c>
      <c r="CU93">
        <v>3</v>
      </c>
      <c r="CV93">
        <v>1</v>
      </c>
      <c r="CW93" t="s">
        <v>387</v>
      </c>
      <c r="CX93" t="s">
        <v>190</v>
      </c>
      <c r="CY93" s="2">
        <v>43740</v>
      </c>
      <c r="CZ93">
        <v>0.08</v>
      </c>
      <c r="DA93">
        <v>1</v>
      </c>
      <c r="DB93" t="s">
        <v>274</v>
      </c>
      <c r="DC93" t="s">
        <v>190</v>
      </c>
      <c r="DD93" s="2">
        <v>43747</v>
      </c>
      <c r="DE93">
        <v>0.08</v>
      </c>
      <c r="DF93">
        <v>2</v>
      </c>
      <c r="DG93" t="s">
        <v>349</v>
      </c>
      <c r="DH93" t="s">
        <v>190</v>
      </c>
      <c r="DX93" s="2">
        <v>43752</v>
      </c>
      <c r="DY93">
        <v>2.96</v>
      </c>
      <c r="DZ93">
        <v>2</v>
      </c>
      <c r="EA93" t="s">
        <v>464</v>
      </c>
      <c r="EB93" t="s">
        <v>190</v>
      </c>
      <c r="EC93" s="2">
        <v>43759</v>
      </c>
      <c r="ED93">
        <v>4.71</v>
      </c>
      <c r="EE93">
        <v>2</v>
      </c>
      <c r="EF93" t="s">
        <v>464</v>
      </c>
      <c r="EG93" t="s">
        <v>190</v>
      </c>
      <c r="EI93">
        <v>0.33</v>
      </c>
      <c r="EJ93">
        <v>2</v>
      </c>
      <c r="EK93" t="s">
        <v>274</v>
      </c>
      <c r="EL93" t="s">
        <v>314</v>
      </c>
      <c r="EN93">
        <v>0.33</v>
      </c>
      <c r="EO93">
        <v>1</v>
      </c>
      <c r="EP93" t="s">
        <v>349</v>
      </c>
      <c r="EQ93" t="s">
        <v>314</v>
      </c>
      <c r="ER93" s="1">
        <v>43747.446527777778</v>
      </c>
      <c r="ET93" s="2">
        <v>43747</v>
      </c>
      <c r="EU93">
        <v>4</v>
      </c>
      <c r="EV93">
        <v>2</v>
      </c>
      <c r="EW93" t="s">
        <v>189</v>
      </c>
      <c r="EX93" t="s">
        <v>190</v>
      </c>
      <c r="FI93">
        <v>4.08</v>
      </c>
      <c r="FU93" s="2">
        <v>43725</v>
      </c>
      <c r="FV93" s="2">
        <v>43749</v>
      </c>
      <c r="FW93" t="s">
        <v>315</v>
      </c>
      <c r="FX93" t="s">
        <v>316</v>
      </c>
      <c r="FY93" t="s">
        <v>3969</v>
      </c>
      <c r="FZ93" t="s">
        <v>3970</v>
      </c>
      <c r="GA93" t="s">
        <v>3971</v>
      </c>
      <c r="GB93" t="s">
        <v>560</v>
      </c>
      <c r="GC93" t="s">
        <v>188</v>
      </c>
      <c r="GD93" s="2">
        <v>43712</v>
      </c>
      <c r="GE93" t="s">
        <v>458</v>
      </c>
      <c r="GF93" t="s">
        <v>3972</v>
      </c>
      <c r="GG93" s="5">
        <f t="shared" ca="1" si="5"/>
        <v>6</v>
      </c>
      <c r="GH93" s="5">
        <f t="shared" ca="1" si="6"/>
        <v>8</v>
      </c>
      <c r="GI93">
        <f t="shared" ca="1" si="7"/>
        <v>-5</v>
      </c>
      <c r="GJ93">
        <f t="shared" ca="1" si="8"/>
        <v>-2</v>
      </c>
      <c r="GK93">
        <v>5</v>
      </c>
      <c r="GL93">
        <v>5</v>
      </c>
      <c r="GM93">
        <v>5</v>
      </c>
      <c r="GN93">
        <f t="shared" ca="1" si="9"/>
        <v>3</v>
      </c>
    </row>
    <row r="94" spans="1:196" x14ac:dyDescent="0.25">
      <c r="A94">
        <v>28522</v>
      </c>
      <c r="B94" t="s">
        <v>275</v>
      </c>
      <c r="C94" t="s">
        <v>275</v>
      </c>
      <c r="D94" t="s">
        <v>4028</v>
      </c>
      <c r="E94" t="s">
        <v>420</v>
      </c>
      <c r="F94" t="s">
        <v>301</v>
      </c>
      <c r="G94">
        <v>92392</v>
      </c>
      <c r="H94" t="s">
        <v>4029</v>
      </c>
      <c r="I94" s="1">
        <v>43721.532638888886</v>
      </c>
      <c r="J94">
        <v>3108712354</v>
      </c>
      <c r="K94" t="s">
        <v>4030</v>
      </c>
      <c r="L94" t="s">
        <v>188</v>
      </c>
      <c r="O94">
        <v>14022</v>
      </c>
      <c r="P94">
        <v>0.157</v>
      </c>
      <c r="Q94" t="s">
        <v>568</v>
      </c>
      <c r="R94" s="2">
        <v>43721</v>
      </c>
      <c r="S94">
        <v>8.2349999999999994</v>
      </c>
      <c r="T94" t="s">
        <v>257</v>
      </c>
      <c r="U94" t="s">
        <v>524</v>
      </c>
      <c r="V94" t="s">
        <v>258</v>
      </c>
      <c r="W94" s="2">
        <v>43714</v>
      </c>
      <c r="X94" s="1">
        <v>43721.375</v>
      </c>
      <c r="Y94" t="s">
        <v>488</v>
      </c>
      <c r="Z94">
        <v>305</v>
      </c>
      <c r="AA94">
        <v>27</v>
      </c>
      <c r="AB94" t="s">
        <v>345</v>
      </c>
      <c r="AC94" t="s">
        <v>346</v>
      </c>
      <c r="AD94" t="s">
        <v>485</v>
      </c>
      <c r="AE94" t="s">
        <v>306</v>
      </c>
      <c r="AF94" t="s">
        <v>196</v>
      </c>
      <c r="AG94" s="2">
        <v>43741</v>
      </c>
      <c r="AH94" t="s">
        <v>359</v>
      </c>
      <c r="AI94" t="s">
        <v>302</v>
      </c>
      <c r="AP94" s="1">
        <v>43740.291666666664</v>
      </c>
      <c r="AQ94" s="2">
        <v>43725</v>
      </c>
      <c r="AR94">
        <v>2.04</v>
      </c>
      <c r="AS94">
        <v>2</v>
      </c>
      <c r="AT94" t="s">
        <v>258</v>
      </c>
      <c r="AU94" t="s">
        <v>190</v>
      </c>
      <c r="AV94" s="2">
        <v>43725</v>
      </c>
      <c r="AW94">
        <v>0.08</v>
      </c>
      <c r="AX94">
        <v>2</v>
      </c>
      <c r="AY94" t="s">
        <v>319</v>
      </c>
      <c r="AZ94" t="s">
        <v>190</v>
      </c>
      <c r="BA94" s="2">
        <v>43733</v>
      </c>
      <c r="BB94">
        <v>5.83</v>
      </c>
      <c r="BC94">
        <v>1</v>
      </c>
      <c r="BD94" t="s">
        <v>257</v>
      </c>
      <c r="BE94" t="s">
        <v>190</v>
      </c>
      <c r="BF94" s="2">
        <v>43741</v>
      </c>
      <c r="BG94">
        <v>4.96</v>
      </c>
      <c r="BH94">
        <v>5</v>
      </c>
      <c r="BI94" t="s">
        <v>320</v>
      </c>
      <c r="BJ94" t="s">
        <v>190</v>
      </c>
      <c r="BK94" s="2">
        <v>43726</v>
      </c>
      <c r="BL94">
        <v>0.08</v>
      </c>
      <c r="BM94">
        <v>3</v>
      </c>
      <c r="BN94" t="s">
        <v>552</v>
      </c>
      <c r="BO94" t="s">
        <v>190</v>
      </c>
      <c r="BP94" s="2">
        <v>43733</v>
      </c>
      <c r="BQ94">
        <v>4.75</v>
      </c>
      <c r="BR94">
        <v>10</v>
      </c>
      <c r="BS94" t="s">
        <v>552</v>
      </c>
      <c r="BT94" t="s">
        <v>190</v>
      </c>
      <c r="BU94" s="2">
        <v>43741</v>
      </c>
      <c r="BV94">
        <v>1.38</v>
      </c>
      <c r="BW94">
        <v>2</v>
      </c>
      <c r="BX94" t="s">
        <v>257</v>
      </c>
      <c r="BY94" t="s">
        <v>190</v>
      </c>
      <c r="BZ94" s="2">
        <v>43747</v>
      </c>
      <c r="CA94">
        <v>3.96</v>
      </c>
      <c r="CB94">
        <v>2</v>
      </c>
      <c r="CC94" t="s">
        <v>257</v>
      </c>
      <c r="CD94" t="s">
        <v>190</v>
      </c>
      <c r="CE94" s="2">
        <v>43734</v>
      </c>
      <c r="CF94">
        <v>5.17</v>
      </c>
      <c r="CG94">
        <v>2</v>
      </c>
      <c r="CH94" t="s">
        <v>320</v>
      </c>
      <c r="CI94" t="s">
        <v>190</v>
      </c>
      <c r="CJ94" s="2">
        <v>43725</v>
      </c>
      <c r="CK94">
        <v>0</v>
      </c>
      <c r="CL94">
        <v>2</v>
      </c>
      <c r="CM94" t="s">
        <v>258</v>
      </c>
      <c r="CN94" t="s">
        <v>190</v>
      </c>
      <c r="CO94" s="2">
        <v>43726</v>
      </c>
      <c r="CP94">
        <v>1.04</v>
      </c>
      <c r="CQ94">
        <v>1</v>
      </c>
      <c r="CS94" t="s">
        <v>190</v>
      </c>
      <c r="CT94" s="2">
        <v>43732</v>
      </c>
      <c r="CU94">
        <v>4.79</v>
      </c>
      <c r="CV94">
        <v>1</v>
      </c>
      <c r="CW94" t="s">
        <v>233</v>
      </c>
      <c r="CX94" t="s">
        <v>190</v>
      </c>
      <c r="CY94" s="2">
        <v>43745</v>
      </c>
      <c r="CZ94">
        <v>3.38</v>
      </c>
      <c r="DA94">
        <v>1</v>
      </c>
      <c r="DB94" t="s">
        <v>258</v>
      </c>
      <c r="DC94" t="s">
        <v>190</v>
      </c>
      <c r="DD94" s="2">
        <v>43748</v>
      </c>
      <c r="DE94">
        <v>1.04</v>
      </c>
      <c r="DF94">
        <v>2</v>
      </c>
      <c r="DG94" t="s">
        <v>463</v>
      </c>
      <c r="DH94" t="s">
        <v>190</v>
      </c>
      <c r="DY94">
        <v>3.13</v>
      </c>
      <c r="DZ94">
        <v>2</v>
      </c>
      <c r="EA94" t="s">
        <v>464</v>
      </c>
      <c r="EB94" t="s">
        <v>195</v>
      </c>
      <c r="ED94">
        <v>0</v>
      </c>
      <c r="EE94">
        <v>2</v>
      </c>
      <c r="EG94" t="s">
        <v>195</v>
      </c>
      <c r="EI94">
        <v>0</v>
      </c>
      <c r="EJ94">
        <v>2</v>
      </c>
      <c r="EL94" t="s">
        <v>195</v>
      </c>
      <c r="EN94">
        <v>0</v>
      </c>
      <c r="EO94">
        <v>1</v>
      </c>
      <c r="EQ94" t="s">
        <v>195</v>
      </c>
      <c r="ER94" s="1">
        <v>43742.543749999997</v>
      </c>
      <c r="ET94" s="2">
        <v>43745</v>
      </c>
      <c r="EU94">
        <v>1.96</v>
      </c>
      <c r="EV94">
        <v>2</v>
      </c>
      <c r="EW94" t="s">
        <v>257</v>
      </c>
      <c r="EX94" t="s">
        <v>190</v>
      </c>
      <c r="FI94">
        <v>8.83</v>
      </c>
      <c r="FU94" s="2">
        <v>43740</v>
      </c>
      <c r="FV94" s="2">
        <v>43747</v>
      </c>
      <c r="FW94" t="s">
        <v>419</v>
      </c>
      <c r="FX94" t="s">
        <v>420</v>
      </c>
      <c r="FY94" t="s">
        <v>4031</v>
      </c>
      <c r="FZ94" t="s">
        <v>4032</v>
      </c>
      <c r="GA94" t="s">
        <v>4033</v>
      </c>
      <c r="GB94" t="s">
        <v>3445</v>
      </c>
      <c r="GC94" t="s">
        <v>701</v>
      </c>
      <c r="GD94" s="2">
        <v>43714</v>
      </c>
      <c r="GE94" t="s">
        <v>486</v>
      </c>
      <c r="GF94" t="s">
        <v>4034</v>
      </c>
      <c r="GG94" s="5">
        <f t="shared" ca="1" si="5"/>
        <v>4</v>
      </c>
      <c r="GH94" s="5">
        <f t="shared" ca="1" si="6"/>
        <v>6</v>
      </c>
      <c r="GI94">
        <f t="shared" ca="1" si="7"/>
        <v>0</v>
      </c>
      <c r="GJ94">
        <f t="shared" ca="1" si="8"/>
        <v>-2</v>
      </c>
      <c r="GK94">
        <v>5</v>
      </c>
      <c r="GL94">
        <v>5</v>
      </c>
      <c r="GM94">
        <v>5</v>
      </c>
      <c r="GN94">
        <f t="shared" ca="1" si="9"/>
        <v>8</v>
      </c>
    </row>
    <row r="95" spans="1:196" x14ac:dyDescent="0.25">
      <c r="A95">
        <v>28577</v>
      </c>
      <c r="B95" t="s">
        <v>275</v>
      </c>
      <c r="C95" t="s">
        <v>275</v>
      </c>
      <c r="D95" t="s">
        <v>4097</v>
      </c>
      <c r="E95" t="s">
        <v>384</v>
      </c>
      <c r="F95" t="s">
        <v>301</v>
      </c>
      <c r="G95">
        <v>92376</v>
      </c>
      <c r="H95" t="s">
        <v>4098</v>
      </c>
      <c r="I95" s="1">
        <v>43720.499768518515</v>
      </c>
      <c r="J95">
        <v>9092588165</v>
      </c>
      <c r="K95" t="s">
        <v>4099</v>
      </c>
      <c r="L95" t="s">
        <v>4100</v>
      </c>
      <c r="M95">
        <v>9092650973</v>
      </c>
      <c r="O95">
        <v>6711</v>
      </c>
      <c r="P95">
        <v>0.17</v>
      </c>
      <c r="Q95" t="s">
        <v>568</v>
      </c>
      <c r="R95" s="2">
        <v>43720</v>
      </c>
      <c r="S95">
        <v>3.9649999999999999</v>
      </c>
      <c r="T95" t="s">
        <v>257</v>
      </c>
      <c r="U95" t="s">
        <v>524</v>
      </c>
      <c r="V95" t="s">
        <v>258</v>
      </c>
      <c r="W95" s="2">
        <v>43718</v>
      </c>
      <c r="X95" s="1">
        <v>43719.375</v>
      </c>
      <c r="Y95" t="s">
        <v>388</v>
      </c>
      <c r="Z95">
        <v>305</v>
      </c>
      <c r="AA95">
        <v>13</v>
      </c>
      <c r="AB95" t="s">
        <v>389</v>
      </c>
      <c r="AC95" t="s">
        <v>346</v>
      </c>
      <c r="AD95" t="s">
        <v>484</v>
      </c>
      <c r="AE95" t="s">
        <v>305</v>
      </c>
      <c r="AF95" t="s">
        <v>196</v>
      </c>
      <c r="AG95" s="2">
        <v>43741</v>
      </c>
      <c r="AH95" t="s">
        <v>359</v>
      </c>
      <c r="AI95" t="s">
        <v>302</v>
      </c>
      <c r="AP95" s="1">
        <v>43741.291666666664</v>
      </c>
      <c r="AQ95" s="2">
        <v>43721</v>
      </c>
      <c r="AR95">
        <v>1.04</v>
      </c>
      <c r="AS95">
        <v>2</v>
      </c>
      <c r="AT95" t="s">
        <v>258</v>
      </c>
      <c r="AU95" t="s">
        <v>190</v>
      </c>
      <c r="AV95" s="2">
        <v>43724</v>
      </c>
      <c r="AW95">
        <v>0.88</v>
      </c>
      <c r="AX95">
        <v>2</v>
      </c>
      <c r="AY95" t="s">
        <v>319</v>
      </c>
      <c r="AZ95" t="s">
        <v>190</v>
      </c>
      <c r="BA95" s="2">
        <v>43733</v>
      </c>
      <c r="BB95">
        <v>6.92</v>
      </c>
      <c r="BC95">
        <v>1</v>
      </c>
      <c r="BD95" t="s">
        <v>257</v>
      </c>
      <c r="BE95" t="s">
        <v>190</v>
      </c>
      <c r="BF95" s="2">
        <v>43741</v>
      </c>
      <c r="BG95">
        <v>2.08</v>
      </c>
      <c r="BH95">
        <v>5</v>
      </c>
      <c r="BI95" t="s">
        <v>320</v>
      </c>
      <c r="BJ95" t="s">
        <v>190</v>
      </c>
      <c r="BK95" s="2">
        <v>43726</v>
      </c>
      <c r="BL95">
        <v>0.96</v>
      </c>
      <c r="BM95">
        <v>3</v>
      </c>
      <c r="BN95" t="s">
        <v>192</v>
      </c>
      <c r="BO95" t="s">
        <v>190</v>
      </c>
      <c r="BP95" s="2">
        <v>43735</v>
      </c>
      <c r="BQ95">
        <v>6.79</v>
      </c>
      <c r="BR95">
        <v>7</v>
      </c>
      <c r="BS95" t="s">
        <v>552</v>
      </c>
      <c r="BT95" t="s">
        <v>190</v>
      </c>
      <c r="BU95" s="2">
        <v>43741</v>
      </c>
      <c r="BV95">
        <v>0.38</v>
      </c>
      <c r="BW95">
        <v>1</v>
      </c>
      <c r="BX95" t="s">
        <v>257</v>
      </c>
      <c r="BY95" t="s">
        <v>190</v>
      </c>
      <c r="BZ95" s="2">
        <v>43746</v>
      </c>
      <c r="CA95">
        <v>2.88</v>
      </c>
      <c r="CB95">
        <v>2</v>
      </c>
      <c r="CC95" t="s">
        <v>257</v>
      </c>
      <c r="CD95" t="s">
        <v>190</v>
      </c>
      <c r="CE95" s="2">
        <v>43739</v>
      </c>
      <c r="CF95">
        <v>8.83</v>
      </c>
      <c r="CG95">
        <v>2</v>
      </c>
      <c r="CH95" t="s">
        <v>320</v>
      </c>
      <c r="CI95" t="s">
        <v>190</v>
      </c>
      <c r="CJ95" s="2">
        <v>43726</v>
      </c>
      <c r="CK95">
        <v>1.96</v>
      </c>
      <c r="CL95">
        <v>2</v>
      </c>
      <c r="CM95" t="s">
        <v>258</v>
      </c>
      <c r="CN95" t="s">
        <v>190</v>
      </c>
      <c r="CO95" s="2">
        <v>43725</v>
      </c>
      <c r="CP95">
        <v>1.17</v>
      </c>
      <c r="CQ95">
        <v>1</v>
      </c>
      <c r="CS95" t="s">
        <v>190</v>
      </c>
      <c r="CT95" s="2">
        <v>43738</v>
      </c>
      <c r="CU95">
        <v>9.8800000000000008</v>
      </c>
      <c r="CV95">
        <v>1</v>
      </c>
      <c r="CW95" t="s">
        <v>387</v>
      </c>
      <c r="CX95" t="s">
        <v>190</v>
      </c>
      <c r="CY95" s="2">
        <v>43745</v>
      </c>
      <c r="CZ95">
        <v>2.38</v>
      </c>
      <c r="DA95">
        <v>1</v>
      </c>
      <c r="DB95" t="s">
        <v>258</v>
      </c>
      <c r="DC95" t="s">
        <v>190</v>
      </c>
      <c r="DD95" s="2">
        <v>43752</v>
      </c>
      <c r="DE95">
        <v>0.08</v>
      </c>
      <c r="DF95">
        <v>2</v>
      </c>
      <c r="DG95" t="s">
        <v>349</v>
      </c>
      <c r="DH95" t="s">
        <v>190</v>
      </c>
      <c r="DY95">
        <v>10.210000000000001</v>
      </c>
      <c r="DZ95">
        <v>2</v>
      </c>
      <c r="EA95" t="s">
        <v>464</v>
      </c>
      <c r="EB95" t="s">
        <v>314</v>
      </c>
      <c r="ED95">
        <v>0</v>
      </c>
      <c r="EE95">
        <v>2</v>
      </c>
      <c r="EG95" t="s">
        <v>195</v>
      </c>
      <c r="EI95">
        <v>0</v>
      </c>
      <c r="EJ95">
        <v>2</v>
      </c>
      <c r="EL95" t="s">
        <v>195</v>
      </c>
      <c r="EN95">
        <v>0</v>
      </c>
      <c r="EO95">
        <v>1</v>
      </c>
      <c r="EQ95" t="s">
        <v>195</v>
      </c>
      <c r="ER95" s="1">
        <v>43745.563194444447</v>
      </c>
      <c r="ET95" s="2">
        <v>43745</v>
      </c>
      <c r="EU95">
        <v>1.92</v>
      </c>
      <c r="EV95">
        <v>2</v>
      </c>
      <c r="EW95" t="s">
        <v>257</v>
      </c>
      <c r="EX95" t="s">
        <v>190</v>
      </c>
      <c r="FI95">
        <v>25.76</v>
      </c>
      <c r="FU95" s="2">
        <v>43735</v>
      </c>
      <c r="FV95" s="2">
        <v>43746</v>
      </c>
      <c r="FW95" t="s">
        <v>383</v>
      </c>
      <c r="FX95" t="s">
        <v>384</v>
      </c>
      <c r="FY95" t="s">
        <v>4101</v>
      </c>
      <c r="FZ95" t="s">
        <v>4102</v>
      </c>
      <c r="GA95" t="s">
        <v>4103</v>
      </c>
      <c r="GB95" t="s">
        <v>604</v>
      </c>
      <c r="GC95" t="s">
        <v>318</v>
      </c>
      <c r="GD95" s="2">
        <v>43717</v>
      </c>
      <c r="GE95" t="s">
        <v>459</v>
      </c>
      <c r="GF95" t="s">
        <v>4104</v>
      </c>
      <c r="GG95" s="5">
        <f t="shared" ca="1" si="5"/>
        <v>4</v>
      </c>
      <c r="GH95" s="5">
        <f t="shared" ca="1" si="6"/>
        <v>5</v>
      </c>
      <c r="GI95">
        <f t="shared" ca="1" si="7"/>
        <v>0</v>
      </c>
      <c r="GJ95">
        <f t="shared" ca="1" si="8"/>
        <v>-2</v>
      </c>
      <c r="GK95">
        <v>5</v>
      </c>
      <c r="GL95">
        <v>5</v>
      </c>
      <c r="GM95">
        <v>5</v>
      </c>
      <c r="GN95">
        <f t="shared" ca="1" si="9"/>
        <v>8</v>
      </c>
    </row>
    <row r="96" spans="1:196" x14ac:dyDescent="0.25">
      <c r="A96">
        <v>27752</v>
      </c>
      <c r="B96" t="s">
        <v>275</v>
      </c>
      <c r="C96" t="s">
        <v>275</v>
      </c>
      <c r="D96" t="s">
        <v>3169</v>
      </c>
      <c r="E96" t="s">
        <v>514</v>
      </c>
      <c r="F96" t="s">
        <v>508</v>
      </c>
      <c r="G96">
        <v>1603</v>
      </c>
      <c r="H96" t="s">
        <v>3170</v>
      </c>
      <c r="I96" s="1">
        <v>43686.631736111114</v>
      </c>
      <c r="J96">
        <v>5082088757</v>
      </c>
      <c r="K96" t="s">
        <v>3171</v>
      </c>
      <c r="L96" t="s">
        <v>188</v>
      </c>
      <c r="O96">
        <v>3272</v>
      </c>
      <c r="P96">
        <v>0.193</v>
      </c>
      <c r="Q96" t="s">
        <v>622</v>
      </c>
      <c r="R96" s="2">
        <v>43686</v>
      </c>
      <c r="S96">
        <v>3.9649999999999999</v>
      </c>
      <c r="T96" t="s">
        <v>189</v>
      </c>
      <c r="U96" t="s">
        <v>689</v>
      </c>
      <c r="V96" t="s">
        <v>274</v>
      </c>
      <c r="W96" s="2">
        <v>43685</v>
      </c>
      <c r="X96" s="1">
        <v>43686.625</v>
      </c>
      <c r="Y96" t="s">
        <v>488</v>
      </c>
      <c r="Z96">
        <v>305</v>
      </c>
      <c r="AA96">
        <v>13</v>
      </c>
      <c r="AB96" t="s">
        <v>345</v>
      </c>
      <c r="AC96" t="s">
        <v>346</v>
      </c>
      <c r="AD96" t="s">
        <v>484</v>
      </c>
      <c r="AE96" t="s">
        <v>305</v>
      </c>
      <c r="AF96" t="s">
        <v>196</v>
      </c>
      <c r="AG96" s="2">
        <v>43740</v>
      </c>
      <c r="AH96" t="s">
        <v>211</v>
      </c>
      <c r="AI96" t="s">
        <v>302</v>
      </c>
      <c r="AJ96">
        <v>0</v>
      </c>
      <c r="AK96">
        <v>0</v>
      </c>
      <c r="AP96" s="1">
        <v>43739.291666666664</v>
      </c>
      <c r="AQ96" s="2">
        <v>43689</v>
      </c>
      <c r="AR96">
        <v>0.79</v>
      </c>
      <c r="AS96">
        <v>2</v>
      </c>
      <c r="AT96" t="s">
        <v>258</v>
      </c>
      <c r="AU96" t="s">
        <v>190</v>
      </c>
      <c r="AV96" s="2">
        <v>43691</v>
      </c>
      <c r="AW96">
        <v>2.08</v>
      </c>
      <c r="AX96">
        <v>2</v>
      </c>
      <c r="AY96" t="s">
        <v>319</v>
      </c>
      <c r="AZ96" t="s">
        <v>190</v>
      </c>
      <c r="BA96" s="2">
        <v>43696</v>
      </c>
      <c r="BB96">
        <v>2.92</v>
      </c>
      <c r="BC96">
        <v>1</v>
      </c>
      <c r="BD96" t="s">
        <v>189</v>
      </c>
      <c r="BE96" t="s">
        <v>190</v>
      </c>
      <c r="BF96" s="2">
        <v>43739</v>
      </c>
      <c r="BG96">
        <v>4.04</v>
      </c>
      <c r="BH96">
        <v>5</v>
      </c>
      <c r="BI96" t="s">
        <v>320</v>
      </c>
      <c r="BJ96" t="s">
        <v>190</v>
      </c>
      <c r="BK96" s="2">
        <v>43696</v>
      </c>
      <c r="BL96">
        <v>0</v>
      </c>
      <c r="BM96">
        <v>3</v>
      </c>
      <c r="BN96" t="s">
        <v>552</v>
      </c>
      <c r="BO96" t="s">
        <v>190</v>
      </c>
      <c r="BP96" s="2">
        <v>43698</v>
      </c>
      <c r="BQ96">
        <v>2</v>
      </c>
      <c r="BR96">
        <v>10</v>
      </c>
      <c r="BS96" t="s">
        <v>552</v>
      </c>
      <c r="BT96" t="s">
        <v>190</v>
      </c>
      <c r="BU96" s="2">
        <v>43740</v>
      </c>
      <c r="BV96">
        <v>1.17</v>
      </c>
      <c r="BW96">
        <v>1</v>
      </c>
      <c r="BX96" t="s">
        <v>189</v>
      </c>
      <c r="BY96" t="s">
        <v>190</v>
      </c>
      <c r="BZ96" s="2">
        <v>43759</v>
      </c>
      <c r="CA96">
        <v>13</v>
      </c>
      <c r="CB96">
        <v>2</v>
      </c>
      <c r="CC96" t="s">
        <v>189</v>
      </c>
      <c r="CD96" t="s">
        <v>190</v>
      </c>
      <c r="CE96" s="2">
        <v>43732</v>
      </c>
      <c r="CF96">
        <v>16.04</v>
      </c>
      <c r="CG96">
        <v>2</v>
      </c>
      <c r="CH96" t="s">
        <v>320</v>
      </c>
      <c r="CI96" t="s">
        <v>190</v>
      </c>
      <c r="CJ96" s="2">
        <v>43693</v>
      </c>
      <c r="CK96">
        <v>1.79</v>
      </c>
      <c r="CL96">
        <v>2</v>
      </c>
      <c r="CM96" t="s">
        <v>258</v>
      </c>
      <c r="CN96" t="s">
        <v>190</v>
      </c>
      <c r="CO96" s="2">
        <v>43696</v>
      </c>
      <c r="CP96">
        <v>2.96</v>
      </c>
      <c r="CQ96">
        <v>1</v>
      </c>
      <c r="CS96" t="s">
        <v>190</v>
      </c>
      <c r="CT96" s="2">
        <v>43720</v>
      </c>
      <c r="CU96">
        <v>20.04</v>
      </c>
      <c r="CV96">
        <v>1</v>
      </c>
      <c r="CW96" t="s">
        <v>349</v>
      </c>
      <c r="CX96" t="s">
        <v>190</v>
      </c>
      <c r="CY96" s="2">
        <v>43741</v>
      </c>
      <c r="CZ96">
        <v>1.25</v>
      </c>
      <c r="DA96">
        <v>1</v>
      </c>
      <c r="DB96" t="s">
        <v>274</v>
      </c>
      <c r="DC96" t="s">
        <v>190</v>
      </c>
      <c r="DD96" s="2">
        <v>43741</v>
      </c>
      <c r="DE96">
        <v>0.08</v>
      </c>
      <c r="DF96">
        <v>2</v>
      </c>
      <c r="DG96" t="s">
        <v>349</v>
      </c>
      <c r="DH96" t="s">
        <v>190</v>
      </c>
      <c r="DX96" s="2">
        <v>43747</v>
      </c>
      <c r="DY96">
        <v>1.21</v>
      </c>
      <c r="DZ96">
        <v>2</v>
      </c>
      <c r="EA96" t="s">
        <v>464</v>
      </c>
      <c r="EB96" t="s">
        <v>190</v>
      </c>
      <c r="EC96" s="2">
        <v>43753</v>
      </c>
      <c r="ED96">
        <v>3.71</v>
      </c>
      <c r="EE96">
        <v>2</v>
      </c>
      <c r="EF96" t="s">
        <v>464</v>
      </c>
      <c r="EG96" t="s">
        <v>190</v>
      </c>
      <c r="EI96">
        <v>4.34</v>
      </c>
      <c r="EJ96">
        <v>2</v>
      </c>
      <c r="EK96" t="s">
        <v>274</v>
      </c>
      <c r="EL96" t="s">
        <v>314</v>
      </c>
      <c r="EM96" s="2">
        <v>43754</v>
      </c>
      <c r="EN96">
        <v>1.25</v>
      </c>
      <c r="EO96">
        <v>1</v>
      </c>
      <c r="EP96" t="s">
        <v>387</v>
      </c>
      <c r="EQ96" t="s">
        <v>190</v>
      </c>
      <c r="ER96" s="1">
        <v>43746.342361111114</v>
      </c>
      <c r="ET96" s="2">
        <v>43746</v>
      </c>
      <c r="EU96">
        <v>4</v>
      </c>
      <c r="EV96">
        <v>2</v>
      </c>
      <c r="EW96" t="s">
        <v>189</v>
      </c>
      <c r="EX96" t="s">
        <v>190</v>
      </c>
      <c r="FI96">
        <v>22.29</v>
      </c>
      <c r="FU96" s="2">
        <v>43711</v>
      </c>
      <c r="FV96" s="2">
        <v>43759</v>
      </c>
      <c r="FW96" t="s">
        <v>203</v>
      </c>
      <c r="FX96" t="s">
        <v>514</v>
      </c>
      <c r="FY96" t="s">
        <v>3172</v>
      </c>
      <c r="FZ96" t="s">
        <v>3173</v>
      </c>
      <c r="GA96" t="s">
        <v>3174</v>
      </c>
      <c r="GB96" t="s">
        <v>689</v>
      </c>
      <c r="GC96" t="s">
        <v>984</v>
      </c>
      <c r="GD96" s="2">
        <v>43685</v>
      </c>
      <c r="GE96" t="s">
        <v>470</v>
      </c>
      <c r="GF96" t="s">
        <v>3175</v>
      </c>
      <c r="GG96" s="5">
        <f t="shared" ca="1" si="5"/>
        <v>6</v>
      </c>
      <c r="GH96" s="5">
        <f t="shared" ca="1" si="6"/>
        <v>19</v>
      </c>
      <c r="GI96">
        <f t="shared" ca="1" si="7"/>
        <v>-5</v>
      </c>
      <c r="GJ96">
        <f t="shared" ca="1" si="8"/>
        <v>-2</v>
      </c>
      <c r="GK96">
        <v>5</v>
      </c>
      <c r="GL96">
        <v>5</v>
      </c>
      <c r="GM96">
        <v>5</v>
      </c>
      <c r="GN96">
        <f t="shared" ca="1" si="9"/>
        <v>3</v>
      </c>
    </row>
    <row r="97" spans="1:196" x14ac:dyDescent="0.25">
      <c r="A97">
        <v>28469</v>
      </c>
      <c r="B97" t="s">
        <v>437</v>
      </c>
      <c r="C97" t="s">
        <v>437</v>
      </c>
      <c r="D97" t="s">
        <v>3886</v>
      </c>
      <c r="E97" t="s">
        <v>285</v>
      </c>
      <c r="F97" t="s">
        <v>301</v>
      </c>
      <c r="G97">
        <v>92020</v>
      </c>
      <c r="H97" t="s">
        <v>3980</v>
      </c>
      <c r="I97" s="1">
        <v>43715.602581018517</v>
      </c>
      <c r="J97">
        <v>6196475568</v>
      </c>
      <c r="K97" t="s">
        <v>3981</v>
      </c>
      <c r="L97" t="s">
        <v>3982</v>
      </c>
      <c r="O97">
        <v>8533</v>
      </c>
      <c r="P97">
        <v>0.192</v>
      </c>
      <c r="Q97" t="s">
        <v>343</v>
      </c>
      <c r="R97" s="2">
        <v>43715</v>
      </c>
      <c r="S97">
        <v>5.49</v>
      </c>
      <c r="T97" t="s">
        <v>189</v>
      </c>
      <c r="U97" t="s">
        <v>344</v>
      </c>
      <c r="V97" t="s">
        <v>258</v>
      </c>
      <c r="W97" s="2">
        <v>43712</v>
      </c>
      <c r="X97" s="1">
        <v>43715.375</v>
      </c>
      <c r="Y97" t="s">
        <v>488</v>
      </c>
      <c r="Z97">
        <v>305</v>
      </c>
      <c r="AA97">
        <v>18</v>
      </c>
      <c r="AB97" t="s">
        <v>345</v>
      </c>
      <c r="AC97" t="s">
        <v>346</v>
      </c>
      <c r="AD97" t="s">
        <v>347</v>
      </c>
      <c r="AE97" t="s">
        <v>305</v>
      </c>
      <c r="AF97" t="s">
        <v>196</v>
      </c>
      <c r="AG97" s="2">
        <v>43740</v>
      </c>
      <c r="AH97" t="s">
        <v>211</v>
      </c>
      <c r="AI97" t="s">
        <v>302</v>
      </c>
      <c r="AP97" s="1">
        <v>43740.291666666664</v>
      </c>
      <c r="AQ97" s="2">
        <v>43719</v>
      </c>
      <c r="AR97">
        <v>2.46</v>
      </c>
      <c r="AS97">
        <v>2</v>
      </c>
      <c r="AT97" t="s">
        <v>274</v>
      </c>
      <c r="AU97" t="s">
        <v>190</v>
      </c>
      <c r="AV97" s="2">
        <v>43718</v>
      </c>
      <c r="AW97">
        <v>0.08</v>
      </c>
      <c r="AX97">
        <v>2</v>
      </c>
      <c r="AY97" t="s">
        <v>319</v>
      </c>
      <c r="AZ97" t="s">
        <v>190</v>
      </c>
      <c r="BA97" s="2">
        <v>43726</v>
      </c>
      <c r="BB97">
        <v>4.83</v>
      </c>
      <c r="BC97">
        <v>1</v>
      </c>
      <c r="BD97" t="s">
        <v>257</v>
      </c>
      <c r="BE97" t="s">
        <v>190</v>
      </c>
      <c r="BF97" s="2">
        <v>43740</v>
      </c>
      <c r="BG97">
        <v>14.38</v>
      </c>
      <c r="BH97">
        <v>5</v>
      </c>
      <c r="BI97" t="s">
        <v>320</v>
      </c>
      <c r="BJ97" t="s">
        <v>190</v>
      </c>
      <c r="BK97" s="2">
        <v>43719</v>
      </c>
      <c r="BL97">
        <v>0</v>
      </c>
      <c r="BM97">
        <v>3</v>
      </c>
      <c r="BN97" t="s">
        <v>552</v>
      </c>
      <c r="BO97" t="s">
        <v>190</v>
      </c>
      <c r="BP97" s="2">
        <v>43738</v>
      </c>
      <c r="BQ97">
        <v>13.08</v>
      </c>
      <c r="BR97">
        <v>5</v>
      </c>
      <c r="BS97" t="s">
        <v>552</v>
      </c>
      <c r="BT97" t="s">
        <v>190</v>
      </c>
      <c r="BU97" s="2">
        <v>43740</v>
      </c>
      <c r="BV97">
        <v>0.57999999999999996</v>
      </c>
      <c r="BW97">
        <v>2</v>
      </c>
      <c r="BX97" t="s">
        <v>189</v>
      </c>
      <c r="BY97" t="s">
        <v>190</v>
      </c>
      <c r="CA97">
        <v>12.92</v>
      </c>
      <c r="CB97">
        <v>2</v>
      </c>
      <c r="CC97" t="s">
        <v>189</v>
      </c>
      <c r="CD97" t="s">
        <v>314</v>
      </c>
      <c r="CE97" s="2">
        <v>43720</v>
      </c>
      <c r="CF97">
        <v>0.88</v>
      </c>
      <c r="CG97">
        <v>2</v>
      </c>
      <c r="CH97" t="s">
        <v>320</v>
      </c>
      <c r="CI97" t="s">
        <v>190</v>
      </c>
      <c r="CJ97" s="2">
        <v>43719</v>
      </c>
      <c r="CK97">
        <v>0.08</v>
      </c>
      <c r="CL97">
        <v>2</v>
      </c>
      <c r="CM97" t="s">
        <v>258</v>
      </c>
      <c r="CN97" t="s">
        <v>190</v>
      </c>
      <c r="CO97" s="2">
        <v>43719</v>
      </c>
      <c r="CP97">
        <v>0.08</v>
      </c>
      <c r="CQ97">
        <v>1</v>
      </c>
      <c r="CS97" t="s">
        <v>190</v>
      </c>
      <c r="CT97" s="2">
        <v>43724</v>
      </c>
      <c r="CU97">
        <v>3.13</v>
      </c>
      <c r="CV97">
        <v>1</v>
      </c>
      <c r="CW97" t="s">
        <v>349</v>
      </c>
      <c r="CX97" t="s">
        <v>190</v>
      </c>
      <c r="CY97" s="2">
        <v>43745</v>
      </c>
      <c r="CZ97">
        <v>3.42</v>
      </c>
      <c r="DA97">
        <v>1</v>
      </c>
      <c r="DB97" t="s">
        <v>258</v>
      </c>
      <c r="DC97" t="s">
        <v>190</v>
      </c>
      <c r="DD97" s="2">
        <v>43747</v>
      </c>
      <c r="DE97">
        <v>0.08</v>
      </c>
      <c r="DF97">
        <v>2</v>
      </c>
      <c r="DG97" t="s">
        <v>349</v>
      </c>
      <c r="DH97" t="s">
        <v>190</v>
      </c>
      <c r="DX97" s="2">
        <v>43756</v>
      </c>
      <c r="DY97">
        <v>8.9600000000000009</v>
      </c>
      <c r="DZ97">
        <v>2</v>
      </c>
      <c r="EA97" t="s">
        <v>464</v>
      </c>
      <c r="EB97" t="s">
        <v>190</v>
      </c>
      <c r="EC97" s="2">
        <v>43759</v>
      </c>
      <c r="ED97">
        <v>0.88</v>
      </c>
      <c r="EE97">
        <v>2</v>
      </c>
      <c r="EF97" t="s">
        <v>464</v>
      </c>
      <c r="EG97" t="s">
        <v>190</v>
      </c>
      <c r="EI97">
        <v>0.25</v>
      </c>
      <c r="EJ97">
        <v>2</v>
      </c>
      <c r="EK97" t="s">
        <v>258</v>
      </c>
      <c r="EL97" t="s">
        <v>314</v>
      </c>
      <c r="EN97">
        <v>0.25</v>
      </c>
      <c r="EO97">
        <v>1</v>
      </c>
      <c r="EP97" t="s">
        <v>349</v>
      </c>
      <c r="EQ97" t="s">
        <v>314</v>
      </c>
      <c r="ER97" s="1">
        <v>43745.427777777775</v>
      </c>
      <c r="ET97" s="2">
        <v>43745</v>
      </c>
      <c r="EU97">
        <v>2.79</v>
      </c>
      <c r="EV97">
        <v>2</v>
      </c>
      <c r="EW97" t="s">
        <v>189</v>
      </c>
      <c r="EX97" t="s">
        <v>190</v>
      </c>
      <c r="FI97">
        <v>3.29</v>
      </c>
      <c r="FU97" s="2">
        <v>43726</v>
      </c>
      <c r="FW97" t="s">
        <v>284</v>
      </c>
      <c r="FX97" t="s">
        <v>285</v>
      </c>
      <c r="FY97" t="s">
        <v>3983</v>
      </c>
      <c r="FZ97" t="s">
        <v>3984</v>
      </c>
      <c r="GA97" t="s">
        <v>3985</v>
      </c>
      <c r="GB97" t="s">
        <v>575</v>
      </c>
      <c r="GC97" t="s">
        <v>671</v>
      </c>
      <c r="GD97" s="2">
        <v>43712</v>
      </c>
      <c r="GE97" t="s">
        <v>351</v>
      </c>
      <c r="GF97" t="s">
        <v>3986</v>
      </c>
      <c r="GG97" s="5">
        <f t="shared" ca="1" si="5"/>
        <v>5</v>
      </c>
      <c r="GH97" s="5">
        <f t="shared" ca="1" si="6"/>
        <v>19</v>
      </c>
      <c r="GI97">
        <f t="shared" ca="1" si="7"/>
        <v>-5</v>
      </c>
      <c r="GJ97">
        <f t="shared" ca="1" si="8"/>
        <v>-2</v>
      </c>
      <c r="GK97">
        <v>5</v>
      </c>
      <c r="GL97">
        <v>5</v>
      </c>
      <c r="GM97">
        <v>5</v>
      </c>
      <c r="GN97">
        <f t="shared" ca="1" si="9"/>
        <v>3</v>
      </c>
    </row>
    <row r="98" spans="1:196" x14ac:dyDescent="0.25">
      <c r="A98">
        <v>28481</v>
      </c>
      <c r="B98" t="s">
        <v>275</v>
      </c>
      <c r="C98" t="s">
        <v>275</v>
      </c>
      <c r="D98" t="s">
        <v>3987</v>
      </c>
      <c r="E98" t="s">
        <v>672</v>
      </c>
      <c r="F98" t="s">
        <v>301</v>
      </c>
      <c r="G98">
        <v>93536</v>
      </c>
      <c r="H98" t="s">
        <v>3988</v>
      </c>
      <c r="I98" s="1">
        <v>43717.635046296295</v>
      </c>
      <c r="J98">
        <v>6619920302</v>
      </c>
      <c r="K98" t="s">
        <v>3989</v>
      </c>
      <c r="L98" t="s">
        <v>188</v>
      </c>
      <c r="O98">
        <v>10662</v>
      </c>
      <c r="P98">
        <v>0.14399999999999999</v>
      </c>
      <c r="Q98" t="s">
        <v>414</v>
      </c>
      <c r="R98" s="2">
        <v>43717</v>
      </c>
      <c r="S98">
        <v>5.49</v>
      </c>
      <c r="T98" t="s">
        <v>257</v>
      </c>
      <c r="U98" t="s">
        <v>524</v>
      </c>
      <c r="V98" t="s">
        <v>258</v>
      </c>
      <c r="W98" s="2">
        <v>43714</v>
      </c>
      <c r="X98" s="1">
        <v>43715.375</v>
      </c>
      <c r="Y98" t="s">
        <v>488</v>
      </c>
      <c r="Z98">
        <v>305</v>
      </c>
      <c r="AA98">
        <v>18</v>
      </c>
      <c r="AB98" t="s">
        <v>345</v>
      </c>
      <c r="AC98" t="s">
        <v>346</v>
      </c>
      <c r="AD98" t="s">
        <v>347</v>
      </c>
      <c r="AE98" t="s">
        <v>305</v>
      </c>
      <c r="AF98" t="s">
        <v>196</v>
      </c>
      <c r="AG98" s="2">
        <v>43740</v>
      </c>
      <c r="AH98" t="s">
        <v>230</v>
      </c>
      <c r="AI98" t="s">
        <v>302</v>
      </c>
      <c r="AP98" s="1">
        <v>43734</v>
      </c>
      <c r="AQ98" s="2">
        <v>43720</v>
      </c>
      <c r="AR98">
        <v>2.96</v>
      </c>
      <c r="AS98">
        <v>2</v>
      </c>
      <c r="AT98" t="s">
        <v>258</v>
      </c>
      <c r="AU98" t="s">
        <v>190</v>
      </c>
      <c r="AV98" s="2">
        <v>43719</v>
      </c>
      <c r="AW98">
        <v>0.08</v>
      </c>
      <c r="AX98">
        <v>2</v>
      </c>
      <c r="AY98" t="s">
        <v>319</v>
      </c>
      <c r="AZ98" t="s">
        <v>190</v>
      </c>
      <c r="BA98" s="2">
        <v>43738</v>
      </c>
      <c r="BB98">
        <v>11.92</v>
      </c>
      <c r="BC98">
        <v>1</v>
      </c>
      <c r="BD98" t="s">
        <v>257</v>
      </c>
      <c r="BE98" t="s">
        <v>190</v>
      </c>
      <c r="BF98" s="2">
        <v>43738</v>
      </c>
      <c r="BG98">
        <v>3.04</v>
      </c>
      <c r="BH98">
        <v>5</v>
      </c>
      <c r="BI98" t="s">
        <v>320</v>
      </c>
      <c r="BJ98" t="s">
        <v>190</v>
      </c>
      <c r="BK98" s="2">
        <v>43720</v>
      </c>
      <c r="BL98">
        <v>0</v>
      </c>
      <c r="BM98">
        <v>3</v>
      </c>
      <c r="BN98" t="s">
        <v>552</v>
      </c>
      <c r="BO98" t="s">
        <v>190</v>
      </c>
      <c r="BP98" s="2">
        <v>43726</v>
      </c>
      <c r="BQ98">
        <v>4</v>
      </c>
      <c r="BR98">
        <v>1</v>
      </c>
      <c r="BS98" t="s">
        <v>552</v>
      </c>
      <c r="BT98" t="s">
        <v>190</v>
      </c>
      <c r="BU98" s="2">
        <v>43740</v>
      </c>
      <c r="BV98">
        <v>4.46</v>
      </c>
      <c r="BW98">
        <v>2</v>
      </c>
      <c r="BX98" t="s">
        <v>257</v>
      </c>
      <c r="BY98" t="s">
        <v>190</v>
      </c>
      <c r="BZ98" s="2">
        <v>43747</v>
      </c>
      <c r="CA98">
        <v>5.04</v>
      </c>
      <c r="CB98">
        <v>2</v>
      </c>
      <c r="CC98" t="s">
        <v>257</v>
      </c>
      <c r="CD98" t="s">
        <v>190</v>
      </c>
      <c r="CE98" s="2">
        <v>43727</v>
      </c>
      <c r="CF98">
        <v>2.08</v>
      </c>
      <c r="CG98">
        <v>2</v>
      </c>
      <c r="CH98" t="s">
        <v>320</v>
      </c>
      <c r="CI98" t="s">
        <v>190</v>
      </c>
      <c r="CJ98" s="2">
        <v>43725</v>
      </c>
      <c r="CK98">
        <v>2.75</v>
      </c>
      <c r="CL98">
        <v>2</v>
      </c>
      <c r="CM98" t="s">
        <v>258</v>
      </c>
      <c r="CN98" t="s">
        <v>190</v>
      </c>
      <c r="CO98" s="2">
        <v>43720</v>
      </c>
      <c r="CP98">
        <v>0.08</v>
      </c>
      <c r="CQ98">
        <v>1</v>
      </c>
      <c r="CS98" t="s">
        <v>190</v>
      </c>
      <c r="CT98" s="2">
        <v>43724</v>
      </c>
      <c r="CU98">
        <v>2</v>
      </c>
      <c r="CV98">
        <v>1</v>
      </c>
      <c r="CW98" t="s">
        <v>387</v>
      </c>
      <c r="CX98" t="s">
        <v>190</v>
      </c>
      <c r="CY98" s="2">
        <v>43742</v>
      </c>
      <c r="CZ98">
        <v>6.5</v>
      </c>
      <c r="DA98">
        <v>1</v>
      </c>
      <c r="DB98" t="s">
        <v>258</v>
      </c>
      <c r="DC98" t="s">
        <v>190</v>
      </c>
      <c r="DD98" s="2">
        <v>43747</v>
      </c>
      <c r="DE98">
        <v>0.08</v>
      </c>
      <c r="DF98">
        <v>2</v>
      </c>
      <c r="DG98" t="s">
        <v>349</v>
      </c>
      <c r="DH98" t="s">
        <v>190</v>
      </c>
      <c r="DY98">
        <v>0</v>
      </c>
      <c r="DZ98">
        <v>2</v>
      </c>
      <c r="EB98" t="s">
        <v>195</v>
      </c>
      <c r="ED98">
        <v>0</v>
      </c>
      <c r="EE98">
        <v>2</v>
      </c>
      <c r="EG98" t="s">
        <v>195</v>
      </c>
      <c r="EI98">
        <v>0</v>
      </c>
      <c r="EJ98">
        <v>2</v>
      </c>
      <c r="EL98" t="s">
        <v>195</v>
      </c>
      <c r="EN98">
        <v>0</v>
      </c>
      <c r="EO98">
        <v>1</v>
      </c>
      <c r="EQ98" t="s">
        <v>195</v>
      </c>
      <c r="ER98" s="1">
        <v>43742.625694444447</v>
      </c>
      <c r="EU98">
        <v>13.08</v>
      </c>
      <c r="EV98">
        <v>2</v>
      </c>
      <c r="EW98" t="s">
        <v>257</v>
      </c>
      <c r="EX98" t="s">
        <v>314</v>
      </c>
      <c r="FI98">
        <v>3.96</v>
      </c>
      <c r="FU98" s="2">
        <v>43721</v>
      </c>
      <c r="FV98" s="2">
        <v>43747</v>
      </c>
      <c r="FW98" t="s">
        <v>324</v>
      </c>
      <c r="FX98" t="s">
        <v>325</v>
      </c>
      <c r="FY98" t="s">
        <v>3990</v>
      </c>
      <c r="FZ98" t="s">
        <v>3991</v>
      </c>
      <c r="GA98" t="s">
        <v>3992</v>
      </c>
      <c r="GB98" t="s">
        <v>573</v>
      </c>
      <c r="GC98" t="s">
        <v>657</v>
      </c>
      <c r="GD98" s="2">
        <v>43713</v>
      </c>
      <c r="GE98" t="s">
        <v>460</v>
      </c>
      <c r="GF98" t="s">
        <v>3993</v>
      </c>
      <c r="GG98" s="5">
        <f t="shared" ca="1" si="5"/>
        <v>19</v>
      </c>
      <c r="GH98" s="5">
        <f t="shared" ca="1" si="6"/>
        <v>7</v>
      </c>
      <c r="GI98">
        <f t="shared" ca="1" si="7"/>
        <v>-15</v>
      </c>
      <c r="GJ98">
        <f t="shared" ca="1" si="8"/>
        <v>-2</v>
      </c>
      <c r="GK98">
        <v>5</v>
      </c>
      <c r="GL98">
        <v>5</v>
      </c>
      <c r="GM98">
        <v>5</v>
      </c>
      <c r="GN98">
        <f t="shared" ca="1" si="9"/>
        <v>-7</v>
      </c>
    </row>
    <row r="99" spans="1:196" x14ac:dyDescent="0.25">
      <c r="A99">
        <v>27080</v>
      </c>
      <c r="B99" t="s">
        <v>275</v>
      </c>
      <c r="C99" t="s">
        <v>275</v>
      </c>
      <c r="D99" t="s">
        <v>2265</v>
      </c>
      <c r="E99" t="s">
        <v>202</v>
      </c>
      <c r="F99" t="s">
        <v>301</v>
      </c>
      <c r="G99">
        <v>92123</v>
      </c>
      <c r="H99" t="s">
        <v>2266</v>
      </c>
      <c r="I99" s="1">
        <v>43731.435590277775</v>
      </c>
      <c r="J99">
        <v>8582430729</v>
      </c>
      <c r="K99" t="s">
        <v>2267</v>
      </c>
      <c r="L99" t="s">
        <v>188</v>
      </c>
      <c r="O99">
        <v>5044.96</v>
      </c>
      <c r="Q99" t="s">
        <v>343</v>
      </c>
      <c r="R99" s="2">
        <v>43663</v>
      </c>
      <c r="S99">
        <v>3.05</v>
      </c>
      <c r="T99" t="s">
        <v>189</v>
      </c>
      <c r="U99" t="s">
        <v>344</v>
      </c>
      <c r="V99" t="s">
        <v>258</v>
      </c>
      <c r="W99" s="2">
        <v>43658</v>
      </c>
      <c r="X99" s="1">
        <v>43659.5</v>
      </c>
      <c r="Y99" t="s">
        <v>488</v>
      </c>
      <c r="Z99">
        <v>305</v>
      </c>
      <c r="AA99">
        <v>10</v>
      </c>
      <c r="AB99" t="s">
        <v>345</v>
      </c>
      <c r="AC99" t="s">
        <v>346</v>
      </c>
      <c r="AD99" t="s">
        <v>484</v>
      </c>
      <c r="AE99" t="s">
        <v>305</v>
      </c>
      <c r="AF99" t="s">
        <v>196</v>
      </c>
      <c r="AG99" s="2">
        <v>43739</v>
      </c>
      <c r="AH99" t="s">
        <v>211</v>
      </c>
      <c r="AI99" t="s">
        <v>268</v>
      </c>
      <c r="AK99">
        <v>0</v>
      </c>
      <c r="AP99" s="1">
        <v>43739.291666666664</v>
      </c>
      <c r="AQ99" s="2">
        <v>43731</v>
      </c>
      <c r="AR99">
        <v>1</v>
      </c>
      <c r="AS99">
        <v>2</v>
      </c>
      <c r="AT99" t="s">
        <v>258</v>
      </c>
      <c r="AU99" t="s">
        <v>190</v>
      </c>
      <c r="AV99" s="2">
        <v>43731</v>
      </c>
      <c r="AW99">
        <v>1.21</v>
      </c>
      <c r="AX99">
        <v>2</v>
      </c>
      <c r="AY99" t="s">
        <v>319</v>
      </c>
      <c r="AZ99" t="s">
        <v>190</v>
      </c>
      <c r="BA99" s="2">
        <v>43732</v>
      </c>
      <c r="BB99">
        <v>6.46</v>
      </c>
      <c r="BC99">
        <v>1</v>
      </c>
      <c r="BD99" t="s">
        <v>189</v>
      </c>
      <c r="BE99" t="s">
        <v>190</v>
      </c>
      <c r="BF99" s="2">
        <v>43739</v>
      </c>
      <c r="BG99">
        <v>9.8800000000000008</v>
      </c>
      <c r="BH99">
        <v>5</v>
      </c>
      <c r="BI99" t="s">
        <v>320</v>
      </c>
      <c r="BJ99" t="s">
        <v>190</v>
      </c>
      <c r="BK99" s="2">
        <v>43731</v>
      </c>
      <c r="BL99">
        <v>0.08</v>
      </c>
      <c r="BM99">
        <v>3</v>
      </c>
      <c r="BN99" t="s">
        <v>552</v>
      </c>
      <c r="BO99" t="s">
        <v>190</v>
      </c>
      <c r="BP99" s="2">
        <v>43731</v>
      </c>
      <c r="BQ99">
        <v>0.08</v>
      </c>
      <c r="BR99">
        <v>15</v>
      </c>
      <c r="BS99" t="s">
        <v>552</v>
      </c>
      <c r="BT99" t="s">
        <v>190</v>
      </c>
      <c r="BU99" s="2">
        <v>43739</v>
      </c>
      <c r="BV99">
        <v>0.79</v>
      </c>
      <c r="BW99">
        <v>1</v>
      </c>
      <c r="BX99" t="s">
        <v>189</v>
      </c>
      <c r="BY99" t="s">
        <v>190</v>
      </c>
      <c r="BZ99" s="2">
        <v>43759</v>
      </c>
      <c r="CA99">
        <v>14.04</v>
      </c>
      <c r="CB99">
        <v>2</v>
      </c>
      <c r="CC99" t="s">
        <v>189</v>
      </c>
      <c r="CD99" t="s">
        <v>190</v>
      </c>
      <c r="CE99" s="2">
        <v>43731</v>
      </c>
      <c r="CF99">
        <v>4.92</v>
      </c>
      <c r="CG99">
        <v>2</v>
      </c>
      <c r="CH99" t="s">
        <v>320</v>
      </c>
      <c r="CI99" t="s">
        <v>190</v>
      </c>
      <c r="CJ99" s="2">
        <v>43731</v>
      </c>
      <c r="CK99">
        <v>0.71</v>
      </c>
      <c r="CL99">
        <v>2</v>
      </c>
      <c r="CM99" t="s">
        <v>258</v>
      </c>
      <c r="CN99" t="s">
        <v>190</v>
      </c>
      <c r="CO99" s="2">
        <v>43731</v>
      </c>
      <c r="CP99">
        <v>0.12</v>
      </c>
      <c r="CQ99">
        <v>1</v>
      </c>
      <c r="CS99" t="s">
        <v>190</v>
      </c>
      <c r="CT99" s="2">
        <v>43732</v>
      </c>
      <c r="CU99">
        <v>3.46</v>
      </c>
      <c r="CV99">
        <v>1</v>
      </c>
      <c r="CW99" t="s">
        <v>387</v>
      </c>
      <c r="CX99" t="s">
        <v>190</v>
      </c>
      <c r="CY99" s="2">
        <v>43741</v>
      </c>
      <c r="CZ99">
        <v>1.04</v>
      </c>
      <c r="DA99">
        <v>1</v>
      </c>
      <c r="DB99" t="s">
        <v>258</v>
      </c>
      <c r="DC99" t="s">
        <v>190</v>
      </c>
      <c r="DE99">
        <v>0.13</v>
      </c>
      <c r="DF99">
        <v>2</v>
      </c>
      <c r="DG99" t="s">
        <v>349</v>
      </c>
      <c r="DH99" t="s">
        <v>314</v>
      </c>
      <c r="DX99" s="2">
        <v>43741</v>
      </c>
      <c r="DY99">
        <v>0.25</v>
      </c>
      <c r="DZ99">
        <v>2</v>
      </c>
      <c r="EA99" t="s">
        <v>464</v>
      </c>
      <c r="EB99" t="s">
        <v>190</v>
      </c>
      <c r="EC99" s="2">
        <v>43745</v>
      </c>
      <c r="ED99">
        <v>1.67</v>
      </c>
      <c r="EE99">
        <v>2</v>
      </c>
      <c r="EF99" t="s">
        <v>464</v>
      </c>
      <c r="EG99" t="s">
        <v>190</v>
      </c>
      <c r="EH99" s="2">
        <v>43755</v>
      </c>
      <c r="EI99">
        <v>8.0399999999999991</v>
      </c>
      <c r="EJ99">
        <v>2</v>
      </c>
      <c r="EK99" t="s">
        <v>258</v>
      </c>
      <c r="EL99" t="s">
        <v>190</v>
      </c>
      <c r="EN99">
        <v>10.38</v>
      </c>
      <c r="EO99">
        <v>1</v>
      </c>
      <c r="EP99" t="s">
        <v>387</v>
      </c>
      <c r="EQ99" t="s">
        <v>314</v>
      </c>
      <c r="ER99" s="1">
        <v>43741.51666666667</v>
      </c>
      <c r="ET99" s="2">
        <v>43741</v>
      </c>
      <c r="EU99">
        <v>1.83</v>
      </c>
      <c r="EV99">
        <v>2</v>
      </c>
      <c r="EW99" t="s">
        <v>189</v>
      </c>
      <c r="EX99" t="s">
        <v>190</v>
      </c>
      <c r="FI99">
        <v>31.59</v>
      </c>
      <c r="FU99" s="2">
        <v>43750</v>
      </c>
      <c r="FV99" s="2">
        <v>43741</v>
      </c>
      <c r="FW99" t="s">
        <v>201</v>
      </c>
      <c r="FX99" t="s">
        <v>202</v>
      </c>
      <c r="FY99" t="s">
        <v>2268</v>
      </c>
      <c r="FZ99" t="s">
        <v>2269</v>
      </c>
      <c r="GA99" t="s">
        <v>2270</v>
      </c>
      <c r="GB99" t="s">
        <v>768</v>
      </c>
      <c r="GC99" t="s">
        <v>188</v>
      </c>
      <c r="GD99" s="2">
        <v>43658</v>
      </c>
      <c r="GE99" t="s">
        <v>351</v>
      </c>
      <c r="GF99" t="s">
        <v>2271</v>
      </c>
      <c r="GG99" s="5">
        <f t="shared" ca="1" si="5"/>
        <v>2</v>
      </c>
      <c r="GH99" s="5">
        <f t="shared" ca="1" si="6"/>
        <v>20</v>
      </c>
      <c r="GI99">
        <f t="shared" ca="1" si="7"/>
        <v>7</v>
      </c>
      <c r="GJ99">
        <f t="shared" ca="1" si="8"/>
        <v>-2</v>
      </c>
      <c r="GK99">
        <v>5</v>
      </c>
      <c r="GL99">
        <v>5</v>
      </c>
      <c r="GM99">
        <v>5</v>
      </c>
      <c r="GN99">
        <f t="shared" ca="1" si="9"/>
        <v>15</v>
      </c>
    </row>
    <row r="100" spans="1:196" x14ac:dyDescent="0.25">
      <c r="A100">
        <v>27779</v>
      </c>
      <c r="B100" t="s">
        <v>275</v>
      </c>
      <c r="C100" t="s">
        <v>275</v>
      </c>
      <c r="D100" t="s">
        <v>3191</v>
      </c>
      <c r="E100" t="s">
        <v>202</v>
      </c>
      <c r="F100" t="s">
        <v>301</v>
      </c>
      <c r="G100">
        <v>92126</v>
      </c>
      <c r="H100" t="s">
        <v>3192</v>
      </c>
      <c r="I100" s="1">
        <v>43719.769444444442</v>
      </c>
      <c r="J100">
        <v>8583619353</v>
      </c>
      <c r="K100" t="s">
        <v>3193</v>
      </c>
      <c r="L100" t="s">
        <v>188</v>
      </c>
      <c r="O100">
        <v>8459</v>
      </c>
      <c r="P100">
        <v>0.19500000000000001</v>
      </c>
      <c r="Q100" t="s">
        <v>343</v>
      </c>
      <c r="R100" s="2">
        <v>43698</v>
      </c>
      <c r="S100">
        <v>5.7949999999999999</v>
      </c>
      <c r="T100" t="s">
        <v>189</v>
      </c>
      <c r="U100" t="s">
        <v>344</v>
      </c>
      <c r="V100" t="s">
        <v>274</v>
      </c>
      <c r="W100" s="2">
        <v>43689</v>
      </c>
      <c r="X100" s="1">
        <v>43693.375</v>
      </c>
      <c r="Y100" t="s">
        <v>488</v>
      </c>
      <c r="Z100">
        <v>305</v>
      </c>
      <c r="AA100">
        <v>19</v>
      </c>
      <c r="AB100" t="s">
        <v>345</v>
      </c>
      <c r="AC100" t="s">
        <v>346</v>
      </c>
      <c r="AD100" t="s">
        <v>347</v>
      </c>
      <c r="AE100" t="s">
        <v>305</v>
      </c>
      <c r="AF100" t="s">
        <v>196</v>
      </c>
      <c r="AG100" s="2">
        <v>43739</v>
      </c>
      <c r="AH100" t="s">
        <v>211</v>
      </c>
      <c r="AI100" t="s">
        <v>302</v>
      </c>
      <c r="AJ100">
        <v>0</v>
      </c>
      <c r="AK100">
        <v>0</v>
      </c>
      <c r="AM100">
        <v>0</v>
      </c>
      <c r="AN100">
        <v>1</v>
      </c>
      <c r="AO100">
        <v>1</v>
      </c>
      <c r="AP100" s="1">
        <v>43739.291666666664</v>
      </c>
      <c r="AQ100" s="2">
        <v>43720</v>
      </c>
      <c r="AR100">
        <v>1.2</v>
      </c>
      <c r="AS100">
        <v>2</v>
      </c>
      <c r="AT100" t="s">
        <v>274</v>
      </c>
      <c r="AU100" t="s">
        <v>190</v>
      </c>
      <c r="AV100" s="2">
        <v>43720</v>
      </c>
      <c r="AW100">
        <v>6.92</v>
      </c>
      <c r="AX100">
        <v>2</v>
      </c>
      <c r="AY100" t="s">
        <v>319</v>
      </c>
      <c r="AZ100" t="s">
        <v>190</v>
      </c>
      <c r="BA100" s="2">
        <v>43734</v>
      </c>
      <c r="BB100">
        <v>15.51</v>
      </c>
      <c r="BC100">
        <v>1</v>
      </c>
      <c r="BD100" t="s">
        <v>189</v>
      </c>
      <c r="BE100" t="s">
        <v>190</v>
      </c>
      <c r="BF100" s="2">
        <v>43739</v>
      </c>
      <c r="BG100">
        <v>10.039999999999999</v>
      </c>
      <c r="BH100">
        <v>5</v>
      </c>
      <c r="BI100" t="s">
        <v>320</v>
      </c>
      <c r="BJ100" t="s">
        <v>190</v>
      </c>
      <c r="BK100" s="2">
        <v>43725</v>
      </c>
      <c r="BL100">
        <v>1.95</v>
      </c>
      <c r="BM100">
        <v>3</v>
      </c>
      <c r="BN100" t="s">
        <v>552</v>
      </c>
      <c r="BO100" t="s">
        <v>190</v>
      </c>
      <c r="BP100" s="2">
        <v>43735</v>
      </c>
      <c r="BQ100">
        <v>8.41</v>
      </c>
      <c r="BR100">
        <v>15</v>
      </c>
      <c r="BS100" t="s">
        <v>552</v>
      </c>
      <c r="BT100" t="s">
        <v>190</v>
      </c>
      <c r="BU100" s="2">
        <v>43739</v>
      </c>
      <c r="BV100">
        <v>0.33</v>
      </c>
      <c r="BW100">
        <v>2</v>
      </c>
      <c r="BX100" t="s">
        <v>189</v>
      </c>
      <c r="BY100" t="s">
        <v>190</v>
      </c>
      <c r="BZ100" s="2">
        <v>43741</v>
      </c>
      <c r="CA100">
        <v>2.08</v>
      </c>
      <c r="CB100">
        <v>2</v>
      </c>
      <c r="CC100" t="s">
        <v>189</v>
      </c>
      <c r="CD100" t="s">
        <v>190</v>
      </c>
      <c r="CE100" s="2">
        <v>43724</v>
      </c>
      <c r="CF100">
        <v>3.12</v>
      </c>
      <c r="CG100">
        <v>2</v>
      </c>
      <c r="CH100" t="s">
        <v>320</v>
      </c>
      <c r="CI100" t="s">
        <v>190</v>
      </c>
      <c r="CJ100" s="2">
        <v>43724</v>
      </c>
      <c r="CK100">
        <v>4.76</v>
      </c>
      <c r="CL100">
        <v>2</v>
      </c>
      <c r="CM100" t="s">
        <v>274</v>
      </c>
      <c r="CN100" t="s">
        <v>190</v>
      </c>
      <c r="CO100" s="2">
        <v>43724</v>
      </c>
      <c r="CP100">
        <v>5.55</v>
      </c>
      <c r="CQ100">
        <v>1</v>
      </c>
      <c r="CS100" t="s">
        <v>190</v>
      </c>
      <c r="CT100" s="2">
        <v>43731</v>
      </c>
      <c r="CU100">
        <v>12.56</v>
      </c>
      <c r="CV100">
        <v>1</v>
      </c>
      <c r="CW100" t="s">
        <v>233</v>
      </c>
      <c r="CX100" t="s">
        <v>190</v>
      </c>
      <c r="CY100" s="2">
        <v>43741</v>
      </c>
      <c r="CZ100">
        <v>2.46</v>
      </c>
      <c r="DA100">
        <v>1</v>
      </c>
      <c r="DB100" t="s">
        <v>274</v>
      </c>
      <c r="DC100" t="s">
        <v>190</v>
      </c>
      <c r="DD100" s="2">
        <v>43741</v>
      </c>
      <c r="DE100">
        <v>0.08</v>
      </c>
      <c r="DF100">
        <v>2</v>
      </c>
      <c r="DG100" t="s">
        <v>349</v>
      </c>
      <c r="DH100" t="s">
        <v>190</v>
      </c>
      <c r="DX100" s="2">
        <v>43748</v>
      </c>
      <c r="DY100">
        <v>3.96</v>
      </c>
      <c r="DZ100">
        <v>2</v>
      </c>
      <c r="EA100" t="s">
        <v>464</v>
      </c>
      <c r="EB100" t="s">
        <v>190</v>
      </c>
      <c r="EC100" s="2">
        <v>43752</v>
      </c>
      <c r="ED100">
        <v>1.88</v>
      </c>
      <c r="EE100">
        <v>2</v>
      </c>
      <c r="EF100" t="s">
        <v>464</v>
      </c>
      <c r="EG100" t="s">
        <v>190</v>
      </c>
      <c r="EH100" s="2">
        <v>43759</v>
      </c>
      <c r="EI100">
        <v>5.21</v>
      </c>
      <c r="EJ100">
        <v>2</v>
      </c>
      <c r="EK100" t="s">
        <v>274</v>
      </c>
      <c r="EL100" t="s">
        <v>190</v>
      </c>
      <c r="EM100" s="2">
        <v>43754</v>
      </c>
      <c r="EN100">
        <v>2.25</v>
      </c>
      <c r="EO100">
        <v>1</v>
      </c>
      <c r="EP100" t="s">
        <v>387</v>
      </c>
      <c r="EQ100" t="s">
        <v>190</v>
      </c>
      <c r="ER100" s="1">
        <v>43741.361805555556</v>
      </c>
      <c r="ET100" s="2">
        <v>43741</v>
      </c>
      <c r="EU100">
        <v>2.08</v>
      </c>
      <c r="EV100">
        <v>2</v>
      </c>
      <c r="EW100" t="s">
        <v>189</v>
      </c>
      <c r="EX100" t="s">
        <v>190</v>
      </c>
      <c r="FI100">
        <v>11.85</v>
      </c>
      <c r="FJ100" s="2">
        <v>43726</v>
      </c>
      <c r="FK100">
        <v>10.119999999999999</v>
      </c>
      <c r="FL100">
        <v>14</v>
      </c>
      <c r="FM100" t="s">
        <v>433</v>
      </c>
      <c r="FN100" t="s">
        <v>190</v>
      </c>
      <c r="FO100" s="2">
        <v>43726</v>
      </c>
      <c r="FP100" s="2">
        <v>43726</v>
      </c>
      <c r="FQ100">
        <v>0</v>
      </c>
      <c r="FR100">
        <v>1</v>
      </c>
      <c r="FS100" t="s">
        <v>433</v>
      </c>
      <c r="FT100" t="s">
        <v>190</v>
      </c>
      <c r="FU100" s="2">
        <v>43746</v>
      </c>
      <c r="FV100" s="2">
        <v>43741</v>
      </c>
      <c r="FW100" t="s">
        <v>201</v>
      </c>
      <c r="FX100" t="s">
        <v>202</v>
      </c>
      <c r="FY100" t="s">
        <v>3194</v>
      </c>
      <c r="FZ100" t="s">
        <v>3195</v>
      </c>
      <c r="GA100" t="s">
        <v>3196</v>
      </c>
      <c r="GB100" t="s">
        <v>644</v>
      </c>
      <c r="GC100" t="s">
        <v>188</v>
      </c>
      <c r="GD100" s="2">
        <v>43686</v>
      </c>
      <c r="GE100" t="s">
        <v>351</v>
      </c>
      <c r="GF100" t="s">
        <v>3197</v>
      </c>
      <c r="GG100" s="5">
        <f t="shared" ca="1" si="5"/>
        <v>2</v>
      </c>
      <c r="GH100" s="5">
        <f t="shared" ca="1" si="6"/>
        <v>2</v>
      </c>
      <c r="GI100">
        <f t="shared" ca="1" si="7"/>
        <v>7</v>
      </c>
      <c r="GJ100">
        <f t="shared" ca="1" si="8"/>
        <v>4</v>
      </c>
      <c r="GK100">
        <v>5</v>
      </c>
      <c r="GL100">
        <v>5</v>
      </c>
      <c r="GM100">
        <v>5</v>
      </c>
      <c r="GN100">
        <f t="shared" ca="1" si="9"/>
        <v>21</v>
      </c>
    </row>
    <row r="101" spans="1:196" x14ac:dyDescent="0.25">
      <c r="A101">
        <v>27786</v>
      </c>
      <c r="B101" t="s">
        <v>275</v>
      </c>
      <c r="C101" t="s">
        <v>275</v>
      </c>
      <c r="D101" t="s">
        <v>3198</v>
      </c>
      <c r="E101" t="s">
        <v>373</v>
      </c>
      <c r="F101" t="s">
        <v>301</v>
      </c>
      <c r="G101">
        <v>92346</v>
      </c>
      <c r="H101" t="s">
        <v>3199</v>
      </c>
      <c r="I101" s="1">
        <v>43708.464467592596</v>
      </c>
      <c r="J101">
        <v>3107554957</v>
      </c>
      <c r="K101" t="s">
        <v>3200</v>
      </c>
      <c r="L101" t="s">
        <v>3201</v>
      </c>
      <c r="M101">
        <v>5628220903</v>
      </c>
      <c r="O101">
        <v>9657</v>
      </c>
      <c r="P101">
        <v>0.16</v>
      </c>
      <c r="Q101" t="s">
        <v>471</v>
      </c>
      <c r="R101" s="2">
        <v>43708</v>
      </c>
      <c r="S101">
        <v>5.7949999999999999</v>
      </c>
      <c r="T101" t="s">
        <v>257</v>
      </c>
      <c r="U101" t="s">
        <v>524</v>
      </c>
      <c r="V101" t="s">
        <v>274</v>
      </c>
      <c r="W101" s="2">
        <v>43686</v>
      </c>
      <c r="X101" s="1">
        <v>43687.5</v>
      </c>
      <c r="Y101" t="s">
        <v>488</v>
      </c>
      <c r="Z101">
        <v>305</v>
      </c>
      <c r="AA101">
        <v>19</v>
      </c>
      <c r="AB101" t="s">
        <v>345</v>
      </c>
      <c r="AC101" t="s">
        <v>346</v>
      </c>
      <c r="AD101" t="s">
        <v>347</v>
      </c>
      <c r="AE101" t="s">
        <v>305</v>
      </c>
      <c r="AF101" t="s">
        <v>348</v>
      </c>
      <c r="AG101" s="2">
        <v>43739</v>
      </c>
      <c r="AH101" t="s">
        <v>230</v>
      </c>
      <c r="AI101" t="s">
        <v>302</v>
      </c>
      <c r="AJ101">
        <v>0</v>
      </c>
      <c r="AK101">
        <v>0</v>
      </c>
      <c r="AO101">
        <v>1</v>
      </c>
      <c r="AP101" s="1">
        <v>43739.291666666664</v>
      </c>
      <c r="AQ101" s="2">
        <v>43711</v>
      </c>
      <c r="AR101">
        <v>0.67</v>
      </c>
      <c r="AS101">
        <v>2</v>
      </c>
      <c r="AT101" t="s">
        <v>274</v>
      </c>
      <c r="AU101" t="s">
        <v>190</v>
      </c>
      <c r="AV101" s="2">
        <v>43713</v>
      </c>
      <c r="AW101">
        <v>1.08</v>
      </c>
      <c r="AX101">
        <v>2</v>
      </c>
      <c r="AY101" t="s">
        <v>319</v>
      </c>
      <c r="AZ101" t="s">
        <v>190</v>
      </c>
      <c r="BA101" s="2">
        <v>43712</v>
      </c>
      <c r="BB101">
        <v>0.08</v>
      </c>
      <c r="BC101">
        <v>1</v>
      </c>
      <c r="BD101" t="s">
        <v>257</v>
      </c>
      <c r="BE101" t="s">
        <v>190</v>
      </c>
      <c r="BF101" s="2">
        <v>43739</v>
      </c>
      <c r="BG101">
        <v>0.13</v>
      </c>
      <c r="BH101">
        <v>5</v>
      </c>
      <c r="BI101" t="s">
        <v>320</v>
      </c>
      <c r="BJ101" t="s">
        <v>190</v>
      </c>
      <c r="BK101" s="2">
        <v>43731</v>
      </c>
      <c r="BL101">
        <v>0.08</v>
      </c>
      <c r="BM101">
        <v>3</v>
      </c>
      <c r="BN101" t="s">
        <v>192</v>
      </c>
      <c r="BO101" t="s">
        <v>190</v>
      </c>
      <c r="BP101" s="2">
        <v>43734</v>
      </c>
      <c r="BQ101">
        <v>2.92</v>
      </c>
      <c r="BR101">
        <v>14</v>
      </c>
      <c r="BS101" t="s">
        <v>192</v>
      </c>
      <c r="BT101" t="s">
        <v>190</v>
      </c>
      <c r="BU101" s="2">
        <v>43739</v>
      </c>
      <c r="BV101">
        <v>0.42</v>
      </c>
      <c r="BW101">
        <v>2</v>
      </c>
      <c r="BX101" t="s">
        <v>257</v>
      </c>
      <c r="BY101" t="s">
        <v>190</v>
      </c>
      <c r="BZ101" s="2">
        <v>43740</v>
      </c>
      <c r="CA101">
        <v>1</v>
      </c>
      <c r="CB101">
        <v>2</v>
      </c>
      <c r="CC101" t="s">
        <v>257</v>
      </c>
      <c r="CD101" t="s">
        <v>190</v>
      </c>
      <c r="CE101" s="2">
        <v>43739</v>
      </c>
      <c r="CF101">
        <v>13.79</v>
      </c>
      <c r="CG101">
        <v>2</v>
      </c>
      <c r="CH101" t="s">
        <v>320</v>
      </c>
      <c r="CI101" t="s">
        <v>190</v>
      </c>
      <c r="CJ101" s="2">
        <v>43719</v>
      </c>
      <c r="CK101">
        <v>0.83</v>
      </c>
      <c r="CL101">
        <v>2</v>
      </c>
      <c r="CM101" t="s">
        <v>274</v>
      </c>
      <c r="CN101" t="s">
        <v>190</v>
      </c>
      <c r="CO101" s="2">
        <v>43731</v>
      </c>
      <c r="CP101">
        <v>2.17</v>
      </c>
      <c r="CQ101">
        <v>1</v>
      </c>
      <c r="CS101" t="s">
        <v>190</v>
      </c>
      <c r="CT101" s="2">
        <v>43731</v>
      </c>
      <c r="CU101">
        <v>8.83</v>
      </c>
      <c r="CV101">
        <v>1</v>
      </c>
      <c r="CW101" t="s">
        <v>349</v>
      </c>
      <c r="CX101" t="s">
        <v>190</v>
      </c>
      <c r="CY101" s="2">
        <v>43747</v>
      </c>
      <c r="CZ101">
        <v>6.46</v>
      </c>
      <c r="DA101">
        <v>1</v>
      </c>
      <c r="DB101" t="s">
        <v>274</v>
      </c>
      <c r="DC101" t="s">
        <v>190</v>
      </c>
      <c r="DD101" s="2">
        <v>43741</v>
      </c>
      <c r="DE101">
        <v>0.75</v>
      </c>
      <c r="DF101">
        <v>2</v>
      </c>
      <c r="DG101" t="s">
        <v>387</v>
      </c>
      <c r="DH101" t="s">
        <v>190</v>
      </c>
      <c r="DY101">
        <v>0</v>
      </c>
      <c r="DZ101">
        <v>2</v>
      </c>
      <c r="EB101" t="s">
        <v>195</v>
      </c>
      <c r="ED101">
        <v>0</v>
      </c>
      <c r="EE101">
        <v>2</v>
      </c>
      <c r="EG101" t="s">
        <v>195</v>
      </c>
      <c r="EI101">
        <v>0</v>
      </c>
      <c r="EJ101">
        <v>2</v>
      </c>
      <c r="EL101" t="s">
        <v>195</v>
      </c>
      <c r="EN101">
        <v>0</v>
      </c>
      <c r="EO101">
        <v>1</v>
      </c>
      <c r="EQ101" t="s">
        <v>195</v>
      </c>
      <c r="ES101" s="2">
        <v>43747</v>
      </c>
      <c r="EU101">
        <v>0</v>
      </c>
      <c r="EV101">
        <v>2</v>
      </c>
      <c r="EX101" t="s">
        <v>195</v>
      </c>
      <c r="EZ101">
        <v>14.54</v>
      </c>
      <c r="FA101">
        <v>1</v>
      </c>
      <c r="FB101" t="s">
        <v>257</v>
      </c>
      <c r="FC101" t="s">
        <v>314</v>
      </c>
      <c r="FD101" s="2">
        <v>43719</v>
      </c>
      <c r="FE101">
        <v>0.46</v>
      </c>
      <c r="FF101">
        <v>2</v>
      </c>
      <c r="FG101" t="s">
        <v>274</v>
      </c>
      <c r="FH101" t="s">
        <v>190</v>
      </c>
      <c r="FI101">
        <v>11.04</v>
      </c>
      <c r="FU101" s="2">
        <v>43749</v>
      </c>
      <c r="FV101" s="2">
        <v>43740</v>
      </c>
      <c r="FW101" t="s">
        <v>372</v>
      </c>
      <c r="FX101" t="s">
        <v>373</v>
      </c>
      <c r="FY101" t="s">
        <v>3202</v>
      </c>
      <c r="FZ101" t="s">
        <v>3203</v>
      </c>
      <c r="GA101" t="s">
        <v>3204</v>
      </c>
      <c r="GB101" t="s">
        <v>570</v>
      </c>
      <c r="GC101" t="s">
        <v>188</v>
      </c>
      <c r="GD101" s="2">
        <v>43686</v>
      </c>
      <c r="GE101" t="s">
        <v>486</v>
      </c>
      <c r="GF101" t="s">
        <v>3205</v>
      </c>
      <c r="GG101" s="5" t="str">
        <f t="shared" ca="1" si="5"/>
        <v/>
      </c>
      <c r="GH101" s="5">
        <f t="shared" ca="1" si="6"/>
        <v>1</v>
      </c>
      <c r="GI101">
        <f t="shared" ca="1" si="7"/>
        <v>-25</v>
      </c>
      <c r="GJ101">
        <f t="shared" ca="1" si="8"/>
        <v>5</v>
      </c>
      <c r="GK101">
        <v>5</v>
      </c>
      <c r="GL101">
        <v>5</v>
      </c>
      <c r="GM101">
        <v>5</v>
      </c>
      <c r="GN101">
        <f t="shared" ca="1" si="9"/>
        <v>-10</v>
      </c>
    </row>
    <row r="102" spans="1:196" x14ac:dyDescent="0.25">
      <c r="A102">
        <v>27823</v>
      </c>
      <c r="B102" t="s">
        <v>275</v>
      </c>
      <c r="C102" t="s">
        <v>275</v>
      </c>
      <c r="D102" t="s">
        <v>3246</v>
      </c>
      <c r="E102" t="s">
        <v>377</v>
      </c>
      <c r="F102" t="s">
        <v>301</v>
      </c>
      <c r="G102">
        <v>92234</v>
      </c>
      <c r="H102" t="s">
        <v>3247</v>
      </c>
      <c r="I102" s="1">
        <v>43690.51284722222</v>
      </c>
      <c r="J102">
        <v>7608806699</v>
      </c>
      <c r="K102" t="s">
        <v>3248</v>
      </c>
      <c r="L102" t="s">
        <v>3249</v>
      </c>
      <c r="M102">
        <v>7608087293</v>
      </c>
      <c r="O102">
        <v>10081</v>
      </c>
      <c r="P102">
        <v>0.17399999999999999</v>
      </c>
      <c r="Q102" t="s">
        <v>617</v>
      </c>
      <c r="R102" s="2">
        <v>43690</v>
      </c>
      <c r="S102">
        <v>6.4050000000000002</v>
      </c>
      <c r="T102" t="s">
        <v>257</v>
      </c>
      <c r="U102" t="s">
        <v>524</v>
      </c>
      <c r="V102" t="s">
        <v>274</v>
      </c>
      <c r="W102" s="2">
        <v>43687</v>
      </c>
      <c r="X102" s="1">
        <v>43689.375</v>
      </c>
      <c r="Y102" t="s">
        <v>488</v>
      </c>
      <c r="Z102">
        <v>305</v>
      </c>
      <c r="AA102">
        <v>21</v>
      </c>
      <c r="AB102" t="s">
        <v>345</v>
      </c>
      <c r="AC102" t="s">
        <v>346</v>
      </c>
      <c r="AD102" t="s">
        <v>347</v>
      </c>
      <c r="AE102" t="s">
        <v>306</v>
      </c>
      <c r="AF102" t="s">
        <v>196</v>
      </c>
      <c r="AG102" s="2">
        <v>43739</v>
      </c>
      <c r="AH102" t="s">
        <v>342</v>
      </c>
      <c r="AI102" t="s">
        <v>302</v>
      </c>
      <c r="AJ102">
        <v>0</v>
      </c>
      <c r="AK102">
        <v>0</v>
      </c>
      <c r="AO102">
        <v>1</v>
      </c>
      <c r="AP102" s="1">
        <v>43739.291666666664</v>
      </c>
      <c r="AQ102" s="2">
        <v>43690</v>
      </c>
      <c r="AR102">
        <v>0</v>
      </c>
      <c r="AS102">
        <v>2</v>
      </c>
      <c r="AT102" t="s">
        <v>274</v>
      </c>
      <c r="AU102" t="s">
        <v>190</v>
      </c>
      <c r="AV102" s="2">
        <v>43692</v>
      </c>
      <c r="AW102">
        <v>2.08</v>
      </c>
      <c r="AX102">
        <v>2</v>
      </c>
      <c r="AY102" t="s">
        <v>494</v>
      </c>
      <c r="AZ102" t="s">
        <v>190</v>
      </c>
      <c r="BA102" s="2">
        <v>43692</v>
      </c>
      <c r="BB102">
        <v>0.08</v>
      </c>
      <c r="BC102">
        <v>1</v>
      </c>
      <c r="BD102" t="s">
        <v>257</v>
      </c>
      <c r="BE102" t="s">
        <v>190</v>
      </c>
      <c r="BF102" s="2">
        <v>43739</v>
      </c>
      <c r="BG102">
        <v>2.13</v>
      </c>
      <c r="BH102">
        <v>5</v>
      </c>
      <c r="BI102" t="s">
        <v>320</v>
      </c>
      <c r="BJ102" t="s">
        <v>190</v>
      </c>
      <c r="BK102" s="2">
        <v>43700</v>
      </c>
      <c r="BL102">
        <v>3.75</v>
      </c>
      <c r="BM102">
        <v>3</v>
      </c>
      <c r="BN102" t="s">
        <v>192</v>
      </c>
      <c r="BO102" t="s">
        <v>190</v>
      </c>
      <c r="BP102" s="2">
        <v>43732</v>
      </c>
      <c r="BQ102">
        <v>21.21</v>
      </c>
      <c r="BR102">
        <v>7</v>
      </c>
      <c r="BS102" t="s">
        <v>192</v>
      </c>
      <c r="BT102" t="s">
        <v>190</v>
      </c>
      <c r="BU102" s="2">
        <v>43739</v>
      </c>
      <c r="BV102">
        <v>0.92</v>
      </c>
      <c r="BW102">
        <v>2</v>
      </c>
      <c r="BX102" t="s">
        <v>257</v>
      </c>
      <c r="BY102" t="s">
        <v>190</v>
      </c>
      <c r="BZ102" s="2">
        <v>43740</v>
      </c>
      <c r="CA102">
        <v>1.04</v>
      </c>
      <c r="CB102">
        <v>2</v>
      </c>
      <c r="CC102" t="s">
        <v>257</v>
      </c>
      <c r="CD102" t="s">
        <v>190</v>
      </c>
      <c r="CE102" s="2">
        <v>43734</v>
      </c>
      <c r="CF102">
        <v>27.08</v>
      </c>
      <c r="CG102">
        <v>2</v>
      </c>
      <c r="CH102" t="s">
        <v>320</v>
      </c>
      <c r="CI102" t="s">
        <v>190</v>
      </c>
      <c r="CJ102" s="2">
        <v>43693</v>
      </c>
      <c r="CK102">
        <v>0.08</v>
      </c>
      <c r="CL102">
        <v>2</v>
      </c>
      <c r="CM102" t="s">
        <v>274</v>
      </c>
      <c r="CN102" t="s">
        <v>190</v>
      </c>
      <c r="CO102" s="2">
        <v>43696</v>
      </c>
      <c r="CP102">
        <v>0.17</v>
      </c>
      <c r="CQ102">
        <v>1</v>
      </c>
      <c r="CS102" t="s">
        <v>190</v>
      </c>
      <c r="CT102" s="2">
        <v>43703</v>
      </c>
      <c r="CU102">
        <v>4.92</v>
      </c>
      <c r="CV102">
        <v>1</v>
      </c>
      <c r="CW102" t="s">
        <v>387</v>
      </c>
      <c r="CX102" t="s">
        <v>190</v>
      </c>
      <c r="CY102" s="2">
        <v>43747</v>
      </c>
      <c r="CZ102">
        <v>6.84</v>
      </c>
      <c r="DA102">
        <v>1</v>
      </c>
      <c r="DB102" t="s">
        <v>274</v>
      </c>
      <c r="DC102" t="s">
        <v>190</v>
      </c>
      <c r="DD102" s="2">
        <v>43741</v>
      </c>
      <c r="DE102">
        <v>0.67</v>
      </c>
      <c r="DF102">
        <v>2</v>
      </c>
      <c r="DG102" t="s">
        <v>463</v>
      </c>
      <c r="DH102" t="s">
        <v>190</v>
      </c>
      <c r="DX102" s="2">
        <v>43755</v>
      </c>
      <c r="DY102">
        <v>5.92</v>
      </c>
      <c r="DZ102">
        <v>2</v>
      </c>
      <c r="EA102" t="s">
        <v>464</v>
      </c>
      <c r="EB102" t="s">
        <v>190</v>
      </c>
      <c r="ED102">
        <v>2.08</v>
      </c>
      <c r="EE102">
        <v>2</v>
      </c>
      <c r="EF102" t="s">
        <v>464</v>
      </c>
      <c r="EG102" t="s">
        <v>314</v>
      </c>
      <c r="EI102">
        <v>0</v>
      </c>
      <c r="EJ102">
        <v>2</v>
      </c>
      <c r="EL102" t="s">
        <v>195</v>
      </c>
      <c r="EN102">
        <v>0</v>
      </c>
      <c r="EO102">
        <v>1</v>
      </c>
      <c r="EQ102" t="s">
        <v>195</v>
      </c>
      <c r="ER102" s="1">
        <v>43747.61041666667</v>
      </c>
      <c r="ET102" s="2">
        <v>43747</v>
      </c>
      <c r="EU102">
        <v>6.04</v>
      </c>
      <c r="EV102">
        <v>2</v>
      </c>
      <c r="EW102" t="s">
        <v>257</v>
      </c>
      <c r="EX102" t="s">
        <v>190</v>
      </c>
      <c r="FI102">
        <v>4.84</v>
      </c>
      <c r="FU102" s="2">
        <v>43712</v>
      </c>
      <c r="FV102" s="2">
        <v>43740</v>
      </c>
      <c r="FW102" t="s">
        <v>376</v>
      </c>
      <c r="FX102" t="s">
        <v>377</v>
      </c>
      <c r="FY102" t="s">
        <v>3250</v>
      </c>
      <c r="FZ102" t="s">
        <v>3251</v>
      </c>
      <c r="GA102" t="s">
        <v>3252</v>
      </c>
      <c r="GB102" t="s">
        <v>318</v>
      </c>
      <c r="GC102" t="s">
        <v>188</v>
      </c>
      <c r="GD102" s="2">
        <v>43687</v>
      </c>
      <c r="GE102" t="s">
        <v>486</v>
      </c>
      <c r="GF102" t="s">
        <v>3253</v>
      </c>
      <c r="GG102" s="5">
        <f t="shared" ca="1" si="5"/>
        <v>8</v>
      </c>
      <c r="GH102" s="5">
        <f t="shared" ca="1" si="6"/>
        <v>1</v>
      </c>
      <c r="GI102">
        <f t="shared" ca="1" si="7"/>
        <v>-5</v>
      </c>
      <c r="GJ102">
        <f t="shared" ca="1" si="8"/>
        <v>5</v>
      </c>
      <c r="GK102">
        <v>5</v>
      </c>
      <c r="GL102">
        <v>5</v>
      </c>
      <c r="GM102">
        <v>5</v>
      </c>
      <c r="GN102">
        <f t="shared" ca="1" si="9"/>
        <v>10</v>
      </c>
    </row>
    <row r="103" spans="1:196" x14ac:dyDescent="0.25">
      <c r="A103">
        <v>28103</v>
      </c>
      <c r="B103" t="s">
        <v>437</v>
      </c>
      <c r="C103" t="s">
        <v>437</v>
      </c>
      <c r="D103" t="s">
        <v>3563</v>
      </c>
      <c r="E103" t="s">
        <v>358</v>
      </c>
      <c r="F103" t="s">
        <v>301</v>
      </c>
      <c r="G103">
        <v>93550</v>
      </c>
      <c r="H103" t="s">
        <v>3564</v>
      </c>
      <c r="I103" s="1">
        <v>43704.385312500002</v>
      </c>
      <c r="J103">
        <v>6612364508</v>
      </c>
      <c r="K103" t="s">
        <v>3565</v>
      </c>
      <c r="L103" t="s">
        <v>188</v>
      </c>
      <c r="O103">
        <v>8619</v>
      </c>
      <c r="P103">
        <v>0.13800000000000001</v>
      </c>
      <c r="Q103" t="s">
        <v>568</v>
      </c>
      <c r="R103" s="2">
        <v>43704</v>
      </c>
      <c r="S103">
        <v>4.5750000000000002</v>
      </c>
      <c r="T103" t="s">
        <v>257</v>
      </c>
      <c r="U103" t="s">
        <v>524</v>
      </c>
      <c r="V103" t="s">
        <v>274</v>
      </c>
      <c r="W103" s="2">
        <v>43699</v>
      </c>
      <c r="X103" s="1">
        <v>43700.5</v>
      </c>
      <c r="Y103" t="s">
        <v>488</v>
      </c>
      <c r="Z103">
        <v>305</v>
      </c>
      <c r="AA103">
        <v>15</v>
      </c>
      <c r="AB103" t="s">
        <v>345</v>
      </c>
      <c r="AC103" t="s">
        <v>346</v>
      </c>
      <c r="AD103" t="s">
        <v>472</v>
      </c>
      <c r="AE103" t="s">
        <v>306</v>
      </c>
      <c r="AF103" t="s">
        <v>196</v>
      </c>
      <c r="AG103" s="2">
        <v>43739</v>
      </c>
      <c r="AH103" t="s">
        <v>211</v>
      </c>
      <c r="AI103" t="s">
        <v>302</v>
      </c>
      <c r="AJ103">
        <v>0</v>
      </c>
      <c r="AK103">
        <v>0</v>
      </c>
      <c r="AO103">
        <v>0</v>
      </c>
      <c r="AP103" s="1">
        <v>43738.291666666664</v>
      </c>
      <c r="AQ103" s="2">
        <v>43705</v>
      </c>
      <c r="AR103">
        <v>1.08</v>
      </c>
      <c r="AS103">
        <v>2</v>
      </c>
      <c r="AT103" t="s">
        <v>258</v>
      </c>
      <c r="AU103" t="s">
        <v>190</v>
      </c>
      <c r="AV103" s="2">
        <v>43705</v>
      </c>
      <c r="AW103">
        <v>0.17</v>
      </c>
      <c r="AX103">
        <v>2</v>
      </c>
      <c r="AY103" t="s">
        <v>319</v>
      </c>
      <c r="AZ103" t="s">
        <v>190</v>
      </c>
      <c r="BA103" s="2">
        <v>43732</v>
      </c>
      <c r="BB103">
        <v>17.88</v>
      </c>
      <c r="BC103">
        <v>1</v>
      </c>
      <c r="BD103" t="s">
        <v>257</v>
      </c>
      <c r="BE103" t="s">
        <v>190</v>
      </c>
      <c r="BF103" s="2">
        <v>43739</v>
      </c>
      <c r="BG103">
        <v>3</v>
      </c>
      <c r="BH103">
        <v>5</v>
      </c>
      <c r="BI103" t="s">
        <v>320</v>
      </c>
      <c r="BJ103" t="s">
        <v>190</v>
      </c>
      <c r="BK103" s="2">
        <v>43719</v>
      </c>
      <c r="BL103">
        <v>7.92</v>
      </c>
      <c r="BM103">
        <v>3</v>
      </c>
      <c r="BN103" t="s">
        <v>552</v>
      </c>
      <c r="BO103" t="s">
        <v>190</v>
      </c>
      <c r="BP103" s="2">
        <v>43728</v>
      </c>
      <c r="BQ103">
        <v>7.21</v>
      </c>
      <c r="BR103">
        <v>5</v>
      </c>
      <c r="BS103" t="s">
        <v>552</v>
      </c>
      <c r="BT103" t="s">
        <v>190</v>
      </c>
      <c r="BU103" s="2">
        <v>43739</v>
      </c>
      <c r="BV103">
        <v>1.42</v>
      </c>
      <c r="BW103">
        <v>1</v>
      </c>
      <c r="BX103" t="s">
        <v>257</v>
      </c>
      <c r="BY103" t="s">
        <v>190</v>
      </c>
      <c r="CA103">
        <v>14.08</v>
      </c>
      <c r="CB103">
        <v>2</v>
      </c>
      <c r="CC103" t="s">
        <v>257</v>
      </c>
      <c r="CD103" t="s">
        <v>314</v>
      </c>
      <c r="CE103" s="2">
        <v>43734</v>
      </c>
      <c r="CF103">
        <v>19.04</v>
      </c>
      <c r="CG103">
        <v>2</v>
      </c>
      <c r="CH103" t="s">
        <v>320</v>
      </c>
      <c r="CI103" t="s">
        <v>190</v>
      </c>
      <c r="CJ103" s="2">
        <v>43706</v>
      </c>
      <c r="CK103">
        <v>0.83</v>
      </c>
      <c r="CL103">
        <v>2</v>
      </c>
      <c r="CM103" t="s">
        <v>258</v>
      </c>
      <c r="CN103" t="s">
        <v>190</v>
      </c>
      <c r="CO103" s="2">
        <v>43706</v>
      </c>
      <c r="CP103">
        <v>0.83</v>
      </c>
      <c r="CQ103">
        <v>1</v>
      </c>
      <c r="CS103" t="s">
        <v>190</v>
      </c>
      <c r="CT103" s="2">
        <v>43714</v>
      </c>
      <c r="CU103">
        <v>5.88</v>
      </c>
      <c r="CV103">
        <v>1</v>
      </c>
      <c r="CW103" t="s">
        <v>387</v>
      </c>
      <c r="CX103" t="s">
        <v>190</v>
      </c>
      <c r="CY103" s="2">
        <v>43745</v>
      </c>
      <c r="CZ103">
        <v>5.42</v>
      </c>
      <c r="DA103">
        <v>1</v>
      </c>
      <c r="DB103" t="s">
        <v>274</v>
      </c>
      <c r="DC103" t="s">
        <v>190</v>
      </c>
      <c r="DD103" s="2">
        <v>43741</v>
      </c>
      <c r="DE103">
        <v>0.08</v>
      </c>
      <c r="DF103">
        <v>2</v>
      </c>
      <c r="DG103" t="s">
        <v>349</v>
      </c>
      <c r="DH103" t="s">
        <v>190</v>
      </c>
      <c r="DX103" s="2">
        <v>43746</v>
      </c>
      <c r="DY103">
        <v>1.04</v>
      </c>
      <c r="DZ103">
        <v>2</v>
      </c>
      <c r="EA103" t="s">
        <v>464</v>
      </c>
      <c r="EB103" t="s">
        <v>190</v>
      </c>
      <c r="EC103" s="2">
        <v>43752</v>
      </c>
      <c r="ED103">
        <v>3.88</v>
      </c>
      <c r="EE103">
        <v>2</v>
      </c>
      <c r="EF103" t="s">
        <v>464</v>
      </c>
      <c r="EG103" t="s">
        <v>190</v>
      </c>
      <c r="EI103">
        <v>5.21</v>
      </c>
      <c r="EJ103">
        <v>2</v>
      </c>
      <c r="EK103" t="s">
        <v>274</v>
      </c>
      <c r="EL103" t="s">
        <v>314</v>
      </c>
      <c r="EM103" s="2">
        <v>43754</v>
      </c>
      <c r="EN103">
        <v>2.13</v>
      </c>
      <c r="EO103">
        <v>1</v>
      </c>
      <c r="EP103" t="s">
        <v>463</v>
      </c>
      <c r="EQ103" t="s">
        <v>190</v>
      </c>
      <c r="ES103" s="2">
        <v>43727</v>
      </c>
      <c r="ET103" s="2">
        <v>43745</v>
      </c>
      <c r="EU103">
        <v>3.96</v>
      </c>
      <c r="EV103">
        <v>2</v>
      </c>
      <c r="EW103" t="s">
        <v>257</v>
      </c>
      <c r="EX103" t="s">
        <v>190</v>
      </c>
      <c r="FI103">
        <v>1.88</v>
      </c>
      <c r="FU103" s="2">
        <v>43726</v>
      </c>
      <c r="FW103" t="s">
        <v>357</v>
      </c>
      <c r="FX103" t="s">
        <v>358</v>
      </c>
      <c r="FY103" t="s">
        <v>3566</v>
      </c>
      <c r="FZ103" t="s">
        <v>3567</v>
      </c>
      <c r="GA103" t="s">
        <v>3568</v>
      </c>
      <c r="GB103" t="s">
        <v>567</v>
      </c>
      <c r="GC103" t="s">
        <v>657</v>
      </c>
      <c r="GD103" s="2">
        <v>43698</v>
      </c>
      <c r="GE103" t="s">
        <v>460</v>
      </c>
      <c r="GF103" t="s">
        <v>3569</v>
      </c>
      <c r="GG103" s="5">
        <f t="shared" ca="1" si="5"/>
        <v>6</v>
      </c>
      <c r="GH103" s="5">
        <f t="shared" ca="1" si="6"/>
        <v>20</v>
      </c>
      <c r="GI103">
        <f t="shared" ca="1" si="7"/>
        <v>-5</v>
      </c>
      <c r="GJ103">
        <f t="shared" ca="1" si="8"/>
        <v>-2</v>
      </c>
      <c r="GK103">
        <v>5</v>
      </c>
      <c r="GL103">
        <v>5</v>
      </c>
      <c r="GM103">
        <v>5</v>
      </c>
      <c r="GN103">
        <f t="shared" ca="1" si="9"/>
        <v>3</v>
      </c>
    </row>
    <row r="104" spans="1:196" x14ac:dyDescent="0.25">
      <c r="A104">
        <v>28126</v>
      </c>
      <c r="B104" t="s">
        <v>275</v>
      </c>
      <c r="C104" t="s">
        <v>275</v>
      </c>
      <c r="D104" t="s">
        <v>3578</v>
      </c>
      <c r="E104" t="s">
        <v>358</v>
      </c>
      <c r="F104" t="s">
        <v>301</v>
      </c>
      <c r="G104">
        <v>93550</v>
      </c>
      <c r="H104" t="s">
        <v>3579</v>
      </c>
      <c r="I104" s="1">
        <v>43706.617476851854</v>
      </c>
      <c r="J104">
        <v>5054170752</v>
      </c>
      <c r="K104" t="s">
        <v>3580</v>
      </c>
      <c r="L104" t="s">
        <v>188</v>
      </c>
      <c r="O104">
        <v>7807</v>
      </c>
      <c r="P104">
        <v>0.16</v>
      </c>
      <c r="Q104" t="s">
        <v>568</v>
      </c>
      <c r="R104" s="2">
        <v>43706</v>
      </c>
      <c r="S104">
        <v>4.88</v>
      </c>
      <c r="T104" t="s">
        <v>257</v>
      </c>
      <c r="U104" t="s">
        <v>524</v>
      </c>
      <c r="V104" t="s">
        <v>274</v>
      </c>
      <c r="W104" s="2">
        <v>43699</v>
      </c>
      <c r="X104" s="1">
        <v>43700.625</v>
      </c>
      <c r="Y104" t="s">
        <v>488</v>
      </c>
      <c r="Z104">
        <v>305</v>
      </c>
      <c r="AA104">
        <v>16</v>
      </c>
      <c r="AB104" t="s">
        <v>345</v>
      </c>
      <c r="AC104" t="s">
        <v>346</v>
      </c>
      <c r="AD104" t="s">
        <v>472</v>
      </c>
      <c r="AE104" t="s">
        <v>306</v>
      </c>
      <c r="AF104" t="s">
        <v>196</v>
      </c>
      <c r="AG104" s="2">
        <v>43739</v>
      </c>
      <c r="AH104" t="s">
        <v>342</v>
      </c>
      <c r="AI104" t="s">
        <v>302</v>
      </c>
      <c r="AJ104">
        <v>0</v>
      </c>
      <c r="AK104">
        <v>0</v>
      </c>
      <c r="AN104">
        <v>0</v>
      </c>
      <c r="AO104">
        <v>1</v>
      </c>
      <c r="AP104" s="1">
        <v>43738.291666666664</v>
      </c>
      <c r="AQ104" s="2">
        <v>43717</v>
      </c>
      <c r="AR104">
        <v>4.04</v>
      </c>
      <c r="AS104">
        <v>2</v>
      </c>
      <c r="AT104" t="s">
        <v>274</v>
      </c>
      <c r="AU104" t="s">
        <v>190</v>
      </c>
      <c r="AV104" s="2">
        <v>43714</v>
      </c>
      <c r="AW104">
        <v>0.16</v>
      </c>
      <c r="AX104">
        <v>2</v>
      </c>
      <c r="AY104" t="s">
        <v>319</v>
      </c>
      <c r="AZ104" t="s">
        <v>190</v>
      </c>
      <c r="BA104" s="2">
        <v>43726</v>
      </c>
      <c r="BB104">
        <v>6.92</v>
      </c>
      <c r="BC104">
        <v>1</v>
      </c>
      <c r="BD104" t="s">
        <v>257</v>
      </c>
      <c r="BE104" t="s">
        <v>190</v>
      </c>
      <c r="BF104" s="2">
        <v>43739</v>
      </c>
      <c r="BG104">
        <v>4.13</v>
      </c>
      <c r="BH104">
        <v>5</v>
      </c>
      <c r="BI104" t="s">
        <v>320</v>
      </c>
      <c r="BJ104" t="s">
        <v>190</v>
      </c>
      <c r="BK104" s="2">
        <v>43719</v>
      </c>
      <c r="BL104">
        <v>1.79</v>
      </c>
      <c r="BM104">
        <v>3</v>
      </c>
      <c r="BN104" t="s">
        <v>552</v>
      </c>
      <c r="BO104" t="s">
        <v>190</v>
      </c>
      <c r="BP104" s="2">
        <v>43728</v>
      </c>
      <c r="BQ104">
        <v>7.17</v>
      </c>
      <c r="BR104">
        <v>5</v>
      </c>
      <c r="BS104" t="s">
        <v>552</v>
      </c>
      <c r="BT104" t="s">
        <v>190</v>
      </c>
      <c r="BU104" s="2">
        <v>43739</v>
      </c>
      <c r="BV104">
        <v>1.92</v>
      </c>
      <c r="BW104">
        <v>1</v>
      </c>
      <c r="BX104" t="s">
        <v>257</v>
      </c>
      <c r="BY104" t="s">
        <v>190</v>
      </c>
      <c r="BZ104" s="2">
        <v>43749</v>
      </c>
      <c r="CA104">
        <v>7.75</v>
      </c>
      <c r="CB104">
        <v>2</v>
      </c>
      <c r="CC104" t="s">
        <v>257</v>
      </c>
      <c r="CD104" t="s">
        <v>190</v>
      </c>
      <c r="CE104" s="2">
        <v>43727</v>
      </c>
      <c r="CF104">
        <v>5.79</v>
      </c>
      <c r="CG104">
        <v>2</v>
      </c>
      <c r="CH104" t="s">
        <v>320</v>
      </c>
      <c r="CI104" t="s">
        <v>190</v>
      </c>
      <c r="CJ104" s="2">
        <v>43719</v>
      </c>
      <c r="CK104">
        <v>2</v>
      </c>
      <c r="CL104">
        <v>2</v>
      </c>
      <c r="CM104" t="s">
        <v>274</v>
      </c>
      <c r="CN104" t="s">
        <v>190</v>
      </c>
      <c r="CO104" s="2">
        <v>43714</v>
      </c>
      <c r="CP104">
        <v>0.08</v>
      </c>
      <c r="CQ104">
        <v>1</v>
      </c>
      <c r="CS104" t="s">
        <v>190</v>
      </c>
      <c r="CT104" s="2">
        <v>43727</v>
      </c>
      <c r="CU104">
        <v>7.79</v>
      </c>
      <c r="CV104">
        <v>1</v>
      </c>
      <c r="CW104" t="s">
        <v>387</v>
      </c>
      <c r="CX104" t="s">
        <v>190</v>
      </c>
      <c r="CY104" s="2">
        <v>43745</v>
      </c>
      <c r="CZ104">
        <v>5.8</v>
      </c>
      <c r="DA104">
        <v>1</v>
      </c>
      <c r="DB104" t="s">
        <v>274</v>
      </c>
      <c r="DC104" t="s">
        <v>190</v>
      </c>
      <c r="DD104" s="2">
        <v>43749</v>
      </c>
      <c r="DE104">
        <v>0</v>
      </c>
      <c r="DF104">
        <v>2</v>
      </c>
      <c r="DG104" t="s">
        <v>387</v>
      </c>
      <c r="DH104" t="s">
        <v>190</v>
      </c>
      <c r="DX104" s="2">
        <v>43754</v>
      </c>
      <c r="DY104">
        <v>6.96</v>
      </c>
      <c r="DZ104">
        <v>2</v>
      </c>
      <c r="EA104" t="s">
        <v>464</v>
      </c>
      <c r="EB104" t="s">
        <v>190</v>
      </c>
      <c r="ED104">
        <v>3.13</v>
      </c>
      <c r="EE104">
        <v>2</v>
      </c>
      <c r="EF104" t="s">
        <v>464</v>
      </c>
      <c r="EG104" t="s">
        <v>314</v>
      </c>
      <c r="EI104">
        <v>0</v>
      </c>
      <c r="EJ104">
        <v>2</v>
      </c>
      <c r="EL104" t="s">
        <v>195</v>
      </c>
      <c r="EN104">
        <v>0</v>
      </c>
      <c r="EO104">
        <v>1</v>
      </c>
      <c r="EQ104" t="s">
        <v>195</v>
      </c>
      <c r="ES104" s="2">
        <v>43731</v>
      </c>
      <c r="ET104" s="2">
        <v>43745</v>
      </c>
      <c r="EU104">
        <v>3.96</v>
      </c>
      <c r="EV104">
        <v>2</v>
      </c>
      <c r="EW104" t="s">
        <v>257</v>
      </c>
      <c r="EX104" t="s">
        <v>190</v>
      </c>
      <c r="FI104">
        <v>5.88</v>
      </c>
      <c r="FU104" s="2">
        <v>43726</v>
      </c>
      <c r="FV104" s="2">
        <v>43748</v>
      </c>
      <c r="FW104" t="s">
        <v>357</v>
      </c>
      <c r="FX104" t="s">
        <v>358</v>
      </c>
      <c r="FY104" t="s">
        <v>3581</v>
      </c>
      <c r="FZ104" t="s">
        <v>3582</v>
      </c>
      <c r="GA104" t="s">
        <v>3583</v>
      </c>
      <c r="GB104" t="s">
        <v>567</v>
      </c>
      <c r="GC104" t="s">
        <v>657</v>
      </c>
      <c r="GD104" s="2">
        <v>43699</v>
      </c>
      <c r="GE104" t="s">
        <v>460</v>
      </c>
      <c r="GF104" t="s">
        <v>3584</v>
      </c>
      <c r="GG104" s="5">
        <f t="shared" ca="1" si="5"/>
        <v>6</v>
      </c>
      <c r="GH104" s="5">
        <f t="shared" ca="1" si="6"/>
        <v>10</v>
      </c>
      <c r="GI104">
        <f t="shared" ca="1" si="7"/>
        <v>-5</v>
      </c>
      <c r="GJ104">
        <f t="shared" ca="1" si="8"/>
        <v>-2</v>
      </c>
      <c r="GK104">
        <v>5</v>
      </c>
      <c r="GL104">
        <v>5</v>
      </c>
      <c r="GM104">
        <v>5</v>
      </c>
      <c r="GN104">
        <f t="shared" ca="1" si="9"/>
        <v>3</v>
      </c>
    </row>
    <row r="105" spans="1:196" x14ac:dyDescent="0.25">
      <c r="A105">
        <v>28384</v>
      </c>
      <c r="B105" t="s">
        <v>275</v>
      </c>
      <c r="C105" t="s">
        <v>275</v>
      </c>
      <c r="D105" t="s">
        <v>3887</v>
      </c>
      <c r="E105" t="s">
        <v>395</v>
      </c>
      <c r="F105" t="s">
        <v>301</v>
      </c>
      <c r="G105">
        <v>92307</v>
      </c>
      <c r="H105" t="s">
        <v>3888</v>
      </c>
      <c r="I105" s="1">
        <v>43718.586608796293</v>
      </c>
      <c r="J105">
        <v>7608872233</v>
      </c>
      <c r="K105" t="s">
        <v>3889</v>
      </c>
      <c r="L105" t="s">
        <v>188</v>
      </c>
      <c r="O105">
        <v>10187</v>
      </c>
      <c r="P105">
        <v>0.112</v>
      </c>
      <c r="Q105" t="s">
        <v>568</v>
      </c>
      <c r="R105" s="2">
        <v>43718</v>
      </c>
      <c r="S105">
        <v>5.49</v>
      </c>
      <c r="T105" t="s">
        <v>257</v>
      </c>
      <c r="U105" t="s">
        <v>524</v>
      </c>
      <c r="V105" t="s">
        <v>258</v>
      </c>
      <c r="W105" s="2">
        <v>43710</v>
      </c>
      <c r="X105" s="1">
        <v>43717.5</v>
      </c>
      <c r="Y105" t="s">
        <v>488</v>
      </c>
      <c r="Z105">
        <v>305</v>
      </c>
      <c r="AA105">
        <v>18</v>
      </c>
      <c r="AB105" t="s">
        <v>345</v>
      </c>
      <c r="AC105" t="s">
        <v>346</v>
      </c>
      <c r="AD105" t="s">
        <v>347</v>
      </c>
      <c r="AE105" t="s">
        <v>306</v>
      </c>
      <c r="AF105" t="s">
        <v>196</v>
      </c>
      <c r="AG105" s="2">
        <v>43739</v>
      </c>
      <c r="AH105" t="s">
        <v>230</v>
      </c>
      <c r="AI105" t="s">
        <v>302</v>
      </c>
      <c r="AP105" s="1">
        <v>43738.291666666664</v>
      </c>
      <c r="AQ105" s="2">
        <v>43719</v>
      </c>
      <c r="AR105">
        <v>1.04</v>
      </c>
      <c r="AS105">
        <v>2</v>
      </c>
      <c r="AT105" t="s">
        <v>258</v>
      </c>
      <c r="AU105" t="s">
        <v>190</v>
      </c>
      <c r="AV105" s="2">
        <v>43720</v>
      </c>
      <c r="AW105">
        <v>0.83</v>
      </c>
      <c r="AX105">
        <v>2</v>
      </c>
      <c r="AY105" t="s">
        <v>319</v>
      </c>
      <c r="AZ105" t="s">
        <v>190</v>
      </c>
      <c r="BA105" s="2">
        <v>43719</v>
      </c>
      <c r="BB105">
        <v>0.08</v>
      </c>
      <c r="BC105">
        <v>1</v>
      </c>
      <c r="BD105" t="s">
        <v>257</v>
      </c>
      <c r="BE105" t="s">
        <v>190</v>
      </c>
      <c r="BF105" s="2">
        <v>43739</v>
      </c>
      <c r="BG105">
        <v>0.08</v>
      </c>
      <c r="BH105">
        <v>5</v>
      </c>
      <c r="BI105" t="s">
        <v>320</v>
      </c>
      <c r="BJ105" t="s">
        <v>190</v>
      </c>
      <c r="BK105" s="2">
        <v>43728</v>
      </c>
      <c r="BL105">
        <v>5.96</v>
      </c>
      <c r="BM105">
        <v>3</v>
      </c>
      <c r="BN105" t="s">
        <v>192</v>
      </c>
      <c r="BO105" t="s">
        <v>190</v>
      </c>
      <c r="BP105" s="2">
        <v>43731</v>
      </c>
      <c r="BQ105">
        <v>0.92</v>
      </c>
      <c r="BR105">
        <v>14</v>
      </c>
      <c r="BS105" t="s">
        <v>192</v>
      </c>
      <c r="BT105" t="s">
        <v>190</v>
      </c>
      <c r="BU105" s="2">
        <v>43739</v>
      </c>
      <c r="BV105">
        <v>1.42</v>
      </c>
      <c r="BW105">
        <v>2</v>
      </c>
      <c r="BX105" t="s">
        <v>257</v>
      </c>
      <c r="BY105" t="s">
        <v>190</v>
      </c>
      <c r="BZ105" s="2">
        <v>43747</v>
      </c>
      <c r="CA105">
        <v>5.88</v>
      </c>
      <c r="CB105">
        <v>2</v>
      </c>
      <c r="CC105" t="s">
        <v>257</v>
      </c>
      <c r="CD105" t="s">
        <v>190</v>
      </c>
      <c r="CE105" s="2">
        <v>43734</v>
      </c>
      <c r="CF105">
        <v>9.08</v>
      </c>
      <c r="CG105">
        <v>2</v>
      </c>
      <c r="CH105" t="s">
        <v>320</v>
      </c>
      <c r="CI105" t="s">
        <v>190</v>
      </c>
      <c r="CJ105" s="2">
        <v>43721</v>
      </c>
      <c r="CK105">
        <v>0.96</v>
      </c>
      <c r="CL105">
        <v>2</v>
      </c>
      <c r="CM105" t="s">
        <v>258</v>
      </c>
      <c r="CN105" t="s">
        <v>190</v>
      </c>
      <c r="CO105" s="2">
        <v>43720</v>
      </c>
      <c r="CP105">
        <v>0.17</v>
      </c>
      <c r="CQ105">
        <v>1</v>
      </c>
      <c r="CS105" t="s">
        <v>190</v>
      </c>
      <c r="CT105" s="2">
        <v>43734</v>
      </c>
      <c r="CU105">
        <v>9.9600000000000009</v>
      </c>
      <c r="CV105">
        <v>1</v>
      </c>
      <c r="CW105" t="s">
        <v>387</v>
      </c>
      <c r="CX105" t="s">
        <v>190</v>
      </c>
      <c r="CY105" s="2">
        <v>43754</v>
      </c>
      <c r="CZ105">
        <v>12.42</v>
      </c>
      <c r="DA105">
        <v>1</v>
      </c>
      <c r="DB105" t="s">
        <v>258</v>
      </c>
      <c r="DC105" t="s">
        <v>190</v>
      </c>
      <c r="DD105" s="2">
        <v>43747</v>
      </c>
      <c r="DE105">
        <v>0.08</v>
      </c>
      <c r="DF105">
        <v>2</v>
      </c>
      <c r="DG105" t="s">
        <v>349</v>
      </c>
      <c r="DH105" t="s">
        <v>190</v>
      </c>
      <c r="DY105">
        <v>0</v>
      </c>
      <c r="DZ105">
        <v>2</v>
      </c>
      <c r="EB105" t="s">
        <v>195</v>
      </c>
      <c r="ED105">
        <v>0</v>
      </c>
      <c r="EE105">
        <v>2</v>
      </c>
      <c r="EG105" t="s">
        <v>195</v>
      </c>
      <c r="EI105">
        <v>0</v>
      </c>
      <c r="EJ105">
        <v>2</v>
      </c>
      <c r="EL105" t="s">
        <v>195</v>
      </c>
      <c r="EN105">
        <v>0</v>
      </c>
      <c r="EO105">
        <v>1</v>
      </c>
      <c r="EQ105" t="s">
        <v>195</v>
      </c>
      <c r="ES105" s="2">
        <v>43754</v>
      </c>
      <c r="EU105">
        <v>14.08</v>
      </c>
      <c r="EV105">
        <v>2</v>
      </c>
      <c r="EW105" t="s">
        <v>257</v>
      </c>
      <c r="EX105" t="s">
        <v>314</v>
      </c>
      <c r="FI105">
        <v>3.13</v>
      </c>
      <c r="FU105" s="2">
        <v>43748</v>
      </c>
      <c r="FV105" s="2">
        <v>43747</v>
      </c>
      <c r="FW105" t="s">
        <v>394</v>
      </c>
      <c r="FX105" t="s">
        <v>395</v>
      </c>
      <c r="FY105" t="s">
        <v>3890</v>
      </c>
      <c r="FZ105" t="s">
        <v>3891</v>
      </c>
      <c r="GA105" t="s">
        <v>3892</v>
      </c>
      <c r="GB105" t="s">
        <v>525</v>
      </c>
      <c r="GC105" t="s">
        <v>188</v>
      </c>
      <c r="GD105" s="2">
        <v>43710</v>
      </c>
      <c r="GE105" t="s">
        <v>486</v>
      </c>
      <c r="GF105" t="s">
        <v>3893</v>
      </c>
      <c r="GG105" s="5">
        <f t="shared" ca="1" si="5"/>
        <v>20</v>
      </c>
      <c r="GH105" s="5">
        <f t="shared" ca="1" si="6"/>
        <v>8</v>
      </c>
      <c r="GI105">
        <f t="shared" ca="1" si="7"/>
        <v>-15</v>
      </c>
      <c r="GJ105">
        <f t="shared" ca="1" si="8"/>
        <v>-2</v>
      </c>
      <c r="GK105">
        <v>5</v>
      </c>
      <c r="GL105">
        <v>5</v>
      </c>
      <c r="GM105">
        <v>5</v>
      </c>
      <c r="GN105">
        <f t="shared" ca="1" si="9"/>
        <v>-7</v>
      </c>
    </row>
    <row r="106" spans="1:196" x14ac:dyDescent="0.25">
      <c r="A106">
        <v>28583</v>
      </c>
      <c r="B106" t="s">
        <v>275</v>
      </c>
      <c r="C106" t="s">
        <v>275</v>
      </c>
      <c r="D106" t="s">
        <v>4113</v>
      </c>
      <c r="E106" t="s">
        <v>332</v>
      </c>
      <c r="F106" t="s">
        <v>301</v>
      </c>
      <c r="G106">
        <v>92345</v>
      </c>
      <c r="H106" t="s">
        <v>4114</v>
      </c>
      <c r="I106" s="1">
        <v>43720.511319444442</v>
      </c>
      <c r="J106">
        <v>7604752969</v>
      </c>
      <c r="K106" t="s">
        <v>4115</v>
      </c>
      <c r="L106" t="s">
        <v>188</v>
      </c>
      <c r="O106">
        <v>18058</v>
      </c>
      <c r="P106">
        <v>0.105</v>
      </c>
      <c r="Q106" t="s">
        <v>471</v>
      </c>
      <c r="R106" s="2">
        <v>43720</v>
      </c>
      <c r="S106">
        <v>10.675000000000001</v>
      </c>
      <c r="T106" t="s">
        <v>257</v>
      </c>
      <c r="U106" t="s">
        <v>518</v>
      </c>
      <c r="V106" t="s">
        <v>274</v>
      </c>
      <c r="W106" s="2">
        <v>43717</v>
      </c>
      <c r="X106" s="1">
        <v>43720.375</v>
      </c>
      <c r="Y106" t="s">
        <v>488</v>
      </c>
      <c r="Z106">
        <v>305</v>
      </c>
      <c r="AA106">
        <v>35</v>
      </c>
      <c r="AB106" t="s">
        <v>345</v>
      </c>
      <c r="AC106" t="s">
        <v>547</v>
      </c>
      <c r="AD106" t="s">
        <v>548</v>
      </c>
      <c r="AE106" t="s">
        <v>306</v>
      </c>
      <c r="AF106" t="s">
        <v>196</v>
      </c>
      <c r="AG106" s="2">
        <v>43739</v>
      </c>
      <c r="AH106" t="s">
        <v>359</v>
      </c>
      <c r="AI106" t="s">
        <v>302</v>
      </c>
      <c r="AJ106">
        <v>0</v>
      </c>
      <c r="AK106">
        <v>0</v>
      </c>
      <c r="AO106">
        <v>1</v>
      </c>
      <c r="AP106" s="1">
        <v>43739.291666666664</v>
      </c>
      <c r="AQ106" s="2">
        <v>43728</v>
      </c>
      <c r="AR106">
        <v>4</v>
      </c>
      <c r="AS106">
        <v>2</v>
      </c>
      <c r="AT106" t="s">
        <v>274</v>
      </c>
      <c r="AU106" t="s">
        <v>190</v>
      </c>
      <c r="AV106" s="2">
        <v>43731</v>
      </c>
      <c r="AW106">
        <v>1.1599999999999999</v>
      </c>
      <c r="AX106">
        <v>2</v>
      </c>
      <c r="AY106" t="s">
        <v>319</v>
      </c>
      <c r="AZ106" t="s">
        <v>190</v>
      </c>
      <c r="BA106" s="2">
        <v>43735</v>
      </c>
      <c r="BB106">
        <v>3.08</v>
      </c>
      <c r="BC106">
        <v>1</v>
      </c>
      <c r="BD106" t="s">
        <v>257</v>
      </c>
      <c r="BE106" t="s">
        <v>190</v>
      </c>
      <c r="BF106" s="2">
        <v>43739</v>
      </c>
      <c r="BG106">
        <v>0.92</v>
      </c>
      <c r="BH106">
        <v>5</v>
      </c>
      <c r="BI106" t="s">
        <v>320</v>
      </c>
      <c r="BJ106" t="s">
        <v>190</v>
      </c>
      <c r="BK106" s="2">
        <v>43735</v>
      </c>
      <c r="BL106">
        <v>2.96</v>
      </c>
      <c r="BM106">
        <v>3</v>
      </c>
      <c r="BN106" t="s">
        <v>192</v>
      </c>
      <c r="BO106" t="s">
        <v>190</v>
      </c>
      <c r="BP106" s="2">
        <v>43735</v>
      </c>
      <c r="BQ106">
        <v>0</v>
      </c>
      <c r="BR106">
        <v>14</v>
      </c>
      <c r="BS106" t="s">
        <v>552</v>
      </c>
      <c r="BT106" t="s">
        <v>190</v>
      </c>
      <c r="BU106" s="2">
        <v>43739</v>
      </c>
      <c r="BV106">
        <v>0.42</v>
      </c>
      <c r="BW106">
        <v>3</v>
      </c>
      <c r="BX106" t="s">
        <v>257</v>
      </c>
      <c r="BY106" t="s">
        <v>190</v>
      </c>
      <c r="BZ106" s="2">
        <v>43742</v>
      </c>
      <c r="CA106">
        <v>2.83</v>
      </c>
      <c r="CB106">
        <v>2</v>
      </c>
      <c r="CC106" t="s">
        <v>257</v>
      </c>
      <c r="CD106" t="s">
        <v>190</v>
      </c>
      <c r="CE106" s="2">
        <v>43738</v>
      </c>
      <c r="CF106">
        <v>4.04</v>
      </c>
      <c r="CG106">
        <v>2</v>
      </c>
      <c r="CH106" t="s">
        <v>320</v>
      </c>
      <c r="CI106" t="s">
        <v>190</v>
      </c>
      <c r="CJ106" s="2">
        <v>43732</v>
      </c>
      <c r="CK106">
        <v>0.08</v>
      </c>
      <c r="CL106">
        <v>2</v>
      </c>
      <c r="CM106" t="s">
        <v>274</v>
      </c>
      <c r="CN106" t="s">
        <v>190</v>
      </c>
      <c r="CO106" s="2">
        <v>43731</v>
      </c>
      <c r="CP106">
        <v>0.16</v>
      </c>
      <c r="CQ106">
        <v>1</v>
      </c>
      <c r="CS106" t="s">
        <v>190</v>
      </c>
      <c r="CT106" s="2">
        <v>43738</v>
      </c>
      <c r="CU106">
        <v>3.75</v>
      </c>
      <c r="CV106">
        <v>1</v>
      </c>
      <c r="CW106" t="s">
        <v>387</v>
      </c>
      <c r="CX106" t="s">
        <v>190</v>
      </c>
      <c r="CY106" s="2">
        <v>43745</v>
      </c>
      <c r="CZ106">
        <v>4.38</v>
      </c>
      <c r="DA106">
        <v>1</v>
      </c>
      <c r="DB106" t="s">
        <v>274</v>
      </c>
      <c r="DC106" t="s">
        <v>190</v>
      </c>
      <c r="DD106" s="2">
        <v>43741</v>
      </c>
      <c r="DE106">
        <v>0.08</v>
      </c>
      <c r="DF106">
        <v>2</v>
      </c>
      <c r="DG106" t="s">
        <v>349</v>
      </c>
      <c r="DH106" t="s">
        <v>190</v>
      </c>
      <c r="DY106">
        <v>0.83</v>
      </c>
      <c r="DZ106">
        <v>2</v>
      </c>
      <c r="EA106" t="s">
        <v>464</v>
      </c>
      <c r="EB106" t="s">
        <v>195</v>
      </c>
      <c r="ED106">
        <v>0</v>
      </c>
      <c r="EE106">
        <v>2</v>
      </c>
      <c r="EG106" t="s">
        <v>195</v>
      </c>
      <c r="EI106">
        <v>0</v>
      </c>
      <c r="EJ106">
        <v>2</v>
      </c>
      <c r="EL106" t="s">
        <v>195</v>
      </c>
      <c r="EN106">
        <v>0</v>
      </c>
      <c r="EO106">
        <v>1</v>
      </c>
      <c r="EQ106" t="s">
        <v>195</v>
      </c>
      <c r="ER106" s="1">
        <v>43740.607638888891</v>
      </c>
      <c r="ET106" s="2">
        <v>43745</v>
      </c>
      <c r="EU106">
        <v>3.88</v>
      </c>
      <c r="EV106">
        <v>2</v>
      </c>
      <c r="EW106" t="s">
        <v>257</v>
      </c>
      <c r="EX106" t="s">
        <v>190</v>
      </c>
      <c r="FI106">
        <v>25.83</v>
      </c>
      <c r="FU106" s="2">
        <v>43755</v>
      </c>
      <c r="FV106" s="2">
        <v>43742</v>
      </c>
      <c r="FW106" t="s">
        <v>331</v>
      </c>
      <c r="FX106" t="s">
        <v>332</v>
      </c>
      <c r="FY106" t="s">
        <v>4116</v>
      </c>
      <c r="FZ106" t="s">
        <v>4117</v>
      </c>
      <c r="GA106" t="s">
        <v>4118</v>
      </c>
      <c r="GB106" t="s">
        <v>527</v>
      </c>
      <c r="GC106" t="s">
        <v>188</v>
      </c>
      <c r="GD106" s="2">
        <v>43717</v>
      </c>
      <c r="GE106" t="s">
        <v>520</v>
      </c>
      <c r="GF106" t="s">
        <v>4119</v>
      </c>
      <c r="GG106" s="5">
        <f t="shared" ca="1" si="5"/>
        <v>6</v>
      </c>
      <c r="GH106" s="5">
        <f t="shared" ca="1" si="6"/>
        <v>3</v>
      </c>
      <c r="GI106">
        <f t="shared" ca="1" si="7"/>
        <v>-5</v>
      </c>
      <c r="GJ106">
        <f t="shared" ca="1" si="8"/>
        <v>2</v>
      </c>
      <c r="GK106">
        <v>5</v>
      </c>
      <c r="GL106">
        <v>5</v>
      </c>
      <c r="GM106">
        <v>5</v>
      </c>
      <c r="GN106">
        <f t="shared" ca="1" si="9"/>
        <v>7</v>
      </c>
    </row>
    <row r="107" spans="1:196" x14ac:dyDescent="0.25">
      <c r="A107">
        <v>28614</v>
      </c>
      <c r="B107" t="s">
        <v>275</v>
      </c>
      <c r="C107" t="s">
        <v>275</v>
      </c>
      <c r="D107" t="s">
        <v>4136</v>
      </c>
      <c r="E107" t="s">
        <v>420</v>
      </c>
      <c r="F107" t="s">
        <v>301</v>
      </c>
      <c r="G107">
        <v>92394</v>
      </c>
      <c r="H107" t="s">
        <v>4137</v>
      </c>
      <c r="I107" s="1">
        <v>43722.71539351852</v>
      </c>
      <c r="J107">
        <v>7606055075</v>
      </c>
      <c r="K107" t="s">
        <v>4138</v>
      </c>
      <c r="L107" t="s">
        <v>4139</v>
      </c>
      <c r="M107">
        <v>7605084149</v>
      </c>
      <c r="O107">
        <v>12719</v>
      </c>
      <c r="P107">
        <v>0</v>
      </c>
      <c r="Q107" t="s">
        <v>471</v>
      </c>
      <c r="R107" s="2">
        <v>43722</v>
      </c>
      <c r="S107">
        <v>7.0149999999999997</v>
      </c>
      <c r="T107" t="s">
        <v>257</v>
      </c>
      <c r="U107" t="s">
        <v>524</v>
      </c>
      <c r="V107" t="s">
        <v>258</v>
      </c>
      <c r="W107" s="2">
        <v>43718</v>
      </c>
      <c r="X107" s="1">
        <v>43722.625</v>
      </c>
      <c r="Y107" t="s">
        <v>638</v>
      </c>
      <c r="Z107">
        <v>305</v>
      </c>
      <c r="AA107">
        <v>23</v>
      </c>
      <c r="AB107" t="s">
        <v>345</v>
      </c>
      <c r="AC107" t="s">
        <v>346</v>
      </c>
      <c r="AD107" t="s">
        <v>462</v>
      </c>
      <c r="AE107" t="s">
        <v>306</v>
      </c>
      <c r="AF107" t="s">
        <v>196</v>
      </c>
      <c r="AG107" s="2">
        <v>43739</v>
      </c>
      <c r="AH107" t="s">
        <v>211</v>
      </c>
      <c r="AI107" t="s">
        <v>409</v>
      </c>
      <c r="AJ107">
        <v>0</v>
      </c>
      <c r="AK107">
        <v>0</v>
      </c>
      <c r="AN107">
        <v>0</v>
      </c>
      <c r="AO107">
        <v>1</v>
      </c>
      <c r="AP107" s="1">
        <v>43739.291666666664</v>
      </c>
      <c r="AQ107" s="2">
        <v>43724</v>
      </c>
      <c r="AR107">
        <v>0.67</v>
      </c>
      <c r="AS107">
        <v>2</v>
      </c>
      <c r="AT107" t="s">
        <v>258</v>
      </c>
      <c r="AU107" t="s">
        <v>190</v>
      </c>
      <c r="AV107" s="2">
        <v>43725</v>
      </c>
      <c r="AW107">
        <v>0.88</v>
      </c>
      <c r="AX107">
        <v>2</v>
      </c>
      <c r="AY107" t="s">
        <v>319</v>
      </c>
      <c r="AZ107" t="s">
        <v>190</v>
      </c>
      <c r="BA107" s="2">
        <v>43739</v>
      </c>
      <c r="BB107">
        <v>10</v>
      </c>
      <c r="BC107">
        <v>1</v>
      </c>
      <c r="BD107" t="s">
        <v>257</v>
      </c>
      <c r="BE107" t="s">
        <v>190</v>
      </c>
      <c r="BG107">
        <v>14.08</v>
      </c>
      <c r="BH107">
        <v>5</v>
      </c>
      <c r="BI107" t="s">
        <v>320</v>
      </c>
      <c r="BJ107" t="s">
        <v>314</v>
      </c>
      <c r="BK107" s="2">
        <v>43726</v>
      </c>
      <c r="BL107">
        <v>0.08</v>
      </c>
      <c r="BM107">
        <v>3</v>
      </c>
      <c r="BN107" t="s">
        <v>192</v>
      </c>
      <c r="BO107" t="s">
        <v>190</v>
      </c>
      <c r="BP107" s="2">
        <v>43733</v>
      </c>
      <c r="BQ107">
        <v>4.83</v>
      </c>
      <c r="BR107">
        <v>10</v>
      </c>
      <c r="BS107" t="s">
        <v>192</v>
      </c>
      <c r="BT107" t="s">
        <v>190</v>
      </c>
      <c r="BU107" s="2">
        <v>43739</v>
      </c>
      <c r="BV107">
        <v>0.42</v>
      </c>
      <c r="BW107">
        <v>2</v>
      </c>
      <c r="BX107" t="s">
        <v>257</v>
      </c>
      <c r="BY107" t="s">
        <v>190</v>
      </c>
      <c r="BZ107" s="2">
        <v>43740</v>
      </c>
      <c r="CA107">
        <v>1.21</v>
      </c>
      <c r="CB107">
        <v>2</v>
      </c>
      <c r="CC107" t="s">
        <v>257</v>
      </c>
      <c r="CD107" t="s">
        <v>190</v>
      </c>
      <c r="CE107" s="2">
        <v>43739</v>
      </c>
      <c r="CF107">
        <v>9.92</v>
      </c>
      <c r="CG107">
        <v>2</v>
      </c>
      <c r="CH107" t="s">
        <v>320</v>
      </c>
      <c r="CI107" t="s">
        <v>190</v>
      </c>
      <c r="CJ107" s="2">
        <v>43725</v>
      </c>
      <c r="CK107">
        <v>0.04</v>
      </c>
      <c r="CL107">
        <v>2</v>
      </c>
      <c r="CM107" t="s">
        <v>258</v>
      </c>
      <c r="CN107" t="s">
        <v>190</v>
      </c>
      <c r="CO107" s="2">
        <v>43726</v>
      </c>
      <c r="CP107">
        <v>0.96</v>
      </c>
      <c r="CQ107">
        <v>1</v>
      </c>
      <c r="CS107" t="s">
        <v>190</v>
      </c>
      <c r="CT107" s="2">
        <v>43734</v>
      </c>
      <c r="CU107">
        <v>7.04</v>
      </c>
      <c r="CV107">
        <v>1</v>
      </c>
      <c r="CW107" t="s">
        <v>233</v>
      </c>
      <c r="CX107" t="s">
        <v>190</v>
      </c>
      <c r="CY107" s="2">
        <v>43742</v>
      </c>
      <c r="CZ107">
        <v>3.25</v>
      </c>
      <c r="DA107">
        <v>1</v>
      </c>
      <c r="DB107" t="s">
        <v>258</v>
      </c>
      <c r="DC107" t="s">
        <v>190</v>
      </c>
      <c r="DD107" s="2">
        <v>43748</v>
      </c>
      <c r="DE107">
        <v>5.71</v>
      </c>
      <c r="DF107">
        <v>2</v>
      </c>
      <c r="DG107" t="s">
        <v>387</v>
      </c>
      <c r="DH107" t="s">
        <v>190</v>
      </c>
      <c r="DX107" s="2">
        <v>43746</v>
      </c>
      <c r="DY107">
        <v>2.17</v>
      </c>
      <c r="DZ107">
        <v>2</v>
      </c>
      <c r="EA107" t="s">
        <v>464</v>
      </c>
      <c r="EB107" t="s">
        <v>190</v>
      </c>
      <c r="EC107" s="2">
        <v>43747</v>
      </c>
      <c r="ED107">
        <v>0.88</v>
      </c>
      <c r="EE107">
        <v>2</v>
      </c>
      <c r="EF107" t="s">
        <v>464</v>
      </c>
      <c r="EG107" t="s">
        <v>190</v>
      </c>
      <c r="EH107" s="2">
        <v>43755</v>
      </c>
      <c r="EI107">
        <v>5.92</v>
      </c>
      <c r="EJ107">
        <v>2</v>
      </c>
      <c r="EK107" t="s">
        <v>258</v>
      </c>
      <c r="EL107" t="s">
        <v>190</v>
      </c>
      <c r="EM107" s="2">
        <v>43748</v>
      </c>
      <c r="EN107">
        <v>1.08</v>
      </c>
      <c r="EO107">
        <v>1</v>
      </c>
      <c r="EP107" t="s">
        <v>387</v>
      </c>
      <c r="EQ107" t="s">
        <v>190</v>
      </c>
      <c r="ER107" s="1">
        <v>43740.611111111109</v>
      </c>
      <c r="ET107" s="2">
        <v>43742</v>
      </c>
      <c r="EU107">
        <v>2.75</v>
      </c>
      <c r="EV107">
        <v>2</v>
      </c>
      <c r="EW107" t="s">
        <v>257</v>
      </c>
      <c r="EX107" t="s">
        <v>190</v>
      </c>
      <c r="FI107">
        <v>3</v>
      </c>
      <c r="FU107" s="2">
        <v>43740</v>
      </c>
      <c r="FV107" s="2">
        <v>43740</v>
      </c>
      <c r="FW107" t="s">
        <v>419</v>
      </c>
      <c r="FX107" t="s">
        <v>420</v>
      </c>
      <c r="FY107" t="s">
        <v>4140</v>
      </c>
      <c r="FZ107" t="s">
        <v>4141</v>
      </c>
      <c r="GA107" t="s">
        <v>4142</v>
      </c>
      <c r="GB107" t="s">
        <v>3445</v>
      </c>
      <c r="GC107" t="s">
        <v>701</v>
      </c>
      <c r="GD107" s="2">
        <v>43718</v>
      </c>
      <c r="GE107" t="s">
        <v>259</v>
      </c>
      <c r="GF107" t="s">
        <v>4143</v>
      </c>
      <c r="GG107" s="5">
        <f t="shared" ca="1" si="5"/>
        <v>3</v>
      </c>
      <c r="GH107" s="5">
        <f t="shared" ca="1" si="6"/>
        <v>1</v>
      </c>
      <c r="GI107">
        <f t="shared" ca="1" si="7"/>
        <v>0</v>
      </c>
      <c r="GJ107">
        <f t="shared" ca="1" si="8"/>
        <v>5</v>
      </c>
      <c r="GK107">
        <v>5</v>
      </c>
      <c r="GL107">
        <v>5</v>
      </c>
      <c r="GM107">
        <v>5</v>
      </c>
      <c r="GN107">
        <f t="shared" ca="1" si="9"/>
        <v>15</v>
      </c>
    </row>
    <row r="108" spans="1:196" x14ac:dyDescent="0.25">
      <c r="A108">
        <v>28658</v>
      </c>
      <c r="B108" t="s">
        <v>200</v>
      </c>
      <c r="D108" t="s">
        <v>4152</v>
      </c>
      <c r="E108" t="s">
        <v>420</v>
      </c>
      <c r="F108" t="s">
        <v>301</v>
      </c>
      <c r="G108">
        <v>92394</v>
      </c>
      <c r="H108" t="s">
        <v>4153</v>
      </c>
      <c r="I108" s="1">
        <v>43731.464039351849</v>
      </c>
      <c r="J108">
        <v>7602676662</v>
      </c>
      <c r="K108" t="s">
        <v>4154</v>
      </c>
      <c r="L108" t="s">
        <v>188</v>
      </c>
      <c r="O108">
        <v>6913</v>
      </c>
      <c r="P108">
        <v>0.155</v>
      </c>
      <c r="Q108" t="s">
        <v>471</v>
      </c>
      <c r="R108" s="2">
        <v>43720</v>
      </c>
      <c r="S108">
        <v>3.9649999999999999</v>
      </c>
      <c r="T108" t="s">
        <v>257</v>
      </c>
      <c r="U108" t="s">
        <v>524</v>
      </c>
      <c r="V108" t="s">
        <v>258</v>
      </c>
      <c r="W108" s="2">
        <v>43719</v>
      </c>
      <c r="X108" s="1">
        <v>43720.5</v>
      </c>
      <c r="Y108" t="s">
        <v>638</v>
      </c>
      <c r="Z108">
        <v>305</v>
      </c>
      <c r="AA108">
        <v>13</v>
      </c>
      <c r="AB108" t="s">
        <v>345</v>
      </c>
      <c r="AC108" t="s">
        <v>346</v>
      </c>
      <c r="AD108" t="s">
        <v>484</v>
      </c>
      <c r="AE108" t="s">
        <v>306</v>
      </c>
      <c r="AF108" t="s">
        <v>196</v>
      </c>
      <c r="AG108" s="2">
        <v>43739</v>
      </c>
      <c r="AH108" t="s">
        <v>211</v>
      </c>
      <c r="AI108" t="s">
        <v>302</v>
      </c>
      <c r="AK108">
        <v>0</v>
      </c>
      <c r="AP108" s="1">
        <v>43739</v>
      </c>
      <c r="AQ108" s="2">
        <v>43731</v>
      </c>
      <c r="AR108">
        <v>2.75</v>
      </c>
      <c r="AS108">
        <v>2</v>
      </c>
      <c r="AT108" t="s">
        <v>258</v>
      </c>
      <c r="AU108" t="s">
        <v>190</v>
      </c>
      <c r="AV108" s="2">
        <v>43733</v>
      </c>
      <c r="AW108">
        <v>2.17</v>
      </c>
      <c r="AX108">
        <v>2</v>
      </c>
      <c r="AY108" t="s">
        <v>319</v>
      </c>
      <c r="AZ108" t="s">
        <v>190</v>
      </c>
      <c r="BA108" s="2">
        <v>43739</v>
      </c>
      <c r="BB108">
        <v>7.84</v>
      </c>
      <c r="BC108">
        <v>1</v>
      </c>
      <c r="BD108" t="s">
        <v>257</v>
      </c>
      <c r="BE108" t="s">
        <v>190</v>
      </c>
      <c r="BF108" s="2">
        <v>43739</v>
      </c>
      <c r="BG108">
        <v>2.96</v>
      </c>
      <c r="BH108">
        <v>5</v>
      </c>
      <c r="BI108" t="s">
        <v>320</v>
      </c>
      <c r="BJ108" t="s">
        <v>190</v>
      </c>
      <c r="BK108" s="2">
        <v>43732</v>
      </c>
      <c r="BL108">
        <v>0.08</v>
      </c>
      <c r="BM108">
        <v>3</v>
      </c>
      <c r="BN108" t="s">
        <v>552</v>
      </c>
      <c r="BO108" t="s">
        <v>190</v>
      </c>
      <c r="BP108" s="2">
        <v>43754</v>
      </c>
      <c r="BQ108">
        <v>17.84</v>
      </c>
      <c r="BR108">
        <v>10</v>
      </c>
      <c r="BS108" t="s">
        <v>552</v>
      </c>
      <c r="BT108" t="s">
        <v>190</v>
      </c>
      <c r="BU108" s="2">
        <v>43739</v>
      </c>
      <c r="BV108">
        <v>1.21</v>
      </c>
      <c r="BW108">
        <v>1</v>
      </c>
      <c r="BX108" t="s">
        <v>257</v>
      </c>
      <c r="BY108" t="s">
        <v>190</v>
      </c>
      <c r="CA108">
        <v>14.13</v>
      </c>
      <c r="CB108">
        <v>2</v>
      </c>
      <c r="CC108" t="s">
        <v>257</v>
      </c>
      <c r="CD108" t="s">
        <v>314</v>
      </c>
      <c r="CE108" s="2">
        <v>43734</v>
      </c>
      <c r="CF108">
        <v>3.08</v>
      </c>
      <c r="CG108">
        <v>2</v>
      </c>
      <c r="CH108" t="s">
        <v>320</v>
      </c>
      <c r="CI108" t="s">
        <v>190</v>
      </c>
      <c r="CJ108" s="2">
        <v>43734</v>
      </c>
      <c r="CK108">
        <v>1.88</v>
      </c>
      <c r="CL108">
        <v>2</v>
      </c>
      <c r="CM108" t="s">
        <v>258</v>
      </c>
      <c r="CN108" t="s">
        <v>190</v>
      </c>
      <c r="CO108" s="2">
        <v>43733</v>
      </c>
      <c r="CP108">
        <v>1.17</v>
      </c>
      <c r="CQ108">
        <v>1</v>
      </c>
      <c r="CS108" t="s">
        <v>190</v>
      </c>
      <c r="CT108" s="2">
        <v>43735</v>
      </c>
      <c r="CU108">
        <v>6.05</v>
      </c>
      <c r="CV108">
        <v>1</v>
      </c>
      <c r="CW108" t="s">
        <v>233</v>
      </c>
      <c r="CX108" t="s">
        <v>190</v>
      </c>
      <c r="CY108" s="2">
        <v>43753</v>
      </c>
      <c r="CZ108">
        <v>11.17</v>
      </c>
      <c r="DA108">
        <v>1</v>
      </c>
      <c r="DB108" t="s">
        <v>258</v>
      </c>
      <c r="DC108" t="s">
        <v>190</v>
      </c>
      <c r="DD108" s="2">
        <v>43741</v>
      </c>
      <c r="DE108">
        <v>0.08</v>
      </c>
      <c r="DF108">
        <v>2</v>
      </c>
      <c r="DG108" t="s">
        <v>349</v>
      </c>
      <c r="DH108" t="s">
        <v>190</v>
      </c>
      <c r="DX108" s="2">
        <v>43756</v>
      </c>
      <c r="DY108">
        <v>1</v>
      </c>
      <c r="DZ108">
        <v>2</v>
      </c>
      <c r="EA108" t="s">
        <v>464</v>
      </c>
      <c r="EB108" t="s">
        <v>190</v>
      </c>
      <c r="EC108" s="2">
        <v>43759</v>
      </c>
      <c r="ED108">
        <v>0.92</v>
      </c>
      <c r="EE108">
        <v>2</v>
      </c>
      <c r="EF108" t="s">
        <v>464</v>
      </c>
      <c r="EG108" t="s">
        <v>190</v>
      </c>
      <c r="EI108">
        <v>0.17</v>
      </c>
      <c r="EJ108">
        <v>2</v>
      </c>
      <c r="EK108" t="s">
        <v>258</v>
      </c>
      <c r="EL108" t="s">
        <v>314</v>
      </c>
      <c r="EN108">
        <v>0.17</v>
      </c>
      <c r="EO108">
        <v>1</v>
      </c>
      <c r="EP108" t="s">
        <v>349</v>
      </c>
      <c r="EQ108" t="s">
        <v>314</v>
      </c>
      <c r="ER108" s="1">
        <v>43748.677777777775</v>
      </c>
      <c r="ET108" s="2">
        <v>43755</v>
      </c>
      <c r="EU108">
        <v>12</v>
      </c>
      <c r="EV108">
        <v>2</v>
      </c>
      <c r="EW108" t="s">
        <v>257</v>
      </c>
      <c r="EX108" t="s">
        <v>190</v>
      </c>
      <c r="FI108">
        <v>1.04</v>
      </c>
      <c r="FU108" s="2">
        <v>43742</v>
      </c>
      <c r="FW108" t="s">
        <v>419</v>
      </c>
      <c r="FX108" t="s">
        <v>420</v>
      </c>
      <c r="FY108" t="s">
        <v>4155</v>
      </c>
      <c r="FZ108" t="s">
        <v>4156</v>
      </c>
      <c r="GA108" t="s">
        <v>4157</v>
      </c>
      <c r="GB108" t="s">
        <v>701</v>
      </c>
      <c r="GC108" t="s">
        <v>640</v>
      </c>
      <c r="GD108" s="2">
        <v>43719</v>
      </c>
      <c r="GE108" t="s">
        <v>620</v>
      </c>
      <c r="GF108" t="s">
        <v>4158</v>
      </c>
      <c r="GG108" s="5">
        <f t="shared" ca="1" si="5"/>
        <v>16</v>
      </c>
      <c r="GH108" s="5">
        <f t="shared" ca="1" si="6"/>
        <v>20</v>
      </c>
      <c r="GI108">
        <f t="shared" ca="1" si="7"/>
        <v>-15</v>
      </c>
      <c r="GJ108">
        <f t="shared" ca="1" si="8"/>
        <v>-2</v>
      </c>
      <c r="GK108">
        <v>5</v>
      </c>
      <c r="GL108">
        <v>5</v>
      </c>
      <c r="GM108">
        <v>5</v>
      </c>
      <c r="GN108">
        <f t="shared" ca="1" si="9"/>
        <v>-7</v>
      </c>
    </row>
    <row r="109" spans="1:196" x14ac:dyDescent="0.25">
      <c r="A109">
        <v>24754</v>
      </c>
      <c r="B109" t="s">
        <v>275</v>
      </c>
      <c r="C109" t="s">
        <v>275</v>
      </c>
      <c r="D109" t="s">
        <v>777</v>
      </c>
      <c r="E109" t="s">
        <v>229</v>
      </c>
      <c r="F109" t="s">
        <v>301</v>
      </c>
      <c r="G109">
        <v>94526</v>
      </c>
      <c r="H109" t="s">
        <v>362</v>
      </c>
      <c r="I109" s="1">
        <v>43700.580590277779</v>
      </c>
      <c r="J109">
        <v>9257431640</v>
      </c>
      <c r="K109" t="s">
        <v>778</v>
      </c>
      <c r="L109" t="s">
        <v>188</v>
      </c>
      <c r="O109">
        <v>24920.21</v>
      </c>
      <c r="Q109" t="s">
        <v>408</v>
      </c>
      <c r="R109" s="2">
        <v>43654</v>
      </c>
      <c r="S109">
        <v>18.09</v>
      </c>
      <c r="T109" t="s">
        <v>189</v>
      </c>
      <c r="U109" t="s">
        <v>529</v>
      </c>
      <c r="V109" t="s">
        <v>274</v>
      </c>
      <c r="X109" s="1">
        <v>43609.354166666664</v>
      </c>
      <c r="Y109" t="s">
        <v>496</v>
      </c>
      <c r="Z109">
        <v>335</v>
      </c>
      <c r="AA109">
        <v>54</v>
      </c>
      <c r="AB109" t="s">
        <v>273</v>
      </c>
      <c r="AC109" t="s">
        <v>547</v>
      </c>
      <c r="AD109" t="s">
        <v>548</v>
      </c>
      <c r="AE109" t="s">
        <v>305</v>
      </c>
      <c r="AF109" t="s">
        <v>196</v>
      </c>
      <c r="AG109" s="2">
        <v>43738</v>
      </c>
      <c r="AH109" t="s">
        <v>211</v>
      </c>
      <c r="AI109" t="s">
        <v>268</v>
      </c>
      <c r="AJ109">
        <v>1</v>
      </c>
      <c r="AK109">
        <v>0</v>
      </c>
      <c r="AO109">
        <v>1</v>
      </c>
      <c r="AP109" s="1">
        <v>43738.291666666664</v>
      </c>
      <c r="AQ109" s="2">
        <v>43703</v>
      </c>
      <c r="AR109">
        <v>2.88</v>
      </c>
      <c r="AS109">
        <v>2</v>
      </c>
      <c r="AT109" t="s">
        <v>274</v>
      </c>
      <c r="AU109" t="s">
        <v>190</v>
      </c>
      <c r="AV109" s="2">
        <v>43704</v>
      </c>
      <c r="AW109">
        <v>5.88</v>
      </c>
      <c r="AX109">
        <v>2</v>
      </c>
      <c r="AY109" t="s">
        <v>319</v>
      </c>
      <c r="AZ109" t="s">
        <v>190</v>
      </c>
      <c r="BA109" s="2">
        <v>43711</v>
      </c>
      <c r="BB109">
        <v>4.59</v>
      </c>
      <c r="BC109">
        <v>1</v>
      </c>
      <c r="BD109" t="s">
        <v>189</v>
      </c>
      <c r="BE109" t="s">
        <v>190</v>
      </c>
      <c r="BF109" s="2">
        <v>43738</v>
      </c>
      <c r="BG109">
        <v>1.83</v>
      </c>
      <c r="BH109">
        <v>5</v>
      </c>
      <c r="BI109" t="s">
        <v>320</v>
      </c>
      <c r="BJ109" t="s">
        <v>190</v>
      </c>
      <c r="BK109" s="2">
        <v>43707</v>
      </c>
      <c r="BL109">
        <v>4.04</v>
      </c>
      <c r="BM109">
        <v>3</v>
      </c>
      <c r="BN109" t="s">
        <v>552</v>
      </c>
      <c r="BO109" t="s">
        <v>190</v>
      </c>
      <c r="BP109" s="2">
        <v>43707</v>
      </c>
      <c r="BQ109">
        <v>0.08</v>
      </c>
      <c r="BR109">
        <v>1</v>
      </c>
      <c r="BS109" t="s">
        <v>552</v>
      </c>
      <c r="BT109" t="s">
        <v>190</v>
      </c>
      <c r="BU109" s="2">
        <v>43738</v>
      </c>
      <c r="BV109">
        <v>0.28999999999999998</v>
      </c>
      <c r="BW109">
        <v>4</v>
      </c>
      <c r="BX109" t="s">
        <v>189</v>
      </c>
      <c r="BY109" t="s">
        <v>190</v>
      </c>
      <c r="BZ109" s="2">
        <v>43755</v>
      </c>
      <c r="CA109">
        <v>13.17</v>
      </c>
      <c r="CB109">
        <v>2</v>
      </c>
      <c r="CC109" t="s">
        <v>189</v>
      </c>
      <c r="CD109" t="s">
        <v>190</v>
      </c>
      <c r="CE109" s="2">
        <v>43734</v>
      </c>
      <c r="CF109">
        <v>4.83</v>
      </c>
      <c r="CG109">
        <v>2</v>
      </c>
      <c r="CH109" t="s">
        <v>320</v>
      </c>
      <c r="CI109" t="s">
        <v>190</v>
      </c>
      <c r="CJ109" s="2">
        <v>43707</v>
      </c>
      <c r="CK109">
        <v>12.35</v>
      </c>
      <c r="CL109">
        <v>2</v>
      </c>
      <c r="CM109" t="s">
        <v>274</v>
      </c>
      <c r="CN109" t="s">
        <v>190</v>
      </c>
      <c r="CO109" s="2">
        <v>43704</v>
      </c>
      <c r="CP109">
        <v>0.28999999999999998</v>
      </c>
      <c r="CQ109">
        <v>1</v>
      </c>
      <c r="CS109" t="s">
        <v>190</v>
      </c>
      <c r="CT109" s="2">
        <v>43706</v>
      </c>
      <c r="CU109">
        <v>9.84</v>
      </c>
      <c r="CV109">
        <v>1</v>
      </c>
      <c r="CW109" t="s">
        <v>387</v>
      </c>
      <c r="CX109" t="s">
        <v>190</v>
      </c>
      <c r="CY109" s="2">
        <v>43740</v>
      </c>
      <c r="CZ109">
        <v>2.54</v>
      </c>
      <c r="DA109">
        <v>1</v>
      </c>
      <c r="DB109" t="s">
        <v>274</v>
      </c>
      <c r="DC109" t="s">
        <v>190</v>
      </c>
      <c r="DE109">
        <v>2.04</v>
      </c>
      <c r="DF109">
        <v>2</v>
      </c>
      <c r="DG109" t="s">
        <v>233</v>
      </c>
      <c r="DH109" t="s">
        <v>314</v>
      </c>
      <c r="DI109" s="2">
        <v>43704</v>
      </c>
      <c r="DJ109">
        <v>15.6</v>
      </c>
      <c r="DK109">
        <v>4</v>
      </c>
      <c r="DL109" t="s">
        <v>274</v>
      </c>
      <c r="DM109" t="s">
        <v>190</v>
      </c>
      <c r="DN109" s="2">
        <v>43704</v>
      </c>
      <c r="DO109">
        <v>0.08</v>
      </c>
      <c r="DP109">
        <v>5</v>
      </c>
      <c r="DQ109" t="s">
        <v>274</v>
      </c>
      <c r="DR109" t="s">
        <v>190</v>
      </c>
      <c r="DS109" s="2">
        <v>43704</v>
      </c>
      <c r="DT109">
        <v>3.13</v>
      </c>
      <c r="DU109">
        <v>12</v>
      </c>
      <c r="DV109" t="s">
        <v>274</v>
      </c>
      <c r="DW109" t="s">
        <v>190</v>
      </c>
      <c r="DX109" s="2">
        <v>43741</v>
      </c>
      <c r="DY109">
        <v>1.04</v>
      </c>
      <c r="DZ109">
        <v>2</v>
      </c>
      <c r="EA109" t="s">
        <v>464</v>
      </c>
      <c r="EB109" t="s">
        <v>190</v>
      </c>
      <c r="EC109" s="2">
        <v>43742</v>
      </c>
      <c r="ED109">
        <v>0.83</v>
      </c>
      <c r="EE109">
        <v>2</v>
      </c>
      <c r="EF109" t="s">
        <v>464</v>
      </c>
      <c r="EG109" t="s">
        <v>190</v>
      </c>
      <c r="EI109">
        <v>11.21</v>
      </c>
      <c r="EJ109">
        <v>2</v>
      </c>
      <c r="EK109" t="s">
        <v>274</v>
      </c>
      <c r="EL109" t="s">
        <v>314</v>
      </c>
      <c r="EN109">
        <v>11.21</v>
      </c>
      <c r="EO109">
        <v>1</v>
      </c>
      <c r="EP109" t="s">
        <v>463</v>
      </c>
      <c r="EQ109" t="s">
        <v>314</v>
      </c>
      <c r="ER109" s="1">
        <v>43740.479166666664</v>
      </c>
      <c r="ET109" s="2">
        <v>43740</v>
      </c>
      <c r="EU109">
        <v>2.08</v>
      </c>
      <c r="EV109">
        <v>2</v>
      </c>
      <c r="EW109" t="s">
        <v>189</v>
      </c>
      <c r="EX109" t="s">
        <v>190</v>
      </c>
      <c r="FI109">
        <v>47.91</v>
      </c>
      <c r="FU109" s="2">
        <v>43708</v>
      </c>
      <c r="FV109" s="2">
        <v>43740</v>
      </c>
      <c r="FW109" t="s">
        <v>228</v>
      </c>
      <c r="FX109" t="s">
        <v>229</v>
      </c>
      <c r="FY109" t="s">
        <v>779</v>
      </c>
      <c r="FZ109" t="s">
        <v>780</v>
      </c>
      <c r="GA109" t="s">
        <v>781</v>
      </c>
      <c r="GB109" t="s">
        <v>529</v>
      </c>
      <c r="GC109" t="s">
        <v>188</v>
      </c>
      <c r="GD109" s="2">
        <v>43573</v>
      </c>
      <c r="GE109" t="s">
        <v>453</v>
      </c>
      <c r="GF109" t="s">
        <v>782</v>
      </c>
      <c r="GG109" s="5">
        <f t="shared" ca="1" si="5"/>
        <v>2</v>
      </c>
      <c r="GH109" s="5">
        <f t="shared" ca="1" si="6"/>
        <v>17</v>
      </c>
      <c r="GI109">
        <f t="shared" ca="1" si="7"/>
        <v>7</v>
      </c>
      <c r="GJ109">
        <f t="shared" ca="1" si="8"/>
        <v>-2</v>
      </c>
      <c r="GK109">
        <v>5</v>
      </c>
      <c r="GL109">
        <v>5</v>
      </c>
      <c r="GM109">
        <v>5</v>
      </c>
      <c r="GN109">
        <f t="shared" ca="1" si="9"/>
        <v>15</v>
      </c>
    </row>
    <row r="110" spans="1:196" x14ac:dyDescent="0.25">
      <c r="A110">
        <v>26386</v>
      </c>
      <c r="B110" t="s">
        <v>275</v>
      </c>
      <c r="C110" t="s">
        <v>275</v>
      </c>
      <c r="D110" t="s">
        <v>1368</v>
      </c>
      <c r="E110" t="s">
        <v>281</v>
      </c>
      <c r="F110" t="s">
        <v>301</v>
      </c>
      <c r="G110">
        <v>90814</v>
      </c>
      <c r="H110" t="s">
        <v>1369</v>
      </c>
      <c r="I110" s="1">
        <v>43692.535752314812</v>
      </c>
      <c r="J110">
        <v>3107676856</v>
      </c>
      <c r="K110" t="s">
        <v>1370</v>
      </c>
      <c r="L110" t="s">
        <v>188</v>
      </c>
      <c r="O110">
        <v>24679</v>
      </c>
      <c r="Q110" t="s">
        <v>461</v>
      </c>
      <c r="R110" s="2">
        <v>43676</v>
      </c>
      <c r="S110">
        <v>12.58</v>
      </c>
      <c r="T110" t="s">
        <v>257</v>
      </c>
      <c r="U110" t="s">
        <v>529</v>
      </c>
      <c r="V110" t="s">
        <v>274</v>
      </c>
      <c r="W110" s="2">
        <v>43671</v>
      </c>
      <c r="X110" s="1">
        <v>43689.375</v>
      </c>
      <c r="Y110" t="s">
        <v>569</v>
      </c>
      <c r="Z110">
        <v>305</v>
      </c>
      <c r="AA110">
        <v>34</v>
      </c>
      <c r="AB110" t="s">
        <v>345</v>
      </c>
      <c r="AC110" t="s">
        <v>214</v>
      </c>
      <c r="AD110" t="s">
        <v>338</v>
      </c>
      <c r="AF110" t="s">
        <v>196</v>
      </c>
      <c r="AG110" s="2">
        <v>43738</v>
      </c>
      <c r="AH110" t="s">
        <v>211</v>
      </c>
      <c r="AI110" t="s">
        <v>489</v>
      </c>
      <c r="AJ110">
        <v>0</v>
      </c>
      <c r="AK110">
        <v>0</v>
      </c>
      <c r="AO110">
        <v>1</v>
      </c>
      <c r="AP110" s="1">
        <v>43733.291666666664</v>
      </c>
      <c r="AQ110" s="2">
        <v>43692</v>
      </c>
      <c r="AR110">
        <v>1.1200000000000001</v>
      </c>
      <c r="AS110">
        <v>2</v>
      </c>
      <c r="AT110" t="s">
        <v>274</v>
      </c>
      <c r="AU110" t="s">
        <v>190</v>
      </c>
      <c r="AV110" s="2">
        <v>43693</v>
      </c>
      <c r="AW110">
        <v>8.0399999999999991</v>
      </c>
      <c r="AX110">
        <v>2</v>
      </c>
      <c r="AY110" t="s">
        <v>494</v>
      </c>
      <c r="AZ110" t="s">
        <v>190</v>
      </c>
      <c r="BA110" s="2">
        <v>43718</v>
      </c>
      <c r="BB110">
        <v>15.99</v>
      </c>
      <c r="BC110">
        <v>1</v>
      </c>
      <c r="BD110" t="s">
        <v>257</v>
      </c>
      <c r="BE110" t="s">
        <v>190</v>
      </c>
      <c r="BF110" s="2">
        <v>43738</v>
      </c>
      <c r="BG110">
        <v>7.17</v>
      </c>
      <c r="BH110">
        <v>5</v>
      </c>
      <c r="BI110" t="s">
        <v>320</v>
      </c>
      <c r="BJ110" t="s">
        <v>190</v>
      </c>
      <c r="BK110" s="2">
        <v>43698</v>
      </c>
      <c r="BL110">
        <v>0.08</v>
      </c>
      <c r="BM110">
        <v>3</v>
      </c>
      <c r="BN110" t="s">
        <v>552</v>
      </c>
      <c r="BO110" t="s">
        <v>190</v>
      </c>
      <c r="BP110" s="2">
        <v>43726</v>
      </c>
      <c r="BQ110">
        <v>17.13</v>
      </c>
      <c r="BR110">
        <v>20</v>
      </c>
      <c r="BS110" t="s">
        <v>552</v>
      </c>
      <c r="BT110" t="s">
        <v>190</v>
      </c>
      <c r="BU110" s="2">
        <v>43738</v>
      </c>
      <c r="BV110">
        <v>3.46</v>
      </c>
      <c r="BW110">
        <v>3</v>
      </c>
      <c r="BX110" t="s">
        <v>257</v>
      </c>
      <c r="BY110" t="s">
        <v>190</v>
      </c>
      <c r="BZ110" s="2">
        <v>43741</v>
      </c>
      <c r="CA110">
        <v>3</v>
      </c>
      <c r="CB110">
        <v>2</v>
      </c>
      <c r="CC110" t="s">
        <v>257</v>
      </c>
      <c r="CD110" t="s">
        <v>190</v>
      </c>
      <c r="CE110" s="2">
        <v>43727</v>
      </c>
      <c r="CF110">
        <v>20.71</v>
      </c>
      <c r="CG110">
        <v>2</v>
      </c>
      <c r="CH110" t="s">
        <v>320</v>
      </c>
      <c r="CI110" t="s">
        <v>190</v>
      </c>
      <c r="CJ110" s="2">
        <v>43696</v>
      </c>
      <c r="CK110">
        <v>0.79</v>
      </c>
      <c r="CL110">
        <v>2</v>
      </c>
      <c r="CM110" t="s">
        <v>274</v>
      </c>
      <c r="CN110" t="s">
        <v>190</v>
      </c>
      <c r="CO110" s="2">
        <v>43696</v>
      </c>
      <c r="CP110">
        <v>0.75</v>
      </c>
      <c r="CQ110">
        <v>1</v>
      </c>
      <c r="CS110" t="s">
        <v>190</v>
      </c>
      <c r="CT110" s="2">
        <v>43698</v>
      </c>
      <c r="CU110">
        <v>3</v>
      </c>
      <c r="CV110">
        <v>1</v>
      </c>
      <c r="CW110" t="s">
        <v>463</v>
      </c>
      <c r="CX110" t="s">
        <v>190</v>
      </c>
      <c r="CY110" s="2">
        <v>43735</v>
      </c>
      <c r="CZ110">
        <v>2.38</v>
      </c>
      <c r="DA110">
        <v>1</v>
      </c>
      <c r="DB110" t="s">
        <v>274</v>
      </c>
      <c r="DC110" t="s">
        <v>190</v>
      </c>
      <c r="DD110" s="2">
        <v>43740</v>
      </c>
      <c r="DE110">
        <v>0.08</v>
      </c>
      <c r="DF110">
        <v>2</v>
      </c>
      <c r="DG110" t="s">
        <v>387</v>
      </c>
      <c r="DH110" t="s">
        <v>190</v>
      </c>
      <c r="DX110" s="2">
        <v>43745</v>
      </c>
      <c r="DY110">
        <v>4.88</v>
      </c>
      <c r="DZ110">
        <v>2</v>
      </c>
      <c r="EA110" t="s">
        <v>464</v>
      </c>
      <c r="EB110" t="s">
        <v>190</v>
      </c>
      <c r="EC110" s="2">
        <v>43752</v>
      </c>
      <c r="ED110">
        <v>5</v>
      </c>
      <c r="EE110">
        <v>2</v>
      </c>
      <c r="EF110" t="s">
        <v>464</v>
      </c>
      <c r="EG110" t="s">
        <v>190</v>
      </c>
      <c r="EI110">
        <v>5.13</v>
      </c>
      <c r="EJ110">
        <v>2</v>
      </c>
      <c r="EK110" t="s">
        <v>274</v>
      </c>
      <c r="EL110" t="s">
        <v>314</v>
      </c>
      <c r="EM110" s="2">
        <v>43753</v>
      </c>
      <c r="EN110">
        <v>0.92</v>
      </c>
      <c r="EO110">
        <v>1</v>
      </c>
      <c r="EP110" t="s">
        <v>463</v>
      </c>
      <c r="EQ110" t="s">
        <v>190</v>
      </c>
      <c r="ER110" s="1">
        <v>43738.630555555559</v>
      </c>
      <c r="ET110" s="2">
        <v>43738</v>
      </c>
      <c r="EU110">
        <v>0</v>
      </c>
      <c r="EV110">
        <v>2</v>
      </c>
      <c r="EW110" t="s">
        <v>257</v>
      </c>
      <c r="EX110" t="s">
        <v>190</v>
      </c>
      <c r="FI110">
        <v>16.13</v>
      </c>
      <c r="FU110" s="2">
        <v>43731</v>
      </c>
      <c r="FV110" s="2">
        <v>43738</v>
      </c>
      <c r="FW110" t="s">
        <v>280</v>
      </c>
      <c r="FX110" t="s">
        <v>281</v>
      </c>
      <c r="FY110" t="s">
        <v>1371</v>
      </c>
      <c r="FZ110" t="s">
        <v>1372</v>
      </c>
      <c r="GA110" t="s">
        <v>1373</v>
      </c>
      <c r="GB110" t="s">
        <v>323</v>
      </c>
      <c r="GC110" t="s">
        <v>188</v>
      </c>
      <c r="GD110" s="2">
        <v>43630</v>
      </c>
      <c r="GE110" t="s">
        <v>259</v>
      </c>
      <c r="GF110" t="s">
        <v>1374</v>
      </c>
      <c r="GG110" s="5">
        <f t="shared" ca="1" si="5"/>
        <v>0</v>
      </c>
      <c r="GH110" s="5">
        <f t="shared" ca="1" si="6"/>
        <v>3</v>
      </c>
      <c r="GI110">
        <f t="shared" ca="1" si="7"/>
        <v>10</v>
      </c>
      <c r="GJ110">
        <f t="shared" ca="1" si="8"/>
        <v>2</v>
      </c>
      <c r="GK110">
        <v>5</v>
      </c>
      <c r="GL110">
        <v>5</v>
      </c>
      <c r="GM110">
        <v>5</v>
      </c>
      <c r="GN110">
        <f t="shared" ca="1" si="9"/>
        <v>22</v>
      </c>
    </row>
    <row r="111" spans="1:196" x14ac:dyDescent="0.25">
      <c r="A111">
        <v>27610</v>
      </c>
      <c r="B111" t="s">
        <v>275</v>
      </c>
      <c r="C111" t="s">
        <v>275</v>
      </c>
      <c r="D111" t="s">
        <v>3007</v>
      </c>
      <c r="E111" t="s">
        <v>391</v>
      </c>
      <c r="F111" t="s">
        <v>301</v>
      </c>
      <c r="G111">
        <v>93618</v>
      </c>
      <c r="H111" t="s">
        <v>3008</v>
      </c>
      <c r="I111" s="1">
        <v>43696.455439814818</v>
      </c>
      <c r="J111">
        <v>5598028651</v>
      </c>
      <c r="K111" t="s">
        <v>2477</v>
      </c>
      <c r="L111" t="s">
        <v>2478</v>
      </c>
      <c r="O111">
        <v>10194.370000000001</v>
      </c>
      <c r="Q111" t="s">
        <v>386</v>
      </c>
      <c r="R111" s="2">
        <v>43692</v>
      </c>
      <c r="S111">
        <v>2.44</v>
      </c>
      <c r="T111" t="s">
        <v>189</v>
      </c>
      <c r="U111" t="s">
        <v>550</v>
      </c>
      <c r="V111" t="s">
        <v>258</v>
      </c>
      <c r="W111" s="2">
        <v>43689</v>
      </c>
      <c r="X111" s="1">
        <v>43692.625</v>
      </c>
      <c r="Y111" t="s">
        <v>488</v>
      </c>
      <c r="Z111">
        <v>305</v>
      </c>
      <c r="AA111">
        <v>8</v>
      </c>
      <c r="AB111" t="s">
        <v>345</v>
      </c>
      <c r="AC111" t="s">
        <v>346</v>
      </c>
      <c r="AD111" t="s">
        <v>484</v>
      </c>
      <c r="AE111" t="s">
        <v>317</v>
      </c>
      <c r="AF111" t="s">
        <v>196</v>
      </c>
      <c r="AG111" s="2">
        <v>43738</v>
      </c>
      <c r="AH111" t="s">
        <v>359</v>
      </c>
      <c r="AI111" t="s">
        <v>489</v>
      </c>
      <c r="AN111">
        <v>1</v>
      </c>
      <c r="AP111" s="1">
        <v>43738</v>
      </c>
      <c r="AQ111" s="2">
        <v>43696</v>
      </c>
      <c r="AR111">
        <v>1.83</v>
      </c>
      <c r="AS111">
        <v>2</v>
      </c>
      <c r="AT111" t="s">
        <v>258</v>
      </c>
      <c r="AU111" t="s">
        <v>190</v>
      </c>
      <c r="AV111" s="2">
        <v>43697</v>
      </c>
      <c r="AW111">
        <v>1.04</v>
      </c>
      <c r="AX111">
        <v>2</v>
      </c>
      <c r="AY111" t="s">
        <v>494</v>
      </c>
      <c r="AZ111" t="s">
        <v>190</v>
      </c>
      <c r="BA111" s="2">
        <v>43725</v>
      </c>
      <c r="BB111">
        <v>17.920000000000002</v>
      </c>
      <c r="BC111">
        <v>1</v>
      </c>
      <c r="BD111" t="s">
        <v>189</v>
      </c>
      <c r="BE111" t="s">
        <v>190</v>
      </c>
      <c r="BF111" s="2">
        <v>43738</v>
      </c>
      <c r="BG111">
        <v>3.25</v>
      </c>
      <c r="BH111">
        <v>5</v>
      </c>
      <c r="BI111" t="s">
        <v>320</v>
      </c>
      <c r="BJ111" t="s">
        <v>190</v>
      </c>
      <c r="BK111" s="2">
        <v>43699</v>
      </c>
      <c r="BL111">
        <v>0.92</v>
      </c>
      <c r="BM111">
        <v>3</v>
      </c>
      <c r="BN111" t="s">
        <v>552</v>
      </c>
      <c r="BO111" t="s">
        <v>190</v>
      </c>
      <c r="BP111" s="2">
        <v>43712</v>
      </c>
      <c r="BQ111">
        <v>7.96</v>
      </c>
      <c r="BR111">
        <v>0</v>
      </c>
      <c r="BS111" t="s">
        <v>552</v>
      </c>
      <c r="BT111" t="s">
        <v>190</v>
      </c>
      <c r="BU111" s="2">
        <v>43738</v>
      </c>
      <c r="BV111">
        <v>0.08</v>
      </c>
      <c r="BW111">
        <v>2</v>
      </c>
      <c r="BX111" t="s">
        <v>189</v>
      </c>
      <c r="BY111" t="s">
        <v>190</v>
      </c>
      <c r="BZ111" s="2">
        <v>43759</v>
      </c>
      <c r="CA111">
        <v>14.75</v>
      </c>
      <c r="CB111">
        <v>2</v>
      </c>
      <c r="CC111" t="s">
        <v>189</v>
      </c>
      <c r="CD111" t="s">
        <v>190</v>
      </c>
      <c r="CE111" s="2">
        <v>43725</v>
      </c>
      <c r="CF111">
        <v>17.04</v>
      </c>
      <c r="CG111">
        <v>2</v>
      </c>
      <c r="CH111" t="s">
        <v>320</v>
      </c>
      <c r="CI111" t="s">
        <v>190</v>
      </c>
      <c r="CJ111" s="2">
        <v>43699</v>
      </c>
      <c r="CK111">
        <v>0.88</v>
      </c>
      <c r="CL111">
        <v>2</v>
      </c>
      <c r="CM111" t="s">
        <v>258</v>
      </c>
      <c r="CN111" t="s">
        <v>190</v>
      </c>
      <c r="CO111" s="2">
        <v>43697</v>
      </c>
      <c r="CP111">
        <v>0.08</v>
      </c>
      <c r="CQ111">
        <v>1</v>
      </c>
      <c r="CS111" t="s">
        <v>190</v>
      </c>
      <c r="CT111" s="2">
        <v>43705</v>
      </c>
      <c r="CU111">
        <v>4.71</v>
      </c>
      <c r="CV111">
        <v>1</v>
      </c>
      <c r="CW111" t="s">
        <v>463</v>
      </c>
      <c r="CX111" t="s">
        <v>190</v>
      </c>
      <c r="CY111" s="2">
        <v>43740</v>
      </c>
      <c r="CZ111">
        <v>2.08</v>
      </c>
      <c r="DA111">
        <v>1</v>
      </c>
      <c r="DB111" t="s">
        <v>258</v>
      </c>
      <c r="DC111" t="s">
        <v>190</v>
      </c>
      <c r="DD111" s="2">
        <v>43740</v>
      </c>
      <c r="DE111">
        <v>0.08</v>
      </c>
      <c r="DF111">
        <v>2</v>
      </c>
      <c r="DG111" t="s">
        <v>387</v>
      </c>
      <c r="DH111" t="s">
        <v>190</v>
      </c>
      <c r="DY111">
        <v>3.79</v>
      </c>
      <c r="DZ111">
        <v>2</v>
      </c>
      <c r="EA111" t="s">
        <v>464</v>
      </c>
      <c r="EB111" t="s">
        <v>195</v>
      </c>
      <c r="ED111">
        <v>0</v>
      </c>
      <c r="EE111">
        <v>2</v>
      </c>
      <c r="EG111" t="s">
        <v>195</v>
      </c>
      <c r="EI111">
        <v>0</v>
      </c>
      <c r="EJ111">
        <v>2</v>
      </c>
      <c r="EL111" t="s">
        <v>195</v>
      </c>
      <c r="EN111">
        <v>0</v>
      </c>
      <c r="EO111">
        <v>1</v>
      </c>
      <c r="EQ111" t="s">
        <v>195</v>
      </c>
      <c r="ER111" s="1">
        <v>43740.556944444441</v>
      </c>
      <c r="ET111" s="2">
        <v>43740</v>
      </c>
      <c r="EU111">
        <v>1.92</v>
      </c>
      <c r="EV111">
        <v>2</v>
      </c>
      <c r="EW111" t="s">
        <v>189</v>
      </c>
      <c r="EX111" t="s">
        <v>190</v>
      </c>
      <c r="FI111">
        <v>21.58</v>
      </c>
      <c r="FJ111" s="2">
        <v>43721</v>
      </c>
      <c r="FK111">
        <v>16.79</v>
      </c>
      <c r="FL111">
        <v>14</v>
      </c>
      <c r="FM111" t="s">
        <v>433</v>
      </c>
      <c r="FN111" t="s">
        <v>190</v>
      </c>
      <c r="FO111" s="2">
        <v>43718</v>
      </c>
      <c r="FP111" s="2">
        <v>43738</v>
      </c>
      <c r="FQ111">
        <v>4</v>
      </c>
      <c r="FR111">
        <v>1</v>
      </c>
      <c r="FS111" t="s">
        <v>433</v>
      </c>
      <c r="FT111" t="s">
        <v>190</v>
      </c>
      <c r="FU111" s="2">
        <v>43699</v>
      </c>
      <c r="FV111" s="2">
        <v>43740</v>
      </c>
      <c r="FW111" t="s">
        <v>390</v>
      </c>
      <c r="FX111" t="s">
        <v>391</v>
      </c>
      <c r="FY111" t="s">
        <v>3009</v>
      </c>
      <c r="FZ111" t="s">
        <v>3010</v>
      </c>
      <c r="GA111" t="s">
        <v>3011</v>
      </c>
      <c r="GB111" t="s">
        <v>532</v>
      </c>
      <c r="GC111" t="s">
        <v>188</v>
      </c>
      <c r="GD111" s="2">
        <v>43695</v>
      </c>
      <c r="GE111" t="s">
        <v>456</v>
      </c>
      <c r="GF111" t="s">
        <v>3012</v>
      </c>
      <c r="GG111" s="5">
        <f t="shared" ca="1" si="5"/>
        <v>2</v>
      </c>
      <c r="GH111" s="5">
        <f t="shared" ca="1" si="6"/>
        <v>21</v>
      </c>
      <c r="GI111">
        <f t="shared" ca="1" si="7"/>
        <v>7</v>
      </c>
      <c r="GJ111">
        <f t="shared" ca="1" si="8"/>
        <v>-2</v>
      </c>
      <c r="GK111">
        <v>5</v>
      </c>
      <c r="GL111">
        <v>5</v>
      </c>
      <c r="GM111">
        <v>5</v>
      </c>
      <c r="GN111">
        <f t="shared" ca="1" si="9"/>
        <v>15</v>
      </c>
    </row>
    <row r="112" spans="1:196" x14ac:dyDescent="0.25">
      <c r="A112">
        <v>28052</v>
      </c>
      <c r="B112" t="s">
        <v>200</v>
      </c>
      <c r="D112" t="s">
        <v>3513</v>
      </c>
      <c r="E112" t="s">
        <v>479</v>
      </c>
      <c r="F112" t="s">
        <v>301</v>
      </c>
      <c r="G112">
        <v>92240</v>
      </c>
      <c r="H112" t="s">
        <v>3514</v>
      </c>
      <c r="I112" s="1">
        <v>43717.405729166669</v>
      </c>
      <c r="J112">
        <v>7609058277</v>
      </c>
      <c r="K112" t="s">
        <v>3515</v>
      </c>
      <c r="L112" t="s">
        <v>188</v>
      </c>
      <c r="O112">
        <v>10732</v>
      </c>
      <c r="P112">
        <v>0.13</v>
      </c>
      <c r="Q112" t="s">
        <v>568</v>
      </c>
      <c r="R112" s="2">
        <v>43717</v>
      </c>
      <c r="S112">
        <v>6.1</v>
      </c>
      <c r="T112" t="s">
        <v>257</v>
      </c>
      <c r="U112" t="s">
        <v>524</v>
      </c>
      <c r="V112" t="s">
        <v>258</v>
      </c>
      <c r="W112" s="2">
        <v>43696</v>
      </c>
      <c r="X112" s="1">
        <v>43697.625</v>
      </c>
      <c r="Y112" t="s">
        <v>488</v>
      </c>
      <c r="Z112">
        <v>305</v>
      </c>
      <c r="AA112">
        <v>20</v>
      </c>
      <c r="AB112" t="s">
        <v>345</v>
      </c>
      <c r="AC112" t="s">
        <v>346</v>
      </c>
      <c r="AD112" t="s">
        <v>347</v>
      </c>
      <c r="AE112" t="s">
        <v>306</v>
      </c>
      <c r="AF112" t="s">
        <v>196</v>
      </c>
      <c r="AG112" s="2">
        <v>43738</v>
      </c>
      <c r="AH112" t="s">
        <v>359</v>
      </c>
      <c r="AI112" t="s">
        <v>302</v>
      </c>
      <c r="AJ112">
        <v>0</v>
      </c>
      <c r="AK112">
        <v>0</v>
      </c>
      <c r="AN112">
        <v>0</v>
      </c>
      <c r="AO112">
        <v>1</v>
      </c>
      <c r="AP112" s="1">
        <v>43738.291666666664</v>
      </c>
      <c r="AQ112" s="2">
        <v>43718</v>
      </c>
      <c r="AR112">
        <v>1.25</v>
      </c>
      <c r="AS112">
        <v>2</v>
      </c>
      <c r="AT112" t="s">
        <v>258</v>
      </c>
      <c r="AU112" t="s">
        <v>190</v>
      </c>
      <c r="AV112" s="2">
        <v>43719</v>
      </c>
      <c r="AW112">
        <v>0.88</v>
      </c>
      <c r="AX112">
        <v>2</v>
      </c>
      <c r="AY112" t="s">
        <v>319</v>
      </c>
      <c r="AZ112" t="s">
        <v>190</v>
      </c>
      <c r="BA112" s="2">
        <v>43724</v>
      </c>
      <c r="BB112">
        <v>2.83</v>
      </c>
      <c r="BC112">
        <v>1</v>
      </c>
      <c r="BD112" t="s">
        <v>257</v>
      </c>
      <c r="BE112" t="s">
        <v>190</v>
      </c>
      <c r="BF112" s="2">
        <v>43738</v>
      </c>
      <c r="BG112">
        <v>0.08</v>
      </c>
      <c r="BH112">
        <v>5</v>
      </c>
      <c r="BI112" t="s">
        <v>320</v>
      </c>
      <c r="BJ112" t="s">
        <v>190</v>
      </c>
      <c r="BK112" s="2">
        <v>43725</v>
      </c>
      <c r="BL112">
        <v>2.83</v>
      </c>
      <c r="BM112">
        <v>3</v>
      </c>
      <c r="BN112" t="s">
        <v>552</v>
      </c>
      <c r="BO112" t="s">
        <v>190</v>
      </c>
      <c r="BP112" s="2">
        <v>43732</v>
      </c>
      <c r="BQ112">
        <v>5.13</v>
      </c>
      <c r="BR112">
        <v>14</v>
      </c>
      <c r="BS112" t="s">
        <v>552</v>
      </c>
      <c r="BT112" t="s">
        <v>190</v>
      </c>
      <c r="BU112" s="2">
        <v>43738</v>
      </c>
      <c r="BV112">
        <v>0.28999999999999998</v>
      </c>
      <c r="BW112">
        <v>2</v>
      </c>
      <c r="BX112" t="s">
        <v>257</v>
      </c>
      <c r="BY112" t="s">
        <v>190</v>
      </c>
      <c r="CA112">
        <v>15.21</v>
      </c>
      <c r="CB112">
        <v>2</v>
      </c>
      <c r="CC112" t="s">
        <v>257</v>
      </c>
      <c r="CD112" t="s">
        <v>314</v>
      </c>
      <c r="CE112" s="2">
        <v>43734</v>
      </c>
      <c r="CF112">
        <v>7.92</v>
      </c>
      <c r="CG112">
        <v>2</v>
      </c>
      <c r="CH112" t="s">
        <v>320</v>
      </c>
      <c r="CI112" t="s">
        <v>190</v>
      </c>
      <c r="CJ112" s="2">
        <v>43724</v>
      </c>
      <c r="CK112">
        <v>3.04</v>
      </c>
      <c r="CL112">
        <v>2</v>
      </c>
      <c r="CM112" t="s">
        <v>258</v>
      </c>
      <c r="CN112" t="s">
        <v>190</v>
      </c>
      <c r="CO112" s="2">
        <v>43720</v>
      </c>
      <c r="CP112">
        <v>1</v>
      </c>
      <c r="CQ112">
        <v>1</v>
      </c>
      <c r="CS112" t="s">
        <v>190</v>
      </c>
      <c r="CT112" s="2">
        <v>43725</v>
      </c>
      <c r="CU112">
        <v>3.88</v>
      </c>
      <c r="CV112">
        <v>1</v>
      </c>
      <c r="CW112" t="s">
        <v>387</v>
      </c>
      <c r="CX112" t="s">
        <v>190</v>
      </c>
      <c r="CZ112">
        <v>15.54</v>
      </c>
      <c r="DA112">
        <v>1</v>
      </c>
      <c r="DB112" t="s">
        <v>258</v>
      </c>
      <c r="DC112" t="s">
        <v>314</v>
      </c>
      <c r="DD112" s="2">
        <v>43739</v>
      </c>
      <c r="DE112">
        <v>0.08</v>
      </c>
      <c r="DF112">
        <v>2</v>
      </c>
      <c r="DG112" t="s">
        <v>349</v>
      </c>
      <c r="DH112" t="s">
        <v>190</v>
      </c>
      <c r="DY112">
        <v>15.04</v>
      </c>
      <c r="DZ112">
        <v>2</v>
      </c>
      <c r="EA112" t="s">
        <v>464</v>
      </c>
      <c r="EB112" t="s">
        <v>314</v>
      </c>
      <c r="ED112">
        <v>0</v>
      </c>
      <c r="EE112">
        <v>2</v>
      </c>
      <c r="EG112" t="s">
        <v>195</v>
      </c>
      <c r="EI112">
        <v>0</v>
      </c>
      <c r="EJ112">
        <v>2</v>
      </c>
      <c r="EL112" t="s">
        <v>195</v>
      </c>
      <c r="EN112">
        <v>0</v>
      </c>
      <c r="EO112">
        <v>1</v>
      </c>
      <c r="EQ112" t="s">
        <v>195</v>
      </c>
      <c r="ER112" s="1">
        <v>43738.99722222222</v>
      </c>
      <c r="ET112" s="2">
        <v>43738</v>
      </c>
      <c r="EU112">
        <v>0.17</v>
      </c>
      <c r="EV112">
        <v>2</v>
      </c>
      <c r="EW112" t="s">
        <v>257</v>
      </c>
      <c r="EX112" t="s">
        <v>190</v>
      </c>
      <c r="FI112">
        <v>3.08</v>
      </c>
      <c r="FU112" s="2">
        <v>43745</v>
      </c>
      <c r="FW112" t="s">
        <v>429</v>
      </c>
      <c r="FX112" t="s">
        <v>430</v>
      </c>
      <c r="FY112" t="s">
        <v>3516</v>
      </c>
      <c r="FZ112" t="s">
        <v>3517</v>
      </c>
      <c r="GA112" t="s">
        <v>3518</v>
      </c>
      <c r="GB112" t="s">
        <v>562</v>
      </c>
      <c r="GC112" t="s">
        <v>188</v>
      </c>
      <c r="GD112" s="2">
        <v>43696</v>
      </c>
      <c r="GE112" t="s">
        <v>620</v>
      </c>
      <c r="GF112" t="s">
        <v>3519</v>
      </c>
      <c r="GG112" s="5">
        <f t="shared" ca="1" si="5"/>
        <v>0</v>
      </c>
      <c r="GH112" s="5">
        <f t="shared" ca="1" si="6"/>
        <v>21</v>
      </c>
      <c r="GI112">
        <f t="shared" ca="1" si="7"/>
        <v>10</v>
      </c>
      <c r="GJ112">
        <f t="shared" ca="1" si="8"/>
        <v>-2</v>
      </c>
      <c r="GK112">
        <v>5</v>
      </c>
      <c r="GL112">
        <v>5</v>
      </c>
      <c r="GM112">
        <v>5</v>
      </c>
      <c r="GN112">
        <f t="shared" ca="1" si="9"/>
        <v>18</v>
      </c>
    </row>
    <row r="113" spans="1:196" x14ac:dyDescent="0.25">
      <c r="A113">
        <v>28226</v>
      </c>
      <c r="B113" t="s">
        <v>275</v>
      </c>
      <c r="C113" t="s">
        <v>275</v>
      </c>
      <c r="D113" t="s">
        <v>3741</v>
      </c>
      <c r="E113" t="s">
        <v>355</v>
      </c>
      <c r="F113" t="s">
        <v>301</v>
      </c>
      <c r="G113">
        <v>91766</v>
      </c>
      <c r="H113" t="s">
        <v>3742</v>
      </c>
      <c r="I113" s="1">
        <v>43707.456701388888</v>
      </c>
      <c r="J113">
        <v>9096309560</v>
      </c>
      <c r="K113" t="s">
        <v>3743</v>
      </c>
      <c r="L113" t="s">
        <v>3744</v>
      </c>
      <c r="M113">
        <v>9096233801</v>
      </c>
      <c r="O113">
        <v>7528</v>
      </c>
      <c r="P113">
        <v>0.19500000000000001</v>
      </c>
      <c r="Q113" t="s">
        <v>471</v>
      </c>
      <c r="R113" s="2">
        <v>43707</v>
      </c>
      <c r="S113">
        <v>4.5750000000000002</v>
      </c>
      <c r="T113" t="s">
        <v>257</v>
      </c>
      <c r="U113" t="s">
        <v>524</v>
      </c>
      <c r="V113" t="s">
        <v>274</v>
      </c>
      <c r="W113" s="2">
        <v>43704</v>
      </c>
      <c r="X113" s="1">
        <v>43707.375</v>
      </c>
      <c r="Y113" t="s">
        <v>488</v>
      </c>
      <c r="Z113">
        <v>305</v>
      </c>
      <c r="AA113">
        <v>15</v>
      </c>
      <c r="AB113" t="s">
        <v>345</v>
      </c>
      <c r="AC113" t="s">
        <v>346</v>
      </c>
      <c r="AD113" t="s">
        <v>472</v>
      </c>
      <c r="AE113" t="s">
        <v>305</v>
      </c>
      <c r="AF113" t="s">
        <v>196</v>
      </c>
      <c r="AG113" s="2">
        <v>43738</v>
      </c>
      <c r="AH113" t="s">
        <v>342</v>
      </c>
      <c r="AI113" t="s">
        <v>302</v>
      </c>
      <c r="AJ113">
        <v>0</v>
      </c>
      <c r="AK113">
        <v>0</v>
      </c>
      <c r="AO113">
        <v>1</v>
      </c>
      <c r="AP113" s="1">
        <v>43738.291666666664</v>
      </c>
      <c r="AQ113" s="2">
        <v>43712</v>
      </c>
      <c r="AR113">
        <v>1.92</v>
      </c>
      <c r="AS113">
        <v>2</v>
      </c>
      <c r="AT113" t="s">
        <v>274</v>
      </c>
      <c r="AU113" t="s">
        <v>190</v>
      </c>
      <c r="AV113" s="2">
        <v>43711</v>
      </c>
      <c r="AW113">
        <v>0.08</v>
      </c>
      <c r="AX113">
        <v>2</v>
      </c>
      <c r="AY113" t="s">
        <v>319</v>
      </c>
      <c r="AZ113" t="s">
        <v>190</v>
      </c>
      <c r="BA113" s="2">
        <v>43712</v>
      </c>
      <c r="BB113">
        <v>0.08</v>
      </c>
      <c r="BC113">
        <v>1</v>
      </c>
      <c r="BD113" t="s">
        <v>257</v>
      </c>
      <c r="BE113" t="s">
        <v>190</v>
      </c>
      <c r="BF113" s="2">
        <v>43738</v>
      </c>
      <c r="BG113">
        <v>1.1299999999999999</v>
      </c>
      <c r="BH113">
        <v>5</v>
      </c>
      <c r="BI113" t="s">
        <v>320</v>
      </c>
      <c r="BJ113" t="s">
        <v>190</v>
      </c>
      <c r="BK113" s="2">
        <v>43712</v>
      </c>
      <c r="BL113">
        <v>0.13</v>
      </c>
      <c r="BM113">
        <v>3</v>
      </c>
      <c r="BN113" t="s">
        <v>552</v>
      </c>
      <c r="BO113" t="s">
        <v>190</v>
      </c>
      <c r="BP113" s="2">
        <v>43735</v>
      </c>
      <c r="BQ113">
        <v>16.79</v>
      </c>
      <c r="BR113">
        <v>5</v>
      </c>
      <c r="BS113" t="s">
        <v>552</v>
      </c>
      <c r="BT113" t="s">
        <v>190</v>
      </c>
      <c r="BU113" s="2">
        <v>43738</v>
      </c>
      <c r="BV113">
        <v>0.42</v>
      </c>
      <c r="BW113">
        <v>1</v>
      </c>
      <c r="BX113" t="s">
        <v>257</v>
      </c>
      <c r="BY113" t="s">
        <v>190</v>
      </c>
      <c r="BZ113" s="2">
        <v>43739</v>
      </c>
      <c r="CA113">
        <v>1.29</v>
      </c>
      <c r="CB113">
        <v>2</v>
      </c>
      <c r="CC113" t="s">
        <v>257</v>
      </c>
      <c r="CD113" t="s">
        <v>190</v>
      </c>
      <c r="CE113" s="2">
        <v>43734</v>
      </c>
      <c r="CF113">
        <v>14.96</v>
      </c>
      <c r="CG113">
        <v>2</v>
      </c>
      <c r="CH113" t="s">
        <v>320</v>
      </c>
      <c r="CI113" t="s">
        <v>190</v>
      </c>
      <c r="CJ113" s="2">
        <v>43713</v>
      </c>
      <c r="CK113">
        <v>1.17</v>
      </c>
      <c r="CL113">
        <v>2</v>
      </c>
      <c r="CM113" t="s">
        <v>274</v>
      </c>
      <c r="CN113" t="s">
        <v>190</v>
      </c>
      <c r="CO113" s="2">
        <v>43712</v>
      </c>
      <c r="CP113">
        <v>0.04</v>
      </c>
      <c r="CQ113">
        <v>1</v>
      </c>
      <c r="CS113" t="s">
        <v>190</v>
      </c>
      <c r="CT113" s="2">
        <v>43718</v>
      </c>
      <c r="CU113">
        <v>4.25</v>
      </c>
      <c r="CV113">
        <v>1</v>
      </c>
      <c r="CW113" t="s">
        <v>387</v>
      </c>
      <c r="CX113" t="s">
        <v>190</v>
      </c>
      <c r="CY113" s="2">
        <v>43747</v>
      </c>
      <c r="CZ113">
        <v>7.46</v>
      </c>
      <c r="DA113">
        <v>1</v>
      </c>
      <c r="DB113" t="s">
        <v>274</v>
      </c>
      <c r="DC113" t="s">
        <v>190</v>
      </c>
      <c r="DD113" s="2">
        <v>43739</v>
      </c>
      <c r="DE113">
        <v>0.08</v>
      </c>
      <c r="DF113">
        <v>2</v>
      </c>
      <c r="DG113" t="s">
        <v>349</v>
      </c>
      <c r="DH113" t="s">
        <v>190</v>
      </c>
      <c r="DX113" s="2">
        <v>43759</v>
      </c>
      <c r="DY113">
        <v>7.75</v>
      </c>
      <c r="DZ113">
        <v>2</v>
      </c>
      <c r="EA113" t="s">
        <v>464</v>
      </c>
      <c r="EB113" t="s">
        <v>190</v>
      </c>
      <c r="ED113">
        <v>0.25</v>
      </c>
      <c r="EE113">
        <v>2</v>
      </c>
      <c r="EF113" t="s">
        <v>464</v>
      </c>
      <c r="EG113" t="s">
        <v>314</v>
      </c>
      <c r="EI113">
        <v>0</v>
      </c>
      <c r="EJ113">
        <v>2</v>
      </c>
      <c r="EL113" t="s">
        <v>195</v>
      </c>
      <c r="EN113">
        <v>0</v>
      </c>
      <c r="EO113">
        <v>1</v>
      </c>
      <c r="EQ113" t="s">
        <v>195</v>
      </c>
      <c r="ER113" s="1">
        <v>43738.599305555559</v>
      </c>
      <c r="ET113" s="2">
        <v>43747</v>
      </c>
      <c r="EU113">
        <v>7.08</v>
      </c>
      <c r="EV113">
        <v>2</v>
      </c>
      <c r="EW113" t="s">
        <v>257</v>
      </c>
      <c r="EX113" t="s">
        <v>190</v>
      </c>
      <c r="FI113">
        <v>2.09</v>
      </c>
      <c r="FU113" s="2">
        <v>43719</v>
      </c>
      <c r="FV113" s="2">
        <v>43739</v>
      </c>
      <c r="FW113" t="s">
        <v>354</v>
      </c>
      <c r="FX113" t="s">
        <v>355</v>
      </c>
      <c r="FY113" t="s">
        <v>3745</v>
      </c>
      <c r="FZ113" t="s">
        <v>3746</v>
      </c>
      <c r="GA113" t="s">
        <v>3747</v>
      </c>
      <c r="GB113" t="s">
        <v>564</v>
      </c>
      <c r="GC113" t="s">
        <v>188</v>
      </c>
      <c r="GD113" s="2">
        <v>43704</v>
      </c>
      <c r="GE113" t="s">
        <v>486</v>
      </c>
      <c r="GF113" t="s">
        <v>3748</v>
      </c>
      <c r="GG113" s="5">
        <f t="shared" ca="1" si="5"/>
        <v>9</v>
      </c>
      <c r="GH113" s="5">
        <f t="shared" ca="1" si="6"/>
        <v>1</v>
      </c>
      <c r="GI113">
        <f t="shared" ca="1" si="7"/>
        <v>-5</v>
      </c>
      <c r="GJ113">
        <f t="shared" ca="1" si="8"/>
        <v>5</v>
      </c>
      <c r="GK113">
        <v>5</v>
      </c>
      <c r="GL113">
        <v>5</v>
      </c>
      <c r="GM113">
        <v>5</v>
      </c>
      <c r="GN113">
        <f t="shared" ca="1" si="9"/>
        <v>10</v>
      </c>
    </row>
    <row r="114" spans="1:196" x14ac:dyDescent="0.25">
      <c r="A114">
        <v>28247</v>
      </c>
      <c r="B114" t="s">
        <v>275</v>
      </c>
      <c r="C114" t="s">
        <v>275</v>
      </c>
      <c r="D114" t="s">
        <v>3761</v>
      </c>
      <c r="E114" t="s">
        <v>332</v>
      </c>
      <c r="F114" t="s">
        <v>301</v>
      </c>
      <c r="G114">
        <v>92345</v>
      </c>
      <c r="H114" t="s">
        <v>3762</v>
      </c>
      <c r="I114" s="1">
        <v>43708.323935185188</v>
      </c>
      <c r="J114">
        <v>7608877452</v>
      </c>
      <c r="K114" t="s">
        <v>3763</v>
      </c>
      <c r="L114" t="s">
        <v>3764</v>
      </c>
      <c r="M114">
        <v>7606465123</v>
      </c>
      <c r="O114">
        <v>9487</v>
      </c>
      <c r="P114">
        <v>0.13200000000000001</v>
      </c>
      <c r="Q114" t="s">
        <v>568</v>
      </c>
      <c r="R114" s="2">
        <v>43708</v>
      </c>
      <c r="S114">
        <v>4.88</v>
      </c>
      <c r="T114" t="s">
        <v>257</v>
      </c>
      <c r="U114" t="s">
        <v>524</v>
      </c>
      <c r="V114" t="s">
        <v>274</v>
      </c>
      <c r="W114" s="2">
        <v>43706</v>
      </c>
      <c r="X114" s="1">
        <v>43707.625</v>
      </c>
      <c r="Y114" t="s">
        <v>488</v>
      </c>
      <c r="Z114">
        <v>305</v>
      </c>
      <c r="AA114">
        <v>16</v>
      </c>
      <c r="AB114" t="s">
        <v>345</v>
      </c>
      <c r="AC114" t="s">
        <v>346</v>
      </c>
      <c r="AD114" t="s">
        <v>472</v>
      </c>
      <c r="AF114" t="s">
        <v>196</v>
      </c>
      <c r="AG114" s="2">
        <v>43738</v>
      </c>
      <c r="AH114" t="s">
        <v>230</v>
      </c>
      <c r="AI114" t="s">
        <v>302</v>
      </c>
      <c r="AJ114">
        <v>0</v>
      </c>
      <c r="AK114">
        <v>0</v>
      </c>
      <c r="AN114">
        <v>0</v>
      </c>
      <c r="AO114">
        <v>0</v>
      </c>
      <c r="AP114" s="1">
        <v>43738</v>
      </c>
      <c r="AQ114" s="2">
        <v>43712</v>
      </c>
      <c r="AR114">
        <v>1.38</v>
      </c>
      <c r="AS114">
        <v>2</v>
      </c>
      <c r="AT114" t="s">
        <v>274</v>
      </c>
      <c r="AU114" t="s">
        <v>190</v>
      </c>
      <c r="AV114" s="2">
        <v>43712</v>
      </c>
      <c r="AW114">
        <v>0.17</v>
      </c>
      <c r="AX114">
        <v>2</v>
      </c>
      <c r="AY114" t="s">
        <v>319</v>
      </c>
      <c r="AZ114" t="s">
        <v>190</v>
      </c>
      <c r="BA114" s="2">
        <v>43732</v>
      </c>
      <c r="BB114">
        <v>13.92</v>
      </c>
      <c r="BC114">
        <v>1</v>
      </c>
      <c r="BD114" t="s">
        <v>257</v>
      </c>
      <c r="BE114" t="s">
        <v>190</v>
      </c>
      <c r="BG114">
        <v>16.25</v>
      </c>
      <c r="BH114">
        <v>5</v>
      </c>
      <c r="BI114" t="s">
        <v>320</v>
      </c>
      <c r="BJ114" t="s">
        <v>314</v>
      </c>
      <c r="BK114" s="2">
        <v>43731</v>
      </c>
      <c r="BL114">
        <v>12.13</v>
      </c>
      <c r="BM114">
        <v>3</v>
      </c>
      <c r="BN114" t="s">
        <v>552</v>
      </c>
      <c r="BO114" t="s">
        <v>190</v>
      </c>
      <c r="BP114" s="2">
        <v>43731</v>
      </c>
      <c r="BQ114">
        <v>0</v>
      </c>
      <c r="BR114">
        <v>14</v>
      </c>
      <c r="BS114" t="s">
        <v>192</v>
      </c>
      <c r="BT114" t="s">
        <v>190</v>
      </c>
      <c r="BU114" s="2">
        <v>43738</v>
      </c>
      <c r="BV114">
        <v>0</v>
      </c>
      <c r="BW114">
        <v>1</v>
      </c>
      <c r="BX114" t="s">
        <v>257</v>
      </c>
      <c r="BY114" t="s">
        <v>190</v>
      </c>
      <c r="BZ114" s="2">
        <v>43739</v>
      </c>
      <c r="CA114">
        <v>1.21</v>
      </c>
      <c r="CB114">
        <v>2</v>
      </c>
      <c r="CC114" t="s">
        <v>257</v>
      </c>
      <c r="CD114" t="s">
        <v>190</v>
      </c>
      <c r="CE114" s="2">
        <v>43734</v>
      </c>
      <c r="CF114">
        <v>15.83</v>
      </c>
      <c r="CG114">
        <v>2</v>
      </c>
      <c r="CH114" t="s">
        <v>320</v>
      </c>
      <c r="CI114" t="s">
        <v>190</v>
      </c>
      <c r="CJ114" s="2">
        <v>43712</v>
      </c>
      <c r="CK114">
        <v>0.17</v>
      </c>
      <c r="CL114">
        <v>2</v>
      </c>
      <c r="CM114" t="s">
        <v>274</v>
      </c>
      <c r="CN114" t="s">
        <v>190</v>
      </c>
      <c r="CO114" s="2">
        <v>43713</v>
      </c>
      <c r="CP114">
        <v>0.88</v>
      </c>
      <c r="CQ114">
        <v>1</v>
      </c>
      <c r="CS114" t="s">
        <v>190</v>
      </c>
      <c r="CT114" s="2">
        <v>43720</v>
      </c>
      <c r="CU114">
        <v>6.04</v>
      </c>
      <c r="CV114">
        <v>1</v>
      </c>
      <c r="CW114" t="s">
        <v>233</v>
      </c>
      <c r="CX114" t="s">
        <v>190</v>
      </c>
      <c r="CY114" s="2">
        <v>43738</v>
      </c>
      <c r="CZ114">
        <v>0</v>
      </c>
      <c r="DA114">
        <v>1</v>
      </c>
      <c r="DB114" t="s">
        <v>274</v>
      </c>
      <c r="DC114" t="s">
        <v>190</v>
      </c>
      <c r="DD114" s="2">
        <v>43739</v>
      </c>
      <c r="DE114">
        <v>0.08</v>
      </c>
      <c r="DF114">
        <v>2</v>
      </c>
      <c r="DG114" t="s">
        <v>349</v>
      </c>
      <c r="DH114" t="s">
        <v>190</v>
      </c>
      <c r="DY114">
        <v>4.71</v>
      </c>
      <c r="DZ114">
        <v>2</v>
      </c>
      <c r="EA114" t="s">
        <v>464</v>
      </c>
      <c r="EB114" t="s">
        <v>195</v>
      </c>
      <c r="ED114">
        <v>0</v>
      </c>
      <c r="EE114">
        <v>2</v>
      </c>
      <c r="EG114" t="s">
        <v>195</v>
      </c>
      <c r="EI114">
        <v>0</v>
      </c>
      <c r="EJ114">
        <v>2</v>
      </c>
      <c r="EL114" t="s">
        <v>195</v>
      </c>
      <c r="EN114">
        <v>0</v>
      </c>
      <c r="EO114">
        <v>1</v>
      </c>
      <c r="EQ114" t="s">
        <v>195</v>
      </c>
      <c r="ES114" s="2">
        <v>43746</v>
      </c>
      <c r="ET114" s="2">
        <v>43738</v>
      </c>
      <c r="EU114">
        <v>0.08</v>
      </c>
      <c r="EV114">
        <v>2</v>
      </c>
      <c r="EW114" t="s">
        <v>257</v>
      </c>
      <c r="EX114" t="s">
        <v>190</v>
      </c>
      <c r="FI114">
        <v>11.16</v>
      </c>
      <c r="FU114" s="2">
        <v>43749</v>
      </c>
      <c r="FV114" s="2">
        <v>43738</v>
      </c>
      <c r="FW114" t="s">
        <v>331</v>
      </c>
      <c r="FX114" t="s">
        <v>332</v>
      </c>
      <c r="FY114" t="s">
        <v>3765</v>
      </c>
      <c r="FZ114" t="s">
        <v>3766</v>
      </c>
      <c r="GA114" t="s">
        <v>3767</v>
      </c>
      <c r="GB114" t="s">
        <v>640</v>
      </c>
      <c r="GC114" t="s">
        <v>188</v>
      </c>
      <c r="GD114" s="2">
        <v>43705</v>
      </c>
      <c r="GE114" t="s">
        <v>259</v>
      </c>
      <c r="GF114" t="s">
        <v>3768</v>
      </c>
      <c r="GG114" s="5">
        <f t="shared" ca="1" si="5"/>
        <v>0</v>
      </c>
      <c r="GH114" s="5">
        <f t="shared" ca="1" si="6"/>
        <v>1</v>
      </c>
      <c r="GI114">
        <f t="shared" ca="1" si="7"/>
        <v>10</v>
      </c>
      <c r="GJ114">
        <f t="shared" ca="1" si="8"/>
        <v>5</v>
      </c>
      <c r="GK114">
        <v>5</v>
      </c>
      <c r="GL114">
        <v>5</v>
      </c>
      <c r="GM114">
        <v>5</v>
      </c>
      <c r="GN114">
        <f t="shared" ca="1" si="9"/>
        <v>25</v>
      </c>
    </row>
    <row r="115" spans="1:196" x14ac:dyDescent="0.25">
      <c r="A115">
        <v>28261</v>
      </c>
      <c r="B115" t="s">
        <v>275</v>
      </c>
      <c r="C115" t="s">
        <v>275</v>
      </c>
      <c r="D115" t="s">
        <v>3769</v>
      </c>
      <c r="E115" t="s">
        <v>420</v>
      </c>
      <c r="F115" t="s">
        <v>301</v>
      </c>
      <c r="G115">
        <v>92392</v>
      </c>
      <c r="H115" t="s">
        <v>3770</v>
      </c>
      <c r="I115" s="1">
        <v>43708.805949074071</v>
      </c>
      <c r="J115">
        <v>7605051298</v>
      </c>
      <c r="K115" t="s">
        <v>3771</v>
      </c>
      <c r="L115" t="s">
        <v>3772</v>
      </c>
      <c r="O115">
        <v>9216</v>
      </c>
      <c r="P115">
        <v>0.13500000000000001</v>
      </c>
      <c r="Q115" t="s">
        <v>414</v>
      </c>
      <c r="R115" s="2">
        <v>43708</v>
      </c>
      <c r="S115">
        <v>4.5750000000000002</v>
      </c>
      <c r="T115" t="s">
        <v>257</v>
      </c>
      <c r="U115" t="s">
        <v>524</v>
      </c>
      <c r="V115" t="s">
        <v>258</v>
      </c>
      <c r="W115" s="2">
        <v>43705</v>
      </c>
      <c r="X115" s="1">
        <v>43708.625</v>
      </c>
      <c r="Y115" t="s">
        <v>488</v>
      </c>
      <c r="Z115">
        <v>305</v>
      </c>
      <c r="AA115">
        <v>15</v>
      </c>
      <c r="AB115" t="s">
        <v>345</v>
      </c>
      <c r="AC115" t="s">
        <v>346</v>
      </c>
      <c r="AD115" t="s">
        <v>472</v>
      </c>
      <c r="AE115" t="s">
        <v>306</v>
      </c>
      <c r="AF115" t="s">
        <v>196</v>
      </c>
      <c r="AG115" s="2">
        <v>43738</v>
      </c>
      <c r="AH115" t="s">
        <v>230</v>
      </c>
      <c r="AI115" t="s">
        <v>302</v>
      </c>
      <c r="AJ115">
        <v>0</v>
      </c>
      <c r="AK115">
        <v>0</v>
      </c>
      <c r="AN115">
        <v>0</v>
      </c>
      <c r="AO115">
        <v>1</v>
      </c>
      <c r="AP115" s="1">
        <v>43728.291666666664</v>
      </c>
      <c r="AQ115" s="2">
        <v>43711</v>
      </c>
      <c r="AR115">
        <v>0.71</v>
      </c>
      <c r="AS115">
        <v>2</v>
      </c>
      <c r="AT115" t="s">
        <v>274</v>
      </c>
      <c r="AU115" t="s">
        <v>190</v>
      </c>
      <c r="AV115" s="2">
        <v>43712</v>
      </c>
      <c r="AW115">
        <v>0.92</v>
      </c>
      <c r="AX115">
        <v>2</v>
      </c>
      <c r="AY115" t="s">
        <v>319</v>
      </c>
      <c r="AZ115" t="s">
        <v>190</v>
      </c>
      <c r="BA115" s="2">
        <v>43719</v>
      </c>
      <c r="BB115">
        <v>4.67</v>
      </c>
      <c r="BC115">
        <v>1</v>
      </c>
      <c r="BD115" t="s">
        <v>189</v>
      </c>
      <c r="BE115" t="s">
        <v>190</v>
      </c>
      <c r="BG115">
        <v>18.25</v>
      </c>
      <c r="BH115">
        <v>5</v>
      </c>
      <c r="BI115" t="s">
        <v>320</v>
      </c>
      <c r="BJ115" t="s">
        <v>314</v>
      </c>
      <c r="BK115" s="2">
        <v>43713</v>
      </c>
      <c r="BL115">
        <v>0.08</v>
      </c>
      <c r="BM115">
        <v>3</v>
      </c>
      <c r="BN115" t="s">
        <v>552</v>
      </c>
      <c r="BO115" t="s">
        <v>190</v>
      </c>
      <c r="BP115" s="2">
        <v>43718</v>
      </c>
      <c r="BQ115">
        <v>0.08</v>
      </c>
      <c r="BR115">
        <v>10</v>
      </c>
      <c r="BS115" t="s">
        <v>552</v>
      </c>
      <c r="BT115" t="s">
        <v>190</v>
      </c>
      <c r="BU115" s="2">
        <v>43738</v>
      </c>
      <c r="BV115">
        <v>8.7899999999999991</v>
      </c>
      <c r="BW115">
        <v>1</v>
      </c>
      <c r="BX115" t="s">
        <v>257</v>
      </c>
      <c r="BY115" t="s">
        <v>190</v>
      </c>
      <c r="BZ115" s="2">
        <v>43747</v>
      </c>
      <c r="CA115">
        <v>7.38</v>
      </c>
      <c r="CB115">
        <v>2</v>
      </c>
      <c r="CC115" t="s">
        <v>257</v>
      </c>
      <c r="CD115" t="s">
        <v>190</v>
      </c>
      <c r="CE115" s="2">
        <v>43724</v>
      </c>
      <c r="CF115">
        <v>6.92</v>
      </c>
      <c r="CG115">
        <v>2</v>
      </c>
      <c r="CH115" t="s">
        <v>320</v>
      </c>
      <c r="CI115" t="s">
        <v>190</v>
      </c>
      <c r="CJ115" s="2">
        <v>43713</v>
      </c>
      <c r="CK115">
        <v>0.92</v>
      </c>
      <c r="CL115">
        <v>2</v>
      </c>
      <c r="CM115" t="s">
        <v>274</v>
      </c>
      <c r="CN115" t="s">
        <v>190</v>
      </c>
      <c r="CO115" s="2">
        <v>43713</v>
      </c>
      <c r="CP115">
        <v>0.08</v>
      </c>
      <c r="CQ115">
        <v>1</v>
      </c>
      <c r="CS115" t="s">
        <v>190</v>
      </c>
      <c r="CT115" s="2">
        <v>43724</v>
      </c>
      <c r="CU115">
        <v>7.92</v>
      </c>
      <c r="CV115">
        <v>1</v>
      </c>
      <c r="CW115" t="s">
        <v>463</v>
      </c>
      <c r="CX115" t="s">
        <v>190</v>
      </c>
      <c r="CY115" s="2">
        <v>43738</v>
      </c>
      <c r="CZ115">
        <v>8.84</v>
      </c>
      <c r="DA115">
        <v>1</v>
      </c>
      <c r="DB115" t="s">
        <v>258</v>
      </c>
      <c r="DC115" t="s">
        <v>190</v>
      </c>
      <c r="DD115" s="2">
        <v>43739</v>
      </c>
      <c r="DE115">
        <v>0.08</v>
      </c>
      <c r="DF115">
        <v>2</v>
      </c>
      <c r="DG115" t="s">
        <v>349</v>
      </c>
      <c r="DH115" t="s">
        <v>190</v>
      </c>
      <c r="DY115">
        <v>4.83</v>
      </c>
      <c r="DZ115">
        <v>2</v>
      </c>
      <c r="EA115" t="s">
        <v>464</v>
      </c>
      <c r="EB115" t="s">
        <v>195</v>
      </c>
      <c r="ED115">
        <v>0</v>
      </c>
      <c r="EE115">
        <v>2</v>
      </c>
      <c r="EG115" t="s">
        <v>195</v>
      </c>
      <c r="EI115">
        <v>0</v>
      </c>
      <c r="EJ115">
        <v>2</v>
      </c>
      <c r="EL115" t="s">
        <v>195</v>
      </c>
      <c r="EN115">
        <v>0</v>
      </c>
      <c r="EO115">
        <v>1</v>
      </c>
      <c r="EQ115" t="s">
        <v>195</v>
      </c>
      <c r="ER115" s="1">
        <v>43731.70416666667</v>
      </c>
      <c r="ES115" s="2">
        <v>43740</v>
      </c>
      <c r="ET115" s="2">
        <v>43738</v>
      </c>
      <c r="EU115">
        <v>0.08</v>
      </c>
      <c r="EV115">
        <v>2</v>
      </c>
      <c r="EW115" t="s">
        <v>257</v>
      </c>
      <c r="EX115" t="s">
        <v>190</v>
      </c>
      <c r="FI115">
        <v>27.17</v>
      </c>
      <c r="FU115" s="2">
        <v>43732</v>
      </c>
      <c r="FV115" s="2">
        <v>43747</v>
      </c>
      <c r="FW115" t="s">
        <v>419</v>
      </c>
      <c r="FX115" t="s">
        <v>420</v>
      </c>
      <c r="FY115" t="s">
        <v>3773</v>
      </c>
      <c r="FZ115" t="s">
        <v>3774</v>
      </c>
      <c r="GA115" t="s">
        <v>3775</v>
      </c>
      <c r="GB115" t="s">
        <v>525</v>
      </c>
      <c r="GC115" t="s">
        <v>188</v>
      </c>
      <c r="GD115" s="2">
        <v>43705</v>
      </c>
      <c r="GE115" t="s">
        <v>460</v>
      </c>
      <c r="GF115" t="s">
        <v>3776</v>
      </c>
      <c r="GG115" s="5">
        <f t="shared" ca="1" si="5"/>
        <v>0</v>
      </c>
      <c r="GH115" s="5">
        <f t="shared" ca="1" si="6"/>
        <v>9</v>
      </c>
      <c r="GI115">
        <f t="shared" ca="1" si="7"/>
        <v>10</v>
      </c>
      <c r="GJ115">
        <f t="shared" ca="1" si="8"/>
        <v>-2</v>
      </c>
      <c r="GK115">
        <v>5</v>
      </c>
      <c r="GL115">
        <v>5</v>
      </c>
      <c r="GM115">
        <v>5</v>
      </c>
      <c r="GN115">
        <f t="shared" ca="1" si="9"/>
        <v>18</v>
      </c>
    </row>
    <row r="116" spans="1:196" x14ac:dyDescent="0.25">
      <c r="A116">
        <v>28386</v>
      </c>
      <c r="B116" t="s">
        <v>437</v>
      </c>
      <c r="C116" t="s">
        <v>437</v>
      </c>
      <c r="D116" t="s">
        <v>593</v>
      </c>
      <c r="E116" t="s">
        <v>330</v>
      </c>
      <c r="F116" t="s">
        <v>301</v>
      </c>
      <c r="G116">
        <v>92551</v>
      </c>
      <c r="H116" t="s">
        <v>3894</v>
      </c>
      <c r="I116" s="1">
        <v>43720.622696759259</v>
      </c>
      <c r="J116">
        <v>9514882778</v>
      </c>
      <c r="K116" t="s">
        <v>3895</v>
      </c>
      <c r="L116" t="s">
        <v>594</v>
      </c>
      <c r="M116">
        <v>9512012941</v>
      </c>
      <c r="O116">
        <v>4330</v>
      </c>
      <c r="P116">
        <v>0.17</v>
      </c>
      <c r="Q116" t="s">
        <v>617</v>
      </c>
      <c r="R116" s="2">
        <v>43720</v>
      </c>
      <c r="S116">
        <v>2.7450000000000001</v>
      </c>
      <c r="T116" t="s">
        <v>257</v>
      </c>
      <c r="U116" t="s">
        <v>524</v>
      </c>
      <c r="V116" t="s">
        <v>258</v>
      </c>
      <c r="W116" s="2">
        <v>43714</v>
      </c>
      <c r="X116" s="1">
        <v>43720.5</v>
      </c>
      <c r="Y116" t="s">
        <v>488</v>
      </c>
      <c r="Z116">
        <v>305</v>
      </c>
      <c r="AA116">
        <v>9</v>
      </c>
      <c r="AB116" t="s">
        <v>345</v>
      </c>
      <c r="AC116" t="s">
        <v>346</v>
      </c>
      <c r="AD116" t="s">
        <v>484</v>
      </c>
      <c r="AE116" t="s">
        <v>306</v>
      </c>
      <c r="AF116" t="s">
        <v>196</v>
      </c>
      <c r="AG116" s="2">
        <v>43738</v>
      </c>
      <c r="AH116" t="s">
        <v>230</v>
      </c>
      <c r="AI116" t="s">
        <v>302</v>
      </c>
      <c r="AJ116">
        <v>1</v>
      </c>
      <c r="AK116">
        <v>0</v>
      </c>
      <c r="AN116">
        <v>0</v>
      </c>
      <c r="AO116">
        <v>1</v>
      </c>
      <c r="AP116" s="1">
        <v>43738.291666666664</v>
      </c>
      <c r="AQ116" s="2">
        <v>43724</v>
      </c>
      <c r="AR116">
        <v>1.96</v>
      </c>
      <c r="AS116">
        <v>2</v>
      </c>
      <c r="AT116" t="s">
        <v>258</v>
      </c>
      <c r="AU116" t="s">
        <v>190</v>
      </c>
      <c r="AV116" s="2">
        <v>43724</v>
      </c>
      <c r="AW116">
        <v>0</v>
      </c>
      <c r="AX116">
        <v>2</v>
      </c>
      <c r="AY116" t="s">
        <v>319</v>
      </c>
      <c r="AZ116" t="s">
        <v>190</v>
      </c>
      <c r="BA116" s="2">
        <v>43732</v>
      </c>
      <c r="BB116">
        <v>5.92</v>
      </c>
      <c r="BC116">
        <v>1</v>
      </c>
      <c r="BD116" t="s">
        <v>257</v>
      </c>
      <c r="BE116" t="s">
        <v>190</v>
      </c>
      <c r="BF116" s="2">
        <v>43738</v>
      </c>
      <c r="BG116">
        <v>2.04</v>
      </c>
      <c r="BH116">
        <v>5</v>
      </c>
      <c r="BI116" t="s">
        <v>320</v>
      </c>
      <c r="BJ116" t="s">
        <v>190</v>
      </c>
      <c r="BK116" s="2">
        <v>43728</v>
      </c>
      <c r="BL116">
        <v>1</v>
      </c>
      <c r="BM116">
        <v>3</v>
      </c>
      <c r="BN116" t="s">
        <v>552</v>
      </c>
      <c r="BO116" t="s">
        <v>190</v>
      </c>
      <c r="BP116" s="2">
        <v>43728</v>
      </c>
      <c r="BQ116">
        <v>0</v>
      </c>
      <c r="BR116">
        <v>25</v>
      </c>
      <c r="BS116" t="s">
        <v>552</v>
      </c>
      <c r="BT116" t="s">
        <v>190</v>
      </c>
      <c r="BU116" s="2">
        <v>43738</v>
      </c>
      <c r="BV116">
        <v>0.42</v>
      </c>
      <c r="BW116">
        <v>1</v>
      </c>
      <c r="BX116" t="s">
        <v>257</v>
      </c>
      <c r="BY116" t="s">
        <v>190</v>
      </c>
      <c r="CA116">
        <v>15.13</v>
      </c>
      <c r="CB116">
        <v>2</v>
      </c>
      <c r="CC116" t="s">
        <v>257</v>
      </c>
      <c r="CD116" t="s">
        <v>314</v>
      </c>
      <c r="CE116" s="2">
        <v>43734</v>
      </c>
      <c r="CF116">
        <v>7.13</v>
      </c>
      <c r="CG116">
        <v>2</v>
      </c>
      <c r="CH116" t="s">
        <v>320</v>
      </c>
      <c r="CI116" t="s">
        <v>190</v>
      </c>
      <c r="CJ116" s="2">
        <v>43725</v>
      </c>
      <c r="CK116">
        <v>0.71</v>
      </c>
      <c r="CL116">
        <v>2</v>
      </c>
      <c r="CM116" t="s">
        <v>258</v>
      </c>
      <c r="CN116" t="s">
        <v>190</v>
      </c>
      <c r="CO116" s="2">
        <v>43727</v>
      </c>
      <c r="CP116">
        <v>2.75</v>
      </c>
      <c r="CQ116">
        <v>1</v>
      </c>
      <c r="CS116" t="s">
        <v>190</v>
      </c>
      <c r="CT116" s="2">
        <v>43734</v>
      </c>
      <c r="CU116">
        <v>7.75</v>
      </c>
      <c r="CV116">
        <v>1</v>
      </c>
      <c r="CW116" t="s">
        <v>387</v>
      </c>
      <c r="CX116" t="s">
        <v>190</v>
      </c>
      <c r="CZ116">
        <v>15.54</v>
      </c>
      <c r="DA116">
        <v>1</v>
      </c>
      <c r="DB116" t="s">
        <v>258</v>
      </c>
      <c r="DC116" t="s">
        <v>314</v>
      </c>
      <c r="DD116" s="2">
        <v>43739</v>
      </c>
      <c r="DE116">
        <v>0.08</v>
      </c>
      <c r="DF116">
        <v>2</v>
      </c>
      <c r="DG116" t="s">
        <v>349</v>
      </c>
      <c r="DH116" t="s">
        <v>190</v>
      </c>
      <c r="DI116" s="2">
        <v>43726</v>
      </c>
      <c r="DJ116">
        <v>2</v>
      </c>
      <c r="DK116">
        <v>4</v>
      </c>
      <c r="DL116" t="s">
        <v>258</v>
      </c>
      <c r="DM116" t="s">
        <v>190</v>
      </c>
      <c r="DN116" s="2">
        <v>43732</v>
      </c>
      <c r="DO116">
        <v>3.71</v>
      </c>
      <c r="DP116">
        <v>5</v>
      </c>
      <c r="DQ116" t="s">
        <v>258</v>
      </c>
      <c r="DR116" t="s">
        <v>190</v>
      </c>
      <c r="DS116" s="2">
        <v>43732</v>
      </c>
      <c r="DT116">
        <v>0</v>
      </c>
      <c r="DU116">
        <v>12</v>
      </c>
      <c r="DV116" t="s">
        <v>258</v>
      </c>
      <c r="DW116" t="s">
        <v>190</v>
      </c>
      <c r="DY116">
        <v>0</v>
      </c>
      <c r="DZ116">
        <v>2</v>
      </c>
      <c r="EB116" t="s">
        <v>195</v>
      </c>
      <c r="ED116">
        <v>0</v>
      </c>
      <c r="EE116">
        <v>2</v>
      </c>
      <c r="EG116" t="s">
        <v>195</v>
      </c>
      <c r="EI116">
        <v>0</v>
      </c>
      <c r="EJ116">
        <v>2</v>
      </c>
      <c r="EL116" t="s">
        <v>195</v>
      </c>
      <c r="EN116">
        <v>0</v>
      </c>
      <c r="EO116">
        <v>1</v>
      </c>
      <c r="EQ116" t="s">
        <v>195</v>
      </c>
      <c r="ES116" s="2">
        <v>43770</v>
      </c>
      <c r="EU116">
        <v>15.13</v>
      </c>
      <c r="EV116">
        <v>2</v>
      </c>
      <c r="EW116" t="s">
        <v>257</v>
      </c>
      <c r="EX116" t="s">
        <v>314</v>
      </c>
      <c r="FI116">
        <v>0</v>
      </c>
      <c r="FU116" s="2">
        <v>43763</v>
      </c>
      <c r="FW116" t="s">
        <v>329</v>
      </c>
      <c r="FX116" t="s">
        <v>330</v>
      </c>
      <c r="FY116" t="s">
        <v>3896</v>
      </c>
      <c r="FZ116" t="s">
        <v>3897</v>
      </c>
      <c r="GA116" t="s">
        <v>3898</v>
      </c>
      <c r="GB116" t="s">
        <v>318</v>
      </c>
      <c r="GC116" t="s">
        <v>188</v>
      </c>
      <c r="GD116" s="2">
        <v>43710</v>
      </c>
      <c r="GE116" t="s">
        <v>459</v>
      </c>
      <c r="GF116" t="s">
        <v>3899</v>
      </c>
      <c r="GG116" s="5">
        <f t="shared" ca="1" si="5"/>
        <v>21</v>
      </c>
      <c r="GH116" s="5">
        <f t="shared" ca="1" si="6"/>
        <v>21</v>
      </c>
      <c r="GI116">
        <f t="shared" ca="1" si="7"/>
        <v>-25</v>
      </c>
      <c r="GJ116">
        <f t="shared" ca="1" si="8"/>
        <v>-2</v>
      </c>
      <c r="GK116">
        <v>5</v>
      </c>
      <c r="GL116">
        <v>5</v>
      </c>
      <c r="GM116">
        <v>5</v>
      </c>
      <c r="GN116">
        <f t="shared" ca="1" si="9"/>
        <v>-17</v>
      </c>
    </row>
    <row r="117" spans="1:196" x14ac:dyDescent="0.25">
      <c r="A117">
        <v>28397</v>
      </c>
      <c r="B117" t="s">
        <v>275</v>
      </c>
      <c r="C117" t="s">
        <v>275</v>
      </c>
      <c r="D117" t="s">
        <v>3908</v>
      </c>
      <c r="E117" t="s">
        <v>373</v>
      </c>
      <c r="F117" t="s">
        <v>301</v>
      </c>
      <c r="G117">
        <v>92346</v>
      </c>
      <c r="H117" t="s">
        <v>3909</v>
      </c>
      <c r="I117" s="1">
        <v>43719.580671296295</v>
      </c>
      <c r="J117">
        <v>9094964997</v>
      </c>
      <c r="K117" t="s">
        <v>3910</v>
      </c>
      <c r="L117" t="s">
        <v>3911</v>
      </c>
      <c r="M117">
        <v>9093581456</v>
      </c>
      <c r="O117">
        <v>9041</v>
      </c>
      <c r="P117">
        <v>0.18</v>
      </c>
      <c r="Q117" t="s">
        <v>568</v>
      </c>
      <c r="R117" s="2">
        <v>43719</v>
      </c>
      <c r="S117">
        <v>5.7949999999999999</v>
      </c>
      <c r="T117" t="s">
        <v>257</v>
      </c>
      <c r="U117" t="s">
        <v>524</v>
      </c>
      <c r="V117" t="s">
        <v>258</v>
      </c>
      <c r="W117" s="2">
        <v>43712</v>
      </c>
      <c r="X117" s="1">
        <v>43719.5</v>
      </c>
      <c r="Y117" t="s">
        <v>488</v>
      </c>
      <c r="Z117">
        <v>305</v>
      </c>
      <c r="AA117">
        <v>19</v>
      </c>
      <c r="AB117" t="s">
        <v>345</v>
      </c>
      <c r="AC117" t="s">
        <v>346</v>
      </c>
      <c r="AD117" t="s">
        <v>347</v>
      </c>
      <c r="AE117" t="s">
        <v>305</v>
      </c>
      <c r="AF117" t="s">
        <v>196</v>
      </c>
      <c r="AG117" s="2">
        <v>43738</v>
      </c>
      <c r="AH117" t="s">
        <v>342</v>
      </c>
      <c r="AI117" t="s">
        <v>302</v>
      </c>
      <c r="AK117">
        <v>0</v>
      </c>
      <c r="AM117">
        <v>0</v>
      </c>
      <c r="AN117">
        <v>0</v>
      </c>
      <c r="AP117" s="1">
        <v>43738.291666666664</v>
      </c>
      <c r="AQ117" s="2">
        <v>43724</v>
      </c>
      <c r="AR117">
        <v>3.08</v>
      </c>
      <c r="AS117">
        <v>2</v>
      </c>
      <c r="AT117" t="s">
        <v>258</v>
      </c>
      <c r="AU117" t="s">
        <v>190</v>
      </c>
      <c r="AV117" s="2">
        <v>43724</v>
      </c>
      <c r="AW117">
        <v>0.08</v>
      </c>
      <c r="AX117">
        <v>2</v>
      </c>
      <c r="AY117" t="s">
        <v>319</v>
      </c>
      <c r="AZ117" t="s">
        <v>190</v>
      </c>
      <c r="BA117" s="2">
        <v>43734</v>
      </c>
      <c r="BB117">
        <v>7.92</v>
      </c>
      <c r="BC117">
        <v>1</v>
      </c>
      <c r="BD117" t="s">
        <v>257</v>
      </c>
      <c r="BE117" t="s">
        <v>190</v>
      </c>
      <c r="BF117" s="2">
        <v>43738</v>
      </c>
      <c r="BG117">
        <v>0.57999999999999996</v>
      </c>
      <c r="BH117">
        <v>5</v>
      </c>
      <c r="BI117" t="s">
        <v>320</v>
      </c>
      <c r="BJ117" t="s">
        <v>190</v>
      </c>
      <c r="BK117" s="2">
        <v>43728</v>
      </c>
      <c r="BL117">
        <v>2</v>
      </c>
      <c r="BM117">
        <v>3</v>
      </c>
      <c r="BN117" t="s">
        <v>192</v>
      </c>
      <c r="BO117" t="s">
        <v>190</v>
      </c>
      <c r="BP117" s="2">
        <v>43734</v>
      </c>
      <c r="BQ117">
        <v>4.13</v>
      </c>
      <c r="BR117">
        <v>14</v>
      </c>
      <c r="BS117" t="s">
        <v>552</v>
      </c>
      <c r="BT117" t="s">
        <v>190</v>
      </c>
      <c r="BU117" s="2">
        <v>43738</v>
      </c>
      <c r="BV117">
        <v>0.46</v>
      </c>
      <c r="BW117">
        <v>2</v>
      </c>
      <c r="BX117" t="s">
        <v>257</v>
      </c>
      <c r="BY117" t="s">
        <v>190</v>
      </c>
      <c r="BZ117" s="2">
        <v>43740</v>
      </c>
      <c r="CA117">
        <v>2.29</v>
      </c>
      <c r="CB117">
        <v>2</v>
      </c>
      <c r="CC117" t="s">
        <v>257</v>
      </c>
      <c r="CD117" t="s">
        <v>190</v>
      </c>
      <c r="CE117" s="2">
        <v>43737</v>
      </c>
      <c r="CF117">
        <v>9.2899999999999991</v>
      </c>
      <c r="CG117">
        <v>2</v>
      </c>
      <c r="CH117" t="s">
        <v>320</v>
      </c>
      <c r="CI117" t="s">
        <v>190</v>
      </c>
      <c r="CJ117" s="2">
        <v>43724</v>
      </c>
      <c r="CK117">
        <v>0</v>
      </c>
      <c r="CL117">
        <v>2</v>
      </c>
      <c r="CM117" t="s">
        <v>258</v>
      </c>
      <c r="CN117" t="s">
        <v>190</v>
      </c>
      <c r="CO117" s="2">
        <v>43726</v>
      </c>
      <c r="CP117">
        <v>1.71</v>
      </c>
      <c r="CQ117">
        <v>1</v>
      </c>
      <c r="CS117" t="s">
        <v>190</v>
      </c>
      <c r="CT117" s="2">
        <v>43731</v>
      </c>
      <c r="CU117">
        <v>5</v>
      </c>
      <c r="CV117">
        <v>1</v>
      </c>
      <c r="CW117" t="s">
        <v>233</v>
      </c>
      <c r="CX117" t="s">
        <v>190</v>
      </c>
      <c r="CZ117">
        <v>15.54</v>
      </c>
      <c r="DA117">
        <v>1</v>
      </c>
      <c r="DB117" t="s">
        <v>258</v>
      </c>
      <c r="DC117" t="s">
        <v>314</v>
      </c>
      <c r="DD117" s="2">
        <v>43747</v>
      </c>
      <c r="DE117">
        <v>4.42</v>
      </c>
      <c r="DF117">
        <v>2</v>
      </c>
      <c r="DG117" t="s">
        <v>387</v>
      </c>
      <c r="DH117" t="s">
        <v>190</v>
      </c>
      <c r="DX117" s="2">
        <v>43755</v>
      </c>
      <c r="DY117">
        <v>0.08</v>
      </c>
      <c r="DZ117">
        <v>2</v>
      </c>
      <c r="EA117" t="s">
        <v>464</v>
      </c>
      <c r="EB117" t="s">
        <v>190</v>
      </c>
      <c r="ED117">
        <v>2.04</v>
      </c>
      <c r="EE117">
        <v>2</v>
      </c>
      <c r="EF117" t="s">
        <v>464</v>
      </c>
      <c r="EG117" t="s">
        <v>314</v>
      </c>
      <c r="EI117">
        <v>0</v>
      </c>
      <c r="EJ117">
        <v>2</v>
      </c>
      <c r="EL117" t="s">
        <v>195</v>
      </c>
      <c r="EN117">
        <v>0</v>
      </c>
      <c r="EO117">
        <v>1</v>
      </c>
      <c r="EQ117" t="s">
        <v>195</v>
      </c>
      <c r="ER117" s="1">
        <v>43755.601388888892</v>
      </c>
      <c r="ET117" s="2">
        <v>43755</v>
      </c>
      <c r="EU117">
        <v>12.92</v>
      </c>
      <c r="EV117">
        <v>2</v>
      </c>
      <c r="EW117" t="s">
        <v>257</v>
      </c>
      <c r="EX117" t="s">
        <v>190</v>
      </c>
      <c r="FI117">
        <v>0</v>
      </c>
      <c r="FU117" s="2">
        <v>43748</v>
      </c>
      <c r="FV117" s="2">
        <v>43740</v>
      </c>
      <c r="FW117" t="s">
        <v>372</v>
      </c>
      <c r="FX117" t="s">
        <v>373</v>
      </c>
      <c r="FY117" t="s">
        <v>3912</v>
      </c>
      <c r="FZ117" t="s">
        <v>3913</v>
      </c>
      <c r="GA117" t="s">
        <v>3914</v>
      </c>
      <c r="GB117" t="s">
        <v>564</v>
      </c>
      <c r="GC117" t="s">
        <v>614</v>
      </c>
      <c r="GD117" s="2">
        <v>43711</v>
      </c>
      <c r="GE117" t="s">
        <v>259</v>
      </c>
      <c r="GF117" t="s">
        <v>3915</v>
      </c>
      <c r="GG117" s="5">
        <f t="shared" ca="1" si="5"/>
        <v>17</v>
      </c>
      <c r="GH117" s="5">
        <f t="shared" ca="1" si="6"/>
        <v>2</v>
      </c>
      <c r="GI117">
        <f t="shared" ca="1" si="7"/>
        <v>-15</v>
      </c>
      <c r="GJ117">
        <f t="shared" ca="1" si="8"/>
        <v>4</v>
      </c>
      <c r="GK117">
        <v>5</v>
      </c>
      <c r="GL117">
        <v>5</v>
      </c>
      <c r="GM117">
        <v>5</v>
      </c>
      <c r="GN117">
        <f t="shared" ca="1" si="9"/>
        <v>-1</v>
      </c>
    </row>
    <row r="118" spans="1:196" x14ac:dyDescent="0.25">
      <c r="A118">
        <v>27216</v>
      </c>
      <c r="B118" t="s">
        <v>275</v>
      </c>
      <c r="C118" t="s">
        <v>275</v>
      </c>
      <c r="D118" t="s">
        <v>2437</v>
      </c>
      <c r="E118" t="s">
        <v>291</v>
      </c>
      <c r="F118" t="s">
        <v>301</v>
      </c>
      <c r="G118">
        <v>92083</v>
      </c>
      <c r="H118" t="s">
        <v>2438</v>
      </c>
      <c r="I118" s="1">
        <v>43678.622499999998</v>
      </c>
      <c r="J118">
        <v>4422739158</v>
      </c>
      <c r="K118" t="s">
        <v>2439</v>
      </c>
      <c r="L118" t="s">
        <v>188</v>
      </c>
      <c r="O118">
        <v>10018</v>
      </c>
      <c r="P118">
        <v>0.185</v>
      </c>
      <c r="Q118" t="s">
        <v>617</v>
      </c>
      <c r="R118" s="2">
        <v>43678</v>
      </c>
      <c r="S118">
        <v>7.0149999999999997</v>
      </c>
      <c r="T118" t="s">
        <v>189</v>
      </c>
      <c r="U118" t="s">
        <v>344</v>
      </c>
      <c r="V118" t="s">
        <v>274</v>
      </c>
      <c r="W118" s="2">
        <v>43668</v>
      </c>
      <c r="X118" s="1">
        <v>43678.5</v>
      </c>
      <c r="Y118" t="s">
        <v>488</v>
      </c>
      <c r="Z118">
        <v>305</v>
      </c>
      <c r="AA118">
        <v>23</v>
      </c>
      <c r="AB118" t="s">
        <v>345</v>
      </c>
      <c r="AC118" t="s">
        <v>346</v>
      </c>
      <c r="AD118" t="s">
        <v>462</v>
      </c>
      <c r="AE118" t="s">
        <v>305</v>
      </c>
      <c r="AF118" t="s">
        <v>197</v>
      </c>
      <c r="AG118" s="2">
        <v>43736</v>
      </c>
      <c r="AH118" t="s">
        <v>359</v>
      </c>
      <c r="AI118" t="s">
        <v>302</v>
      </c>
      <c r="AN118">
        <v>1</v>
      </c>
      <c r="AP118" s="1">
        <v>43735.291666666664</v>
      </c>
      <c r="AQ118" s="2">
        <v>43682</v>
      </c>
      <c r="AR118">
        <v>1.79</v>
      </c>
      <c r="AS118">
        <v>2</v>
      </c>
      <c r="AT118" t="s">
        <v>274</v>
      </c>
      <c r="AU118" t="s">
        <v>190</v>
      </c>
      <c r="AV118" s="2">
        <v>43686</v>
      </c>
      <c r="AW118">
        <v>4</v>
      </c>
      <c r="AX118">
        <v>2</v>
      </c>
      <c r="AY118" t="s">
        <v>494</v>
      </c>
      <c r="AZ118" t="s">
        <v>190</v>
      </c>
      <c r="BA118" s="2">
        <v>43727</v>
      </c>
      <c r="BB118">
        <v>23.13</v>
      </c>
      <c r="BC118">
        <v>1</v>
      </c>
      <c r="BD118" t="s">
        <v>189</v>
      </c>
      <c r="BE118" t="s">
        <v>190</v>
      </c>
      <c r="BF118" s="2">
        <v>43735</v>
      </c>
      <c r="BG118">
        <v>29.67</v>
      </c>
      <c r="BH118">
        <v>5</v>
      </c>
      <c r="BI118" t="s">
        <v>320</v>
      </c>
      <c r="BJ118" t="s">
        <v>190</v>
      </c>
      <c r="BK118" s="2">
        <v>43693</v>
      </c>
      <c r="BL118">
        <v>0.13</v>
      </c>
      <c r="BM118">
        <v>3</v>
      </c>
      <c r="BN118" t="s">
        <v>552</v>
      </c>
      <c r="BO118" t="s">
        <v>190</v>
      </c>
      <c r="BP118" s="2">
        <v>43693</v>
      </c>
      <c r="BQ118">
        <v>0</v>
      </c>
      <c r="BR118">
        <v>0</v>
      </c>
      <c r="BS118" t="s">
        <v>552</v>
      </c>
      <c r="BT118" t="s">
        <v>190</v>
      </c>
      <c r="BU118" s="2">
        <v>43736</v>
      </c>
      <c r="BV118">
        <v>0.79</v>
      </c>
      <c r="BW118">
        <v>2</v>
      </c>
      <c r="BX118" t="s">
        <v>189</v>
      </c>
      <c r="BY118" t="s">
        <v>190</v>
      </c>
      <c r="BZ118" s="2">
        <v>43756</v>
      </c>
      <c r="CA118">
        <v>14.67</v>
      </c>
      <c r="CB118">
        <v>2</v>
      </c>
      <c r="CC118" t="s">
        <v>189</v>
      </c>
      <c r="CD118" t="s">
        <v>190</v>
      </c>
      <c r="CE118" s="2">
        <v>43690</v>
      </c>
      <c r="CF118">
        <v>0.08</v>
      </c>
      <c r="CG118">
        <v>2</v>
      </c>
      <c r="CH118" t="s">
        <v>320</v>
      </c>
      <c r="CI118" t="s">
        <v>190</v>
      </c>
      <c r="CJ118" s="2">
        <v>43692</v>
      </c>
      <c r="CK118">
        <v>0.21</v>
      </c>
      <c r="CL118">
        <v>2</v>
      </c>
      <c r="CM118" t="s">
        <v>274</v>
      </c>
      <c r="CN118" t="s">
        <v>190</v>
      </c>
      <c r="CO118" s="2">
        <v>43693</v>
      </c>
      <c r="CP118">
        <v>0.88</v>
      </c>
      <c r="CQ118">
        <v>1</v>
      </c>
      <c r="CS118" t="s">
        <v>190</v>
      </c>
      <c r="CT118" s="2">
        <v>43703</v>
      </c>
      <c r="CU118">
        <v>6.63</v>
      </c>
      <c r="CV118">
        <v>1</v>
      </c>
      <c r="CW118" t="s">
        <v>233</v>
      </c>
      <c r="CX118" t="s">
        <v>190</v>
      </c>
      <c r="CY118" s="2">
        <v>43735</v>
      </c>
      <c r="CZ118">
        <v>0.33</v>
      </c>
      <c r="DA118">
        <v>1</v>
      </c>
      <c r="DB118" t="s">
        <v>274</v>
      </c>
      <c r="DC118" t="s">
        <v>190</v>
      </c>
      <c r="DD118" s="2">
        <v>43739</v>
      </c>
      <c r="DE118">
        <v>0.08</v>
      </c>
      <c r="DF118">
        <v>2</v>
      </c>
      <c r="DG118" t="s">
        <v>349</v>
      </c>
      <c r="DH118" t="s">
        <v>190</v>
      </c>
      <c r="DY118">
        <v>1.29</v>
      </c>
      <c r="DZ118">
        <v>2</v>
      </c>
      <c r="EA118" t="s">
        <v>464</v>
      </c>
      <c r="EB118" t="s">
        <v>314</v>
      </c>
      <c r="ED118">
        <v>0</v>
      </c>
      <c r="EE118">
        <v>2</v>
      </c>
      <c r="EG118" t="s">
        <v>195</v>
      </c>
      <c r="EI118">
        <v>0</v>
      </c>
      <c r="EJ118">
        <v>2</v>
      </c>
      <c r="EL118" t="s">
        <v>195</v>
      </c>
      <c r="EN118">
        <v>0</v>
      </c>
      <c r="EO118">
        <v>1</v>
      </c>
      <c r="EQ118" t="s">
        <v>195</v>
      </c>
      <c r="ER118" s="1">
        <v>43754.540277777778</v>
      </c>
      <c r="ET118" s="2">
        <v>43756</v>
      </c>
      <c r="EU118">
        <v>2.83</v>
      </c>
      <c r="EV118">
        <v>2</v>
      </c>
      <c r="EW118" t="s">
        <v>189</v>
      </c>
      <c r="EX118" t="s">
        <v>190</v>
      </c>
      <c r="EY118" s="2">
        <v>43753</v>
      </c>
      <c r="EZ118">
        <v>1.33</v>
      </c>
      <c r="FA118">
        <v>1</v>
      </c>
      <c r="FB118" t="s">
        <v>189</v>
      </c>
      <c r="FC118" t="s">
        <v>190</v>
      </c>
      <c r="FD118" s="2">
        <v>43689</v>
      </c>
      <c r="FE118">
        <v>0.83</v>
      </c>
      <c r="FF118">
        <v>2</v>
      </c>
      <c r="FG118" t="s">
        <v>274</v>
      </c>
      <c r="FH118" t="s">
        <v>190</v>
      </c>
      <c r="FI118">
        <v>30.18</v>
      </c>
      <c r="FJ118" s="2">
        <v>43692</v>
      </c>
      <c r="FK118">
        <v>0</v>
      </c>
      <c r="FL118">
        <v>14</v>
      </c>
      <c r="FM118" t="s">
        <v>433</v>
      </c>
      <c r="FN118" t="s">
        <v>190</v>
      </c>
      <c r="FO118" s="2">
        <v>43692</v>
      </c>
      <c r="FP118" s="2">
        <v>43692</v>
      </c>
      <c r="FQ118">
        <v>0</v>
      </c>
      <c r="FR118">
        <v>1</v>
      </c>
      <c r="FS118" t="s">
        <v>433</v>
      </c>
      <c r="FT118" t="s">
        <v>190</v>
      </c>
      <c r="FU118" s="2">
        <v>43693</v>
      </c>
      <c r="FV118" s="2">
        <v>43756</v>
      </c>
      <c r="FW118" t="s">
        <v>290</v>
      </c>
      <c r="FX118" t="s">
        <v>291</v>
      </c>
      <c r="FY118" t="s">
        <v>2440</v>
      </c>
      <c r="FZ118" t="s">
        <v>2441</v>
      </c>
      <c r="GA118" t="s">
        <v>2442</v>
      </c>
      <c r="GB118" t="s">
        <v>536</v>
      </c>
      <c r="GC118" t="s">
        <v>188</v>
      </c>
      <c r="GD118" s="2">
        <v>43663</v>
      </c>
      <c r="GE118" t="s">
        <v>351</v>
      </c>
      <c r="GF118" t="s">
        <v>2443</v>
      </c>
      <c r="GG118" s="5">
        <f t="shared" ca="1" si="5"/>
        <v>3</v>
      </c>
      <c r="GH118" s="5">
        <f t="shared" ca="1" si="6"/>
        <v>20</v>
      </c>
      <c r="GI118">
        <f t="shared" ca="1" si="7"/>
        <v>0</v>
      </c>
      <c r="GJ118">
        <f t="shared" ca="1" si="8"/>
        <v>-2</v>
      </c>
      <c r="GK118">
        <v>5</v>
      </c>
      <c r="GL118">
        <v>5</v>
      </c>
      <c r="GM118">
        <v>5</v>
      </c>
      <c r="GN118">
        <f t="shared" ca="1" si="9"/>
        <v>8</v>
      </c>
    </row>
    <row r="119" spans="1:196" x14ac:dyDescent="0.25">
      <c r="A119">
        <v>28325</v>
      </c>
      <c r="B119" t="s">
        <v>275</v>
      </c>
      <c r="C119" t="s">
        <v>275</v>
      </c>
      <c r="D119" t="s">
        <v>3822</v>
      </c>
      <c r="E119" t="s">
        <v>223</v>
      </c>
      <c r="F119" t="s">
        <v>301</v>
      </c>
      <c r="G119">
        <v>92056</v>
      </c>
      <c r="H119" t="s">
        <v>3823</v>
      </c>
      <c r="I119" s="1">
        <v>43713.280289351853</v>
      </c>
      <c r="J119">
        <v>7759343553</v>
      </c>
      <c r="K119" t="s">
        <v>3824</v>
      </c>
      <c r="L119" t="s">
        <v>3825</v>
      </c>
      <c r="M119">
        <v>7759343552</v>
      </c>
      <c r="N119" t="s">
        <v>3826</v>
      </c>
      <c r="O119">
        <v>4725</v>
      </c>
      <c r="P119">
        <v>0.185</v>
      </c>
      <c r="Q119" t="s">
        <v>617</v>
      </c>
      <c r="R119" s="2">
        <v>43713</v>
      </c>
      <c r="S119">
        <v>3.05</v>
      </c>
      <c r="T119" t="s">
        <v>189</v>
      </c>
      <c r="U119" t="s">
        <v>344</v>
      </c>
      <c r="V119" t="s">
        <v>274</v>
      </c>
      <c r="W119" s="2">
        <v>43706</v>
      </c>
      <c r="X119" s="1">
        <v>43711.375</v>
      </c>
      <c r="Y119" t="s">
        <v>488</v>
      </c>
      <c r="Z119">
        <v>305</v>
      </c>
      <c r="AA119">
        <v>10</v>
      </c>
      <c r="AB119" t="s">
        <v>345</v>
      </c>
      <c r="AC119" t="s">
        <v>346</v>
      </c>
      <c r="AD119" t="s">
        <v>484</v>
      </c>
      <c r="AE119" t="s">
        <v>305</v>
      </c>
      <c r="AF119" t="s">
        <v>196</v>
      </c>
      <c r="AG119" s="2">
        <v>43736</v>
      </c>
      <c r="AH119" t="s">
        <v>211</v>
      </c>
      <c r="AI119" t="s">
        <v>302</v>
      </c>
      <c r="AJ119">
        <v>1</v>
      </c>
      <c r="AK119">
        <v>0</v>
      </c>
      <c r="AO119">
        <v>1</v>
      </c>
      <c r="AP119" s="1">
        <v>43735.5</v>
      </c>
      <c r="AQ119" s="2">
        <v>43713</v>
      </c>
      <c r="AR119">
        <v>0.21</v>
      </c>
      <c r="AS119">
        <v>2</v>
      </c>
      <c r="AT119" t="s">
        <v>274</v>
      </c>
      <c r="AU119" t="s">
        <v>190</v>
      </c>
      <c r="AV119" s="2">
        <v>43717</v>
      </c>
      <c r="AW119">
        <v>1.88</v>
      </c>
      <c r="AX119">
        <v>2</v>
      </c>
      <c r="AY119" t="s">
        <v>319</v>
      </c>
      <c r="AZ119" t="s">
        <v>190</v>
      </c>
      <c r="BA119" s="2">
        <v>43734</v>
      </c>
      <c r="BB119">
        <v>13.04</v>
      </c>
      <c r="BC119">
        <v>1</v>
      </c>
      <c r="BD119" t="s">
        <v>257</v>
      </c>
      <c r="BE119" t="s">
        <v>190</v>
      </c>
      <c r="BF119" s="2">
        <v>43735</v>
      </c>
      <c r="BG119">
        <v>11.13</v>
      </c>
      <c r="BH119">
        <v>5</v>
      </c>
      <c r="BI119" t="s">
        <v>320</v>
      </c>
      <c r="BJ119" t="s">
        <v>190</v>
      </c>
      <c r="BK119" s="2">
        <v>43717</v>
      </c>
      <c r="BL119">
        <v>0.08</v>
      </c>
      <c r="BM119">
        <v>3</v>
      </c>
      <c r="BN119" t="s">
        <v>552</v>
      </c>
      <c r="BO119" t="s">
        <v>190</v>
      </c>
      <c r="BP119" s="2">
        <v>43718</v>
      </c>
      <c r="BQ119">
        <v>0.08</v>
      </c>
      <c r="BR119">
        <v>10</v>
      </c>
      <c r="BS119" t="s">
        <v>552</v>
      </c>
      <c r="BT119" t="s">
        <v>190</v>
      </c>
      <c r="BU119" s="2">
        <v>43736</v>
      </c>
      <c r="BV119">
        <v>0.79</v>
      </c>
      <c r="BW119">
        <v>1</v>
      </c>
      <c r="BX119" t="s">
        <v>189</v>
      </c>
      <c r="BY119" t="s">
        <v>190</v>
      </c>
      <c r="BZ119" s="2">
        <v>43740</v>
      </c>
      <c r="CA119">
        <v>2.58</v>
      </c>
      <c r="CB119">
        <v>2</v>
      </c>
      <c r="CC119" t="s">
        <v>189</v>
      </c>
      <c r="CD119" t="s">
        <v>190</v>
      </c>
      <c r="CE119" s="2">
        <v>43720</v>
      </c>
      <c r="CF119">
        <v>0.96</v>
      </c>
      <c r="CG119">
        <v>2</v>
      </c>
      <c r="CH119" t="s">
        <v>320</v>
      </c>
      <c r="CI119" t="s">
        <v>190</v>
      </c>
      <c r="CJ119" s="2">
        <v>43719</v>
      </c>
      <c r="CK119">
        <v>1.96</v>
      </c>
      <c r="CL119">
        <v>2</v>
      </c>
      <c r="CM119" t="s">
        <v>274</v>
      </c>
      <c r="CN119" t="s">
        <v>190</v>
      </c>
      <c r="CO119" s="2">
        <v>43717</v>
      </c>
      <c r="CP119">
        <v>0</v>
      </c>
      <c r="CQ119">
        <v>1</v>
      </c>
      <c r="CS119" t="s">
        <v>190</v>
      </c>
      <c r="CT119" s="2">
        <v>43721</v>
      </c>
      <c r="CU119">
        <v>3.88</v>
      </c>
      <c r="CV119">
        <v>1</v>
      </c>
      <c r="CW119" t="s">
        <v>387</v>
      </c>
      <c r="CX119" t="s">
        <v>190</v>
      </c>
      <c r="CY119" s="2">
        <v>43735</v>
      </c>
      <c r="CZ119">
        <v>0.33</v>
      </c>
      <c r="DA119">
        <v>1</v>
      </c>
      <c r="DB119" t="s">
        <v>274</v>
      </c>
      <c r="DC119" t="s">
        <v>190</v>
      </c>
      <c r="DD119" s="2">
        <v>43739</v>
      </c>
      <c r="DE119">
        <v>0.08</v>
      </c>
      <c r="DF119">
        <v>2</v>
      </c>
      <c r="DG119" t="s">
        <v>349</v>
      </c>
      <c r="DH119" t="s">
        <v>190</v>
      </c>
      <c r="DI119" s="2">
        <v>43728</v>
      </c>
      <c r="DJ119">
        <v>11.04</v>
      </c>
      <c r="DK119">
        <v>4</v>
      </c>
      <c r="DL119" t="s">
        <v>274</v>
      </c>
      <c r="DM119" t="s">
        <v>190</v>
      </c>
      <c r="DN119" s="2">
        <v>43728</v>
      </c>
      <c r="DO119">
        <v>0</v>
      </c>
      <c r="DP119">
        <v>5</v>
      </c>
      <c r="DQ119" t="s">
        <v>274</v>
      </c>
      <c r="DR119" t="s">
        <v>190</v>
      </c>
      <c r="DS119" s="2">
        <v>43734</v>
      </c>
      <c r="DT119">
        <v>3.79</v>
      </c>
      <c r="DU119">
        <v>12</v>
      </c>
      <c r="DV119" t="s">
        <v>274</v>
      </c>
      <c r="DW119" t="s">
        <v>190</v>
      </c>
      <c r="DX119" s="2">
        <v>43745</v>
      </c>
      <c r="DY119">
        <v>3.04</v>
      </c>
      <c r="DZ119">
        <v>2</v>
      </c>
      <c r="EA119" t="s">
        <v>464</v>
      </c>
      <c r="EB119" t="s">
        <v>190</v>
      </c>
      <c r="EC119" s="2">
        <v>43752</v>
      </c>
      <c r="ED119">
        <v>4.96</v>
      </c>
      <c r="EE119">
        <v>2</v>
      </c>
      <c r="EF119" t="s">
        <v>464</v>
      </c>
      <c r="EG119" t="s">
        <v>190</v>
      </c>
      <c r="EH119" s="2">
        <v>43759</v>
      </c>
      <c r="EI119">
        <v>4.96</v>
      </c>
      <c r="EJ119">
        <v>2</v>
      </c>
      <c r="EK119" t="s">
        <v>274</v>
      </c>
      <c r="EL119" t="s">
        <v>190</v>
      </c>
      <c r="EM119" s="2">
        <v>43754</v>
      </c>
      <c r="EN119">
        <v>1.96</v>
      </c>
      <c r="EO119">
        <v>1</v>
      </c>
      <c r="EP119" t="s">
        <v>387</v>
      </c>
      <c r="EQ119" t="s">
        <v>190</v>
      </c>
      <c r="ER119" s="1">
        <v>43740.498611111114</v>
      </c>
      <c r="ET119" s="2">
        <v>43740</v>
      </c>
      <c r="EU119">
        <v>2.58</v>
      </c>
      <c r="EV119">
        <v>2</v>
      </c>
      <c r="EW119" t="s">
        <v>189</v>
      </c>
      <c r="EX119" t="s">
        <v>190</v>
      </c>
      <c r="FI119">
        <v>0</v>
      </c>
      <c r="FU119" s="2">
        <v>43732</v>
      </c>
      <c r="FV119" s="2">
        <v>43740</v>
      </c>
      <c r="FW119" t="s">
        <v>222</v>
      </c>
      <c r="FX119" t="s">
        <v>223</v>
      </c>
      <c r="FY119" t="s">
        <v>3827</v>
      </c>
      <c r="FZ119" t="s">
        <v>3828</v>
      </c>
      <c r="GA119" t="s">
        <v>3829</v>
      </c>
      <c r="GB119" t="s">
        <v>699</v>
      </c>
      <c r="GC119" t="s">
        <v>188</v>
      </c>
      <c r="GD119" s="2">
        <v>43706</v>
      </c>
      <c r="GE119" t="s">
        <v>351</v>
      </c>
      <c r="GF119" t="s">
        <v>3830</v>
      </c>
      <c r="GG119" s="5">
        <f t="shared" ca="1" si="5"/>
        <v>4</v>
      </c>
      <c r="GH119" s="5">
        <f t="shared" ca="1" si="6"/>
        <v>4</v>
      </c>
      <c r="GI119">
        <f t="shared" ca="1" si="7"/>
        <v>0</v>
      </c>
      <c r="GJ119">
        <f t="shared" ca="1" si="8"/>
        <v>0</v>
      </c>
      <c r="GK119">
        <v>5</v>
      </c>
      <c r="GL119">
        <v>5</v>
      </c>
      <c r="GM119">
        <v>5</v>
      </c>
      <c r="GN119">
        <f t="shared" ca="1" si="9"/>
        <v>10</v>
      </c>
    </row>
    <row r="120" spans="1:196" x14ac:dyDescent="0.25">
      <c r="A120">
        <v>28773</v>
      </c>
      <c r="B120" t="s">
        <v>437</v>
      </c>
      <c r="C120" t="s">
        <v>437</v>
      </c>
      <c r="D120" t="s">
        <v>4187</v>
      </c>
      <c r="E120" t="s">
        <v>223</v>
      </c>
      <c r="F120" t="s">
        <v>301</v>
      </c>
      <c r="G120">
        <v>92054</v>
      </c>
      <c r="H120" t="s">
        <v>4188</v>
      </c>
      <c r="I120" s="1">
        <v>43726.437523148146</v>
      </c>
      <c r="J120">
        <v>7608032318</v>
      </c>
      <c r="K120" t="s">
        <v>4189</v>
      </c>
      <c r="L120" t="s">
        <v>188</v>
      </c>
      <c r="O120">
        <v>6014</v>
      </c>
      <c r="P120">
        <v>0.17499999999999999</v>
      </c>
      <c r="Q120" t="s">
        <v>343</v>
      </c>
      <c r="R120" s="2">
        <v>43726</v>
      </c>
      <c r="S120">
        <v>3.66</v>
      </c>
      <c r="T120" t="s">
        <v>189</v>
      </c>
      <c r="U120" t="s">
        <v>344</v>
      </c>
      <c r="V120" t="s">
        <v>274</v>
      </c>
      <c r="W120" s="2">
        <v>43724</v>
      </c>
      <c r="X120" s="1">
        <v>43725.625</v>
      </c>
      <c r="Y120" t="s">
        <v>488</v>
      </c>
      <c r="Z120">
        <v>305</v>
      </c>
      <c r="AA120">
        <v>12</v>
      </c>
      <c r="AB120" t="s">
        <v>345</v>
      </c>
      <c r="AC120" t="s">
        <v>346</v>
      </c>
      <c r="AD120" t="s">
        <v>484</v>
      </c>
      <c r="AE120" t="s">
        <v>305</v>
      </c>
      <c r="AF120" t="s">
        <v>197</v>
      </c>
      <c r="AG120" s="2">
        <v>43736</v>
      </c>
      <c r="AH120" t="s">
        <v>434</v>
      </c>
      <c r="AI120" t="s">
        <v>302</v>
      </c>
      <c r="AJ120">
        <v>0</v>
      </c>
      <c r="AK120">
        <v>0</v>
      </c>
      <c r="AO120">
        <v>1</v>
      </c>
      <c r="AP120" s="1">
        <v>43736.291666666664</v>
      </c>
      <c r="AQ120" s="2">
        <v>43726</v>
      </c>
      <c r="AR120">
        <v>0.08</v>
      </c>
      <c r="AS120">
        <v>2</v>
      </c>
      <c r="AT120" t="s">
        <v>274</v>
      </c>
      <c r="AU120" t="s">
        <v>190</v>
      </c>
      <c r="AV120" s="2">
        <v>43731</v>
      </c>
      <c r="AW120">
        <v>3.04</v>
      </c>
      <c r="AX120">
        <v>2</v>
      </c>
      <c r="AY120" t="s">
        <v>319</v>
      </c>
      <c r="AZ120" t="s">
        <v>190</v>
      </c>
      <c r="BA120" s="2">
        <v>43734</v>
      </c>
      <c r="BB120">
        <v>3.04</v>
      </c>
      <c r="BC120">
        <v>1</v>
      </c>
      <c r="BD120" t="s">
        <v>189</v>
      </c>
      <c r="BE120" t="s">
        <v>190</v>
      </c>
      <c r="BF120" s="2">
        <v>43736</v>
      </c>
      <c r="BG120">
        <v>3.46</v>
      </c>
      <c r="BH120">
        <v>5</v>
      </c>
      <c r="BI120" t="s">
        <v>320</v>
      </c>
      <c r="BJ120" t="s">
        <v>190</v>
      </c>
      <c r="BK120" s="2">
        <v>43732</v>
      </c>
      <c r="BL120">
        <v>0.92</v>
      </c>
      <c r="BM120">
        <v>3</v>
      </c>
      <c r="BN120" t="s">
        <v>192</v>
      </c>
      <c r="BO120" t="s">
        <v>190</v>
      </c>
      <c r="BP120" s="2">
        <v>43740</v>
      </c>
      <c r="BQ120">
        <v>5.92</v>
      </c>
      <c r="BR120">
        <v>2</v>
      </c>
      <c r="BS120" t="s">
        <v>192</v>
      </c>
      <c r="BT120" t="s">
        <v>190</v>
      </c>
      <c r="BU120" s="2">
        <v>43736</v>
      </c>
      <c r="BV120">
        <v>0.08</v>
      </c>
      <c r="BW120">
        <v>1</v>
      </c>
      <c r="BX120" t="s">
        <v>189</v>
      </c>
      <c r="BY120" t="s">
        <v>190</v>
      </c>
      <c r="CA120">
        <v>15.71</v>
      </c>
      <c r="CB120">
        <v>2</v>
      </c>
      <c r="CC120" t="s">
        <v>189</v>
      </c>
      <c r="CD120" t="s">
        <v>314</v>
      </c>
      <c r="CE120" s="2">
        <v>43732</v>
      </c>
      <c r="CF120">
        <v>0.08</v>
      </c>
      <c r="CG120">
        <v>2</v>
      </c>
      <c r="CH120" t="s">
        <v>320</v>
      </c>
      <c r="CI120" t="s">
        <v>190</v>
      </c>
      <c r="CJ120" s="2">
        <v>43732</v>
      </c>
      <c r="CK120">
        <v>0.88</v>
      </c>
      <c r="CL120">
        <v>2</v>
      </c>
      <c r="CM120" t="s">
        <v>274</v>
      </c>
      <c r="CN120" t="s">
        <v>190</v>
      </c>
      <c r="CO120" s="2">
        <v>43731</v>
      </c>
      <c r="CP120">
        <v>0.08</v>
      </c>
      <c r="CQ120">
        <v>1</v>
      </c>
      <c r="CS120" t="s">
        <v>190</v>
      </c>
      <c r="CT120" s="2">
        <v>43734</v>
      </c>
      <c r="CU120">
        <v>3.04</v>
      </c>
      <c r="CV120">
        <v>1</v>
      </c>
      <c r="CW120" t="s">
        <v>387</v>
      </c>
      <c r="CX120" t="s">
        <v>190</v>
      </c>
      <c r="CY120" s="2">
        <v>43747</v>
      </c>
      <c r="CZ120">
        <v>7.63</v>
      </c>
      <c r="DA120">
        <v>1</v>
      </c>
      <c r="DB120" t="s">
        <v>274</v>
      </c>
      <c r="DC120" t="s">
        <v>190</v>
      </c>
      <c r="DD120" s="2">
        <v>43738</v>
      </c>
      <c r="DE120">
        <v>0.08</v>
      </c>
      <c r="DF120">
        <v>2</v>
      </c>
      <c r="DG120" t="s">
        <v>349</v>
      </c>
      <c r="DH120" t="s">
        <v>190</v>
      </c>
      <c r="DY120">
        <v>0</v>
      </c>
      <c r="DZ120">
        <v>2</v>
      </c>
      <c r="EB120" t="s">
        <v>195</v>
      </c>
      <c r="ED120">
        <v>0</v>
      </c>
      <c r="EE120">
        <v>2</v>
      </c>
      <c r="EG120" t="s">
        <v>195</v>
      </c>
      <c r="EI120">
        <v>0</v>
      </c>
      <c r="EJ120">
        <v>2</v>
      </c>
      <c r="EL120" t="s">
        <v>195</v>
      </c>
      <c r="EN120">
        <v>0</v>
      </c>
      <c r="EO120">
        <v>1</v>
      </c>
      <c r="EQ120" t="s">
        <v>195</v>
      </c>
      <c r="ES120" s="2">
        <v>43748</v>
      </c>
      <c r="EU120">
        <v>0</v>
      </c>
      <c r="EV120">
        <v>2</v>
      </c>
      <c r="EX120" t="s">
        <v>195</v>
      </c>
      <c r="EZ120">
        <v>11.33</v>
      </c>
      <c r="FA120">
        <v>1</v>
      </c>
      <c r="FB120" t="s">
        <v>189</v>
      </c>
      <c r="FC120" t="s">
        <v>195</v>
      </c>
      <c r="FD120" s="2">
        <v>43731</v>
      </c>
      <c r="FE120">
        <v>0</v>
      </c>
      <c r="FF120">
        <v>2</v>
      </c>
      <c r="FG120" t="s">
        <v>274</v>
      </c>
      <c r="FH120" t="s">
        <v>190</v>
      </c>
      <c r="FI120">
        <v>0</v>
      </c>
      <c r="FU120" s="2">
        <v>43734</v>
      </c>
      <c r="FW120" t="s">
        <v>222</v>
      </c>
      <c r="FX120" t="s">
        <v>223</v>
      </c>
      <c r="FY120" t="s">
        <v>4190</v>
      </c>
      <c r="FZ120" t="s">
        <v>4191</v>
      </c>
      <c r="GA120" t="s">
        <v>4192</v>
      </c>
      <c r="GB120" t="s">
        <v>523</v>
      </c>
      <c r="GC120" t="s">
        <v>188</v>
      </c>
      <c r="GD120" s="2">
        <v>43721</v>
      </c>
      <c r="GE120" t="s">
        <v>351</v>
      </c>
      <c r="GF120" t="s">
        <v>4193</v>
      </c>
      <c r="GG120" s="5" t="str">
        <f t="shared" ca="1" si="5"/>
        <v/>
      </c>
      <c r="GH120" s="5">
        <f t="shared" ca="1" si="6"/>
        <v>23</v>
      </c>
      <c r="GI120">
        <f t="shared" ca="1" si="7"/>
        <v>-25</v>
      </c>
      <c r="GJ120">
        <f t="shared" ca="1" si="8"/>
        <v>-2</v>
      </c>
      <c r="GK120">
        <v>5</v>
      </c>
      <c r="GL120">
        <v>5</v>
      </c>
      <c r="GM120">
        <v>5</v>
      </c>
      <c r="GN120">
        <f t="shared" ca="1" si="9"/>
        <v>-17</v>
      </c>
    </row>
    <row r="121" spans="1:196" x14ac:dyDescent="0.25">
      <c r="A121">
        <v>27164</v>
      </c>
      <c r="B121" t="s">
        <v>275</v>
      </c>
      <c r="C121" t="s">
        <v>275</v>
      </c>
      <c r="D121" t="s">
        <v>2352</v>
      </c>
      <c r="E121" t="s">
        <v>287</v>
      </c>
      <c r="F121" t="s">
        <v>301</v>
      </c>
      <c r="G121">
        <v>92399</v>
      </c>
      <c r="H121" t="s">
        <v>2353</v>
      </c>
      <c r="I121" s="1">
        <v>43665.537187499998</v>
      </c>
      <c r="J121">
        <v>9092534085</v>
      </c>
      <c r="K121" t="s">
        <v>2354</v>
      </c>
      <c r="L121" t="s">
        <v>2355</v>
      </c>
      <c r="O121">
        <v>9346</v>
      </c>
      <c r="P121">
        <v>0.152</v>
      </c>
      <c r="Q121" t="s">
        <v>617</v>
      </c>
      <c r="R121" s="2">
        <v>43665</v>
      </c>
      <c r="S121">
        <v>4.5750000000000002</v>
      </c>
      <c r="T121" t="s">
        <v>257</v>
      </c>
      <c r="U121" t="s">
        <v>524</v>
      </c>
      <c r="V121" t="s">
        <v>274</v>
      </c>
      <c r="W121" s="2">
        <v>43662</v>
      </c>
      <c r="X121" s="1">
        <v>43665.375</v>
      </c>
      <c r="Y121" t="s">
        <v>488</v>
      </c>
      <c r="Z121">
        <v>305</v>
      </c>
      <c r="AA121">
        <v>15</v>
      </c>
      <c r="AB121" t="s">
        <v>345</v>
      </c>
      <c r="AC121" t="s">
        <v>346</v>
      </c>
      <c r="AD121" t="s">
        <v>347</v>
      </c>
      <c r="AE121" t="s">
        <v>306</v>
      </c>
      <c r="AF121" t="s">
        <v>196</v>
      </c>
      <c r="AG121" s="2">
        <v>43735</v>
      </c>
      <c r="AH121" t="s">
        <v>211</v>
      </c>
      <c r="AI121" t="s">
        <v>302</v>
      </c>
      <c r="AJ121">
        <v>0</v>
      </c>
      <c r="AK121">
        <v>0</v>
      </c>
      <c r="AO121">
        <v>1</v>
      </c>
      <c r="AP121" s="1">
        <v>43734.291666666664</v>
      </c>
      <c r="AQ121" s="2">
        <v>43668</v>
      </c>
      <c r="AR121">
        <v>0.96</v>
      </c>
      <c r="AS121">
        <v>2</v>
      </c>
      <c r="AT121" t="s">
        <v>274</v>
      </c>
      <c r="AU121" t="s">
        <v>190</v>
      </c>
      <c r="AV121" s="2">
        <v>43669</v>
      </c>
      <c r="AW121">
        <v>1.04</v>
      </c>
      <c r="AX121">
        <v>2</v>
      </c>
      <c r="AY121" t="s">
        <v>494</v>
      </c>
      <c r="AZ121" t="s">
        <v>190</v>
      </c>
      <c r="BA121" s="2">
        <v>43668</v>
      </c>
      <c r="BB121">
        <v>0.08</v>
      </c>
      <c r="BC121">
        <v>1</v>
      </c>
      <c r="BD121" t="s">
        <v>257</v>
      </c>
      <c r="BE121" t="s">
        <v>190</v>
      </c>
      <c r="BF121" s="2">
        <v>43738</v>
      </c>
      <c r="BG121">
        <v>3.04</v>
      </c>
      <c r="BH121">
        <v>5</v>
      </c>
      <c r="BI121" t="s">
        <v>320</v>
      </c>
      <c r="BJ121" t="s">
        <v>190</v>
      </c>
      <c r="BK121" s="2">
        <v>43670</v>
      </c>
      <c r="BL121">
        <v>0</v>
      </c>
      <c r="BM121">
        <v>3</v>
      </c>
      <c r="BN121" t="s">
        <v>552</v>
      </c>
      <c r="BO121" t="s">
        <v>190</v>
      </c>
      <c r="BP121" s="2">
        <v>43725</v>
      </c>
      <c r="BQ121">
        <v>37.96</v>
      </c>
      <c r="BR121">
        <v>3</v>
      </c>
      <c r="BS121" t="s">
        <v>274</v>
      </c>
      <c r="BT121" t="s">
        <v>190</v>
      </c>
      <c r="BU121" s="2">
        <v>43735</v>
      </c>
      <c r="BV121">
        <v>9.92</v>
      </c>
      <c r="BW121">
        <v>1</v>
      </c>
      <c r="BX121" t="s">
        <v>257</v>
      </c>
      <c r="BY121" t="s">
        <v>190</v>
      </c>
      <c r="BZ121" s="2">
        <v>43739</v>
      </c>
      <c r="CA121">
        <v>1.92</v>
      </c>
      <c r="CB121">
        <v>2</v>
      </c>
      <c r="CC121" t="s">
        <v>257</v>
      </c>
      <c r="CD121" t="s">
        <v>190</v>
      </c>
      <c r="CE121" s="2">
        <v>43727</v>
      </c>
      <c r="CF121">
        <v>39.92</v>
      </c>
      <c r="CG121">
        <v>2</v>
      </c>
      <c r="CH121" t="s">
        <v>320</v>
      </c>
      <c r="CI121" t="s">
        <v>190</v>
      </c>
      <c r="CJ121" s="2">
        <v>43670</v>
      </c>
      <c r="CK121">
        <v>0.96</v>
      </c>
      <c r="CL121">
        <v>2</v>
      </c>
      <c r="CM121" t="s">
        <v>274</v>
      </c>
      <c r="CN121" t="s">
        <v>190</v>
      </c>
      <c r="CO121" s="2">
        <v>43670</v>
      </c>
      <c r="CP121">
        <v>0.92</v>
      </c>
      <c r="CQ121">
        <v>1</v>
      </c>
      <c r="CS121" t="s">
        <v>190</v>
      </c>
      <c r="CT121" s="2">
        <v>43675</v>
      </c>
      <c r="CU121">
        <v>4.08</v>
      </c>
      <c r="CV121">
        <v>1</v>
      </c>
      <c r="CW121" t="s">
        <v>349</v>
      </c>
      <c r="CX121" t="s">
        <v>190</v>
      </c>
      <c r="CY121" s="2">
        <v>43735</v>
      </c>
      <c r="CZ121">
        <v>5.96</v>
      </c>
      <c r="DA121">
        <v>1</v>
      </c>
      <c r="DB121" t="s">
        <v>274</v>
      </c>
      <c r="DC121" t="s">
        <v>190</v>
      </c>
      <c r="DD121" s="2">
        <v>43738</v>
      </c>
      <c r="DE121">
        <v>0.08</v>
      </c>
      <c r="DF121">
        <v>2</v>
      </c>
      <c r="DG121" t="s">
        <v>349</v>
      </c>
      <c r="DH121" t="s">
        <v>190</v>
      </c>
      <c r="DX121" s="2">
        <v>43740</v>
      </c>
      <c r="DY121">
        <v>2.04</v>
      </c>
      <c r="DZ121">
        <v>2</v>
      </c>
      <c r="EA121" t="s">
        <v>464</v>
      </c>
      <c r="EB121" t="s">
        <v>190</v>
      </c>
      <c r="EC121" s="2">
        <v>43741</v>
      </c>
      <c r="ED121">
        <v>1</v>
      </c>
      <c r="EE121">
        <v>2</v>
      </c>
      <c r="EF121" t="s">
        <v>464</v>
      </c>
      <c r="EG121" t="s">
        <v>190</v>
      </c>
      <c r="EH121" s="2">
        <v>43749</v>
      </c>
      <c r="EI121">
        <v>5.88</v>
      </c>
      <c r="EJ121">
        <v>2</v>
      </c>
      <c r="EK121" t="s">
        <v>274</v>
      </c>
      <c r="EL121" t="s">
        <v>190</v>
      </c>
      <c r="EM121" s="2">
        <v>43747</v>
      </c>
      <c r="EN121">
        <v>3.79</v>
      </c>
      <c r="EO121">
        <v>1</v>
      </c>
      <c r="EP121" t="s">
        <v>387</v>
      </c>
      <c r="EQ121" t="s">
        <v>190</v>
      </c>
      <c r="ET121" s="2">
        <v>43738</v>
      </c>
      <c r="EU121">
        <v>0.83</v>
      </c>
      <c r="EV121">
        <v>2</v>
      </c>
      <c r="EW121" t="s">
        <v>257</v>
      </c>
      <c r="EX121" t="s">
        <v>190</v>
      </c>
      <c r="FI121">
        <v>11.38</v>
      </c>
      <c r="FU121" s="2">
        <v>43675</v>
      </c>
      <c r="FV121" s="2">
        <v>43739</v>
      </c>
      <c r="FW121" t="s">
        <v>286</v>
      </c>
      <c r="FX121" t="s">
        <v>287</v>
      </c>
      <c r="FY121" t="s">
        <v>2356</v>
      </c>
      <c r="FZ121" t="s">
        <v>2357</v>
      </c>
      <c r="GA121" t="s">
        <v>2358</v>
      </c>
      <c r="GB121" t="s">
        <v>564</v>
      </c>
      <c r="GC121" t="s">
        <v>614</v>
      </c>
      <c r="GD121" s="2">
        <v>43662</v>
      </c>
      <c r="GE121" t="s">
        <v>459</v>
      </c>
      <c r="GF121" t="s">
        <v>2359</v>
      </c>
      <c r="GG121" s="5">
        <f t="shared" ca="1" si="5"/>
        <v>3</v>
      </c>
      <c r="GH121" s="5">
        <f t="shared" ca="1" si="6"/>
        <v>4</v>
      </c>
      <c r="GI121">
        <f t="shared" ca="1" si="7"/>
        <v>0</v>
      </c>
      <c r="GJ121">
        <f t="shared" ca="1" si="8"/>
        <v>0</v>
      </c>
      <c r="GK121">
        <v>5</v>
      </c>
      <c r="GL121">
        <v>5</v>
      </c>
      <c r="GM121">
        <v>5</v>
      </c>
      <c r="GN121">
        <f t="shared" ca="1" si="9"/>
        <v>10</v>
      </c>
    </row>
    <row r="122" spans="1:196" x14ac:dyDescent="0.25">
      <c r="A122">
        <v>27372</v>
      </c>
      <c r="B122" t="s">
        <v>275</v>
      </c>
      <c r="C122" t="s">
        <v>275</v>
      </c>
      <c r="D122" t="s">
        <v>2671</v>
      </c>
      <c r="E122" t="s">
        <v>279</v>
      </c>
      <c r="F122" t="s">
        <v>301</v>
      </c>
      <c r="G122">
        <v>95355</v>
      </c>
      <c r="H122" t="s">
        <v>2672</v>
      </c>
      <c r="I122" s="1">
        <v>43685.685763888891</v>
      </c>
      <c r="J122">
        <v>4086609976</v>
      </c>
      <c r="K122" t="s">
        <v>506</v>
      </c>
      <c r="L122" t="s">
        <v>188</v>
      </c>
      <c r="O122">
        <v>9734.65</v>
      </c>
      <c r="Q122" t="s">
        <v>408</v>
      </c>
      <c r="R122" s="2">
        <v>43685</v>
      </c>
      <c r="S122">
        <v>6.1</v>
      </c>
      <c r="T122" t="s">
        <v>189</v>
      </c>
      <c r="U122" t="s">
        <v>188</v>
      </c>
      <c r="V122" t="s">
        <v>258</v>
      </c>
      <c r="W122" s="2">
        <v>43670</v>
      </c>
      <c r="X122" s="1">
        <v>43680.375</v>
      </c>
      <c r="Y122" t="s">
        <v>488</v>
      </c>
      <c r="Z122">
        <v>305</v>
      </c>
      <c r="AA122">
        <v>20</v>
      </c>
      <c r="AB122" t="s">
        <v>345</v>
      </c>
      <c r="AC122" t="s">
        <v>346</v>
      </c>
      <c r="AD122" t="s">
        <v>347</v>
      </c>
      <c r="AE122" t="s">
        <v>305</v>
      </c>
      <c r="AF122" t="s">
        <v>197</v>
      </c>
      <c r="AG122" s="2">
        <v>43735</v>
      </c>
      <c r="AH122" t="s">
        <v>211</v>
      </c>
      <c r="AI122" t="s">
        <v>489</v>
      </c>
      <c r="AP122" s="1">
        <v>43734.291666666664</v>
      </c>
      <c r="AQ122" s="2">
        <v>43686</v>
      </c>
      <c r="AR122">
        <v>1.08</v>
      </c>
      <c r="AS122">
        <v>2</v>
      </c>
      <c r="AT122" t="s">
        <v>274</v>
      </c>
      <c r="AU122" t="s">
        <v>190</v>
      </c>
      <c r="AV122" s="2">
        <v>43690</v>
      </c>
      <c r="AW122">
        <v>1.71</v>
      </c>
      <c r="AX122">
        <v>2</v>
      </c>
      <c r="AY122" t="s">
        <v>494</v>
      </c>
      <c r="AZ122" t="s">
        <v>190</v>
      </c>
      <c r="BA122" s="2">
        <v>43727</v>
      </c>
      <c r="BB122">
        <v>22.96</v>
      </c>
      <c r="BC122">
        <v>1</v>
      </c>
      <c r="BD122" t="s">
        <v>189</v>
      </c>
      <c r="BE122" t="s">
        <v>190</v>
      </c>
      <c r="BF122" s="2">
        <v>43734</v>
      </c>
      <c r="BG122">
        <v>0.96</v>
      </c>
      <c r="BH122">
        <v>5</v>
      </c>
      <c r="BI122" t="s">
        <v>320</v>
      </c>
      <c r="BJ122" t="s">
        <v>190</v>
      </c>
      <c r="BK122" s="2">
        <v>43693</v>
      </c>
      <c r="BL122">
        <v>0.08</v>
      </c>
      <c r="BM122">
        <v>3</v>
      </c>
      <c r="BN122" t="s">
        <v>552</v>
      </c>
      <c r="BO122" t="s">
        <v>190</v>
      </c>
      <c r="BP122" s="2">
        <v>43700</v>
      </c>
      <c r="BQ122">
        <v>4.67</v>
      </c>
      <c r="BR122">
        <v>0</v>
      </c>
      <c r="BS122" t="s">
        <v>552</v>
      </c>
      <c r="BT122" t="s">
        <v>190</v>
      </c>
      <c r="BU122" s="2">
        <v>43735</v>
      </c>
      <c r="BV122">
        <v>1.38</v>
      </c>
      <c r="BW122">
        <v>2</v>
      </c>
      <c r="BX122" t="s">
        <v>189</v>
      </c>
      <c r="BY122" t="s">
        <v>190</v>
      </c>
      <c r="BZ122" s="2">
        <v>43747</v>
      </c>
      <c r="CA122">
        <v>8.08</v>
      </c>
      <c r="CB122">
        <v>2</v>
      </c>
      <c r="CC122" t="s">
        <v>189</v>
      </c>
      <c r="CD122" t="s">
        <v>190</v>
      </c>
      <c r="CE122" s="2">
        <v>43728</v>
      </c>
      <c r="CF122">
        <v>22.04</v>
      </c>
      <c r="CG122">
        <v>2</v>
      </c>
      <c r="CH122" t="s">
        <v>320</v>
      </c>
      <c r="CI122" t="s">
        <v>190</v>
      </c>
      <c r="CJ122" s="2">
        <v>43697</v>
      </c>
      <c r="CK122">
        <v>1.71</v>
      </c>
      <c r="CL122">
        <v>2</v>
      </c>
      <c r="CM122" t="s">
        <v>258</v>
      </c>
      <c r="CN122" t="s">
        <v>190</v>
      </c>
      <c r="CO122" s="2">
        <v>43691</v>
      </c>
      <c r="CP122">
        <v>0.08</v>
      </c>
      <c r="CQ122">
        <v>1</v>
      </c>
      <c r="CS122" t="s">
        <v>190</v>
      </c>
      <c r="CT122" s="2">
        <v>43691</v>
      </c>
      <c r="CU122">
        <v>0.08</v>
      </c>
      <c r="CV122">
        <v>1</v>
      </c>
      <c r="CW122" t="s">
        <v>387</v>
      </c>
      <c r="CX122" t="s">
        <v>190</v>
      </c>
      <c r="CY122" s="2">
        <v>43741</v>
      </c>
      <c r="CZ122">
        <v>5.33</v>
      </c>
      <c r="DA122">
        <v>1</v>
      </c>
      <c r="DB122" t="s">
        <v>258</v>
      </c>
      <c r="DC122" t="s">
        <v>190</v>
      </c>
      <c r="DD122" s="2">
        <v>43740</v>
      </c>
      <c r="DE122">
        <v>0.08</v>
      </c>
      <c r="DF122">
        <v>2</v>
      </c>
      <c r="DG122" t="s">
        <v>387</v>
      </c>
      <c r="DH122" t="s">
        <v>190</v>
      </c>
      <c r="DX122" s="2">
        <v>43749</v>
      </c>
      <c r="DY122">
        <v>5.83</v>
      </c>
      <c r="DZ122">
        <v>2</v>
      </c>
      <c r="EA122" t="s">
        <v>464</v>
      </c>
      <c r="EB122" t="s">
        <v>190</v>
      </c>
      <c r="EC122" s="2">
        <v>43755</v>
      </c>
      <c r="ED122">
        <v>4</v>
      </c>
      <c r="EE122">
        <v>2</v>
      </c>
      <c r="EF122" t="s">
        <v>464</v>
      </c>
      <c r="EG122" t="s">
        <v>190</v>
      </c>
      <c r="EI122">
        <v>2.33</v>
      </c>
      <c r="EJ122">
        <v>2</v>
      </c>
      <c r="EK122" t="s">
        <v>258</v>
      </c>
      <c r="EL122" t="s">
        <v>314</v>
      </c>
      <c r="EN122">
        <v>2.33</v>
      </c>
      <c r="EO122">
        <v>1</v>
      </c>
      <c r="EP122" t="s">
        <v>387</v>
      </c>
      <c r="EQ122" t="s">
        <v>314</v>
      </c>
      <c r="ER122" s="1">
        <v>43740.545138888891</v>
      </c>
      <c r="ET122" s="2">
        <v>43741</v>
      </c>
      <c r="EU122">
        <v>3.92</v>
      </c>
      <c r="EV122">
        <v>2</v>
      </c>
      <c r="EW122" t="s">
        <v>189</v>
      </c>
      <c r="EX122" t="s">
        <v>190</v>
      </c>
      <c r="EY122" s="2">
        <v>43735</v>
      </c>
      <c r="EZ122">
        <v>1.38</v>
      </c>
      <c r="FA122">
        <v>1</v>
      </c>
      <c r="FB122" t="s">
        <v>189</v>
      </c>
      <c r="FC122" t="s">
        <v>190</v>
      </c>
      <c r="FD122" s="2">
        <v>43731</v>
      </c>
      <c r="FE122">
        <v>7.75</v>
      </c>
      <c r="FF122">
        <v>2</v>
      </c>
      <c r="FG122" t="s">
        <v>258</v>
      </c>
      <c r="FH122" t="s">
        <v>190</v>
      </c>
      <c r="FI122">
        <v>26.34</v>
      </c>
      <c r="FU122" s="2">
        <v>43693</v>
      </c>
      <c r="FV122" s="2">
        <v>43738</v>
      </c>
      <c r="FW122" t="s">
        <v>278</v>
      </c>
      <c r="FX122" t="s">
        <v>279</v>
      </c>
      <c r="FY122" t="s">
        <v>2673</v>
      </c>
      <c r="FZ122" t="s">
        <v>2674</v>
      </c>
      <c r="GA122" t="s">
        <v>2675</v>
      </c>
      <c r="GB122" t="s">
        <v>448</v>
      </c>
      <c r="GC122" t="s">
        <v>188</v>
      </c>
      <c r="GD122" s="2">
        <v>43669</v>
      </c>
      <c r="GE122" t="s">
        <v>411</v>
      </c>
      <c r="GF122" t="s">
        <v>2676</v>
      </c>
      <c r="GG122" s="5">
        <f t="shared" ca="1" si="5"/>
        <v>6</v>
      </c>
      <c r="GH122" s="5">
        <f t="shared" ca="1" si="6"/>
        <v>12</v>
      </c>
      <c r="GI122">
        <f t="shared" ca="1" si="7"/>
        <v>-5</v>
      </c>
      <c r="GJ122">
        <f t="shared" ca="1" si="8"/>
        <v>-2</v>
      </c>
      <c r="GK122">
        <v>5</v>
      </c>
      <c r="GL122">
        <v>5</v>
      </c>
      <c r="GM122">
        <v>5</v>
      </c>
      <c r="GN122">
        <f t="shared" ca="1" si="9"/>
        <v>3</v>
      </c>
    </row>
    <row r="123" spans="1:196" x14ac:dyDescent="0.25">
      <c r="A123">
        <v>27471</v>
      </c>
      <c r="B123" t="s">
        <v>437</v>
      </c>
      <c r="C123" t="s">
        <v>437</v>
      </c>
      <c r="D123" t="s">
        <v>2831</v>
      </c>
      <c r="E123" t="s">
        <v>358</v>
      </c>
      <c r="F123" t="s">
        <v>301</v>
      </c>
      <c r="G123">
        <v>93552</v>
      </c>
      <c r="H123" t="s">
        <v>2832</v>
      </c>
      <c r="I123" s="1">
        <v>43731.561898148146</v>
      </c>
      <c r="J123">
        <v>6618601850</v>
      </c>
      <c r="K123" t="s">
        <v>2833</v>
      </c>
      <c r="L123" t="s">
        <v>507</v>
      </c>
      <c r="M123">
        <v>6618601078</v>
      </c>
      <c r="O123">
        <v>6582</v>
      </c>
      <c r="P123">
        <v>0.12</v>
      </c>
      <c r="Q123" t="s">
        <v>414</v>
      </c>
      <c r="R123" s="2">
        <v>43682</v>
      </c>
      <c r="S123">
        <v>3.355</v>
      </c>
      <c r="T123" t="s">
        <v>257</v>
      </c>
      <c r="U123" t="s">
        <v>524</v>
      </c>
      <c r="V123" t="s">
        <v>274</v>
      </c>
      <c r="W123" s="2">
        <v>43672</v>
      </c>
      <c r="X123" s="1">
        <v>43675.5</v>
      </c>
      <c r="Y123" t="s">
        <v>488</v>
      </c>
      <c r="Z123">
        <v>305</v>
      </c>
      <c r="AA123">
        <v>11</v>
      </c>
      <c r="AB123" t="s">
        <v>345</v>
      </c>
      <c r="AC123" t="s">
        <v>346</v>
      </c>
      <c r="AD123" t="s">
        <v>484</v>
      </c>
      <c r="AE123" t="s">
        <v>305</v>
      </c>
      <c r="AF123" t="s">
        <v>196</v>
      </c>
      <c r="AG123" s="2">
        <v>43735</v>
      </c>
      <c r="AH123" t="s">
        <v>211</v>
      </c>
      <c r="AI123" t="s">
        <v>302</v>
      </c>
      <c r="AJ123">
        <v>0</v>
      </c>
      <c r="AK123">
        <v>0</v>
      </c>
      <c r="AO123">
        <v>0</v>
      </c>
      <c r="AP123" s="1">
        <v>43735</v>
      </c>
      <c r="AQ123" s="2">
        <v>43732</v>
      </c>
      <c r="AR123">
        <v>0.87</v>
      </c>
      <c r="AS123">
        <v>2</v>
      </c>
      <c r="AT123" t="s">
        <v>274</v>
      </c>
      <c r="AU123" t="s">
        <v>190</v>
      </c>
      <c r="AV123" s="2">
        <v>43731</v>
      </c>
      <c r="AW123">
        <v>3</v>
      </c>
      <c r="AX123">
        <v>2</v>
      </c>
      <c r="AY123" t="s">
        <v>319</v>
      </c>
      <c r="AZ123" t="s">
        <v>190</v>
      </c>
      <c r="BA123" s="2">
        <v>43742</v>
      </c>
      <c r="BB123">
        <v>24.75</v>
      </c>
      <c r="BC123">
        <v>1</v>
      </c>
      <c r="BD123" t="s">
        <v>257</v>
      </c>
      <c r="BE123" t="s">
        <v>190</v>
      </c>
      <c r="BG123">
        <v>23.13</v>
      </c>
      <c r="BH123">
        <v>5</v>
      </c>
      <c r="BI123" t="s">
        <v>320</v>
      </c>
      <c r="BJ123" t="s">
        <v>314</v>
      </c>
      <c r="BK123" s="2">
        <v>43731</v>
      </c>
      <c r="BL123">
        <v>4.12</v>
      </c>
      <c r="BM123">
        <v>3</v>
      </c>
      <c r="BN123" t="s">
        <v>552</v>
      </c>
      <c r="BO123" t="s">
        <v>190</v>
      </c>
      <c r="BP123" s="2">
        <v>43731</v>
      </c>
      <c r="BQ123">
        <v>6.96</v>
      </c>
      <c r="BR123">
        <v>0</v>
      </c>
      <c r="BS123" t="s">
        <v>192</v>
      </c>
      <c r="BT123" t="s">
        <v>190</v>
      </c>
      <c r="BU123" s="2">
        <v>43735</v>
      </c>
      <c r="BV123">
        <v>4</v>
      </c>
      <c r="BW123">
        <v>1</v>
      </c>
      <c r="BX123" t="s">
        <v>257</v>
      </c>
      <c r="BY123" t="s">
        <v>190</v>
      </c>
      <c r="CA123">
        <v>16</v>
      </c>
      <c r="CB123">
        <v>2</v>
      </c>
      <c r="CC123" t="s">
        <v>257</v>
      </c>
      <c r="CD123" t="s">
        <v>314</v>
      </c>
      <c r="CE123" s="2">
        <v>43732</v>
      </c>
      <c r="CF123">
        <v>15.83</v>
      </c>
      <c r="CG123">
        <v>2</v>
      </c>
      <c r="CH123" t="s">
        <v>320</v>
      </c>
      <c r="CI123" t="s">
        <v>190</v>
      </c>
      <c r="CJ123" s="2">
        <v>43732</v>
      </c>
      <c r="CK123">
        <v>1.21</v>
      </c>
      <c r="CL123">
        <v>2</v>
      </c>
      <c r="CM123" t="s">
        <v>274</v>
      </c>
      <c r="CN123" t="s">
        <v>190</v>
      </c>
      <c r="CO123" s="2">
        <v>43731</v>
      </c>
      <c r="CP123">
        <v>4.96</v>
      </c>
      <c r="CQ123">
        <v>1</v>
      </c>
      <c r="CS123" t="s">
        <v>190</v>
      </c>
      <c r="CT123" s="2">
        <v>43738</v>
      </c>
      <c r="CU123">
        <v>22.25</v>
      </c>
      <c r="CV123">
        <v>1</v>
      </c>
      <c r="CW123" t="s">
        <v>387</v>
      </c>
      <c r="CX123" t="s">
        <v>190</v>
      </c>
      <c r="CY123" s="2">
        <v>43742</v>
      </c>
      <c r="CZ123">
        <v>6.8</v>
      </c>
      <c r="DA123">
        <v>1</v>
      </c>
      <c r="DB123" t="s">
        <v>274</v>
      </c>
      <c r="DC123" t="s">
        <v>190</v>
      </c>
      <c r="DD123" s="2">
        <v>43738</v>
      </c>
      <c r="DE123">
        <v>0.08</v>
      </c>
      <c r="DF123">
        <v>2</v>
      </c>
      <c r="DG123" t="s">
        <v>349</v>
      </c>
      <c r="DH123" t="s">
        <v>190</v>
      </c>
      <c r="DX123" s="2">
        <v>43755</v>
      </c>
      <c r="DY123">
        <v>9.2100000000000009</v>
      </c>
      <c r="DZ123">
        <v>2</v>
      </c>
      <c r="EA123" t="s">
        <v>464</v>
      </c>
      <c r="EB123" t="s">
        <v>190</v>
      </c>
      <c r="EC123" s="2">
        <v>43756</v>
      </c>
      <c r="ED123">
        <v>0.96</v>
      </c>
      <c r="EE123">
        <v>2</v>
      </c>
      <c r="EF123" t="s">
        <v>464</v>
      </c>
      <c r="EG123" t="s">
        <v>190</v>
      </c>
      <c r="EI123">
        <v>1.17</v>
      </c>
      <c r="EJ123">
        <v>2</v>
      </c>
      <c r="EK123" t="s">
        <v>274</v>
      </c>
      <c r="EL123" t="s">
        <v>314</v>
      </c>
      <c r="EM123" s="2">
        <v>43759</v>
      </c>
      <c r="EN123">
        <v>0.79</v>
      </c>
      <c r="EO123">
        <v>1</v>
      </c>
      <c r="EP123" t="s">
        <v>349</v>
      </c>
      <c r="EQ123" t="s">
        <v>190</v>
      </c>
      <c r="ES123" s="2">
        <v>43734</v>
      </c>
      <c r="ET123" s="2">
        <v>43742</v>
      </c>
      <c r="EU123">
        <v>4.67</v>
      </c>
      <c r="EV123">
        <v>2</v>
      </c>
      <c r="EW123" t="s">
        <v>257</v>
      </c>
      <c r="EX123" t="s">
        <v>190</v>
      </c>
      <c r="FI123">
        <v>7.33</v>
      </c>
      <c r="FU123" s="2">
        <v>43731</v>
      </c>
      <c r="FW123" t="s">
        <v>357</v>
      </c>
      <c r="FX123" t="s">
        <v>358</v>
      </c>
      <c r="FY123" t="s">
        <v>2834</v>
      </c>
      <c r="FZ123" t="s">
        <v>2835</v>
      </c>
      <c r="GA123" t="s">
        <v>2836</v>
      </c>
      <c r="GB123" t="s">
        <v>573</v>
      </c>
      <c r="GC123" t="s">
        <v>657</v>
      </c>
      <c r="GD123" s="2">
        <v>43672</v>
      </c>
      <c r="GE123" t="s">
        <v>460</v>
      </c>
      <c r="GF123" s="3" t="s">
        <v>2837</v>
      </c>
      <c r="GG123" s="5">
        <f t="shared" ca="1" si="5"/>
        <v>7</v>
      </c>
      <c r="GH123" s="5">
        <f t="shared" ca="1" si="6"/>
        <v>24</v>
      </c>
      <c r="GI123">
        <f t="shared" ca="1" si="7"/>
        <v>-5</v>
      </c>
      <c r="GJ123">
        <f t="shared" ca="1" si="8"/>
        <v>-2</v>
      </c>
      <c r="GK123">
        <v>5</v>
      </c>
      <c r="GL123">
        <v>5</v>
      </c>
      <c r="GM123">
        <v>5</v>
      </c>
      <c r="GN123">
        <f t="shared" ca="1" si="9"/>
        <v>3</v>
      </c>
    </row>
    <row r="124" spans="1:196" x14ac:dyDescent="0.25">
      <c r="A124">
        <v>27940</v>
      </c>
      <c r="B124" t="s">
        <v>275</v>
      </c>
      <c r="C124" t="s">
        <v>275</v>
      </c>
      <c r="D124" t="s">
        <v>3395</v>
      </c>
      <c r="E124" t="s">
        <v>202</v>
      </c>
      <c r="F124" t="s">
        <v>301</v>
      </c>
      <c r="G124">
        <v>92102</v>
      </c>
      <c r="H124" t="s">
        <v>3396</v>
      </c>
      <c r="I124" s="1">
        <v>43699.275613425925</v>
      </c>
      <c r="J124">
        <v>6198087872</v>
      </c>
      <c r="K124" t="s">
        <v>3397</v>
      </c>
      <c r="L124" t="s">
        <v>188</v>
      </c>
      <c r="O124">
        <v>4335</v>
      </c>
      <c r="P124">
        <v>0.17</v>
      </c>
      <c r="Q124" t="s">
        <v>337</v>
      </c>
      <c r="R124" s="2">
        <v>43699</v>
      </c>
      <c r="S124">
        <v>2.7450000000000001</v>
      </c>
      <c r="T124" t="s">
        <v>189</v>
      </c>
      <c r="U124" t="s">
        <v>344</v>
      </c>
      <c r="V124" t="s">
        <v>274</v>
      </c>
      <c r="W124" s="2">
        <v>43691</v>
      </c>
      <c r="X124" s="1">
        <v>43694.375</v>
      </c>
      <c r="Y124" t="s">
        <v>488</v>
      </c>
      <c r="Z124">
        <v>305</v>
      </c>
      <c r="AA124">
        <v>9</v>
      </c>
      <c r="AB124" t="s">
        <v>345</v>
      </c>
      <c r="AC124" t="s">
        <v>346</v>
      </c>
      <c r="AD124" t="s">
        <v>484</v>
      </c>
      <c r="AF124" t="s">
        <v>196</v>
      </c>
      <c r="AG124" s="2">
        <v>43735</v>
      </c>
      <c r="AH124" t="s">
        <v>211</v>
      </c>
      <c r="AI124" t="s">
        <v>302</v>
      </c>
      <c r="AJ124">
        <v>0</v>
      </c>
      <c r="AK124">
        <v>0</v>
      </c>
      <c r="AO124">
        <v>1</v>
      </c>
      <c r="AP124" s="1">
        <v>43735.291666666664</v>
      </c>
      <c r="AQ124" s="2">
        <v>43699</v>
      </c>
      <c r="AR124">
        <v>0.25</v>
      </c>
      <c r="AS124">
        <v>2</v>
      </c>
      <c r="AT124" t="s">
        <v>258</v>
      </c>
      <c r="AU124" t="s">
        <v>190</v>
      </c>
      <c r="AV124" s="2">
        <v>43703</v>
      </c>
      <c r="AW124">
        <v>2</v>
      </c>
      <c r="AX124">
        <v>2</v>
      </c>
      <c r="AY124" t="s">
        <v>319</v>
      </c>
      <c r="AZ124" t="s">
        <v>190</v>
      </c>
      <c r="BA124" s="2">
        <v>43728</v>
      </c>
      <c r="BB124">
        <v>14.8</v>
      </c>
      <c r="BC124">
        <v>1</v>
      </c>
      <c r="BD124" t="s">
        <v>189</v>
      </c>
      <c r="BE124" t="s">
        <v>190</v>
      </c>
      <c r="BF124" s="2">
        <v>43735</v>
      </c>
      <c r="BG124">
        <v>15.88</v>
      </c>
      <c r="BH124">
        <v>5</v>
      </c>
      <c r="BI124" t="s">
        <v>320</v>
      </c>
      <c r="BJ124" t="s">
        <v>190</v>
      </c>
      <c r="BK124" s="2">
        <v>43714</v>
      </c>
      <c r="BL124">
        <v>4.04</v>
      </c>
      <c r="BM124">
        <v>3</v>
      </c>
      <c r="BN124" t="s">
        <v>192</v>
      </c>
      <c r="BO124" t="s">
        <v>190</v>
      </c>
      <c r="BP124" s="2">
        <v>43727</v>
      </c>
      <c r="BQ124">
        <v>5.87</v>
      </c>
      <c r="BR124">
        <v>15</v>
      </c>
      <c r="BS124" t="s">
        <v>192</v>
      </c>
      <c r="BT124" t="s">
        <v>190</v>
      </c>
      <c r="BU124" s="2">
        <v>43735</v>
      </c>
      <c r="BV124">
        <v>0.38</v>
      </c>
      <c r="BW124">
        <v>1</v>
      </c>
      <c r="BX124" t="s">
        <v>189</v>
      </c>
      <c r="BY124" t="s">
        <v>190</v>
      </c>
      <c r="BZ124" s="2">
        <v>43739</v>
      </c>
      <c r="CA124">
        <v>2</v>
      </c>
      <c r="CB124">
        <v>2</v>
      </c>
      <c r="CC124" t="s">
        <v>189</v>
      </c>
      <c r="CD124" t="s">
        <v>190</v>
      </c>
      <c r="CE124" s="2">
        <v>43705</v>
      </c>
      <c r="CF124">
        <v>0.08</v>
      </c>
      <c r="CG124">
        <v>2</v>
      </c>
      <c r="CH124" t="s">
        <v>320</v>
      </c>
      <c r="CI124" t="s">
        <v>190</v>
      </c>
      <c r="CJ124" s="2">
        <v>43707</v>
      </c>
      <c r="CK124">
        <v>2.84</v>
      </c>
      <c r="CL124">
        <v>2</v>
      </c>
      <c r="CM124" t="s">
        <v>274</v>
      </c>
      <c r="CN124" t="s">
        <v>190</v>
      </c>
      <c r="CO124" s="2">
        <v>43707</v>
      </c>
      <c r="CP124">
        <v>4</v>
      </c>
      <c r="CQ124">
        <v>1</v>
      </c>
      <c r="CS124" t="s">
        <v>190</v>
      </c>
      <c r="CT124" s="2">
        <v>43707</v>
      </c>
      <c r="CU124">
        <v>3.92</v>
      </c>
      <c r="CV124">
        <v>1</v>
      </c>
      <c r="CW124" t="s">
        <v>387</v>
      </c>
      <c r="CX124" t="s">
        <v>190</v>
      </c>
      <c r="CY124" s="2">
        <v>43735</v>
      </c>
      <c r="CZ124">
        <v>0.38</v>
      </c>
      <c r="DA124">
        <v>1</v>
      </c>
      <c r="DB124" t="s">
        <v>274</v>
      </c>
      <c r="DC124" t="s">
        <v>190</v>
      </c>
      <c r="DD124" s="2">
        <v>43738</v>
      </c>
      <c r="DE124">
        <v>0.08</v>
      </c>
      <c r="DF124">
        <v>2</v>
      </c>
      <c r="DG124" t="s">
        <v>349</v>
      </c>
      <c r="DH124" t="s">
        <v>190</v>
      </c>
      <c r="DX124" s="2">
        <v>43746</v>
      </c>
      <c r="DY124">
        <v>5.88</v>
      </c>
      <c r="DZ124">
        <v>2</v>
      </c>
      <c r="EA124" t="s">
        <v>464</v>
      </c>
      <c r="EB124" t="s">
        <v>190</v>
      </c>
      <c r="EC124" s="2">
        <v>43747</v>
      </c>
      <c r="ED124">
        <v>1.1299999999999999</v>
      </c>
      <c r="EE124">
        <v>2</v>
      </c>
      <c r="EF124" t="s">
        <v>464</v>
      </c>
      <c r="EG124" t="s">
        <v>190</v>
      </c>
      <c r="EH124" s="2">
        <v>43759</v>
      </c>
      <c r="EI124">
        <v>7.88</v>
      </c>
      <c r="EJ124">
        <v>2</v>
      </c>
      <c r="EK124" t="s">
        <v>274</v>
      </c>
      <c r="EL124" t="s">
        <v>190</v>
      </c>
      <c r="EM124" s="2">
        <v>43749</v>
      </c>
      <c r="EN124">
        <v>1.88</v>
      </c>
      <c r="EO124">
        <v>1</v>
      </c>
      <c r="EP124" t="s">
        <v>233</v>
      </c>
      <c r="EQ124" t="s">
        <v>190</v>
      </c>
      <c r="ER124" s="1">
        <v>43738.55972222222</v>
      </c>
      <c r="ET124" s="2">
        <v>43738</v>
      </c>
      <c r="EU124">
        <v>1</v>
      </c>
      <c r="EV124">
        <v>2</v>
      </c>
      <c r="EW124" t="s">
        <v>189</v>
      </c>
      <c r="EX124" t="s">
        <v>190</v>
      </c>
      <c r="FI124">
        <v>8.99</v>
      </c>
      <c r="FU124" s="2">
        <v>43740</v>
      </c>
      <c r="FV124" s="2">
        <v>43739</v>
      </c>
      <c r="FW124" t="s">
        <v>201</v>
      </c>
      <c r="FX124" t="s">
        <v>202</v>
      </c>
      <c r="FY124" t="s">
        <v>3398</v>
      </c>
      <c r="FZ124" t="s">
        <v>3399</v>
      </c>
      <c r="GA124" t="s">
        <v>3400</v>
      </c>
      <c r="GB124" t="s">
        <v>783</v>
      </c>
      <c r="GC124" t="s">
        <v>621</v>
      </c>
      <c r="GD124" s="2">
        <v>43691</v>
      </c>
      <c r="GE124" t="s">
        <v>351</v>
      </c>
      <c r="GF124" t="s">
        <v>3401</v>
      </c>
      <c r="GG124" s="5">
        <f t="shared" ca="1" si="5"/>
        <v>3</v>
      </c>
      <c r="GH124" s="5">
        <f t="shared" ca="1" si="6"/>
        <v>4</v>
      </c>
      <c r="GI124">
        <f t="shared" ca="1" si="7"/>
        <v>0</v>
      </c>
      <c r="GJ124">
        <f t="shared" ca="1" si="8"/>
        <v>0</v>
      </c>
      <c r="GK124">
        <v>5</v>
      </c>
      <c r="GL124">
        <v>5</v>
      </c>
      <c r="GM124">
        <v>5</v>
      </c>
      <c r="GN124">
        <f t="shared" ca="1" si="9"/>
        <v>10</v>
      </c>
    </row>
    <row r="125" spans="1:196" x14ac:dyDescent="0.25">
      <c r="A125">
        <v>28143</v>
      </c>
      <c r="B125" t="s">
        <v>275</v>
      </c>
      <c r="C125" t="s">
        <v>275</v>
      </c>
      <c r="D125" t="s">
        <v>3609</v>
      </c>
      <c r="E125" t="s">
        <v>367</v>
      </c>
      <c r="F125" t="s">
        <v>301</v>
      </c>
      <c r="G125">
        <v>92530</v>
      </c>
      <c r="H125" t="s">
        <v>3610</v>
      </c>
      <c r="I125" s="1">
        <v>43707.65929398148</v>
      </c>
      <c r="J125">
        <v>5622533020</v>
      </c>
      <c r="K125" t="s">
        <v>3611</v>
      </c>
      <c r="L125" t="s">
        <v>188</v>
      </c>
      <c r="O125">
        <v>7373</v>
      </c>
      <c r="P125">
        <v>0</v>
      </c>
      <c r="Q125" t="s">
        <v>461</v>
      </c>
      <c r="R125" s="2">
        <v>43701</v>
      </c>
      <c r="S125">
        <v>4.2699999999999996</v>
      </c>
      <c r="T125" t="s">
        <v>257</v>
      </c>
      <c r="U125" t="s">
        <v>558</v>
      </c>
      <c r="V125" t="s">
        <v>274</v>
      </c>
      <c r="W125" s="2">
        <v>43700</v>
      </c>
      <c r="X125" s="1">
        <v>43701.375</v>
      </c>
      <c r="Y125" t="s">
        <v>488</v>
      </c>
      <c r="Z125">
        <v>305</v>
      </c>
      <c r="AA125">
        <v>14</v>
      </c>
      <c r="AB125" t="s">
        <v>345</v>
      </c>
      <c r="AC125" t="s">
        <v>346</v>
      </c>
      <c r="AD125" t="s">
        <v>472</v>
      </c>
      <c r="AE125" t="s">
        <v>306</v>
      </c>
      <c r="AF125" t="s">
        <v>196</v>
      </c>
      <c r="AG125" s="2">
        <v>43735</v>
      </c>
      <c r="AH125" t="s">
        <v>359</v>
      </c>
      <c r="AI125" t="s">
        <v>495</v>
      </c>
      <c r="AJ125">
        <v>0</v>
      </c>
      <c r="AK125">
        <v>0</v>
      </c>
      <c r="AM125">
        <v>0</v>
      </c>
      <c r="AN125">
        <v>0</v>
      </c>
      <c r="AO125">
        <v>1</v>
      </c>
      <c r="AP125" s="1">
        <v>43735.291666666664</v>
      </c>
      <c r="AQ125" s="2">
        <v>43707</v>
      </c>
      <c r="AR125">
        <v>0.63</v>
      </c>
      <c r="AS125">
        <v>2</v>
      </c>
      <c r="AT125" t="s">
        <v>274</v>
      </c>
      <c r="AU125" t="s">
        <v>190</v>
      </c>
      <c r="AV125" s="2">
        <v>43711</v>
      </c>
      <c r="AW125">
        <v>0.96</v>
      </c>
      <c r="AX125">
        <v>2</v>
      </c>
      <c r="AY125" t="s">
        <v>319</v>
      </c>
      <c r="AZ125" t="s">
        <v>190</v>
      </c>
      <c r="BA125" s="2">
        <v>43726</v>
      </c>
      <c r="BB125">
        <v>9.84</v>
      </c>
      <c r="BC125">
        <v>1</v>
      </c>
      <c r="BD125" t="s">
        <v>257</v>
      </c>
      <c r="BE125" t="s">
        <v>190</v>
      </c>
      <c r="BG125">
        <v>22.21</v>
      </c>
      <c r="BH125">
        <v>5</v>
      </c>
      <c r="BI125" t="s">
        <v>320</v>
      </c>
      <c r="BJ125" t="s">
        <v>314</v>
      </c>
      <c r="BK125" s="2">
        <v>43714</v>
      </c>
      <c r="BL125">
        <v>2.13</v>
      </c>
      <c r="BM125">
        <v>3</v>
      </c>
      <c r="BN125" t="s">
        <v>552</v>
      </c>
      <c r="BO125" t="s">
        <v>190</v>
      </c>
      <c r="BP125" s="2">
        <v>43718</v>
      </c>
      <c r="BQ125">
        <v>2</v>
      </c>
      <c r="BR125">
        <v>1</v>
      </c>
      <c r="BS125" t="s">
        <v>552</v>
      </c>
      <c r="BT125" t="s">
        <v>190</v>
      </c>
      <c r="BU125" s="2">
        <v>43735</v>
      </c>
      <c r="BV125">
        <v>0.46</v>
      </c>
      <c r="BW125">
        <v>1</v>
      </c>
      <c r="BX125" t="s">
        <v>257</v>
      </c>
      <c r="BY125" t="s">
        <v>190</v>
      </c>
      <c r="BZ125" s="2">
        <v>43739</v>
      </c>
      <c r="CA125">
        <v>1.63</v>
      </c>
      <c r="CB125">
        <v>2</v>
      </c>
      <c r="CC125" t="s">
        <v>257</v>
      </c>
      <c r="CD125" t="s">
        <v>190</v>
      </c>
      <c r="CE125" s="2">
        <v>43727</v>
      </c>
      <c r="CF125">
        <v>4.17</v>
      </c>
      <c r="CG125">
        <v>2</v>
      </c>
      <c r="CH125" t="s">
        <v>320</v>
      </c>
      <c r="CI125" t="s">
        <v>190</v>
      </c>
      <c r="CJ125" s="2">
        <v>43719</v>
      </c>
      <c r="CK125">
        <v>5.75</v>
      </c>
      <c r="CL125">
        <v>2</v>
      </c>
      <c r="CM125" t="s">
        <v>274</v>
      </c>
      <c r="CN125" t="s">
        <v>190</v>
      </c>
      <c r="CO125" s="2">
        <v>43712</v>
      </c>
      <c r="CP125">
        <v>0.96</v>
      </c>
      <c r="CQ125">
        <v>1</v>
      </c>
      <c r="CS125" t="s">
        <v>190</v>
      </c>
      <c r="CT125" s="2">
        <v>43731</v>
      </c>
      <c r="CU125">
        <v>13.13</v>
      </c>
      <c r="CV125">
        <v>1</v>
      </c>
      <c r="CW125" t="s">
        <v>387</v>
      </c>
      <c r="CX125" t="s">
        <v>190</v>
      </c>
      <c r="CY125" s="2">
        <v>43735</v>
      </c>
      <c r="CZ125">
        <v>0.38</v>
      </c>
      <c r="DA125">
        <v>1</v>
      </c>
      <c r="DB125" t="s">
        <v>274</v>
      </c>
      <c r="DC125" t="s">
        <v>190</v>
      </c>
      <c r="DD125" s="2">
        <v>43738</v>
      </c>
      <c r="DE125">
        <v>0.08</v>
      </c>
      <c r="DF125">
        <v>2</v>
      </c>
      <c r="DG125" t="s">
        <v>349</v>
      </c>
      <c r="DH125" t="s">
        <v>190</v>
      </c>
      <c r="DY125">
        <v>1.25</v>
      </c>
      <c r="DZ125">
        <v>2</v>
      </c>
      <c r="EA125" t="s">
        <v>464</v>
      </c>
      <c r="EB125" t="s">
        <v>314</v>
      </c>
      <c r="ED125">
        <v>0</v>
      </c>
      <c r="EE125">
        <v>2</v>
      </c>
      <c r="EG125" t="s">
        <v>195</v>
      </c>
      <c r="EI125">
        <v>0</v>
      </c>
      <c r="EJ125">
        <v>2</v>
      </c>
      <c r="EL125" t="s">
        <v>195</v>
      </c>
      <c r="EN125">
        <v>0</v>
      </c>
      <c r="EO125">
        <v>1</v>
      </c>
      <c r="EQ125" t="s">
        <v>195</v>
      </c>
      <c r="ES125" s="2">
        <v>43727</v>
      </c>
      <c r="ET125" s="2">
        <v>43735</v>
      </c>
      <c r="EU125">
        <v>0</v>
      </c>
      <c r="EV125">
        <v>2</v>
      </c>
      <c r="EW125" t="s">
        <v>257</v>
      </c>
      <c r="EX125" t="s">
        <v>190</v>
      </c>
      <c r="FI125">
        <v>26.33</v>
      </c>
      <c r="FU125" s="2">
        <v>43717</v>
      </c>
      <c r="FV125" s="2">
        <v>43735</v>
      </c>
      <c r="FW125" t="s">
        <v>366</v>
      </c>
      <c r="FX125" t="s">
        <v>367</v>
      </c>
      <c r="FY125" t="s">
        <v>3612</v>
      </c>
      <c r="FZ125" t="s">
        <v>3613</v>
      </c>
      <c r="GA125" t="s">
        <v>3614</v>
      </c>
      <c r="GB125" t="s">
        <v>558</v>
      </c>
      <c r="GC125" t="s">
        <v>188</v>
      </c>
      <c r="GD125" s="2">
        <v>43700</v>
      </c>
      <c r="GE125" t="s">
        <v>259</v>
      </c>
      <c r="GF125" t="s">
        <v>3615</v>
      </c>
      <c r="GG125" s="5">
        <f t="shared" ca="1" si="5"/>
        <v>0</v>
      </c>
      <c r="GH125" s="5">
        <f t="shared" ca="1" si="6"/>
        <v>4</v>
      </c>
      <c r="GI125">
        <f t="shared" ca="1" si="7"/>
        <v>10</v>
      </c>
      <c r="GJ125">
        <f t="shared" ca="1" si="8"/>
        <v>0</v>
      </c>
      <c r="GK125">
        <v>5</v>
      </c>
      <c r="GL125">
        <v>5</v>
      </c>
      <c r="GM125">
        <v>5</v>
      </c>
      <c r="GN125">
        <f t="shared" ca="1" si="9"/>
        <v>20</v>
      </c>
    </row>
    <row r="126" spans="1:196" x14ac:dyDescent="0.25">
      <c r="A126">
        <v>28156</v>
      </c>
      <c r="B126" t="s">
        <v>275</v>
      </c>
      <c r="C126" t="s">
        <v>275</v>
      </c>
      <c r="D126" t="s">
        <v>3630</v>
      </c>
      <c r="E126" t="s">
        <v>265</v>
      </c>
      <c r="F126" t="s">
        <v>301</v>
      </c>
      <c r="G126">
        <v>92336</v>
      </c>
      <c r="H126" t="s">
        <v>3631</v>
      </c>
      <c r="I126" s="1">
        <v>43705.655868055554</v>
      </c>
      <c r="J126">
        <v>9096441484</v>
      </c>
      <c r="K126" t="s">
        <v>3632</v>
      </c>
      <c r="L126" t="s">
        <v>679</v>
      </c>
      <c r="M126">
        <v>9096440751</v>
      </c>
      <c r="O126">
        <v>5841</v>
      </c>
      <c r="P126">
        <v>0.16800000000000001</v>
      </c>
      <c r="Q126" t="s">
        <v>617</v>
      </c>
      <c r="R126" s="2">
        <v>43705</v>
      </c>
      <c r="S126">
        <v>3.355</v>
      </c>
      <c r="T126" t="s">
        <v>257</v>
      </c>
      <c r="U126" t="s">
        <v>524</v>
      </c>
      <c r="V126" t="s">
        <v>274</v>
      </c>
      <c r="W126" s="2">
        <v>43701</v>
      </c>
      <c r="X126" s="1">
        <v>43703.625</v>
      </c>
      <c r="Y126" t="s">
        <v>488</v>
      </c>
      <c r="Z126">
        <v>305</v>
      </c>
      <c r="AA126">
        <v>11</v>
      </c>
      <c r="AB126" t="s">
        <v>345</v>
      </c>
      <c r="AC126" t="s">
        <v>346</v>
      </c>
      <c r="AD126" t="s">
        <v>484</v>
      </c>
      <c r="AE126" t="s">
        <v>305</v>
      </c>
      <c r="AF126" t="s">
        <v>196</v>
      </c>
      <c r="AG126" s="2">
        <v>43735</v>
      </c>
      <c r="AH126" t="s">
        <v>211</v>
      </c>
      <c r="AI126" t="s">
        <v>302</v>
      </c>
      <c r="AJ126">
        <v>0</v>
      </c>
      <c r="AK126">
        <v>0</v>
      </c>
      <c r="AO126">
        <v>1</v>
      </c>
      <c r="AP126" s="1">
        <v>43735.291666666664</v>
      </c>
      <c r="AQ126" s="2">
        <v>43706</v>
      </c>
      <c r="AR126">
        <v>0.75</v>
      </c>
      <c r="AS126">
        <v>2</v>
      </c>
      <c r="AT126" t="s">
        <v>274</v>
      </c>
      <c r="AU126" t="s">
        <v>190</v>
      </c>
      <c r="AV126" s="2">
        <v>43712</v>
      </c>
      <c r="AW126">
        <v>2.96</v>
      </c>
      <c r="AX126">
        <v>2</v>
      </c>
      <c r="AY126" t="s">
        <v>319</v>
      </c>
      <c r="AZ126" t="s">
        <v>190</v>
      </c>
      <c r="BA126" s="2">
        <v>43713</v>
      </c>
      <c r="BB126">
        <v>0.92</v>
      </c>
      <c r="BC126">
        <v>1</v>
      </c>
      <c r="BD126" t="s">
        <v>257</v>
      </c>
      <c r="BE126" t="s">
        <v>190</v>
      </c>
      <c r="BF126" s="2">
        <v>43738</v>
      </c>
      <c r="BG126">
        <v>3.04</v>
      </c>
      <c r="BH126">
        <v>5</v>
      </c>
      <c r="BI126" t="s">
        <v>320</v>
      </c>
      <c r="BJ126" t="s">
        <v>190</v>
      </c>
      <c r="BK126" s="2">
        <v>43718</v>
      </c>
      <c r="BL126">
        <v>3.08</v>
      </c>
      <c r="BM126">
        <v>3</v>
      </c>
      <c r="BN126" t="s">
        <v>552</v>
      </c>
      <c r="BO126" t="s">
        <v>190</v>
      </c>
      <c r="BP126" s="2">
        <v>43735</v>
      </c>
      <c r="BQ126">
        <v>12.83</v>
      </c>
      <c r="BR126">
        <v>12</v>
      </c>
      <c r="BS126" t="s">
        <v>552</v>
      </c>
      <c r="BT126" t="s">
        <v>190</v>
      </c>
      <c r="BU126" s="2">
        <v>43735</v>
      </c>
      <c r="BV126">
        <v>0.5</v>
      </c>
      <c r="BW126">
        <v>1</v>
      </c>
      <c r="BX126" t="s">
        <v>257</v>
      </c>
      <c r="BY126" t="s">
        <v>190</v>
      </c>
      <c r="BZ126" s="2">
        <v>43739</v>
      </c>
      <c r="CA126">
        <v>2.17</v>
      </c>
      <c r="CB126">
        <v>2</v>
      </c>
      <c r="CC126" t="s">
        <v>257</v>
      </c>
      <c r="CD126" t="s">
        <v>190</v>
      </c>
      <c r="CE126" s="2">
        <v>43727</v>
      </c>
      <c r="CF126">
        <v>10.88</v>
      </c>
      <c r="CG126">
        <v>2</v>
      </c>
      <c r="CH126" t="s">
        <v>320</v>
      </c>
      <c r="CI126" t="s">
        <v>190</v>
      </c>
      <c r="CJ126" s="2">
        <v>43712</v>
      </c>
      <c r="CK126">
        <v>0.13</v>
      </c>
      <c r="CL126">
        <v>2</v>
      </c>
      <c r="CM126" t="s">
        <v>274</v>
      </c>
      <c r="CN126" t="s">
        <v>190</v>
      </c>
      <c r="CO126" s="2">
        <v>43713</v>
      </c>
      <c r="CP126">
        <v>1</v>
      </c>
      <c r="CQ126">
        <v>1</v>
      </c>
      <c r="CS126" t="s">
        <v>190</v>
      </c>
      <c r="CT126" s="2">
        <v>43719</v>
      </c>
      <c r="CU126">
        <v>5.17</v>
      </c>
      <c r="CV126">
        <v>1</v>
      </c>
      <c r="CW126" t="s">
        <v>349</v>
      </c>
      <c r="CX126" t="s">
        <v>190</v>
      </c>
      <c r="CY126" s="2">
        <v>43735</v>
      </c>
      <c r="CZ126">
        <v>0.38</v>
      </c>
      <c r="DA126">
        <v>1</v>
      </c>
      <c r="DB126" t="s">
        <v>274</v>
      </c>
      <c r="DC126" t="s">
        <v>190</v>
      </c>
      <c r="DD126" s="2">
        <v>43738</v>
      </c>
      <c r="DE126">
        <v>0.08</v>
      </c>
      <c r="DF126">
        <v>2</v>
      </c>
      <c r="DG126" t="s">
        <v>349</v>
      </c>
      <c r="DH126" t="s">
        <v>190</v>
      </c>
      <c r="DX126" s="2">
        <v>43740</v>
      </c>
      <c r="DY126">
        <v>1.96</v>
      </c>
      <c r="DZ126">
        <v>2</v>
      </c>
      <c r="EA126" t="s">
        <v>464</v>
      </c>
      <c r="EB126" t="s">
        <v>190</v>
      </c>
      <c r="EC126" s="2">
        <v>43741</v>
      </c>
      <c r="ED126">
        <v>0.92</v>
      </c>
      <c r="EE126">
        <v>2</v>
      </c>
      <c r="EF126" t="s">
        <v>464</v>
      </c>
      <c r="EG126" t="s">
        <v>190</v>
      </c>
      <c r="EH126" s="2">
        <v>43749</v>
      </c>
      <c r="EI126">
        <v>5.96</v>
      </c>
      <c r="EJ126">
        <v>2</v>
      </c>
      <c r="EK126" t="s">
        <v>274</v>
      </c>
      <c r="EL126" t="s">
        <v>190</v>
      </c>
      <c r="EM126" s="2">
        <v>43747</v>
      </c>
      <c r="EN126">
        <v>3.96</v>
      </c>
      <c r="EO126">
        <v>1</v>
      </c>
      <c r="EP126" t="s">
        <v>387</v>
      </c>
      <c r="EQ126" t="s">
        <v>190</v>
      </c>
      <c r="ES126" s="2">
        <v>43739</v>
      </c>
      <c r="ET126" s="2">
        <v>43738</v>
      </c>
      <c r="EU126">
        <v>0.83</v>
      </c>
      <c r="EV126">
        <v>2</v>
      </c>
      <c r="EW126" t="s">
        <v>257</v>
      </c>
      <c r="EX126" t="s">
        <v>190</v>
      </c>
      <c r="FI126">
        <v>5</v>
      </c>
      <c r="FU126" s="2">
        <v>43734</v>
      </c>
      <c r="FV126" s="2">
        <v>43739</v>
      </c>
      <c r="FW126" t="s">
        <v>264</v>
      </c>
      <c r="FX126" t="s">
        <v>265</v>
      </c>
      <c r="FY126" t="s">
        <v>3633</v>
      </c>
      <c r="FZ126" t="s">
        <v>3634</v>
      </c>
      <c r="GA126" t="s">
        <v>3635</v>
      </c>
      <c r="GB126" t="s">
        <v>318</v>
      </c>
      <c r="GC126" t="s">
        <v>188</v>
      </c>
      <c r="GD126" s="2">
        <v>43700</v>
      </c>
      <c r="GE126" t="s">
        <v>459</v>
      </c>
      <c r="GF126" t="s">
        <v>3636</v>
      </c>
      <c r="GG126" s="5">
        <f t="shared" ca="1" si="5"/>
        <v>3</v>
      </c>
      <c r="GH126" s="5">
        <f t="shared" ca="1" si="6"/>
        <v>4</v>
      </c>
      <c r="GI126">
        <f t="shared" ca="1" si="7"/>
        <v>0</v>
      </c>
      <c r="GJ126">
        <f t="shared" ca="1" si="8"/>
        <v>0</v>
      </c>
      <c r="GK126">
        <v>5</v>
      </c>
      <c r="GL126">
        <v>5</v>
      </c>
      <c r="GM126">
        <v>5</v>
      </c>
      <c r="GN126">
        <f t="shared" ca="1" si="9"/>
        <v>10</v>
      </c>
    </row>
    <row r="127" spans="1:196" x14ac:dyDescent="0.25">
      <c r="A127">
        <v>28181</v>
      </c>
      <c r="B127" t="s">
        <v>437</v>
      </c>
      <c r="C127" t="s">
        <v>437</v>
      </c>
      <c r="D127" t="s">
        <v>3674</v>
      </c>
      <c r="E127" t="s">
        <v>245</v>
      </c>
      <c r="F127" t="s">
        <v>301</v>
      </c>
      <c r="G127">
        <v>91910</v>
      </c>
      <c r="H127" t="s">
        <v>3675</v>
      </c>
      <c r="I127" s="1">
        <v>43711.281631944446</v>
      </c>
      <c r="J127">
        <v>6192272540</v>
      </c>
      <c r="K127" t="s">
        <v>3676</v>
      </c>
      <c r="L127" t="s">
        <v>3677</v>
      </c>
      <c r="M127">
        <v>6196064034</v>
      </c>
      <c r="O127">
        <v>4884</v>
      </c>
      <c r="P127">
        <v>0.18</v>
      </c>
      <c r="Q127" t="s">
        <v>343</v>
      </c>
      <c r="R127" s="2">
        <v>43711</v>
      </c>
      <c r="S127">
        <v>3.05</v>
      </c>
      <c r="T127" t="s">
        <v>189</v>
      </c>
      <c r="U127" t="s">
        <v>344</v>
      </c>
      <c r="V127" t="s">
        <v>258</v>
      </c>
      <c r="W127" s="2">
        <v>43706</v>
      </c>
      <c r="X127" s="1">
        <v>43708.375</v>
      </c>
      <c r="Y127" t="s">
        <v>488</v>
      </c>
      <c r="Z127">
        <v>305</v>
      </c>
      <c r="AA127">
        <v>10</v>
      </c>
      <c r="AB127" t="s">
        <v>345</v>
      </c>
      <c r="AC127" t="s">
        <v>346</v>
      </c>
      <c r="AD127" t="s">
        <v>484</v>
      </c>
      <c r="AE127" t="s">
        <v>305</v>
      </c>
      <c r="AF127" t="s">
        <v>196</v>
      </c>
      <c r="AG127" s="2">
        <v>43735</v>
      </c>
      <c r="AH127" t="s">
        <v>230</v>
      </c>
      <c r="AI127" t="s">
        <v>302</v>
      </c>
      <c r="AJ127">
        <v>0</v>
      </c>
      <c r="AK127">
        <v>0</v>
      </c>
      <c r="AN127">
        <v>0</v>
      </c>
      <c r="AO127">
        <v>1</v>
      </c>
      <c r="AP127" s="1">
        <v>43735.291666666664</v>
      </c>
      <c r="AQ127" s="2">
        <v>43711</v>
      </c>
      <c r="AR127">
        <v>0.17</v>
      </c>
      <c r="AS127">
        <v>2</v>
      </c>
      <c r="AT127" t="s">
        <v>274</v>
      </c>
      <c r="AU127" t="s">
        <v>190</v>
      </c>
      <c r="AV127" s="2">
        <v>43714</v>
      </c>
      <c r="AW127">
        <v>2</v>
      </c>
      <c r="AX127">
        <v>2</v>
      </c>
      <c r="AY127" t="s">
        <v>319</v>
      </c>
      <c r="AZ127" t="s">
        <v>190</v>
      </c>
      <c r="BA127" s="2">
        <v>43727</v>
      </c>
      <c r="BB127">
        <v>8.2899999999999991</v>
      </c>
      <c r="BC127">
        <v>1</v>
      </c>
      <c r="BD127" t="s">
        <v>189</v>
      </c>
      <c r="BE127" t="s">
        <v>190</v>
      </c>
      <c r="BF127" s="2">
        <v>43735</v>
      </c>
      <c r="BG127">
        <v>12.92</v>
      </c>
      <c r="BH127">
        <v>5</v>
      </c>
      <c r="BI127" t="s">
        <v>320</v>
      </c>
      <c r="BJ127" t="s">
        <v>190</v>
      </c>
      <c r="BK127" s="2">
        <v>43714</v>
      </c>
      <c r="BL127">
        <v>0.08</v>
      </c>
      <c r="BM127">
        <v>3</v>
      </c>
      <c r="BN127" t="s">
        <v>552</v>
      </c>
      <c r="BO127" t="s">
        <v>190</v>
      </c>
      <c r="BP127" s="2">
        <v>43726</v>
      </c>
      <c r="BQ127">
        <v>5.88</v>
      </c>
      <c r="BR127">
        <v>7</v>
      </c>
      <c r="BS127" t="s">
        <v>552</v>
      </c>
      <c r="BT127" t="s">
        <v>190</v>
      </c>
      <c r="BU127" s="2">
        <v>43735</v>
      </c>
      <c r="BV127">
        <v>0.38</v>
      </c>
      <c r="BW127">
        <v>1</v>
      </c>
      <c r="BX127" t="s">
        <v>189</v>
      </c>
      <c r="BY127" t="s">
        <v>190</v>
      </c>
      <c r="CA127">
        <v>16.170000000000002</v>
      </c>
      <c r="CB127">
        <v>2</v>
      </c>
      <c r="CC127" t="s">
        <v>189</v>
      </c>
      <c r="CD127" t="s">
        <v>314</v>
      </c>
      <c r="CE127" s="2">
        <v>43718</v>
      </c>
      <c r="CF127">
        <v>0.08</v>
      </c>
      <c r="CG127">
        <v>2</v>
      </c>
      <c r="CH127" t="s">
        <v>320</v>
      </c>
      <c r="CI127" t="s">
        <v>190</v>
      </c>
      <c r="CJ127" s="2">
        <v>43718</v>
      </c>
      <c r="CK127">
        <v>1.17</v>
      </c>
      <c r="CL127">
        <v>2</v>
      </c>
      <c r="CM127" t="s">
        <v>274</v>
      </c>
      <c r="CN127" t="s">
        <v>190</v>
      </c>
      <c r="CO127" s="2">
        <v>43714</v>
      </c>
      <c r="CP127">
        <v>0.08</v>
      </c>
      <c r="CQ127">
        <v>1</v>
      </c>
      <c r="CS127" t="s">
        <v>190</v>
      </c>
      <c r="CT127" s="2">
        <v>43724</v>
      </c>
      <c r="CU127">
        <v>5.21</v>
      </c>
      <c r="CV127">
        <v>1</v>
      </c>
      <c r="CW127" t="s">
        <v>233</v>
      </c>
      <c r="CX127" t="s">
        <v>190</v>
      </c>
      <c r="CZ127">
        <v>16.54</v>
      </c>
      <c r="DA127">
        <v>1</v>
      </c>
      <c r="DB127" t="s">
        <v>258</v>
      </c>
      <c r="DC127" t="s">
        <v>314</v>
      </c>
      <c r="DD127" s="2">
        <v>43739</v>
      </c>
      <c r="DE127">
        <v>0.08</v>
      </c>
      <c r="DF127">
        <v>2</v>
      </c>
      <c r="DG127" t="s">
        <v>349</v>
      </c>
      <c r="DH127" t="s">
        <v>190</v>
      </c>
      <c r="DY127">
        <v>0</v>
      </c>
      <c r="DZ127">
        <v>2</v>
      </c>
      <c r="EB127" t="s">
        <v>195</v>
      </c>
      <c r="ED127">
        <v>0</v>
      </c>
      <c r="EE127">
        <v>2</v>
      </c>
      <c r="EG127" t="s">
        <v>195</v>
      </c>
      <c r="EI127">
        <v>0</v>
      </c>
      <c r="EJ127">
        <v>2</v>
      </c>
      <c r="EL127" t="s">
        <v>195</v>
      </c>
      <c r="EN127">
        <v>0</v>
      </c>
      <c r="EO127">
        <v>1</v>
      </c>
      <c r="EQ127" t="s">
        <v>195</v>
      </c>
      <c r="ER127" s="1">
        <v>43760.550694444442</v>
      </c>
      <c r="EU127">
        <v>16.170000000000002</v>
      </c>
      <c r="EV127">
        <v>2</v>
      </c>
      <c r="EW127" t="s">
        <v>189</v>
      </c>
      <c r="EX127" t="s">
        <v>314</v>
      </c>
      <c r="FI127">
        <v>6.13</v>
      </c>
      <c r="FU127" s="2">
        <v>43727</v>
      </c>
      <c r="FW127" t="s">
        <v>244</v>
      </c>
      <c r="FX127" t="s">
        <v>245</v>
      </c>
      <c r="FY127" t="s">
        <v>3678</v>
      </c>
      <c r="FZ127" t="s">
        <v>3679</v>
      </c>
      <c r="GA127" t="s">
        <v>3680</v>
      </c>
      <c r="GB127" t="s">
        <v>644</v>
      </c>
      <c r="GC127" t="s">
        <v>1484</v>
      </c>
      <c r="GD127" s="2">
        <v>43703</v>
      </c>
      <c r="GE127" t="s">
        <v>351</v>
      </c>
      <c r="GF127" t="s">
        <v>3681</v>
      </c>
      <c r="GG127" s="5">
        <f t="shared" ca="1" si="5"/>
        <v>24</v>
      </c>
      <c r="GH127" s="5">
        <f t="shared" ca="1" si="6"/>
        <v>24</v>
      </c>
      <c r="GI127">
        <f t="shared" ca="1" si="7"/>
        <v>-25</v>
      </c>
      <c r="GJ127">
        <f t="shared" ca="1" si="8"/>
        <v>-2</v>
      </c>
      <c r="GK127">
        <v>5</v>
      </c>
      <c r="GL127">
        <v>5</v>
      </c>
      <c r="GM127">
        <v>5</v>
      </c>
      <c r="GN127">
        <f t="shared" ca="1" si="9"/>
        <v>-17</v>
      </c>
    </row>
    <row r="128" spans="1:196" x14ac:dyDescent="0.25">
      <c r="A128">
        <v>28192</v>
      </c>
      <c r="B128" t="s">
        <v>275</v>
      </c>
      <c r="C128" t="s">
        <v>275</v>
      </c>
      <c r="D128" t="s">
        <v>3690</v>
      </c>
      <c r="E128" t="s">
        <v>330</v>
      </c>
      <c r="F128" t="s">
        <v>301</v>
      </c>
      <c r="G128">
        <v>92553</v>
      </c>
      <c r="H128" t="s">
        <v>3691</v>
      </c>
      <c r="I128" s="1">
        <v>43704.750648148147</v>
      </c>
      <c r="J128">
        <v>9519418866</v>
      </c>
      <c r="K128" t="s">
        <v>3692</v>
      </c>
      <c r="L128" t="s">
        <v>3693</v>
      </c>
      <c r="M128">
        <v>9516409740</v>
      </c>
      <c r="O128">
        <v>553633</v>
      </c>
      <c r="Q128" t="s">
        <v>568</v>
      </c>
      <c r="R128" s="2">
        <v>43704</v>
      </c>
      <c r="S128">
        <v>3.66</v>
      </c>
      <c r="T128" t="s">
        <v>257</v>
      </c>
      <c r="U128" t="s">
        <v>558</v>
      </c>
      <c r="V128" t="s">
        <v>274</v>
      </c>
      <c r="W128" s="2">
        <v>43703</v>
      </c>
      <c r="X128" s="1">
        <v>43704.5</v>
      </c>
      <c r="Y128" t="s">
        <v>488</v>
      </c>
      <c r="Z128">
        <v>305</v>
      </c>
      <c r="AA128">
        <v>12</v>
      </c>
      <c r="AB128" t="s">
        <v>345</v>
      </c>
      <c r="AC128" t="s">
        <v>346</v>
      </c>
      <c r="AD128" t="s">
        <v>484</v>
      </c>
      <c r="AE128" t="s">
        <v>306</v>
      </c>
      <c r="AF128" t="s">
        <v>196</v>
      </c>
      <c r="AG128" s="2">
        <v>43735</v>
      </c>
      <c r="AH128" t="s">
        <v>211</v>
      </c>
      <c r="AI128" t="s">
        <v>489</v>
      </c>
      <c r="AP128" s="1">
        <v>43735.291666666664</v>
      </c>
      <c r="AQ128" s="2">
        <v>43707</v>
      </c>
      <c r="AR128">
        <v>2.58</v>
      </c>
      <c r="AS128">
        <v>2</v>
      </c>
      <c r="AT128" t="s">
        <v>274</v>
      </c>
      <c r="AU128" t="s">
        <v>190</v>
      </c>
      <c r="AV128" s="2">
        <v>43713</v>
      </c>
      <c r="AW128">
        <v>3.17</v>
      </c>
      <c r="AX128">
        <v>2</v>
      </c>
      <c r="AY128" t="s">
        <v>319</v>
      </c>
      <c r="AZ128" t="s">
        <v>190</v>
      </c>
      <c r="BA128" s="2">
        <v>43712</v>
      </c>
      <c r="BB128">
        <v>0.08</v>
      </c>
      <c r="BC128">
        <v>1</v>
      </c>
      <c r="BD128" t="s">
        <v>257</v>
      </c>
      <c r="BE128" t="s">
        <v>190</v>
      </c>
      <c r="BG128">
        <v>15.17</v>
      </c>
      <c r="BH128">
        <v>5</v>
      </c>
      <c r="BI128" t="s">
        <v>320</v>
      </c>
      <c r="BJ128" t="s">
        <v>314</v>
      </c>
      <c r="BK128" s="2">
        <v>43720</v>
      </c>
      <c r="BL128">
        <v>1</v>
      </c>
      <c r="BM128">
        <v>3</v>
      </c>
      <c r="BN128" t="s">
        <v>192</v>
      </c>
      <c r="BO128" t="s">
        <v>190</v>
      </c>
      <c r="BP128" s="2">
        <v>43731</v>
      </c>
      <c r="BQ128">
        <v>6.92</v>
      </c>
      <c r="BR128">
        <v>25</v>
      </c>
      <c r="BS128" t="s">
        <v>552</v>
      </c>
      <c r="BT128" t="s">
        <v>190</v>
      </c>
      <c r="BU128" s="2">
        <v>43735</v>
      </c>
      <c r="BV128">
        <v>0.04</v>
      </c>
      <c r="BW128">
        <v>1</v>
      </c>
      <c r="BX128" t="s">
        <v>257</v>
      </c>
      <c r="BY128" t="s">
        <v>190</v>
      </c>
      <c r="BZ128" s="2">
        <v>43747</v>
      </c>
      <c r="CA128">
        <v>7.92</v>
      </c>
      <c r="CB128">
        <v>2</v>
      </c>
      <c r="CC128" t="s">
        <v>257</v>
      </c>
      <c r="CD128" t="s">
        <v>190</v>
      </c>
      <c r="CE128" s="2">
        <v>43738</v>
      </c>
      <c r="CF128">
        <v>16.79</v>
      </c>
      <c r="CG128">
        <v>2</v>
      </c>
      <c r="CH128" t="s">
        <v>320</v>
      </c>
      <c r="CI128" t="s">
        <v>190</v>
      </c>
      <c r="CJ128" s="2">
        <v>43713</v>
      </c>
      <c r="CK128">
        <v>0.13</v>
      </c>
      <c r="CL128">
        <v>2</v>
      </c>
      <c r="CM128" t="s">
        <v>274</v>
      </c>
      <c r="CN128" t="s">
        <v>190</v>
      </c>
      <c r="CO128" s="2">
        <v>43719</v>
      </c>
      <c r="CP128">
        <v>3.88</v>
      </c>
      <c r="CQ128">
        <v>1</v>
      </c>
      <c r="CS128" t="s">
        <v>190</v>
      </c>
      <c r="CT128" s="2">
        <v>43714</v>
      </c>
      <c r="CU128">
        <v>1.08</v>
      </c>
      <c r="CV128">
        <v>1</v>
      </c>
      <c r="CW128" t="s">
        <v>349</v>
      </c>
      <c r="CX128" t="s">
        <v>190</v>
      </c>
      <c r="CY128" s="2">
        <v>43738</v>
      </c>
      <c r="CZ128">
        <v>0.92</v>
      </c>
      <c r="DA128">
        <v>1</v>
      </c>
      <c r="DB128" t="s">
        <v>274</v>
      </c>
      <c r="DC128" t="s">
        <v>190</v>
      </c>
      <c r="DD128" s="2">
        <v>43740</v>
      </c>
      <c r="DE128">
        <v>0.08</v>
      </c>
      <c r="DF128">
        <v>2</v>
      </c>
      <c r="DG128" t="s">
        <v>387</v>
      </c>
      <c r="DH128" t="s">
        <v>190</v>
      </c>
      <c r="DX128" s="2">
        <v>43742</v>
      </c>
      <c r="DY128">
        <v>4.13</v>
      </c>
      <c r="DZ128">
        <v>2</v>
      </c>
      <c r="EA128" t="s">
        <v>464</v>
      </c>
      <c r="EB128" t="s">
        <v>190</v>
      </c>
      <c r="EC128" s="2">
        <v>43745</v>
      </c>
      <c r="ED128">
        <v>0.88</v>
      </c>
      <c r="EE128">
        <v>2</v>
      </c>
      <c r="EF128" t="s">
        <v>464</v>
      </c>
      <c r="EG128" t="s">
        <v>190</v>
      </c>
      <c r="EH128" s="2">
        <v>43755</v>
      </c>
      <c r="EI128">
        <v>7.83</v>
      </c>
      <c r="EJ128">
        <v>2</v>
      </c>
      <c r="EK128" t="s">
        <v>274</v>
      </c>
      <c r="EL128" t="s">
        <v>190</v>
      </c>
      <c r="EM128" s="2">
        <v>43748</v>
      </c>
      <c r="EN128">
        <v>2.96</v>
      </c>
      <c r="EO128">
        <v>1</v>
      </c>
      <c r="EP128" t="s">
        <v>387</v>
      </c>
      <c r="EQ128" t="s">
        <v>190</v>
      </c>
      <c r="ES128" s="2">
        <v>43755</v>
      </c>
      <c r="ET128" s="2">
        <v>43738</v>
      </c>
      <c r="EU128">
        <v>0.79</v>
      </c>
      <c r="EV128">
        <v>2</v>
      </c>
      <c r="EW128" t="s">
        <v>257</v>
      </c>
      <c r="EX128" t="s">
        <v>190</v>
      </c>
      <c r="FI128">
        <v>0.96</v>
      </c>
      <c r="FU128" s="2">
        <v>43755</v>
      </c>
      <c r="FV128" s="2">
        <v>43738</v>
      </c>
      <c r="FW128" t="s">
        <v>329</v>
      </c>
      <c r="FX128" t="s">
        <v>330</v>
      </c>
      <c r="FY128" t="s">
        <v>3694</v>
      </c>
      <c r="FZ128" t="s">
        <v>3695</v>
      </c>
      <c r="GA128" t="s">
        <v>3696</v>
      </c>
      <c r="GB128" t="s">
        <v>558</v>
      </c>
      <c r="GC128" t="s">
        <v>188</v>
      </c>
      <c r="GD128" s="2">
        <v>43703</v>
      </c>
      <c r="GE128" t="s">
        <v>459</v>
      </c>
      <c r="GF128" t="s">
        <v>3697</v>
      </c>
      <c r="GG128" s="5">
        <f t="shared" ca="1" si="5"/>
        <v>3</v>
      </c>
      <c r="GH128" s="5">
        <f t="shared" ca="1" si="6"/>
        <v>12</v>
      </c>
      <c r="GI128">
        <f t="shared" ca="1" si="7"/>
        <v>0</v>
      </c>
      <c r="GJ128">
        <f t="shared" ca="1" si="8"/>
        <v>-2</v>
      </c>
      <c r="GK128">
        <v>5</v>
      </c>
      <c r="GL128">
        <v>5</v>
      </c>
      <c r="GM128">
        <v>5</v>
      </c>
      <c r="GN128">
        <f t="shared" ca="1" si="9"/>
        <v>8</v>
      </c>
    </row>
    <row r="129" spans="1:196" x14ac:dyDescent="0.25">
      <c r="A129">
        <v>28267</v>
      </c>
      <c r="B129" t="s">
        <v>275</v>
      </c>
      <c r="C129" t="s">
        <v>275</v>
      </c>
      <c r="D129" t="s">
        <v>3777</v>
      </c>
      <c r="E129" t="s">
        <v>353</v>
      </c>
      <c r="F129" t="s">
        <v>301</v>
      </c>
      <c r="G129">
        <v>92544</v>
      </c>
      <c r="H129" t="s">
        <v>3778</v>
      </c>
      <c r="I129" s="1">
        <v>43717.391215277778</v>
      </c>
      <c r="J129">
        <v>9512164292</v>
      </c>
      <c r="K129" t="s">
        <v>3779</v>
      </c>
      <c r="L129" t="s">
        <v>3780</v>
      </c>
      <c r="M129" t="s">
        <v>3781</v>
      </c>
      <c r="O129">
        <v>5108</v>
      </c>
      <c r="P129">
        <v>0.14000000000000001</v>
      </c>
      <c r="Q129" t="s">
        <v>337</v>
      </c>
      <c r="R129" s="2">
        <v>43717</v>
      </c>
      <c r="S129">
        <v>3.05</v>
      </c>
      <c r="T129" t="s">
        <v>257</v>
      </c>
      <c r="U129" t="s">
        <v>524</v>
      </c>
      <c r="V129" t="s">
        <v>274</v>
      </c>
      <c r="W129" s="2">
        <v>43705</v>
      </c>
      <c r="X129" s="1">
        <v>43707.375</v>
      </c>
      <c r="Y129" t="s">
        <v>488</v>
      </c>
      <c r="Z129">
        <v>305</v>
      </c>
      <c r="AA129">
        <v>10</v>
      </c>
      <c r="AB129" t="s">
        <v>345</v>
      </c>
      <c r="AC129" t="s">
        <v>346</v>
      </c>
      <c r="AD129" t="s">
        <v>484</v>
      </c>
      <c r="AE129" t="s">
        <v>305</v>
      </c>
      <c r="AF129" t="s">
        <v>196</v>
      </c>
      <c r="AG129" s="2">
        <v>43735</v>
      </c>
      <c r="AH129" t="s">
        <v>211</v>
      </c>
      <c r="AI129" t="s">
        <v>302</v>
      </c>
      <c r="AJ129">
        <v>0</v>
      </c>
      <c r="AK129">
        <v>0</v>
      </c>
      <c r="AN129">
        <v>0</v>
      </c>
      <c r="AO129">
        <v>1</v>
      </c>
      <c r="AP129" s="1">
        <v>43735.291666666664</v>
      </c>
      <c r="AQ129" s="2">
        <v>43717</v>
      </c>
      <c r="AR129">
        <v>0.17</v>
      </c>
      <c r="AS129">
        <v>2</v>
      </c>
      <c r="AT129" t="s">
        <v>274</v>
      </c>
      <c r="AU129" t="s">
        <v>190</v>
      </c>
      <c r="AV129" s="2">
        <v>43719</v>
      </c>
      <c r="AW129">
        <v>1.88</v>
      </c>
      <c r="AX129">
        <v>2</v>
      </c>
      <c r="AY129" t="s">
        <v>319</v>
      </c>
      <c r="AZ129" t="s">
        <v>190</v>
      </c>
      <c r="BA129" s="2">
        <v>43719</v>
      </c>
      <c r="BB129">
        <v>0.08</v>
      </c>
      <c r="BC129">
        <v>1</v>
      </c>
      <c r="BD129" t="s">
        <v>257</v>
      </c>
      <c r="BE129" t="s">
        <v>190</v>
      </c>
      <c r="BF129" s="2">
        <v>43738</v>
      </c>
      <c r="BG129">
        <v>6.04</v>
      </c>
      <c r="BH129">
        <v>5</v>
      </c>
      <c r="BI129" t="s">
        <v>320</v>
      </c>
      <c r="BJ129" t="s">
        <v>190</v>
      </c>
      <c r="BK129" s="2">
        <v>43720</v>
      </c>
      <c r="BL129">
        <v>1</v>
      </c>
      <c r="BM129">
        <v>3</v>
      </c>
      <c r="BN129" t="s">
        <v>192</v>
      </c>
      <c r="BO129" t="s">
        <v>190</v>
      </c>
      <c r="BP129" s="2">
        <v>43728</v>
      </c>
      <c r="BQ129">
        <v>5.79</v>
      </c>
      <c r="BR129">
        <v>0</v>
      </c>
      <c r="BS129" t="s">
        <v>552</v>
      </c>
      <c r="BT129" t="s">
        <v>190</v>
      </c>
      <c r="BU129" s="2">
        <v>43735</v>
      </c>
      <c r="BV129">
        <v>0.54</v>
      </c>
      <c r="BW129">
        <v>1</v>
      </c>
      <c r="BX129" t="s">
        <v>257</v>
      </c>
      <c r="BY129" t="s">
        <v>190</v>
      </c>
      <c r="BZ129" s="2">
        <v>43752</v>
      </c>
      <c r="CA129">
        <v>10.88</v>
      </c>
      <c r="CB129">
        <v>2</v>
      </c>
      <c r="CC129" t="s">
        <v>257</v>
      </c>
      <c r="CD129" t="s">
        <v>190</v>
      </c>
      <c r="CE129" s="2">
        <v>43728</v>
      </c>
      <c r="CF129">
        <v>5.96</v>
      </c>
      <c r="CG129">
        <v>2</v>
      </c>
      <c r="CH129" t="s">
        <v>320</v>
      </c>
      <c r="CI129" t="s">
        <v>190</v>
      </c>
      <c r="CJ129" s="2">
        <v>43720</v>
      </c>
      <c r="CK129">
        <v>1.1299999999999999</v>
      </c>
      <c r="CL129">
        <v>2</v>
      </c>
      <c r="CM129" t="s">
        <v>274</v>
      </c>
      <c r="CN129" t="s">
        <v>190</v>
      </c>
      <c r="CO129" s="2">
        <v>43719</v>
      </c>
      <c r="CP129">
        <v>0.13</v>
      </c>
      <c r="CQ129">
        <v>1</v>
      </c>
      <c r="CS129" t="s">
        <v>190</v>
      </c>
      <c r="CT129" s="2">
        <v>43724</v>
      </c>
      <c r="CU129">
        <v>3.13</v>
      </c>
      <c r="CV129">
        <v>1</v>
      </c>
      <c r="CW129" t="s">
        <v>349</v>
      </c>
      <c r="CX129" t="s">
        <v>190</v>
      </c>
      <c r="CY129" s="2">
        <v>43735</v>
      </c>
      <c r="CZ129">
        <v>0.38</v>
      </c>
      <c r="DA129">
        <v>1</v>
      </c>
      <c r="DB129" t="s">
        <v>274</v>
      </c>
      <c r="DC129" t="s">
        <v>190</v>
      </c>
      <c r="DD129" s="2">
        <v>43739</v>
      </c>
      <c r="DE129">
        <v>0.08</v>
      </c>
      <c r="DF129">
        <v>2</v>
      </c>
      <c r="DG129" t="s">
        <v>349</v>
      </c>
      <c r="DH129" t="s">
        <v>190</v>
      </c>
      <c r="DX129" s="2">
        <v>43745</v>
      </c>
      <c r="DY129">
        <v>4.88</v>
      </c>
      <c r="DZ129">
        <v>2</v>
      </c>
      <c r="EA129" t="s">
        <v>464</v>
      </c>
      <c r="EB129" t="s">
        <v>190</v>
      </c>
      <c r="EC129" s="2">
        <v>43746</v>
      </c>
      <c r="ED129">
        <v>0.92</v>
      </c>
      <c r="EE129">
        <v>2</v>
      </c>
      <c r="EF129" t="s">
        <v>464</v>
      </c>
      <c r="EG129" t="s">
        <v>190</v>
      </c>
      <c r="EI129">
        <v>9.2100000000000009</v>
      </c>
      <c r="EJ129">
        <v>2</v>
      </c>
      <c r="EK129" t="s">
        <v>274</v>
      </c>
      <c r="EL129" t="s">
        <v>314</v>
      </c>
      <c r="EN129">
        <v>9.2100000000000009</v>
      </c>
      <c r="EO129">
        <v>1</v>
      </c>
      <c r="EP129" t="s">
        <v>233</v>
      </c>
      <c r="EQ129" t="s">
        <v>314</v>
      </c>
      <c r="ES129" s="2">
        <v>43739</v>
      </c>
      <c r="ET129" s="2">
        <v>43738</v>
      </c>
      <c r="EU129">
        <v>0.92</v>
      </c>
      <c r="EV129">
        <v>2</v>
      </c>
      <c r="EW129" t="s">
        <v>257</v>
      </c>
      <c r="EX129" t="s">
        <v>190</v>
      </c>
      <c r="FI129">
        <v>1.04</v>
      </c>
      <c r="FU129" s="2">
        <v>43720</v>
      </c>
      <c r="FV129" s="2">
        <v>43749</v>
      </c>
      <c r="FW129" t="s">
        <v>618</v>
      </c>
      <c r="FX129" t="s">
        <v>353</v>
      </c>
      <c r="FY129" t="s">
        <v>3782</v>
      </c>
      <c r="FZ129" t="s">
        <v>3783</v>
      </c>
      <c r="GA129" t="s">
        <v>3784</v>
      </c>
      <c r="GB129" t="s">
        <v>562</v>
      </c>
      <c r="GC129" t="s">
        <v>188</v>
      </c>
      <c r="GD129" s="2">
        <v>43705</v>
      </c>
      <c r="GE129" t="s">
        <v>459</v>
      </c>
      <c r="GF129" t="s">
        <v>3785</v>
      </c>
      <c r="GG129" s="5">
        <f t="shared" ca="1" si="5"/>
        <v>3</v>
      </c>
      <c r="GH129" s="5">
        <f t="shared" ca="1" si="6"/>
        <v>17</v>
      </c>
      <c r="GI129">
        <f t="shared" ca="1" si="7"/>
        <v>0</v>
      </c>
      <c r="GJ129">
        <f t="shared" ca="1" si="8"/>
        <v>-2</v>
      </c>
      <c r="GK129">
        <v>5</v>
      </c>
      <c r="GL129">
        <v>5</v>
      </c>
      <c r="GM129">
        <v>5</v>
      </c>
      <c r="GN129">
        <f t="shared" ca="1" si="9"/>
        <v>8</v>
      </c>
    </row>
    <row r="130" spans="1:196" x14ac:dyDescent="0.25">
      <c r="A130">
        <v>28660</v>
      </c>
      <c r="B130" t="s">
        <v>275</v>
      </c>
      <c r="C130" t="s">
        <v>275</v>
      </c>
      <c r="D130" t="s">
        <v>4159</v>
      </c>
      <c r="E130" t="s">
        <v>330</v>
      </c>
      <c r="F130" t="s">
        <v>301</v>
      </c>
      <c r="G130">
        <v>92553</v>
      </c>
      <c r="H130" t="s">
        <v>4160</v>
      </c>
      <c r="I130" s="1">
        <v>43721.524629629632</v>
      </c>
      <c r="J130">
        <v>9092403906</v>
      </c>
      <c r="K130" t="s">
        <v>4161</v>
      </c>
      <c r="L130" t="s">
        <v>4162</v>
      </c>
      <c r="M130">
        <v>9515326411</v>
      </c>
      <c r="O130">
        <v>9125</v>
      </c>
      <c r="P130">
        <v>0.16600000000000001</v>
      </c>
      <c r="Q130" t="s">
        <v>617</v>
      </c>
      <c r="R130" s="2">
        <v>43721</v>
      </c>
      <c r="S130">
        <v>5.1849999999999996</v>
      </c>
      <c r="T130" t="s">
        <v>257</v>
      </c>
      <c r="U130" t="s">
        <v>524</v>
      </c>
      <c r="V130" t="s">
        <v>258</v>
      </c>
      <c r="W130" s="2">
        <v>43720</v>
      </c>
      <c r="X130" s="1">
        <v>43721.375</v>
      </c>
      <c r="Y130" t="s">
        <v>488</v>
      </c>
      <c r="Z130">
        <v>305</v>
      </c>
      <c r="AA130">
        <v>17</v>
      </c>
      <c r="AB130" t="s">
        <v>345</v>
      </c>
      <c r="AC130" t="s">
        <v>346</v>
      </c>
      <c r="AD130" t="s">
        <v>347</v>
      </c>
      <c r="AE130" t="s">
        <v>305</v>
      </c>
      <c r="AF130" t="s">
        <v>196</v>
      </c>
      <c r="AG130" s="2">
        <v>43735</v>
      </c>
      <c r="AH130" t="s">
        <v>211</v>
      </c>
      <c r="AI130" t="s">
        <v>302</v>
      </c>
      <c r="AJ130">
        <v>0</v>
      </c>
      <c r="AK130">
        <v>0</v>
      </c>
      <c r="AN130">
        <v>0</v>
      </c>
      <c r="AO130">
        <v>1</v>
      </c>
      <c r="AP130" s="1">
        <v>43735.291666666664</v>
      </c>
      <c r="AQ130" s="2">
        <v>43724</v>
      </c>
      <c r="AR130">
        <v>1.04</v>
      </c>
      <c r="AS130">
        <v>2</v>
      </c>
      <c r="AT130" t="s">
        <v>258</v>
      </c>
      <c r="AU130" t="s">
        <v>190</v>
      </c>
      <c r="AV130" s="2">
        <v>43724</v>
      </c>
      <c r="AW130">
        <v>0</v>
      </c>
      <c r="AX130">
        <v>2</v>
      </c>
      <c r="AY130" t="s">
        <v>319</v>
      </c>
      <c r="AZ130" t="s">
        <v>190</v>
      </c>
      <c r="BA130" s="2">
        <v>43728</v>
      </c>
      <c r="BB130">
        <v>3.88</v>
      </c>
      <c r="BC130">
        <v>1</v>
      </c>
      <c r="BD130" t="s">
        <v>257</v>
      </c>
      <c r="BE130" t="s">
        <v>190</v>
      </c>
      <c r="BG130">
        <v>21.13</v>
      </c>
      <c r="BH130">
        <v>5</v>
      </c>
      <c r="BI130" t="s">
        <v>320</v>
      </c>
      <c r="BJ130" t="s">
        <v>314</v>
      </c>
      <c r="BK130" s="2">
        <v>43728</v>
      </c>
      <c r="BL130">
        <v>1</v>
      </c>
      <c r="BM130">
        <v>3</v>
      </c>
      <c r="BN130" t="s">
        <v>552</v>
      </c>
      <c r="BO130" t="s">
        <v>190</v>
      </c>
      <c r="BP130" s="2">
        <v>43728</v>
      </c>
      <c r="BQ130">
        <v>0</v>
      </c>
      <c r="BR130">
        <v>25</v>
      </c>
      <c r="BS130" t="s">
        <v>552</v>
      </c>
      <c r="BT130" t="s">
        <v>190</v>
      </c>
      <c r="BU130" s="2">
        <v>43735</v>
      </c>
      <c r="BV130">
        <v>0.5</v>
      </c>
      <c r="BW130">
        <v>2</v>
      </c>
      <c r="BX130" t="s">
        <v>257</v>
      </c>
      <c r="BY130" t="s">
        <v>190</v>
      </c>
      <c r="BZ130" s="2">
        <v>43738</v>
      </c>
      <c r="CA130">
        <v>0.92</v>
      </c>
      <c r="CB130">
        <v>2</v>
      </c>
      <c r="CC130" t="s">
        <v>257</v>
      </c>
      <c r="CD130" t="s">
        <v>190</v>
      </c>
      <c r="CE130" s="2">
        <v>43728</v>
      </c>
      <c r="CF130">
        <v>3.13</v>
      </c>
      <c r="CG130">
        <v>2</v>
      </c>
      <c r="CH130" t="s">
        <v>320</v>
      </c>
      <c r="CI130" t="s">
        <v>190</v>
      </c>
      <c r="CJ130" s="2">
        <v>43725</v>
      </c>
      <c r="CK130">
        <v>0.79</v>
      </c>
      <c r="CL130">
        <v>2</v>
      </c>
      <c r="CM130" t="s">
        <v>258</v>
      </c>
      <c r="CN130" t="s">
        <v>190</v>
      </c>
      <c r="CO130" s="2">
        <v>43727</v>
      </c>
      <c r="CP130">
        <v>2.79</v>
      </c>
      <c r="CQ130">
        <v>1</v>
      </c>
      <c r="CS130" t="s">
        <v>190</v>
      </c>
      <c r="CT130" s="2">
        <v>43728</v>
      </c>
      <c r="CU130">
        <v>4.04</v>
      </c>
      <c r="CV130">
        <v>1</v>
      </c>
      <c r="CW130" t="s">
        <v>387</v>
      </c>
      <c r="CX130" t="s">
        <v>190</v>
      </c>
      <c r="CY130" s="2">
        <v>43742</v>
      </c>
      <c r="CZ130">
        <v>5.25</v>
      </c>
      <c r="DA130">
        <v>1</v>
      </c>
      <c r="DB130" t="s">
        <v>258</v>
      </c>
      <c r="DC130" t="s">
        <v>190</v>
      </c>
      <c r="DD130" s="2">
        <v>43738</v>
      </c>
      <c r="DE130">
        <v>0.08</v>
      </c>
      <c r="DF130">
        <v>2</v>
      </c>
      <c r="DG130" t="s">
        <v>349</v>
      </c>
      <c r="DH130" t="s">
        <v>190</v>
      </c>
      <c r="DX130" s="2">
        <v>43746</v>
      </c>
      <c r="DY130">
        <v>2.13</v>
      </c>
      <c r="DZ130">
        <v>2</v>
      </c>
      <c r="EA130" t="s">
        <v>464</v>
      </c>
      <c r="EB130" t="s">
        <v>190</v>
      </c>
      <c r="EC130" s="2">
        <v>43747</v>
      </c>
      <c r="ED130">
        <v>0.96</v>
      </c>
      <c r="EE130">
        <v>2</v>
      </c>
      <c r="EF130" t="s">
        <v>464</v>
      </c>
      <c r="EG130" t="s">
        <v>190</v>
      </c>
      <c r="EH130" s="2">
        <v>43753</v>
      </c>
      <c r="EI130">
        <v>3.96</v>
      </c>
      <c r="EJ130">
        <v>2</v>
      </c>
      <c r="EK130" t="s">
        <v>258</v>
      </c>
      <c r="EL130" t="s">
        <v>190</v>
      </c>
      <c r="EM130" s="2">
        <v>43748</v>
      </c>
      <c r="EN130">
        <v>1.1299999999999999</v>
      </c>
      <c r="EO130">
        <v>1</v>
      </c>
      <c r="EP130" t="s">
        <v>387</v>
      </c>
      <c r="EQ130" t="s">
        <v>190</v>
      </c>
      <c r="ES130" s="2">
        <v>43774</v>
      </c>
      <c r="ET130" s="2">
        <v>43742</v>
      </c>
      <c r="EU130">
        <v>4.67</v>
      </c>
      <c r="EV130">
        <v>2</v>
      </c>
      <c r="EW130" t="s">
        <v>257</v>
      </c>
      <c r="EX130" t="s">
        <v>190</v>
      </c>
      <c r="FI130">
        <v>0</v>
      </c>
      <c r="FU130" s="2">
        <v>43763</v>
      </c>
      <c r="FV130" s="2">
        <v>43738</v>
      </c>
      <c r="FW130" t="s">
        <v>329</v>
      </c>
      <c r="FX130" t="s">
        <v>330</v>
      </c>
      <c r="FY130" t="s">
        <v>4163</v>
      </c>
      <c r="FZ130" t="s">
        <v>4164</v>
      </c>
      <c r="GA130" t="s">
        <v>4165</v>
      </c>
      <c r="GB130" t="s">
        <v>318</v>
      </c>
      <c r="GC130" t="s">
        <v>188</v>
      </c>
      <c r="GD130" s="2">
        <v>43719</v>
      </c>
      <c r="GE130" t="s">
        <v>486</v>
      </c>
      <c r="GF130" t="s">
        <v>4166</v>
      </c>
      <c r="GG130" s="5">
        <f t="shared" ca="1" si="5"/>
        <v>7</v>
      </c>
      <c r="GH130" s="5">
        <f t="shared" ca="1" si="6"/>
        <v>3</v>
      </c>
      <c r="GI130">
        <f t="shared" ca="1" si="7"/>
        <v>-5</v>
      </c>
      <c r="GJ130">
        <f t="shared" ca="1" si="8"/>
        <v>2</v>
      </c>
      <c r="GK130">
        <v>5</v>
      </c>
      <c r="GL130">
        <v>5</v>
      </c>
      <c r="GM130">
        <v>5</v>
      </c>
      <c r="GN130">
        <f t="shared" ca="1" si="9"/>
        <v>7</v>
      </c>
    </row>
    <row r="131" spans="1:196" x14ac:dyDescent="0.25">
      <c r="A131">
        <v>27847</v>
      </c>
      <c r="B131" t="s">
        <v>275</v>
      </c>
      <c r="C131" t="s">
        <v>275</v>
      </c>
      <c r="D131" t="s">
        <v>3265</v>
      </c>
      <c r="E131" t="s">
        <v>249</v>
      </c>
      <c r="F131" t="s">
        <v>301</v>
      </c>
      <c r="G131">
        <v>94066</v>
      </c>
      <c r="H131" t="s">
        <v>3266</v>
      </c>
      <c r="I131" s="1">
        <v>43697.561203703706</v>
      </c>
      <c r="J131">
        <v>6502552317</v>
      </c>
      <c r="K131" t="s">
        <v>3267</v>
      </c>
      <c r="L131" t="s">
        <v>188</v>
      </c>
      <c r="O131">
        <v>8535.44</v>
      </c>
      <c r="Q131" t="s">
        <v>188</v>
      </c>
      <c r="R131" s="2">
        <v>43697</v>
      </c>
      <c r="S131">
        <v>5.31</v>
      </c>
      <c r="T131" t="s">
        <v>189</v>
      </c>
      <c r="U131" t="s">
        <v>3268</v>
      </c>
      <c r="V131" t="s">
        <v>274</v>
      </c>
      <c r="W131" s="2">
        <v>43690</v>
      </c>
      <c r="X131" s="1">
        <v>43693.5</v>
      </c>
      <c r="Y131" t="s">
        <v>3269</v>
      </c>
      <c r="Z131">
        <v>295</v>
      </c>
      <c r="AA131">
        <v>18</v>
      </c>
      <c r="AB131" t="s">
        <v>356</v>
      </c>
      <c r="AC131" t="s">
        <v>346</v>
      </c>
      <c r="AD131" t="s">
        <v>485</v>
      </c>
      <c r="AE131" t="s">
        <v>305</v>
      </c>
      <c r="AF131" t="s">
        <v>196</v>
      </c>
      <c r="AG131" s="2">
        <v>43734</v>
      </c>
      <c r="AH131" t="s">
        <v>211</v>
      </c>
      <c r="AI131" t="s">
        <v>268</v>
      </c>
      <c r="AJ131">
        <v>0</v>
      </c>
      <c r="AK131">
        <v>0</v>
      </c>
      <c r="AO131">
        <v>1</v>
      </c>
      <c r="AP131" s="1">
        <v>43734.291666666664</v>
      </c>
      <c r="AQ131" s="2">
        <v>43698</v>
      </c>
      <c r="AR131">
        <v>0.88</v>
      </c>
      <c r="AS131">
        <v>2</v>
      </c>
      <c r="AT131" t="s">
        <v>274</v>
      </c>
      <c r="AU131" t="s">
        <v>190</v>
      </c>
      <c r="AV131" s="2">
        <v>43699</v>
      </c>
      <c r="AW131">
        <v>1.1299999999999999</v>
      </c>
      <c r="AX131">
        <v>2</v>
      </c>
      <c r="AY131" t="s">
        <v>494</v>
      </c>
      <c r="AZ131" t="s">
        <v>190</v>
      </c>
      <c r="BA131" s="2">
        <v>43711</v>
      </c>
      <c r="BB131">
        <v>6.75</v>
      </c>
      <c r="BC131">
        <v>1</v>
      </c>
      <c r="BD131" t="s">
        <v>189</v>
      </c>
      <c r="BE131" t="s">
        <v>190</v>
      </c>
      <c r="BF131" s="2">
        <v>43734</v>
      </c>
      <c r="BG131">
        <v>3.96</v>
      </c>
      <c r="BH131">
        <v>5</v>
      </c>
      <c r="BI131" t="s">
        <v>320</v>
      </c>
      <c r="BJ131" t="s">
        <v>190</v>
      </c>
      <c r="BK131" s="2">
        <v>43707</v>
      </c>
      <c r="BL131">
        <v>5.79</v>
      </c>
      <c r="BM131">
        <v>3</v>
      </c>
      <c r="BN131" t="s">
        <v>192</v>
      </c>
      <c r="BO131" t="s">
        <v>190</v>
      </c>
      <c r="BP131" s="2">
        <v>43717</v>
      </c>
      <c r="BQ131">
        <v>5.17</v>
      </c>
      <c r="BR131">
        <v>10</v>
      </c>
      <c r="BS131" t="s">
        <v>192</v>
      </c>
      <c r="BT131" t="s">
        <v>190</v>
      </c>
      <c r="BU131" s="2">
        <v>43734</v>
      </c>
      <c r="BV131">
        <v>0.38</v>
      </c>
      <c r="BW131">
        <v>2</v>
      </c>
      <c r="BX131" t="s">
        <v>189</v>
      </c>
      <c r="BY131" t="s">
        <v>190</v>
      </c>
      <c r="BZ131" s="2">
        <v>43753</v>
      </c>
      <c r="CA131">
        <v>13.08</v>
      </c>
      <c r="CB131">
        <v>2</v>
      </c>
      <c r="CC131" t="s">
        <v>189</v>
      </c>
      <c r="CD131" t="s">
        <v>190</v>
      </c>
      <c r="CE131" s="2">
        <v>43728</v>
      </c>
      <c r="CF131">
        <v>19.079999999999998</v>
      </c>
      <c r="CG131">
        <v>2</v>
      </c>
      <c r="CH131" t="s">
        <v>320</v>
      </c>
      <c r="CI131" t="s">
        <v>190</v>
      </c>
      <c r="CJ131" s="2">
        <v>43700</v>
      </c>
      <c r="CK131">
        <v>0.79</v>
      </c>
      <c r="CL131">
        <v>2</v>
      </c>
      <c r="CM131" t="s">
        <v>274</v>
      </c>
      <c r="CN131" t="s">
        <v>190</v>
      </c>
      <c r="CO131" s="2">
        <v>43699</v>
      </c>
      <c r="CP131">
        <v>0</v>
      </c>
      <c r="CQ131">
        <v>1</v>
      </c>
      <c r="CS131" t="s">
        <v>190</v>
      </c>
      <c r="CT131" s="2">
        <v>43706</v>
      </c>
      <c r="CU131">
        <v>4.75</v>
      </c>
      <c r="CV131">
        <v>1</v>
      </c>
      <c r="CW131" t="s">
        <v>349</v>
      </c>
      <c r="CX131" t="s">
        <v>190</v>
      </c>
      <c r="CY131" s="2">
        <v>43735</v>
      </c>
      <c r="CZ131">
        <v>1.33</v>
      </c>
      <c r="DA131">
        <v>1</v>
      </c>
      <c r="DB131" t="s">
        <v>274</v>
      </c>
      <c r="DC131" t="s">
        <v>190</v>
      </c>
      <c r="DE131">
        <v>4.04</v>
      </c>
      <c r="DF131">
        <v>2</v>
      </c>
      <c r="DG131" t="s">
        <v>349</v>
      </c>
      <c r="DH131" t="s">
        <v>314</v>
      </c>
      <c r="DX131" s="2">
        <v>43742</v>
      </c>
      <c r="DY131">
        <v>1.88</v>
      </c>
      <c r="DZ131">
        <v>2</v>
      </c>
      <c r="EA131" t="s">
        <v>464</v>
      </c>
      <c r="EB131" t="s">
        <v>190</v>
      </c>
      <c r="EC131" s="2">
        <v>43752</v>
      </c>
      <c r="ED131">
        <v>5.88</v>
      </c>
      <c r="EE131">
        <v>2</v>
      </c>
      <c r="EF131" t="s">
        <v>464</v>
      </c>
      <c r="EG131" t="s">
        <v>190</v>
      </c>
      <c r="EH131" s="2">
        <v>43755</v>
      </c>
      <c r="EI131">
        <v>3.21</v>
      </c>
      <c r="EJ131">
        <v>2</v>
      </c>
      <c r="EK131" t="s">
        <v>274</v>
      </c>
      <c r="EL131" t="s">
        <v>190</v>
      </c>
      <c r="EN131">
        <v>5.33</v>
      </c>
      <c r="EO131">
        <v>1</v>
      </c>
      <c r="EP131" t="s">
        <v>387</v>
      </c>
      <c r="EQ131" t="s">
        <v>314</v>
      </c>
      <c r="ER131" s="1">
        <v>43740.498611111114</v>
      </c>
      <c r="ET131" s="2">
        <v>43740</v>
      </c>
      <c r="EU131">
        <v>4</v>
      </c>
      <c r="EV131">
        <v>2</v>
      </c>
      <c r="EW131" t="s">
        <v>189</v>
      </c>
      <c r="EX131" t="s">
        <v>190</v>
      </c>
      <c r="FI131">
        <v>0.83</v>
      </c>
      <c r="FU131" s="2">
        <v>43724</v>
      </c>
      <c r="FV131" s="2">
        <v>43740</v>
      </c>
      <c r="FW131" t="s">
        <v>248</v>
      </c>
      <c r="FX131" t="s">
        <v>249</v>
      </c>
      <c r="FY131" t="s">
        <v>3270</v>
      </c>
      <c r="FZ131" t="s">
        <v>3271</v>
      </c>
      <c r="GA131" t="s">
        <v>3272</v>
      </c>
      <c r="GB131" t="s">
        <v>3268</v>
      </c>
      <c r="GC131" t="s">
        <v>3273</v>
      </c>
      <c r="GD131" s="2">
        <v>43689</v>
      </c>
      <c r="GE131" t="s">
        <v>480</v>
      </c>
      <c r="GF131" t="s">
        <v>3274</v>
      </c>
      <c r="GG131" s="5">
        <f t="shared" ref="GG131:GG194" ca="1" si="10">IF(ET131="",IF(FA131=1,IF(EY131&gt;0,TODAY()-MAX(EY131,BU131),""),TODAY()-MAX(EY131,BU131)),ET131-MAX(EY131,BU131))</f>
        <v>6</v>
      </c>
      <c r="GH131" s="5">
        <f t="shared" ref="GH131:GH194" ca="1" si="11">MAX(0,IF(BZ131="",TODAY()-BU131,BZ131-BU131))</f>
        <v>19</v>
      </c>
      <c r="GI131">
        <f t="shared" ref="GI131:GI194" ca="1" si="12">IF(GG131&lt;=1,$GZ$2,IF(GG131&lt;=2,$HA$2,IF(GG131&lt;=4,$HB$2,IF(GG131&lt;=10,$HC$2,IF(GG131&lt;=20,$HD$2,IF(GG131&gt;=20,$HE$2))))))</f>
        <v>-5</v>
      </c>
      <c r="GJ131">
        <f t="shared" ref="GJ131:GJ194" ca="1" si="13">IF(GH131&lt;=1,$GZ$5,IF(GH131&lt;=2,$HA$5,IF(GH131&lt;=3,$HB$5,IF(GH131&lt;=4,$HC$5,IF(GH131&gt;=4,$HD$5)))))</f>
        <v>-2</v>
      </c>
      <c r="GK131">
        <v>5</v>
      </c>
      <c r="GL131">
        <v>5</v>
      </c>
      <c r="GM131">
        <v>5</v>
      </c>
      <c r="GN131">
        <f t="shared" ref="GN131:GN194" ca="1" si="14">SUM(GI131:GL131)</f>
        <v>3</v>
      </c>
    </row>
    <row r="132" spans="1:196" x14ac:dyDescent="0.25">
      <c r="A132">
        <v>27860</v>
      </c>
      <c r="B132" t="s">
        <v>437</v>
      </c>
      <c r="C132" t="s">
        <v>437</v>
      </c>
      <c r="D132" t="s">
        <v>3295</v>
      </c>
      <c r="E132" t="s">
        <v>223</v>
      </c>
      <c r="F132" t="s">
        <v>301</v>
      </c>
      <c r="G132">
        <v>92057</v>
      </c>
      <c r="H132" t="s">
        <v>3296</v>
      </c>
      <c r="I132" s="1">
        <v>43704.354502314818</v>
      </c>
      <c r="J132">
        <v>7608053229</v>
      </c>
      <c r="K132" t="s">
        <v>3297</v>
      </c>
      <c r="L132" t="s">
        <v>1076</v>
      </c>
      <c r="M132">
        <v>7606851684</v>
      </c>
      <c r="O132">
        <v>4802</v>
      </c>
      <c r="P132">
        <v>0.17</v>
      </c>
      <c r="Q132" t="s">
        <v>337</v>
      </c>
      <c r="R132" s="2">
        <v>43704</v>
      </c>
      <c r="S132">
        <v>2.7450000000000001</v>
      </c>
      <c r="T132" t="s">
        <v>257</v>
      </c>
      <c r="U132" t="s">
        <v>344</v>
      </c>
      <c r="V132" t="s">
        <v>258</v>
      </c>
      <c r="W132" s="2">
        <v>43700</v>
      </c>
      <c r="X132" s="1">
        <v>43703.625</v>
      </c>
      <c r="Y132" t="s">
        <v>488</v>
      </c>
      <c r="Z132">
        <v>305</v>
      </c>
      <c r="AA132">
        <v>9</v>
      </c>
      <c r="AB132" t="s">
        <v>345</v>
      </c>
      <c r="AC132" t="s">
        <v>346</v>
      </c>
      <c r="AD132" t="s">
        <v>484</v>
      </c>
      <c r="AF132" t="s">
        <v>196</v>
      </c>
      <c r="AG132" s="2">
        <v>43734</v>
      </c>
      <c r="AH132" t="s">
        <v>211</v>
      </c>
      <c r="AI132" t="s">
        <v>302</v>
      </c>
      <c r="AP132" s="1">
        <v>43734.291666666664</v>
      </c>
      <c r="AQ132" s="2">
        <v>43705</v>
      </c>
      <c r="AR132">
        <v>1.08</v>
      </c>
      <c r="AS132">
        <v>2</v>
      </c>
      <c r="AT132" t="s">
        <v>258</v>
      </c>
      <c r="AU132" t="s">
        <v>190</v>
      </c>
      <c r="AV132" s="2">
        <v>43705</v>
      </c>
      <c r="AW132">
        <v>0.13</v>
      </c>
      <c r="AX132">
        <v>2</v>
      </c>
      <c r="AY132" t="s">
        <v>319</v>
      </c>
      <c r="AZ132" t="s">
        <v>190</v>
      </c>
      <c r="BA132" s="2">
        <v>43728</v>
      </c>
      <c r="BB132">
        <v>11</v>
      </c>
      <c r="BC132">
        <v>1</v>
      </c>
      <c r="BD132" t="s">
        <v>189</v>
      </c>
      <c r="BE132" t="s">
        <v>190</v>
      </c>
      <c r="BF132" s="2">
        <v>43734</v>
      </c>
      <c r="BG132">
        <v>4.96</v>
      </c>
      <c r="BH132">
        <v>5</v>
      </c>
      <c r="BI132" t="s">
        <v>320</v>
      </c>
      <c r="BJ132" t="s">
        <v>190</v>
      </c>
      <c r="BK132" s="2">
        <v>43706</v>
      </c>
      <c r="BL132">
        <v>0.83</v>
      </c>
      <c r="BM132">
        <v>3</v>
      </c>
      <c r="BN132" t="s">
        <v>552</v>
      </c>
      <c r="BO132" t="s">
        <v>190</v>
      </c>
      <c r="BP132" s="2">
        <v>43707</v>
      </c>
      <c r="BQ132">
        <v>1.08</v>
      </c>
      <c r="BR132">
        <v>10</v>
      </c>
      <c r="BS132" t="s">
        <v>552</v>
      </c>
      <c r="BT132" t="s">
        <v>190</v>
      </c>
      <c r="BU132" s="2">
        <v>43734</v>
      </c>
      <c r="BV132">
        <v>0.42</v>
      </c>
      <c r="BW132">
        <v>1</v>
      </c>
      <c r="BX132" t="s">
        <v>257</v>
      </c>
      <c r="BY132" t="s">
        <v>190</v>
      </c>
      <c r="CA132">
        <v>17.13</v>
      </c>
      <c r="CB132">
        <v>2</v>
      </c>
      <c r="CC132" t="s">
        <v>257</v>
      </c>
      <c r="CD132" t="s">
        <v>314</v>
      </c>
      <c r="CE132" s="2">
        <v>43727</v>
      </c>
      <c r="CF132">
        <v>8.2899999999999991</v>
      </c>
      <c r="CG132">
        <v>2</v>
      </c>
      <c r="CH132" t="s">
        <v>320</v>
      </c>
      <c r="CI132" t="s">
        <v>190</v>
      </c>
      <c r="CJ132" s="2">
        <v>43707</v>
      </c>
      <c r="CK132">
        <v>1.79</v>
      </c>
      <c r="CL132">
        <v>2</v>
      </c>
      <c r="CM132" t="s">
        <v>258</v>
      </c>
      <c r="CN132" t="s">
        <v>190</v>
      </c>
      <c r="CO132" s="2">
        <v>43705</v>
      </c>
      <c r="CP132">
        <v>0</v>
      </c>
      <c r="CQ132">
        <v>1</v>
      </c>
      <c r="CS132" t="s">
        <v>190</v>
      </c>
      <c r="CT132" s="2">
        <v>43728</v>
      </c>
      <c r="CU132">
        <v>11.16</v>
      </c>
      <c r="CV132">
        <v>1</v>
      </c>
      <c r="CW132" t="s">
        <v>387</v>
      </c>
      <c r="CX132" t="s">
        <v>190</v>
      </c>
      <c r="CY132" s="2">
        <v>43735</v>
      </c>
      <c r="CZ132">
        <v>1.38</v>
      </c>
      <c r="DA132">
        <v>1</v>
      </c>
      <c r="DB132" t="s">
        <v>258</v>
      </c>
      <c r="DC132" t="s">
        <v>190</v>
      </c>
      <c r="DD132" s="2">
        <v>43738</v>
      </c>
      <c r="DE132">
        <v>0.08</v>
      </c>
      <c r="DF132">
        <v>2</v>
      </c>
      <c r="DG132" t="s">
        <v>349</v>
      </c>
      <c r="DH132" t="s">
        <v>190</v>
      </c>
      <c r="DX132" s="2">
        <v>43741</v>
      </c>
      <c r="DY132">
        <v>4.04</v>
      </c>
      <c r="DZ132">
        <v>2</v>
      </c>
      <c r="EA132" t="s">
        <v>464</v>
      </c>
      <c r="EB132" t="s">
        <v>190</v>
      </c>
      <c r="EC132" s="2">
        <v>43746</v>
      </c>
      <c r="ED132">
        <v>2.71</v>
      </c>
      <c r="EE132">
        <v>2</v>
      </c>
      <c r="EF132" t="s">
        <v>464</v>
      </c>
      <c r="EG132" t="s">
        <v>190</v>
      </c>
      <c r="EH132" s="2">
        <v>43755</v>
      </c>
      <c r="EI132">
        <v>7.25</v>
      </c>
      <c r="EJ132">
        <v>2</v>
      </c>
      <c r="EK132" t="s">
        <v>258</v>
      </c>
      <c r="EL132" t="s">
        <v>190</v>
      </c>
      <c r="EM132" s="2">
        <v>43747</v>
      </c>
      <c r="EN132">
        <v>1</v>
      </c>
      <c r="EO132">
        <v>1</v>
      </c>
      <c r="EP132" t="s">
        <v>349</v>
      </c>
      <c r="EQ132" t="s">
        <v>190</v>
      </c>
      <c r="ER132" s="1">
        <v>43735.598611111112</v>
      </c>
      <c r="ET132" s="2">
        <v>43735</v>
      </c>
      <c r="EU132">
        <v>0.92</v>
      </c>
      <c r="EV132">
        <v>2</v>
      </c>
      <c r="EW132" t="s">
        <v>257</v>
      </c>
      <c r="EX132" t="s">
        <v>190</v>
      </c>
      <c r="FI132">
        <v>12.91</v>
      </c>
      <c r="FU132" s="2">
        <v>43721</v>
      </c>
      <c r="FW132" t="s">
        <v>222</v>
      </c>
      <c r="FX132" t="s">
        <v>223</v>
      </c>
      <c r="FY132" t="s">
        <v>3298</v>
      </c>
      <c r="FZ132" t="s">
        <v>3299</v>
      </c>
      <c r="GA132" t="s">
        <v>3300</v>
      </c>
      <c r="GB132" t="s">
        <v>639</v>
      </c>
      <c r="GC132" t="s">
        <v>188</v>
      </c>
      <c r="GD132" s="2">
        <v>43689</v>
      </c>
      <c r="GE132" t="s">
        <v>620</v>
      </c>
      <c r="GF132" t="s">
        <v>3301</v>
      </c>
      <c r="GG132" s="5">
        <f t="shared" ca="1" si="10"/>
        <v>1</v>
      </c>
      <c r="GH132" s="5">
        <f t="shared" ca="1" si="11"/>
        <v>25</v>
      </c>
      <c r="GI132">
        <f t="shared" ca="1" si="12"/>
        <v>10</v>
      </c>
      <c r="GJ132">
        <f t="shared" ca="1" si="13"/>
        <v>-2</v>
      </c>
      <c r="GK132">
        <v>5</v>
      </c>
      <c r="GL132">
        <v>5</v>
      </c>
      <c r="GM132">
        <v>5</v>
      </c>
      <c r="GN132">
        <f t="shared" ca="1" si="14"/>
        <v>18</v>
      </c>
    </row>
    <row r="133" spans="1:196" x14ac:dyDescent="0.25">
      <c r="A133">
        <v>28559</v>
      </c>
      <c r="B133" t="s">
        <v>437</v>
      </c>
      <c r="C133" t="s">
        <v>437</v>
      </c>
      <c r="D133" t="s">
        <v>4072</v>
      </c>
      <c r="E133" t="s">
        <v>285</v>
      </c>
      <c r="F133" t="s">
        <v>301</v>
      </c>
      <c r="G133">
        <v>92021</v>
      </c>
      <c r="H133" t="s">
        <v>4073</v>
      </c>
      <c r="I133" s="1">
        <v>43720.545891203707</v>
      </c>
      <c r="J133">
        <v>6193963245</v>
      </c>
      <c r="K133" t="s">
        <v>4074</v>
      </c>
      <c r="L133" t="s">
        <v>4075</v>
      </c>
      <c r="N133" t="s">
        <v>4076</v>
      </c>
      <c r="O133">
        <v>8281</v>
      </c>
      <c r="P133">
        <v>0.17100000000000001</v>
      </c>
      <c r="Q133" t="s">
        <v>337</v>
      </c>
      <c r="R133" s="2">
        <v>43720</v>
      </c>
      <c r="S133">
        <v>5.49</v>
      </c>
      <c r="T133" t="s">
        <v>189</v>
      </c>
      <c r="U133" t="s">
        <v>344</v>
      </c>
      <c r="V133" t="s">
        <v>274</v>
      </c>
      <c r="W133" s="2">
        <v>43718</v>
      </c>
      <c r="X133" s="1">
        <v>43720.375</v>
      </c>
      <c r="Y133" t="s">
        <v>488</v>
      </c>
      <c r="Z133">
        <v>305</v>
      </c>
      <c r="AA133">
        <v>18</v>
      </c>
      <c r="AB133" t="s">
        <v>345</v>
      </c>
      <c r="AC133" t="s">
        <v>346</v>
      </c>
      <c r="AD133" t="s">
        <v>347</v>
      </c>
      <c r="AE133" t="s">
        <v>305</v>
      </c>
      <c r="AF133" t="s">
        <v>196</v>
      </c>
      <c r="AG133" s="2">
        <v>43734</v>
      </c>
      <c r="AH133" t="s">
        <v>230</v>
      </c>
      <c r="AI133" t="s">
        <v>302</v>
      </c>
      <c r="AJ133">
        <v>0</v>
      </c>
      <c r="AK133">
        <v>0</v>
      </c>
      <c r="AM133">
        <v>0</v>
      </c>
      <c r="AN133">
        <v>0</v>
      </c>
      <c r="AO133">
        <v>1</v>
      </c>
      <c r="AP133" s="1">
        <v>43734.291666666664</v>
      </c>
      <c r="AQ133" s="2">
        <v>43724</v>
      </c>
      <c r="AR133">
        <v>2.04</v>
      </c>
      <c r="AS133">
        <v>2</v>
      </c>
      <c r="AT133" t="s">
        <v>274</v>
      </c>
      <c r="AU133" t="s">
        <v>190</v>
      </c>
      <c r="AV133" s="2">
        <v>43724</v>
      </c>
      <c r="AW133">
        <v>0</v>
      </c>
      <c r="AX133">
        <v>2</v>
      </c>
      <c r="AY133" t="s">
        <v>319</v>
      </c>
      <c r="AZ133" t="s">
        <v>190</v>
      </c>
      <c r="BA133" s="2">
        <v>43726</v>
      </c>
      <c r="BB133">
        <v>2.04</v>
      </c>
      <c r="BC133">
        <v>1</v>
      </c>
      <c r="BD133" t="s">
        <v>189</v>
      </c>
      <c r="BE133" t="s">
        <v>190</v>
      </c>
      <c r="BF133" s="2">
        <v>43734</v>
      </c>
      <c r="BG133">
        <v>4.83</v>
      </c>
      <c r="BH133">
        <v>5</v>
      </c>
      <c r="BI133" t="s">
        <v>320</v>
      </c>
      <c r="BJ133" t="s">
        <v>190</v>
      </c>
      <c r="BK133" s="2">
        <v>43726</v>
      </c>
      <c r="BL133">
        <v>0</v>
      </c>
      <c r="BM133">
        <v>3</v>
      </c>
      <c r="BN133" t="s">
        <v>192</v>
      </c>
      <c r="BO133" t="s">
        <v>190</v>
      </c>
      <c r="BP133" s="2">
        <v>43726</v>
      </c>
      <c r="BQ133">
        <v>0.17</v>
      </c>
      <c r="BR133">
        <v>1</v>
      </c>
      <c r="BS133" t="s">
        <v>192</v>
      </c>
      <c r="BT133" t="s">
        <v>190</v>
      </c>
      <c r="BU133" s="2">
        <v>43734</v>
      </c>
      <c r="BV133">
        <v>0.28999999999999998</v>
      </c>
      <c r="BW133">
        <v>2</v>
      </c>
      <c r="BX133" t="s">
        <v>189</v>
      </c>
      <c r="BY133" t="s">
        <v>190</v>
      </c>
      <c r="CA133">
        <v>17.25</v>
      </c>
      <c r="CB133">
        <v>2</v>
      </c>
      <c r="CC133" t="s">
        <v>189</v>
      </c>
      <c r="CD133" t="s">
        <v>314</v>
      </c>
      <c r="CE133" s="2">
        <v>43727</v>
      </c>
      <c r="CF133">
        <v>0.96</v>
      </c>
      <c r="CG133">
        <v>2</v>
      </c>
      <c r="CH133" t="s">
        <v>320</v>
      </c>
      <c r="CI133" t="s">
        <v>190</v>
      </c>
      <c r="CJ133" s="2">
        <v>43726</v>
      </c>
      <c r="CK133">
        <v>1.96</v>
      </c>
      <c r="CL133">
        <v>2</v>
      </c>
      <c r="CM133" t="s">
        <v>274</v>
      </c>
      <c r="CN133" t="s">
        <v>190</v>
      </c>
      <c r="CO133" s="2">
        <v>43726</v>
      </c>
      <c r="CP133">
        <v>1.75</v>
      </c>
      <c r="CQ133">
        <v>1</v>
      </c>
      <c r="CS133" t="s">
        <v>190</v>
      </c>
      <c r="CT133" s="2">
        <v>43728</v>
      </c>
      <c r="CU133">
        <v>3.92</v>
      </c>
      <c r="CV133">
        <v>1</v>
      </c>
      <c r="CW133" t="s">
        <v>387</v>
      </c>
      <c r="CX133" t="s">
        <v>190</v>
      </c>
      <c r="CY133" s="2">
        <v>43735</v>
      </c>
      <c r="CZ133">
        <v>1.38</v>
      </c>
      <c r="DA133">
        <v>1</v>
      </c>
      <c r="DB133" t="s">
        <v>274</v>
      </c>
      <c r="DC133" t="s">
        <v>190</v>
      </c>
      <c r="DD133" s="2">
        <v>43738</v>
      </c>
      <c r="DE133">
        <v>0.08</v>
      </c>
      <c r="DF133">
        <v>2</v>
      </c>
      <c r="DG133" t="s">
        <v>349</v>
      </c>
      <c r="DH133" t="s">
        <v>190</v>
      </c>
      <c r="DY133">
        <v>0</v>
      </c>
      <c r="DZ133">
        <v>2</v>
      </c>
      <c r="EB133" t="s">
        <v>195</v>
      </c>
      <c r="ED133">
        <v>0</v>
      </c>
      <c r="EE133">
        <v>2</v>
      </c>
      <c r="EG133" t="s">
        <v>195</v>
      </c>
      <c r="EI133">
        <v>0</v>
      </c>
      <c r="EJ133">
        <v>2</v>
      </c>
      <c r="EL133" t="s">
        <v>195</v>
      </c>
      <c r="EN133">
        <v>0</v>
      </c>
      <c r="EO133">
        <v>1</v>
      </c>
      <c r="EQ133" t="s">
        <v>195</v>
      </c>
      <c r="ES133" s="2">
        <v>43780</v>
      </c>
      <c r="EU133">
        <v>2.13</v>
      </c>
      <c r="EV133">
        <v>2</v>
      </c>
      <c r="EW133" t="s">
        <v>189</v>
      </c>
      <c r="EX133" t="s">
        <v>195</v>
      </c>
      <c r="FI133">
        <v>15.08</v>
      </c>
      <c r="FU133" s="2">
        <v>43727</v>
      </c>
      <c r="FW133" t="s">
        <v>294</v>
      </c>
      <c r="FX133" t="s">
        <v>285</v>
      </c>
      <c r="FY133" t="s">
        <v>4077</v>
      </c>
      <c r="FZ133" t="s">
        <v>4078</v>
      </c>
      <c r="GA133" t="s">
        <v>4079</v>
      </c>
      <c r="GB133" t="s">
        <v>783</v>
      </c>
      <c r="GC133" t="s">
        <v>785</v>
      </c>
      <c r="GD133" s="2">
        <v>43715</v>
      </c>
      <c r="GE133" t="s">
        <v>351</v>
      </c>
      <c r="GF133" t="s">
        <v>4080</v>
      </c>
      <c r="GG133" s="5">
        <f t="shared" ca="1" si="10"/>
        <v>25</v>
      </c>
      <c r="GH133" s="5">
        <f t="shared" ca="1" si="11"/>
        <v>25</v>
      </c>
      <c r="GI133">
        <f t="shared" ca="1" si="12"/>
        <v>-25</v>
      </c>
      <c r="GJ133">
        <f t="shared" ca="1" si="13"/>
        <v>-2</v>
      </c>
      <c r="GK133">
        <v>5</v>
      </c>
      <c r="GL133">
        <v>5</v>
      </c>
      <c r="GM133">
        <v>5</v>
      </c>
      <c r="GN133">
        <f t="shared" ca="1" si="14"/>
        <v>-17</v>
      </c>
    </row>
    <row r="134" spans="1:196" x14ac:dyDescent="0.25">
      <c r="A134">
        <v>27625</v>
      </c>
      <c r="B134" t="s">
        <v>275</v>
      </c>
      <c r="C134" t="s">
        <v>275</v>
      </c>
      <c r="D134" t="s">
        <v>3005</v>
      </c>
      <c r="E134" t="s">
        <v>285</v>
      </c>
      <c r="F134" t="s">
        <v>301</v>
      </c>
      <c r="G134">
        <v>92021</v>
      </c>
      <c r="H134" t="s">
        <v>578</v>
      </c>
      <c r="I134" s="1">
        <v>43714.746967592589</v>
      </c>
      <c r="J134">
        <v>6195224579</v>
      </c>
      <c r="K134" t="s">
        <v>3006</v>
      </c>
      <c r="L134" t="s">
        <v>188</v>
      </c>
      <c r="O134">
        <v>7900</v>
      </c>
      <c r="P134">
        <v>0.21</v>
      </c>
      <c r="Q134" t="s">
        <v>343</v>
      </c>
      <c r="R134" s="2">
        <v>43684</v>
      </c>
      <c r="S134">
        <v>5.49</v>
      </c>
      <c r="T134" t="s">
        <v>257</v>
      </c>
      <c r="U134" t="s">
        <v>518</v>
      </c>
      <c r="V134" t="s">
        <v>258</v>
      </c>
      <c r="W134" s="2">
        <v>43679</v>
      </c>
      <c r="X134" s="1">
        <v>43682.666666666664</v>
      </c>
      <c r="Y134" t="s">
        <v>488</v>
      </c>
      <c r="Z134">
        <v>305</v>
      </c>
      <c r="AA134">
        <v>18</v>
      </c>
      <c r="AB134" t="s">
        <v>345</v>
      </c>
      <c r="AC134" t="s">
        <v>346</v>
      </c>
      <c r="AD134" t="s">
        <v>347</v>
      </c>
      <c r="AE134" t="s">
        <v>305</v>
      </c>
      <c r="AF134" t="s">
        <v>197</v>
      </c>
      <c r="AG134" s="2">
        <v>43733</v>
      </c>
      <c r="AH134" t="s">
        <v>211</v>
      </c>
      <c r="AI134" t="s">
        <v>302</v>
      </c>
      <c r="AK134">
        <v>0</v>
      </c>
      <c r="AM134">
        <v>0</v>
      </c>
      <c r="AN134">
        <v>0</v>
      </c>
      <c r="AP134" s="1">
        <v>43728.291666666664</v>
      </c>
      <c r="AQ134" s="2">
        <v>43717</v>
      </c>
      <c r="AR134">
        <v>5.75</v>
      </c>
      <c r="AS134">
        <v>2</v>
      </c>
      <c r="AT134" t="s">
        <v>258</v>
      </c>
      <c r="AU134" t="s">
        <v>190</v>
      </c>
      <c r="AV134" s="2">
        <v>43718</v>
      </c>
      <c r="AW134">
        <v>1.29</v>
      </c>
      <c r="AX134">
        <v>2</v>
      </c>
      <c r="AY134" t="s">
        <v>319</v>
      </c>
      <c r="AZ134" t="s">
        <v>190</v>
      </c>
      <c r="BA134" s="2">
        <v>43726</v>
      </c>
      <c r="BB134">
        <v>6.04</v>
      </c>
      <c r="BC134">
        <v>1</v>
      </c>
      <c r="BD134" t="s">
        <v>257</v>
      </c>
      <c r="BE134" t="s">
        <v>190</v>
      </c>
      <c r="BF134" s="2">
        <v>43733</v>
      </c>
      <c r="BG134">
        <v>3.96</v>
      </c>
      <c r="BH134">
        <v>5</v>
      </c>
      <c r="BI134" t="s">
        <v>320</v>
      </c>
      <c r="BJ134" t="s">
        <v>190</v>
      </c>
      <c r="BK134" s="2">
        <v>43718</v>
      </c>
      <c r="BL134">
        <v>0.08</v>
      </c>
      <c r="BM134">
        <v>3</v>
      </c>
      <c r="BN134" t="s">
        <v>552</v>
      </c>
      <c r="BO134" t="s">
        <v>190</v>
      </c>
      <c r="BP134" s="2">
        <v>43718</v>
      </c>
      <c r="BQ134">
        <v>0</v>
      </c>
      <c r="BR134">
        <v>0</v>
      </c>
      <c r="BS134" t="s">
        <v>552</v>
      </c>
      <c r="BT134" t="s">
        <v>190</v>
      </c>
      <c r="BU134" s="2">
        <v>43733</v>
      </c>
      <c r="BV134">
        <v>5.71</v>
      </c>
      <c r="BW134">
        <v>2</v>
      </c>
      <c r="BX134" t="s">
        <v>257</v>
      </c>
      <c r="BY134" t="s">
        <v>190</v>
      </c>
      <c r="BZ134" s="2">
        <v>43735</v>
      </c>
      <c r="CA134">
        <v>1.96</v>
      </c>
      <c r="CB134">
        <v>2</v>
      </c>
      <c r="CC134" t="s">
        <v>257</v>
      </c>
      <c r="CD134" t="s">
        <v>190</v>
      </c>
      <c r="CE134" s="2">
        <v>43721</v>
      </c>
      <c r="CF134">
        <v>1.96</v>
      </c>
      <c r="CG134">
        <v>2</v>
      </c>
      <c r="CH134" t="s">
        <v>320</v>
      </c>
      <c r="CI134" t="s">
        <v>190</v>
      </c>
      <c r="CJ134" s="2">
        <v>43719</v>
      </c>
      <c r="CK134">
        <v>0.92</v>
      </c>
      <c r="CL134">
        <v>2</v>
      </c>
      <c r="CM134" t="s">
        <v>258</v>
      </c>
      <c r="CN134" t="s">
        <v>190</v>
      </c>
      <c r="CO134" s="2">
        <v>43718</v>
      </c>
      <c r="CP134">
        <v>0.08</v>
      </c>
      <c r="CQ134">
        <v>1</v>
      </c>
      <c r="CS134" t="s">
        <v>190</v>
      </c>
      <c r="CT134" s="2">
        <v>43720</v>
      </c>
      <c r="CU134">
        <v>1.96</v>
      </c>
      <c r="CV134">
        <v>1</v>
      </c>
      <c r="CW134" t="s">
        <v>233</v>
      </c>
      <c r="CX134" t="s">
        <v>190</v>
      </c>
      <c r="CZ134">
        <v>24</v>
      </c>
      <c r="DA134">
        <v>1</v>
      </c>
      <c r="DB134" t="s">
        <v>258</v>
      </c>
      <c r="DC134" t="s">
        <v>314</v>
      </c>
      <c r="DD134" s="2">
        <v>43734</v>
      </c>
      <c r="DE134">
        <v>0.08</v>
      </c>
      <c r="DF134">
        <v>2</v>
      </c>
      <c r="DG134" t="s">
        <v>349</v>
      </c>
      <c r="DH134" t="s">
        <v>190</v>
      </c>
      <c r="DX134" s="2">
        <v>43741</v>
      </c>
      <c r="DY134">
        <v>0.08</v>
      </c>
      <c r="DZ134">
        <v>2</v>
      </c>
      <c r="EA134" t="s">
        <v>463</v>
      </c>
      <c r="EB134" t="s">
        <v>190</v>
      </c>
      <c r="EC134" s="2">
        <v>43746</v>
      </c>
      <c r="ED134">
        <v>0.08</v>
      </c>
      <c r="EE134">
        <v>2</v>
      </c>
      <c r="EF134" t="s">
        <v>463</v>
      </c>
      <c r="EG134" t="s">
        <v>190</v>
      </c>
      <c r="EH134" s="2">
        <v>43755</v>
      </c>
      <c r="EI134">
        <v>0.08</v>
      </c>
      <c r="EJ134">
        <v>2</v>
      </c>
      <c r="EK134" t="s">
        <v>619</v>
      </c>
      <c r="EL134" t="s">
        <v>190</v>
      </c>
      <c r="EM134" s="2">
        <v>43747</v>
      </c>
      <c r="EN134">
        <v>0.08</v>
      </c>
      <c r="EO134">
        <v>1</v>
      </c>
      <c r="EP134" t="s">
        <v>349</v>
      </c>
      <c r="EQ134" t="s">
        <v>190</v>
      </c>
      <c r="ER134" s="1">
        <v>43725.702777777777</v>
      </c>
      <c r="ES134" s="2">
        <v>43732</v>
      </c>
      <c r="ET134" s="2">
        <v>43734</v>
      </c>
      <c r="EU134">
        <v>0.08</v>
      </c>
      <c r="EV134">
        <v>2</v>
      </c>
      <c r="EW134" t="s">
        <v>257</v>
      </c>
      <c r="EX134" t="s">
        <v>190</v>
      </c>
      <c r="EZ134">
        <v>19.25</v>
      </c>
      <c r="FA134">
        <v>1</v>
      </c>
      <c r="FB134" t="s">
        <v>257</v>
      </c>
      <c r="FC134" t="s">
        <v>314</v>
      </c>
      <c r="FD134" s="2">
        <v>43733</v>
      </c>
      <c r="FE134">
        <v>0.79</v>
      </c>
      <c r="FF134">
        <v>2</v>
      </c>
      <c r="FG134" t="s">
        <v>258</v>
      </c>
      <c r="FH134" t="s">
        <v>190</v>
      </c>
      <c r="FI134">
        <v>13.33</v>
      </c>
      <c r="FU134" s="2">
        <v>43718</v>
      </c>
      <c r="FV134" s="2">
        <v>43734</v>
      </c>
      <c r="FW134" t="s">
        <v>284</v>
      </c>
      <c r="FX134" t="s">
        <v>285</v>
      </c>
      <c r="FY134" t="s">
        <v>3036</v>
      </c>
      <c r="FZ134" t="s">
        <v>3037</v>
      </c>
      <c r="GA134" t="s">
        <v>3038</v>
      </c>
      <c r="GB134" t="s">
        <v>581</v>
      </c>
      <c r="GC134" t="s">
        <v>557</v>
      </c>
      <c r="GD134" s="2">
        <v>43679</v>
      </c>
      <c r="GE134" t="s">
        <v>520</v>
      </c>
      <c r="GF134" t="s">
        <v>3039</v>
      </c>
      <c r="GG134" s="5">
        <f t="shared" ca="1" si="10"/>
        <v>1</v>
      </c>
      <c r="GH134" s="5">
        <f t="shared" ca="1" si="11"/>
        <v>2</v>
      </c>
      <c r="GI134">
        <f t="shared" ca="1" si="12"/>
        <v>10</v>
      </c>
      <c r="GJ134">
        <f t="shared" ca="1" si="13"/>
        <v>4</v>
      </c>
      <c r="GK134">
        <v>5</v>
      </c>
      <c r="GL134">
        <v>5</v>
      </c>
      <c r="GM134">
        <v>5</v>
      </c>
      <c r="GN134">
        <f t="shared" ca="1" si="14"/>
        <v>24</v>
      </c>
    </row>
    <row r="135" spans="1:196" x14ac:dyDescent="0.25">
      <c r="A135">
        <v>27924</v>
      </c>
      <c r="B135" t="s">
        <v>275</v>
      </c>
      <c r="C135" t="s">
        <v>275</v>
      </c>
      <c r="D135" t="s">
        <v>3374</v>
      </c>
      <c r="E135" t="s">
        <v>325</v>
      </c>
      <c r="F135" t="s">
        <v>301</v>
      </c>
      <c r="G135">
        <v>93536</v>
      </c>
      <c r="H135" t="s">
        <v>3375</v>
      </c>
      <c r="I135" s="1">
        <v>43717.452210648145</v>
      </c>
      <c r="J135">
        <v>6618164900</v>
      </c>
      <c r="K135" t="s">
        <v>3376</v>
      </c>
      <c r="L135" t="s">
        <v>188</v>
      </c>
      <c r="N135" t="s">
        <v>3377</v>
      </c>
      <c r="O135">
        <v>11686</v>
      </c>
      <c r="P135">
        <v>0.185</v>
      </c>
      <c r="Q135" t="s">
        <v>414</v>
      </c>
      <c r="R135" s="2">
        <v>43699</v>
      </c>
      <c r="S135">
        <v>7.93</v>
      </c>
      <c r="T135" t="s">
        <v>257</v>
      </c>
      <c r="U135" t="s">
        <v>524</v>
      </c>
      <c r="V135" t="s">
        <v>274</v>
      </c>
      <c r="W135" s="2">
        <v>43691</v>
      </c>
      <c r="X135" s="1">
        <v>43692.5</v>
      </c>
      <c r="Y135" t="s">
        <v>488</v>
      </c>
      <c r="Z135">
        <v>305</v>
      </c>
      <c r="AA135">
        <v>26</v>
      </c>
      <c r="AB135" t="s">
        <v>345</v>
      </c>
      <c r="AC135" t="s">
        <v>346</v>
      </c>
      <c r="AD135" t="s">
        <v>462</v>
      </c>
      <c r="AE135" t="s">
        <v>306</v>
      </c>
      <c r="AF135" t="s">
        <v>196</v>
      </c>
      <c r="AG135" s="2">
        <v>43733</v>
      </c>
      <c r="AH135" t="s">
        <v>230</v>
      </c>
      <c r="AI135" t="s">
        <v>302</v>
      </c>
      <c r="AP135" s="1">
        <v>43733.291666666664</v>
      </c>
      <c r="AQ135" s="2">
        <v>43717</v>
      </c>
      <c r="AR135">
        <v>3.92</v>
      </c>
      <c r="AS135">
        <v>2</v>
      </c>
      <c r="AT135" t="s">
        <v>274</v>
      </c>
      <c r="AU135" t="s">
        <v>190</v>
      </c>
      <c r="AV135" s="2">
        <v>43719</v>
      </c>
      <c r="AW135">
        <v>2.04</v>
      </c>
      <c r="AX135">
        <v>2</v>
      </c>
      <c r="AY135" t="s">
        <v>319</v>
      </c>
      <c r="AZ135" t="s">
        <v>190</v>
      </c>
      <c r="BA135" s="2">
        <v>43728</v>
      </c>
      <c r="BB135">
        <v>6.17</v>
      </c>
      <c r="BC135">
        <v>1</v>
      </c>
      <c r="BD135" t="s">
        <v>257</v>
      </c>
      <c r="BE135" t="s">
        <v>190</v>
      </c>
      <c r="BF135" s="2">
        <v>43733</v>
      </c>
      <c r="BG135">
        <v>3.04</v>
      </c>
      <c r="BH135">
        <v>5</v>
      </c>
      <c r="BI135" t="s">
        <v>320</v>
      </c>
      <c r="BJ135" t="s">
        <v>190</v>
      </c>
      <c r="BK135" s="2">
        <v>43719</v>
      </c>
      <c r="BL135">
        <v>0.08</v>
      </c>
      <c r="BM135">
        <v>3</v>
      </c>
      <c r="BN135" t="s">
        <v>552</v>
      </c>
      <c r="BO135" t="s">
        <v>190</v>
      </c>
      <c r="BP135" s="2">
        <v>43726</v>
      </c>
      <c r="BQ135">
        <v>5</v>
      </c>
      <c r="BR135">
        <v>1</v>
      </c>
      <c r="BS135" t="s">
        <v>192</v>
      </c>
      <c r="BT135" t="s">
        <v>190</v>
      </c>
      <c r="BU135" s="2">
        <v>43733</v>
      </c>
      <c r="BV135">
        <v>0.46</v>
      </c>
      <c r="BW135">
        <v>2</v>
      </c>
      <c r="BX135" t="s">
        <v>257</v>
      </c>
      <c r="BY135" t="s">
        <v>190</v>
      </c>
      <c r="BZ135" s="2">
        <v>43746</v>
      </c>
      <c r="CA135">
        <v>9.2899999999999991</v>
      </c>
      <c r="CB135">
        <v>2</v>
      </c>
      <c r="CC135" t="s">
        <v>257</v>
      </c>
      <c r="CD135" t="s">
        <v>190</v>
      </c>
      <c r="CE135" s="2">
        <v>43728</v>
      </c>
      <c r="CF135">
        <v>0.17</v>
      </c>
      <c r="CG135">
        <v>2</v>
      </c>
      <c r="CH135" t="s">
        <v>320</v>
      </c>
      <c r="CI135" t="s">
        <v>190</v>
      </c>
      <c r="CJ135" s="2">
        <v>43727</v>
      </c>
      <c r="CK135">
        <v>3.29</v>
      </c>
      <c r="CL135">
        <v>2</v>
      </c>
      <c r="CM135" t="s">
        <v>274</v>
      </c>
      <c r="CN135" t="s">
        <v>190</v>
      </c>
      <c r="CO135" s="2">
        <v>43719</v>
      </c>
      <c r="CP135">
        <v>0.25</v>
      </c>
      <c r="CQ135">
        <v>1</v>
      </c>
      <c r="CS135" t="s">
        <v>190</v>
      </c>
      <c r="CT135" s="2">
        <v>43756</v>
      </c>
      <c r="CU135">
        <v>26.25</v>
      </c>
      <c r="CV135">
        <v>1</v>
      </c>
      <c r="CW135" t="s">
        <v>349</v>
      </c>
      <c r="CX135" t="s">
        <v>190</v>
      </c>
      <c r="CY135" s="2">
        <v>43735</v>
      </c>
      <c r="CZ135">
        <v>2.33</v>
      </c>
      <c r="DA135">
        <v>1</v>
      </c>
      <c r="DB135" t="s">
        <v>274</v>
      </c>
      <c r="DC135" t="s">
        <v>190</v>
      </c>
      <c r="DD135" s="2">
        <v>43756</v>
      </c>
      <c r="DE135">
        <v>7.54</v>
      </c>
      <c r="DF135">
        <v>2</v>
      </c>
      <c r="DG135" t="s">
        <v>233</v>
      </c>
      <c r="DH135" t="s">
        <v>190</v>
      </c>
      <c r="DY135">
        <v>0</v>
      </c>
      <c r="DZ135">
        <v>2</v>
      </c>
      <c r="EB135" t="s">
        <v>195</v>
      </c>
      <c r="ED135">
        <v>0</v>
      </c>
      <c r="EE135">
        <v>2</v>
      </c>
      <c r="EG135" t="s">
        <v>195</v>
      </c>
      <c r="EI135">
        <v>0</v>
      </c>
      <c r="EJ135">
        <v>2</v>
      </c>
      <c r="EL135" t="s">
        <v>195</v>
      </c>
      <c r="EN135">
        <v>0</v>
      </c>
      <c r="EO135">
        <v>1</v>
      </c>
      <c r="EQ135" t="s">
        <v>195</v>
      </c>
      <c r="ER135" s="1">
        <v>43735.629861111112</v>
      </c>
      <c r="EU135">
        <v>18.079999999999998</v>
      </c>
      <c r="EV135">
        <v>2</v>
      </c>
      <c r="EW135" t="s">
        <v>257</v>
      </c>
      <c r="EX135" t="s">
        <v>314</v>
      </c>
      <c r="FI135">
        <v>10.83</v>
      </c>
      <c r="FU135" s="2">
        <v>43720</v>
      </c>
      <c r="FV135" s="2">
        <v>43746</v>
      </c>
      <c r="FW135" t="s">
        <v>324</v>
      </c>
      <c r="FX135" t="s">
        <v>325</v>
      </c>
      <c r="FY135" t="s">
        <v>3378</v>
      </c>
      <c r="FZ135" t="s">
        <v>3379</v>
      </c>
      <c r="GA135" t="s">
        <v>3380</v>
      </c>
      <c r="GB135" t="s">
        <v>567</v>
      </c>
      <c r="GC135" t="s">
        <v>657</v>
      </c>
      <c r="GD135" s="2">
        <v>43691</v>
      </c>
      <c r="GE135" t="s">
        <v>459</v>
      </c>
      <c r="GF135" t="s">
        <v>3381</v>
      </c>
      <c r="GG135" s="5">
        <f t="shared" ca="1" si="10"/>
        <v>26</v>
      </c>
      <c r="GH135" s="5">
        <f t="shared" ca="1" si="11"/>
        <v>13</v>
      </c>
      <c r="GI135">
        <f t="shared" ca="1" si="12"/>
        <v>-25</v>
      </c>
      <c r="GJ135">
        <f t="shared" ca="1" si="13"/>
        <v>-2</v>
      </c>
      <c r="GK135">
        <v>5</v>
      </c>
      <c r="GL135">
        <v>5</v>
      </c>
      <c r="GM135">
        <v>5</v>
      </c>
      <c r="GN135">
        <f t="shared" ca="1" si="14"/>
        <v>-17</v>
      </c>
    </row>
    <row r="136" spans="1:196" x14ac:dyDescent="0.25">
      <c r="A136">
        <v>27992</v>
      </c>
      <c r="B136" t="s">
        <v>275</v>
      </c>
      <c r="C136" t="s">
        <v>275</v>
      </c>
      <c r="D136" t="s">
        <v>3447</v>
      </c>
      <c r="E136" t="s">
        <v>208</v>
      </c>
      <c r="F136" t="s">
        <v>301</v>
      </c>
      <c r="G136">
        <v>92011</v>
      </c>
      <c r="H136" t="s">
        <v>3466</v>
      </c>
      <c r="I136" s="1">
        <v>43718.502141203702</v>
      </c>
      <c r="J136">
        <v>7605199501</v>
      </c>
      <c r="K136" t="s">
        <v>3467</v>
      </c>
      <c r="L136" t="s">
        <v>3468</v>
      </c>
      <c r="M136">
        <v>7604389501</v>
      </c>
      <c r="O136">
        <v>10277</v>
      </c>
      <c r="P136">
        <v>0.19</v>
      </c>
      <c r="Q136" t="s">
        <v>337</v>
      </c>
      <c r="R136" s="2">
        <v>43696</v>
      </c>
      <c r="S136">
        <v>6.4050000000000002</v>
      </c>
      <c r="T136" t="s">
        <v>189</v>
      </c>
      <c r="U136" t="s">
        <v>344</v>
      </c>
      <c r="V136" t="s">
        <v>274</v>
      </c>
      <c r="W136" s="2">
        <v>43693</v>
      </c>
      <c r="X136" s="1">
        <v>43696.375</v>
      </c>
      <c r="Y136" t="s">
        <v>488</v>
      </c>
      <c r="Z136">
        <v>305</v>
      </c>
      <c r="AA136">
        <v>21</v>
      </c>
      <c r="AB136" t="s">
        <v>345</v>
      </c>
      <c r="AC136" t="s">
        <v>346</v>
      </c>
      <c r="AD136" t="s">
        <v>347</v>
      </c>
      <c r="AE136" t="s">
        <v>306</v>
      </c>
      <c r="AF136" t="s">
        <v>196</v>
      </c>
      <c r="AG136" s="2">
        <v>43733</v>
      </c>
      <c r="AH136" t="s">
        <v>211</v>
      </c>
      <c r="AI136" t="s">
        <v>302</v>
      </c>
      <c r="AJ136">
        <v>0</v>
      </c>
      <c r="AK136">
        <v>0</v>
      </c>
      <c r="AO136">
        <v>1</v>
      </c>
      <c r="AP136" s="1">
        <v>43733.291666666664</v>
      </c>
      <c r="AQ136" s="2">
        <v>43718</v>
      </c>
      <c r="AR136">
        <v>4.54</v>
      </c>
      <c r="AS136">
        <v>2</v>
      </c>
      <c r="AT136" t="s">
        <v>274</v>
      </c>
      <c r="AU136" t="s">
        <v>190</v>
      </c>
      <c r="AV136" s="2">
        <v>43720</v>
      </c>
      <c r="AW136">
        <v>1.91</v>
      </c>
      <c r="AX136">
        <v>2</v>
      </c>
      <c r="AY136" t="s">
        <v>319</v>
      </c>
      <c r="AZ136" t="s">
        <v>190</v>
      </c>
      <c r="BA136" s="2">
        <v>43732</v>
      </c>
      <c r="BB136">
        <v>8.08</v>
      </c>
      <c r="BC136">
        <v>1</v>
      </c>
      <c r="BD136" t="s">
        <v>189</v>
      </c>
      <c r="BE136" t="s">
        <v>190</v>
      </c>
      <c r="BF136" s="2">
        <v>43733</v>
      </c>
      <c r="BG136">
        <v>5.67</v>
      </c>
      <c r="BH136">
        <v>5</v>
      </c>
      <c r="BI136" t="s">
        <v>320</v>
      </c>
      <c r="BJ136" t="s">
        <v>190</v>
      </c>
      <c r="BK136" s="2">
        <v>43724</v>
      </c>
      <c r="BL136">
        <v>2.08</v>
      </c>
      <c r="BM136">
        <v>3</v>
      </c>
      <c r="BN136" t="s">
        <v>552</v>
      </c>
      <c r="BO136" t="s">
        <v>190</v>
      </c>
      <c r="BP136" s="2">
        <v>43724</v>
      </c>
      <c r="BQ136">
        <v>0.16</v>
      </c>
      <c r="BR136">
        <v>15</v>
      </c>
      <c r="BS136" t="s">
        <v>552</v>
      </c>
      <c r="BT136" t="s">
        <v>190</v>
      </c>
      <c r="BU136" s="2">
        <v>43733</v>
      </c>
      <c r="BV136">
        <v>0.38</v>
      </c>
      <c r="BW136">
        <v>2</v>
      </c>
      <c r="BX136" t="s">
        <v>189</v>
      </c>
      <c r="BY136" t="s">
        <v>190</v>
      </c>
      <c r="BZ136" s="2">
        <v>43742</v>
      </c>
      <c r="CA136">
        <v>6.96</v>
      </c>
      <c r="CB136">
        <v>2</v>
      </c>
      <c r="CC136" t="s">
        <v>189</v>
      </c>
      <c r="CD136" t="s">
        <v>190</v>
      </c>
      <c r="CE136" s="2">
        <v>43724</v>
      </c>
      <c r="CF136">
        <v>0.24</v>
      </c>
      <c r="CG136">
        <v>2</v>
      </c>
      <c r="CH136" t="s">
        <v>320</v>
      </c>
      <c r="CI136" t="s">
        <v>190</v>
      </c>
      <c r="CJ136" s="2">
        <v>43725</v>
      </c>
      <c r="CK136">
        <v>3.29</v>
      </c>
      <c r="CL136">
        <v>2</v>
      </c>
      <c r="CM136" t="s">
        <v>274</v>
      </c>
      <c r="CN136" t="s">
        <v>190</v>
      </c>
      <c r="CO136" s="2">
        <v>43720</v>
      </c>
      <c r="CP136">
        <v>0.08</v>
      </c>
      <c r="CQ136">
        <v>1</v>
      </c>
      <c r="CS136" t="s">
        <v>190</v>
      </c>
      <c r="CT136" s="2">
        <v>43727</v>
      </c>
      <c r="CU136">
        <v>4.92</v>
      </c>
      <c r="CV136">
        <v>1</v>
      </c>
      <c r="CW136" t="s">
        <v>387</v>
      </c>
      <c r="CX136" t="s">
        <v>190</v>
      </c>
      <c r="CY136" s="2">
        <v>43735</v>
      </c>
      <c r="CZ136">
        <v>2.38</v>
      </c>
      <c r="DA136">
        <v>1</v>
      </c>
      <c r="DB136" t="s">
        <v>274</v>
      </c>
      <c r="DC136" t="s">
        <v>190</v>
      </c>
      <c r="DD136" s="2">
        <v>43735</v>
      </c>
      <c r="DE136">
        <v>0.08</v>
      </c>
      <c r="DF136">
        <v>2</v>
      </c>
      <c r="DG136" t="s">
        <v>349</v>
      </c>
      <c r="DH136" t="s">
        <v>190</v>
      </c>
      <c r="DX136" s="2">
        <v>43755</v>
      </c>
      <c r="DY136">
        <v>9</v>
      </c>
      <c r="DZ136">
        <v>2</v>
      </c>
      <c r="EA136" t="s">
        <v>464</v>
      </c>
      <c r="EB136" t="s">
        <v>190</v>
      </c>
      <c r="EC136" s="2">
        <v>43756</v>
      </c>
      <c r="ED136">
        <v>1.04</v>
      </c>
      <c r="EE136">
        <v>2</v>
      </c>
      <c r="EF136" t="s">
        <v>464</v>
      </c>
      <c r="EG136" t="s">
        <v>190</v>
      </c>
      <c r="EI136">
        <v>1.08</v>
      </c>
      <c r="EJ136">
        <v>2</v>
      </c>
      <c r="EK136" t="s">
        <v>274</v>
      </c>
      <c r="EL136" t="s">
        <v>314</v>
      </c>
      <c r="EN136">
        <v>1.08</v>
      </c>
      <c r="EO136">
        <v>1</v>
      </c>
      <c r="EP136" t="s">
        <v>349</v>
      </c>
      <c r="EQ136" t="s">
        <v>314</v>
      </c>
      <c r="ER136" s="1">
        <v>43742.536111111112</v>
      </c>
      <c r="ET136" s="2">
        <v>43742</v>
      </c>
      <c r="EU136">
        <v>1.88</v>
      </c>
      <c r="EV136">
        <v>2</v>
      </c>
      <c r="EW136" t="s">
        <v>189</v>
      </c>
      <c r="EX136" t="s">
        <v>190</v>
      </c>
      <c r="FI136">
        <v>22.8</v>
      </c>
      <c r="FU136" s="2">
        <v>43743</v>
      </c>
      <c r="FV136" s="2">
        <v>43742</v>
      </c>
      <c r="FW136" t="s">
        <v>207</v>
      </c>
      <c r="FX136" t="s">
        <v>208</v>
      </c>
      <c r="FY136" t="s">
        <v>3469</v>
      </c>
      <c r="FZ136" t="s">
        <v>3470</v>
      </c>
      <c r="GA136" t="s">
        <v>3471</v>
      </c>
      <c r="GB136" t="s">
        <v>556</v>
      </c>
      <c r="GC136" t="s">
        <v>188</v>
      </c>
      <c r="GD136" s="2">
        <v>43693</v>
      </c>
      <c r="GE136" t="s">
        <v>351</v>
      </c>
      <c r="GF136" t="s">
        <v>3472</v>
      </c>
      <c r="GG136" s="5">
        <f t="shared" ca="1" si="10"/>
        <v>9</v>
      </c>
      <c r="GH136" s="5">
        <f t="shared" ca="1" si="11"/>
        <v>9</v>
      </c>
      <c r="GI136">
        <f t="shared" ca="1" si="12"/>
        <v>-5</v>
      </c>
      <c r="GJ136">
        <f t="shared" ca="1" si="13"/>
        <v>-2</v>
      </c>
      <c r="GK136">
        <v>5</v>
      </c>
      <c r="GL136">
        <v>5</v>
      </c>
      <c r="GM136">
        <v>5</v>
      </c>
      <c r="GN136">
        <f t="shared" ca="1" si="14"/>
        <v>3</v>
      </c>
    </row>
    <row r="137" spans="1:196" x14ac:dyDescent="0.25">
      <c r="A137">
        <v>28031</v>
      </c>
      <c r="B137" t="s">
        <v>275</v>
      </c>
      <c r="C137" t="s">
        <v>275</v>
      </c>
      <c r="D137" t="s">
        <v>3493</v>
      </c>
      <c r="E137" t="s">
        <v>358</v>
      </c>
      <c r="F137" t="s">
        <v>301</v>
      </c>
      <c r="G137">
        <v>93552</v>
      </c>
      <c r="H137" t="s">
        <v>3494</v>
      </c>
      <c r="I137" s="1">
        <v>43696.762002314812</v>
      </c>
      <c r="J137">
        <v>8183595481</v>
      </c>
      <c r="K137" t="s">
        <v>3495</v>
      </c>
      <c r="L137" t="s">
        <v>188</v>
      </c>
      <c r="O137">
        <v>7166</v>
      </c>
      <c r="P137">
        <v>0.158</v>
      </c>
      <c r="Q137" t="s">
        <v>414</v>
      </c>
      <c r="R137" s="2">
        <v>43696</v>
      </c>
      <c r="S137">
        <v>4.2699999999999996</v>
      </c>
      <c r="T137" t="s">
        <v>257</v>
      </c>
      <c r="U137" t="s">
        <v>524</v>
      </c>
      <c r="V137" t="s">
        <v>274</v>
      </c>
      <c r="W137" s="2">
        <v>43694</v>
      </c>
      <c r="X137" s="1">
        <v>43696.375</v>
      </c>
      <c r="Y137" t="s">
        <v>638</v>
      </c>
      <c r="Z137">
        <v>305</v>
      </c>
      <c r="AA137">
        <v>14</v>
      </c>
      <c r="AB137" t="s">
        <v>345</v>
      </c>
      <c r="AC137" t="s">
        <v>346</v>
      </c>
      <c r="AD137" t="s">
        <v>472</v>
      </c>
      <c r="AE137" t="s">
        <v>306</v>
      </c>
      <c r="AF137" t="s">
        <v>196</v>
      </c>
      <c r="AG137" s="2">
        <v>43733</v>
      </c>
      <c r="AH137" t="s">
        <v>211</v>
      </c>
      <c r="AI137" t="s">
        <v>302</v>
      </c>
      <c r="AJ137">
        <v>0</v>
      </c>
      <c r="AK137">
        <v>0</v>
      </c>
      <c r="AO137">
        <v>1</v>
      </c>
      <c r="AP137" s="1">
        <v>43732.291666666664</v>
      </c>
      <c r="AQ137" s="2">
        <v>43697</v>
      </c>
      <c r="AR137">
        <v>0.75</v>
      </c>
      <c r="AS137">
        <v>2</v>
      </c>
      <c r="AT137" t="s">
        <v>274</v>
      </c>
      <c r="AU137" t="s">
        <v>190</v>
      </c>
      <c r="AV137" s="2">
        <v>43699</v>
      </c>
      <c r="AW137">
        <v>1.83</v>
      </c>
      <c r="AX137">
        <v>2</v>
      </c>
      <c r="AY137" t="s">
        <v>319</v>
      </c>
      <c r="AZ137" t="s">
        <v>190</v>
      </c>
      <c r="BA137" s="2">
        <v>43714</v>
      </c>
      <c r="BB137">
        <v>10.08</v>
      </c>
      <c r="BC137">
        <v>1</v>
      </c>
      <c r="BD137" t="s">
        <v>257</v>
      </c>
      <c r="BE137" t="s">
        <v>190</v>
      </c>
      <c r="BF137" s="2">
        <v>43733</v>
      </c>
      <c r="BG137">
        <v>7.71</v>
      </c>
      <c r="BH137">
        <v>5</v>
      </c>
      <c r="BI137" t="s">
        <v>320</v>
      </c>
      <c r="BJ137" t="s">
        <v>190</v>
      </c>
      <c r="BK137" s="2">
        <v>43712</v>
      </c>
      <c r="BL137">
        <v>7</v>
      </c>
      <c r="BM137">
        <v>3</v>
      </c>
      <c r="BN137" t="s">
        <v>552</v>
      </c>
      <c r="BO137" t="s">
        <v>190</v>
      </c>
      <c r="BP137" s="2">
        <v>43726</v>
      </c>
      <c r="BQ137">
        <v>10.130000000000001</v>
      </c>
      <c r="BR137">
        <v>0</v>
      </c>
      <c r="BS137" t="s">
        <v>552</v>
      </c>
      <c r="BT137" t="s">
        <v>190</v>
      </c>
      <c r="BU137" s="2">
        <v>43733</v>
      </c>
      <c r="BV137">
        <v>1.46</v>
      </c>
      <c r="BW137">
        <v>1</v>
      </c>
      <c r="BX137" t="s">
        <v>257</v>
      </c>
      <c r="BY137" t="s">
        <v>190</v>
      </c>
      <c r="BZ137" s="2">
        <v>43740</v>
      </c>
      <c r="CA137">
        <v>5.08</v>
      </c>
      <c r="CB137">
        <v>2</v>
      </c>
      <c r="CC137" t="s">
        <v>257</v>
      </c>
      <c r="CD137" t="s">
        <v>190</v>
      </c>
      <c r="CE137" s="2">
        <v>43721</v>
      </c>
      <c r="CF137">
        <v>15.04</v>
      </c>
      <c r="CG137">
        <v>2</v>
      </c>
      <c r="CH137" t="s">
        <v>320</v>
      </c>
      <c r="CI137" t="s">
        <v>190</v>
      </c>
      <c r="CJ137" s="2">
        <v>43699</v>
      </c>
      <c r="CK137">
        <v>0.21</v>
      </c>
      <c r="CL137">
        <v>2</v>
      </c>
      <c r="CM137" t="s">
        <v>274</v>
      </c>
      <c r="CN137" t="s">
        <v>190</v>
      </c>
      <c r="CO137" s="2">
        <v>43700</v>
      </c>
      <c r="CP137">
        <v>1.04</v>
      </c>
      <c r="CQ137">
        <v>1</v>
      </c>
      <c r="CS137" t="s">
        <v>190</v>
      </c>
      <c r="CT137" s="2">
        <v>43704</v>
      </c>
      <c r="CU137">
        <v>2.96</v>
      </c>
      <c r="CV137">
        <v>1</v>
      </c>
      <c r="CW137" t="s">
        <v>463</v>
      </c>
      <c r="CX137" t="s">
        <v>190</v>
      </c>
      <c r="CY137" s="2">
        <v>43735</v>
      </c>
      <c r="CZ137">
        <v>3.62</v>
      </c>
      <c r="DA137">
        <v>1</v>
      </c>
      <c r="DB137" t="s">
        <v>274</v>
      </c>
      <c r="DC137" t="s">
        <v>190</v>
      </c>
      <c r="DD137" s="2">
        <v>43735</v>
      </c>
      <c r="DE137">
        <v>0.08</v>
      </c>
      <c r="DF137">
        <v>2</v>
      </c>
      <c r="DG137" t="s">
        <v>349</v>
      </c>
      <c r="DH137" t="s">
        <v>190</v>
      </c>
      <c r="DX137" s="2">
        <v>43745</v>
      </c>
      <c r="DY137">
        <v>7.21</v>
      </c>
      <c r="DZ137">
        <v>2</v>
      </c>
      <c r="EA137" t="s">
        <v>464</v>
      </c>
      <c r="EB137" t="s">
        <v>190</v>
      </c>
      <c r="EC137" s="2">
        <v>43753</v>
      </c>
      <c r="ED137">
        <v>5.83</v>
      </c>
      <c r="EE137">
        <v>2</v>
      </c>
      <c r="EF137" t="s">
        <v>464</v>
      </c>
      <c r="EG137" t="s">
        <v>190</v>
      </c>
      <c r="EI137">
        <v>4.25</v>
      </c>
      <c r="EJ137">
        <v>2</v>
      </c>
      <c r="EK137" t="s">
        <v>274</v>
      </c>
      <c r="EL137" t="s">
        <v>314</v>
      </c>
      <c r="EM137" s="2">
        <v>43754</v>
      </c>
      <c r="EN137">
        <v>1.17</v>
      </c>
      <c r="EO137">
        <v>1</v>
      </c>
      <c r="EP137" t="s">
        <v>349</v>
      </c>
      <c r="EQ137" t="s">
        <v>190</v>
      </c>
      <c r="ER137" s="1">
        <v>43733.62777777778</v>
      </c>
      <c r="ET137" s="2">
        <v>43734</v>
      </c>
      <c r="EU137">
        <v>1</v>
      </c>
      <c r="EV137">
        <v>2</v>
      </c>
      <c r="EW137" t="s">
        <v>257</v>
      </c>
      <c r="EX137" t="s">
        <v>190</v>
      </c>
      <c r="FI137">
        <v>6.09</v>
      </c>
      <c r="FU137" s="2">
        <v>43712</v>
      </c>
      <c r="FV137" s="2">
        <v>43739</v>
      </c>
      <c r="FW137" t="s">
        <v>357</v>
      </c>
      <c r="FX137" t="s">
        <v>358</v>
      </c>
      <c r="FY137" t="s">
        <v>3496</v>
      </c>
      <c r="FZ137" t="s">
        <v>3497</v>
      </c>
      <c r="GA137" t="s">
        <v>3498</v>
      </c>
      <c r="GB137" t="s">
        <v>525</v>
      </c>
      <c r="GC137" t="s">
        <v>188</v>
      </c>
      <c r="GD137" s="2">
        <v>43694</v>
      </c>
      <c r="GE137" t="s">
        <v>460</v>
      </c>
      <c r="GF137" t="s">
        <v>3499</v>
      </c>
      <c r="GG137" s="5">
        <f t="shared" ca="1" si="10"/>
        <v>1</v>
      </c>
      <c r="GH137" s="5">
        <f t="shared" ca="1" si="11"/>
        <v>7</v>
      </c>
      <c r="GI137">
        <f t="shared" ca="1" si="12"/>
        <v>10</v>
      </c>
      <c r="GJ137">
        <f t="shared" ca="1" si="13"/>
        <v>-2</v>
      </c>
      <c r="GK137">
        <v>5</v>
      </c>
      <c r="GL137">
        <v>5</v>
      </c>
      <c r="GM137">
        <v>5</v>
      </c>
      <c r="GN137">
        <f t="shared" ca="1" si="14"/>
        <v>18</v>
      </c>
    </row>
    <row r="138" spans="1:196" x14ac:dyDescent="0.25">
      <c r="A138">
        <v>28064</v>
      </c>
      <c r="B138" t="s">
        <v>200</v>
      </c>
      <c r="D138" t="s">
        <v>3464</v>
      </c>
      <c r="E138" t="s">
        <v>377</v>
      </c>
      <c r="F138" t="s">
        <v>301</v>
      </c>
      <c r="G138">
        <v>92234</v>
      </c>
      <c r="H138" t="s">
        <v>3090</v>
      </c>
      <c r="I138" s="1">
        <v>43698.423587962963</v>
      </c>
      <c r="J138">
        <v>7604086003</v>
      </c>
      <c r="K138" t="s">
        <v>3465</v>
      </c>
      <c r="L138" t="s">
        <v>3520</v>
      </c>
      <c r="M138">
        <v>7607022292</v>
      </c>
      <c r="O138">
        <v>11926</v>
      </c>
      <c r="P138">
        <v>0.18</v>
      </c>
      <c r="Q138" t="s">
        <v>568</v>
      </c>
      <c r="R138" s="2">
        <v>43698</v>
      </c>
      <c r="S138">
        <v>7.625</v>
      </c>
      <c r="T138" t="s">
        <v>257</v>
      </c>
      <c r="U138" t="s">
        <v>524</v>
      </c>
      <c r="V138" t="s">
        <v>258</v>
      </c>
      <c r="W138" s="2">
        <v>43696</v>
      </c>
      <c r="X138" s="1">
        <v>43697.5</v>
      </c>
      <c r="Y138" t="s">
        <v>488</v>
      </c>
      <c r="Z138">
        <v>305</v>
      </c>
      <c r="AA138">
        <v>25</v>
      </c>
      <c r="AB138" t="s">
        <v>345</v>
      </c>
      <c r="AC138" t="s">
        <v>346</v>
      </c>
      <c r="AD138" t="s">
        <v>462</v>
      </c>
      <c r="AE138" t="s">
        <v>305</v>
      </c>
      <c r="AF138" t="s">
        <v>196</v>
      </c>
      <c r="AG138" s="2">
        <v>43733</v>
      </c>
      <c r="AH138" t="s">
        <v>211</v>
      </c>
      <c r="AI138" t="s">
        <v>302</v>
      </c>
      <c r="AJ138">
        <v>0</v>
      </c>
      <c r="AK138">
        <v>0</v>
      </c>
      <c r="AN138">
        <v>0</v>
      </c>
      <c r="AO138">
        <v>1</v>
      </c>
      <c r="AP138" s="1">
        <v>43732.291666666664</v>
      </c>
      <c r="AQ138" s="2">
        <v>43698</v>
      </c>
      <c r="AR138">
        <v>0</v>
      </c>
      <c r="AS138">
        <v>2</v>
      </c>
      <c r="AT138" t="s">
        <v>258</v>
      </c>
      <c r="AU138" t="s">
        <v>190</v>
      </c>
      <c r="AV138" s="2">
        <v>43699</v>
      </c>
      <c r="AW138">
        <v>1.21</v>
      </c>
      <c r="AX138">
        <v>2</v>
      </c>
      <c r="AY138" t="s">
        <v>319</v>
      </c>
      <c r="AZ138" t="s">
        <v>190</v>
      </c>
      <c r="BA138" s="2">
        <v>43713</v>
      </c>
      <c r="BB138">
        <v>8.67</v>
      </c>
      <c r="BC138">
        <v>1</v>
      </c>
      <c r="BD138" t="s">
        <v>257</v>
      </c>
      <c r="BE138" t="s">
        <v>190</v>
      </c>
      <c r="BF138" s="2">
        <v>43733</v>
      </c>
      <c r="BG138">
        <v>0.17</v>
      </c>
      <c r="BH138">
        <v>5</v>
      </c>
      <c r="BI138" t="s">
        <v>320</v>
      </c>
      <c r="BJ138" t="s">
        <v>190</v>
      </c>
      <c r="BK138" s="2">
        <v>43706</v>
      </c>
      <c r="BL138">
        <v>2.88</v>
      </c>
      <c r="BM138">
        <v>3</v>
      </c>
      <c r="BN138" t="s">
        <v>552</v>
      </c>
      <c r="BO138" t="s">
        <v>190</v>
      </c>
      <c r="BP138" s="2">
        <v>43732</v>
      </c>
      <c r="BQ138">
        <v>17.21</v>
      </c>
      <c r="BR138">
        <v>7</v>
      </c>
      <c r="BS138" t="s">
        <v>552</v>
      </c>
      <c r="BT138" t="s">
        <v>190</v>
      </c>
      <c r="BU138" s="2">
        <v>43733</v>
      </c>
      <c r="BV138">
        <v>1.42</v>
      </c>
      <c r="BW138">
        <v>2</v>
      </c>
      <c r="BX138" t="s">
        <v>257</v>
      </c>
      <c r="BY138" t="s">
        <v>190</v>
      </c>
      <c r="CA138">
        <v>18.079999999999998</v>
      </c>
      <c r="CB138">
        <v>2</v>
      </c>
      <c r="CC138" t="s">
        <v>257</v>
      </c>
      <c r="CD138" t="s">
        <v>314</v>
      </c>
      <c r="CE138" s="2">
        <v>43727</v>
      </c>
      <c r="CF138">
        <v>16.96</v>
      </c>
      <c r="CG138">
        <v>2</v>
      </c>
      <c r="CH138" t="s">
        <v>320</v>
      </c>
      <c r="CI138" t="s">
        <v>190</v>
      </c>
      <c r="CJ138" s="2">
        <v>43703</v>
      </c>
      <c r="CK138">
        <v>1.79</v>
      </c>
      <c r="CL138">
        <v>2</v>
      </c>
      <c r="CM138" t="s">
        <v>258</v>
      </c>
      <c r="CN138" t="s">
        <v>190</v>
      </c>
      <c r="CO138" s="2">
        <v>43703</v>
      </c>
      <c r="CP138">
        <v>1.83</v>
      </c>
      <c r="CQ138">
        <v>1</v>
      </c>
      <c r="CS138" t="s">
        <v>190</v>
      </c>
      <c r="CT138" s="2">
        <v>43705</v>
      </c>
      <c r="CU138">
        <v>3.88</v>
      </c>
      <c r="CV138">
        <v>1</v>
      </c>
      <c r="CW138" t="s">
        <v>387</v>
      </c>
      <c r="CX138" t="s">
        <v>190</v>
      </c>
      <c r="CZ138">
        <v>19.54</v>
      </c>
      <c r="DA138">
        <v>1</v>
      </c>
      <c r="DB138" t="s">
        <v>258</v>
      </c>
      <c r="DC138" t="s">
        <v>314</v>
      </c>
      <c r="DD138" s="2">
        <v>43735</v>
      </c>
      <c r="DE138">
        <v>0.08</v>
      </c>
      <c r="DF138">
        <v>2</v>
      </c>
      <c r="DG138" t="s">
        <v>349</v>
      </c>
      <c r="DH138" t="s">
        <v>190</v>
      </c>
      <c r="DX138" s="2">
        <v>43742</v>
      </c>
      <c r="DY138">
        <v>6.17</v>
      </c>
      <c r="DZ138">
        <v>2</v>
      </c>
      <c r="EA138" t="s">
        <v>464</v>
      </c>
      <c r="EB138" t="s">
        <v>190</v>
      </c>
      <c r="EC138" s="2">
        <v>43748</v>
      </c>
      <c r="ED138">
        <v>3.79</v>
      </c>
      <c r="EE138">
        <v>2</v>
      </c>
      <c r="EF138" t="s">
        <v>464</v>
      </c>
      <c r="EG138" t="s">
        <v>190</v>
      </c>
      <c r="EI138">
        <v>7.29</v>
      </c>
      <c r="EJ138">
        <v>2</v>
      </c>
      <c r="EK138" t="s">
        <v>258</v>
      </c>
      <c r="EL138" t="s">
        <v>314</v>
      </c>
      <c r="EN138">
        <v>7.29</v>
      </c>
      <c r="EO138">
        <v>1</v>
      </c>
      <c r="EP138" t="s">
        <v>463</v>
      </c>
      <c r="EQ138" t="s">
        <v>314</v>
      </c>
      <c r="ER138" s="1">
        <v>43733.62222222222</v>
      </c>
      <c r="ET138" s="2">
        <v>43734</v>
      </c>
      <c r="EU138">
        <v>0.79</v>
      </c>
      <c r="EV138">
        <v>2</v>
      </c>
      <c r="EW138" t="s">
        <v>257</v>
      </c>
      <c r="EX138" t="s">
        <v>190</v>
      </c>
      <c r="FI138">
        <v>4.92</v>
      </c>
      <c r="FU138" s="2">
        <v>43718</v>
      </c>
      <c r="FW138" t="s">
        <v>376</v>
      </c>
      <c r="FX138" t="s">
        <v>377</v>
      </c>
      <c r="FY138" t="s">
        <v>3521</v>
      </c>
      <c r="FZ138" t="s">
        <v>3522</v>
      </c>
      <c r="GA138" t="s">
        <v>3523</v>
      </c>
      <c r="GB138" t="s">
        <v>318</v>
      </c>
      <c r="GC138" t="s">
        <v>188</v>
      </c>
      <c r="GD138" s="2">
        <v>43696</v>
      </c>
      <c r="GE138" t="s">
        <v>620</v>
      </c>
      <c r="GF138" t="s">
        <v>3524</v>
      </c>
      <c r="GG138" s="5">
        <f t="shared" ca="1" si="10"/>
        <v>1</v>
      </c>
      <c r="GH138" s="5">
        <f t="shared" ca="1" si="11"/>
        <v>26</v>
      </c>
      <c r="GI138">
        <f t="shared" ca="1" si="12"/>
        <v>10</v>
      </c>
      <c r="GJ138">
        <f t="shared" ca="1" si="13"/>
        <v>-2</v>
      </c>
      <c r="GK138">
        <v>5</v>
      </c>
      <c r="GL138">
        <v>5</v>
      </c>
      <c r="GM138">
        <v>5</v>
      </c>
      <c r="GN138">
        <f t="shared" ca="1" si="14"/>
        <v>18</v>
      </c>
    </row>
    <row r="139" spans="1:196" x14ac:dyDescent="0.25">
      <c r="A139">
        <v>28158</v>
      </c>
      <c r="B139" t="s">
        <v>275</v>
      </c>
      <c r="C139" t="s">
        <v>275</v>
      </c>
      <c r="D139" t="s">
        <v>3637</v>
      </c>
      <c r="E139" t="s">
        <v>358</v>
      </c>
      <c r="F139" t="s">
        <v>301</v>
      </c>
      <c r="G139">
        <v>93550</v>
      </c>
      <c r="H139" t="s">
        <v>3638</v>
      </c>
      <c r="I139" s="1">
        <v>43704.829884259256</v>
      </c>
      <c r="J139">
        <v>8189430807</v>
      </c>
      <c r="K139" t="s">
        <v>3639</v>
      </c>
      <c r="L139" t="s">
        <v>3640</v>
      </c>
      <c r="M139">
        <v>8189156430</v>
      </c>
      <c r="O139">
        <v>8211</v>
      </c>
      <c r="P139">
        <v>0.125</v>
      </c>
      <c r="Q139" t="s">
        <v>414</v>
      </c>
      <c r="R139" s="2">
        <v>43704</v>
      </c>
      <c r="S139">
        <v>4.2699999999999996</v>
      </c>
      <c r="T139" t="s">
        <v>257</v>
      </c>
      <c r="U139" t="s">
        <v>524</v>
      </c>
      <c r="V139" t="s">
        <v>274</v>
      </c>
      <c r="W139" s="2">
        <v>43701</v>
      </c>
      <c r="X139" s="1">
        <v>43704.375</v>
      </c>
      <c r="Y139" t="s">
        <v>638</v>
      </c>
      <c r="Z139">
        <v>305</v>
      </c>
      <c r="AA139">
        <v>14</v>
      </c>
      <c r="AB139" t="s">
        <v>345</v>
      </c>
      <c r="AC139" t="s">
        <v>346</v>
      </c>
      <c r="AD139" t="s">
        <v>472</v>
      </c>
      <c r="AE139" t="s">
        <v>305</v>
      </c>
      <c r="AF139" t="s">
        <v>196</v>
      </c>
      <c r="AG139" s="2">
        <v>43733</v>
      </c>
      <c r="AH139" t="s">
        <v>211</v>
      </c>
      <c r="AI139" t="s">
        <v>302</v>
      </c>
      <c r="AJ139">
        <v>0</v>
      </c>
      <c r="AK139">
        <v>0</v>
      </c>
      <c r="AO139">
        <v>1</v>
      </c>
      <c r="AP139" s="1">
        <v>43733.291666666664</v>
      </c>
      <c r="AQ139" s="2">
        <v>43705</v>
      </c>
      <c r="AR139">
        <v>0.57999999999999996</v>
      </c>
      <c r="AS139">
        <v>2</v>
      </c>
      <c r="AT139" t="s">
        <v>274</v>
      </c>
      <c r="AU139" t="s">
        <v>190</v>
      </c>
      <c r="AV139" s="2">
        <v>43711</v>
      </c>
      <c r="AW139">
        <v>3</v>
      </c>
      <c r="AX139">
        <v>2</v>
      </c>
      <c r="AY139" t="s">
        <v>319</v>
      </c>
      <c r="AZ139" t="s">
        <v>190</v>
      </c>
      <c r="BA139" s="2">
        <v>43712</v>
      </c>
      <c r="BB139">
        <v>0.88</v>
      </c>
      <c r="BC139">
        <v>1</v>
      </c>
      <c r="BD139" t="s">
        <v>257</v>
      </c>
      <c r="BE139" t="s">
        <v>190</v>
      </c>
      <c r="BF139" s="2">
        <v>43733</v>
      </c>
      <c r="BG139">
        <v>0.17</v>
      </c>
      <c r="BH139">
        <v>5</v>
      </c>
      <c r="BI139" t="s">
        <v>320</v>
      </c>
      <c r="BJ139" t="s">
        <v>190</v>
      </c>
      <c r="BK139" s="2">
        <v>43718</v>
      </c>
      <c r="BL139">
        <v>2.96</v>
      </c>
      <c r="BM139">
        <v>3</v>
      </c>
      <c r="BN139" t="s">
        <v>192</v>
      </c>
      <c r="BO139" t="s">
        <v>190</v>
      </c>
      <c r="BP139" s="2">
        <v>43728</v>
      </c>
      <c r="BQ139">
        <v>8.17</v>
      </c>
      <c r="BR139">
        <v>5</v>
      </c>
      <c r="BS139" t="s">
        <v>192</v>
      </c>
      <c r="BT139" t="s">
        <v>190</v>
      </c>
      <c r="BU139" s="2">
        <v>43733</v>
      </c>
      <c r="BV139">
        <v>0.46</v>
      </c>
      <c r="BW139">
        <v>1</v>
      </c>
      <c r="BX139" t="s">
        <v>257</v>
      </c>
      <c r="BY139" t="s">
        <v>190</v>
      </c>
      <c r="BZ139" s="2">
        <v>43746</v>
      </c>
      <c r="CA139">
        <v>8.67</v>
      </c>
      <c r="CB139">
        <v>2</v>
      </c>
      <c r="CC139" t="s">
        <v>257</v>
      </c>
      <c r="CD139" t="s">
        <v>190</v>
      </c>
      <c r="CE139" s="2">
        <v>43727</v>
      </c>
      <c r="CF139">
        <v>5.75</v>
      </c>
      <c r="CG139">
        <v>2</v>
      </c>
      <c r="CH139" t="s">
        <v>320</v>
      </c>
      <c r="CI139" t="s">
        <v>190</v>
      </c>
      <c r="CJ139" s="2">
        <v>43719</v>
      </c>
      <c r="CK139">
        <v>6.21</v>
      </c>
      <c r="CL139">
        <v>2</v>
      </c>
      <c r="CM139" t="s">
        <v>274</v>
      </c>
      <c r="CN139" t="s">
        <v>190</v>
      </c>
      <c r="CO139" s="2">
        <v>43713</v>
      </c>
      <c r="CP139">
        <v>2</v>
      </c>
      <c r="CQ139">
        <v>1</v>
      </c>
      <c r="CS139" t="s">
        <v>190</v>
      </c>
      <c r="CT139" s="2">
        <v>43714</v>
      </c>
      <c r="CU139">
        <v>3.13</v>
      </c>
      <c r="CV139">
        <v>1</v>
      </c>
      <c r="CW139" t="s">
        <v>387</v>
      </c>
      <c r="CX139" t="s">
        <v>190</v>
      </c>
      <c r="CY139" s="2">
        <v>43735</v>
      </c>
      <c r="CZ139">
        <v>2.33</v>
      </c>
      <c r="DA139">
        <v>1</v>
      </c>
      <c r="DB139" t="s">
        <v>274</v>
      </c>
      <c r="DC139" t="s">
        <v>190</v>
      </c>
      <c r="DD139" s="2">
        <v>43735</v>
      </c>
      <c r="DE139">
        <v>0.08</v>
      </c>
      <c r="DF139">
        <v>2</v>
      </c>
      <c r="DG139" t="s">
        <v>349</v>
      </c>
      <c r="DH139" t="s">
        <v>190</v>
      </c>
      <c r="DX139" s="2">
        <v>43746</v>
      </c>
      <c r="DY139">
        <v>2.25</v>
      </c>
      <c r="DZ139">
        <v>2</v>
      </c>
      <c r="EA139" t="s">
        <v>464</v>
      </c>
      <c r="EB139" t="s">
        <v>190</v>
      </c>
      <c r="EC139" s="2">
        <v>43747</v>
      </c>
      <c r="ED139">
        <v>0.88</v>
      </c>
      <c r="EE139">
        <v>2</v>
      </c>
      <c r="EF139" t="s">
        <v>464</v>
      </c>
      <c r="EG139" t="s">
        <v>190</v>
      </c>
      <c r="EH139" s="2">
        <v>43755</v>
      </c>
      <c r="EI139">
        <v>5.83</v>
      </c>
      <c r="EJ139">
        <v>2</v>
      </c>
      <c r="EK139" t="s">
        <v>274</v>
      </c>
      <c r="EL139" t="s">
        <v>190</v>
      </c>
      <c r="EM139" s="2">
        <v>43748</v>
      </c>
      <c r="EN139">
        <v>1</v>
      </c>
      <c r="EO139">
        <v>1</v>
      </c>
      <c r="EP139" t="s">
        <v>463</v>
      </c>
      <c r="EQ139" t="s">
        <v>190</v>
      </c>
      <c r="ER139" s="1">
        <v>43738.627083333333</v>
      </c>
      <c r="ET139" s="2">
        <v>43742</v>
      </c>
      <c r="EU139">
        <v>6.71</v>
      </c>
      <c r="EV139">
        <v>2</v>
      </c>
      <c r="EW139" t="s">
        <v>257</v>
      </c>
      <c r="EX139" t="s">
        <v>190</v>
      </c>
      <c r="FI139">
        <v>4</v>
      </c>
      <c r="FU139" s="2">
        <v>43725</v>
      </c>
      <c r="FV139" s="2">
        <v>43746</v>
      </c>
      <c r="FW139" t="s">
        <v>357</v>
      </c>
      <c r="FX139" t="s">
        <v>358</v>
      </c>
      <c r="FY139" t="s">
        <v>3641</v>
      </c>
      <c r="FZ139" t="s">
        <v>3642</v>
      </c>
      <c r="GA139" t="s">
        <v>3643</v>
      </c>
      <c r="GB139" t="s">
        <v>525</v>
      </c>
      <c r="GC139" t="s">
        <v>188</v>
      </c>
      <c r="GD139" s="2">
        <v>43701</v>
      </c>
      <c r="GE139" t="s">
        <v>460</v>
      </c>
      <c r="GF139" t="s">
        <v>3644</v>
      </c>
      <c r="GG139" s="5">
        <f t="shared" ca="1" si="10"/>
        <v>9</v>
      </c>
      <c r="GH139" s="5">
        <f t="shared" ca="1" si="11"/>
        <v>13</v>
      </c>
      <c r="GI139">
        <f t="shared" ca="1" si="12"/>
        <v>-5</v>
      </c>
      <c r="GJ139">
        <f t="shared" ca="1" si="13"/>
        <v>-2</v>
      </c>
      <c r="GK139">
        <v>5</v>
      </c>
      <c r="GL139">
        <v>5</v>
      </c>
      <c r="GM139">
        <v>5</v>
      </c>
      <c r="GN139">
        <f t="shared" ca="1" si="14"/>
        <v>3</v>
      </c>
    </row>
    <row r="140" spans="1:196" x14ac:dyDescent="0.25">
      <c r="A140">
        <v>28173</v>
      </c>
      <c r="B140" t="s">
        <v>275</v>
      </c>
      <c r="C140" t="s">
        <v>275</v>
      </c>
      <c r="D140" t="s">
        <v>3283</v>
      </c>
      <c r="E140" t="s">
        <v>223</v>
      </c>
      <c r="F140" t="s">
        <v>301</v>
      </c>
      <c r="G140">
        <v>92057</v>
      </c>
      <c r="H140" t="s">
        <v>3284</v>
      </c>
      <c r="I140" s="1">
        <v>43719.327719907407</v>
      </c>
      <c r="J140">
        <v>7603176203</v>
      </c>
      <c r="K140" t="s">
        <v>3285</v>
      </c>
      <c r="L140" t="s">
        <v>3647</v>
      </c>
      <c r="M140">
        <v>7603177210</v>
      </c>
      <c r="O140">
        <v>6759</v>
      </c>
      <c r="P140">
        <v>0.19</v>
      </c>
      <c r="Q140" t="s">
        <v>337</v>
      </c>
      <c r="R140" s="2">
        <v>43718</v>
      </c>
      <c r="S140">
        <v>4.2699999999999996</v>
      </c>
      <c r="T140" t="s">
        <v>189</v>
      </c>
      <c r="U140" t="s">
        <v>344</v>
      </c>
      <c r="V140" t="s">
        <v>258</v>
      </c>
      <c r="W140" s="2">
        <v>43701</v>
      </c>
      <c r="X140" s="1">
        <v>43715.625</v>
      </c>
      <c r="Y140" t="s">
        <v>638</v>
      </c>
      <c r="Z140">
        <v>305</v>
      </c>
      <c r="AA140">
        <v>14</v>
      </c>
      <c r="AB140" t="s">
        <v>345</v>
      </c>
      <c r="AC140" t="s">
        <v>346</v>
      </c>
      <c r="AD140" t="s">
        <v>472</v>
      </c>
      <c r="AE140" t="s">
        <v>305</v>
      </c>
      <c r="AF140" t="s">
        <v>196</v>
      </c>
      <c r="AG140" s="2">
        <v>43733</v>
      </c>
      <c r="AH140" t="s">
        <v>211</v>
      </c>
      <c r="AI140" t="s">
        <v>302</v>
      </c>
      <c r="AP140" s="1">
        <v>43733.291666666664</v>
      </c>
      <c r="AQ140" s="2">
        <v>43719</v>
      </c>
      <c r="AR140">
        <v>0.13</v>
      </c>
      <c r="AS140">
        <v>2</v>
      </c>
      <c r="AT140" t="s">
        <v>258</v>
      </c>
      <c r="AU140" t="s">
        <v>190</v>
      </c>
      <c r="AV140" s="2">
        <v>43720</v>
      </c>
      <c r="AW140">
        <v>1.17</v>
      </c>
      <c r="AX140">
        <v>2</v>
      </c>
      <c r="AY140" t="s">
        <v>319</v>
      </c>
      <c r="AZ140" t="s">
        <v>190</v>
      </c>
      <c r="BA140" s="2">
        <v>43727</v>
      </c>
      <c r="BB140">
        <v>4.75</v>
      </c>
      <c r="BC140">
        <v>1</v>
      </c>
      <c r="BD140" t="s">
        <v>257</v>
      </c>
      <c r="BE140" t="s">
        <v>190</v>
      </c>
      <c r="BF140" s="2">
        <v>43733</v>
      </c>
      <c r="BG140">
        <v>4.75</v>
      </c>
      <c r="BH140">
        <v>5</v>
      </c>
      <c r="BI140" t="s">
        <v>320</v>
      </c>
      <c r="BJ140" t="s">
        <v>190</v>
      </c>
      <c r="BK140" s="2">
        <v>43720</v>
      </c>
      <c r="BL140">
        <v>0</v>
      </c>
      <c r="BM140">
        <v>3</v>
      </c>
      <c r="BN140" t="s">
        <v>552</v>
      </c>
      <c r="BO140" t="s">
        <v>190</v>
      </c>
      <c r="BP140" s="2">
        <v>43721</v>
      </c>
      <c r="BQ140">
        <v>0.96</v>
      </c>
      <c r="BR140">
        <v>10</v>
      </c>
      <c r="BS140" t="s">
        <v>552</v>
      </c>
      <c r="BT140" t="s">
        <v>190</v>
      </c>
      <c r="BU140" s="2">
        <v>43733</v>
      </c>
      <c r="BV140">
        <v>0.38</v>
      </c>
      <c r="BW140">
        <v>1</v>
      </c>
      <c r="BX140" t="s">
        <v>189</v>
      </c>
      <c r="BY140" t="s">
        <v>190</v>
      </c>
      <c r="BZ140" s="2">
        <v>43754</v>
      </c>
      <c r="CA140">
        <v>14.71</v>
      </c>
      <c r="CB140">
        <v>2</v>
      </c>
      <c r="CC140" t="s">
        <v>189</v>
      </c>
      <c r="CD140" t="s">
        <v>190</v>
      </c>
      <c r="CE140" s="2">
        <v>43724</v>
      </c>
      <c r="CF140">
        <v>0.08</v>
      </c>
      <c r="CG140">
        <v>2</v>
      </c>
      <c r="CH140" t="s">
        <v>320</v>
      </c>
      <c r="CI140" t="s">
        <v>190</v>
      </c>
      <c r="CJ140" s="2">
        <v>43726</v>
      </c>
      <c r="CK140">
        <v>3.67</v>
      </c>
      <c r="CL140">
        <v>2</v>
      </c>
      <c r="CM140" t="s">
        <v>258</v>
      </c>
      <c r="CN140" t="s">
        <v>190</v>
      </c>
      <c r="CO140" s="2">
        <v>43720</v>
      </c>
      <c r="CP140">
        <v>0</v>
      </c>
      <c r="CQ140">
        <v>1</v>
      </c>
      <c r="CS140" t="s">
        <v>190</v>
      </c>
      <c r="CT140" s="2">
        <v>43727</v>
      </c>
      <c r="CU140">
        <v>4.96</v>
      </c>
      <c r="CV140">
        <v>1</v>
      </c>
      <c r="CW140" t="s">
        <v>233</v>
      </c>
      <c r="CX140" t="s">
        <v>190</v>
      </c>
      <c r="CY140" s="2">
        <v>43732</v>
      </c>
      <c r="CZ140">
        <v>0.08</v>
      </c>
      <c r="DA140">
        <v>1</v>
      </c>
      <c r="DB140" t="s">
        <v>274</v>
      </c>
      <c r="DC140" t="s">
        <v>190</v>
      </c>
      <c r="DD140" s="2">
        <v>43734</v>
      </c>
      <c r="DE140">
        <v>0.08</v>
      </c>
      <c r="DF140">
        <v>2</v>
      </c>
      <c r="DG140" t="s">
        <v>349</v>
      </c>
      <c r="DH140" t="s">
        <v>190</v>
      </c>
      <c r="DX140" s="2">
        <v>43741</v>
      </c>
      <c r="DY140">
        <v>5.08</v>
      </c>
      <c r="DZ140">
        <v>2</v>
      </c>
      <c r="EA140" t="s">
        <v>464</v>
      </c>
      <c r="EB140" t="s">
        <v>190</v>
      </c>
      <c r="EC140" s="2">
        <v>43746</v>
      </c>
      <c r="ED140">
        <v>2.71</v>
      </c>
      <c r="EE140">
        <v>2</v>
      </c>
      <c r="EF140" t="s">
        <v>464</v>
      </c>
      <c r="EG140" t="s">
        <v>190</v>
      </c>
      <c r="EH140" s="2">
        <v>43755</v>
      </c>
      <c r="EI140">
        <v>7.21</v>
      </c>
      <c r="EJ140">
        <v>2</v>
      </c>
      <c r="EK140" t="s">
        <v>258</v>
      </c>
      <c r="EL140" t="s">
        <v>190</v>
      </c>
      <c r="EM140" s="2">
        <v>43747</v>
      </c>
      <c r="EN140">
        <v>1</v>
      </c>
      <c r="EO140">
        <v>1</v>
      </c>
      <c r="EP140" t="s">
        <v>463</v>
      </c>
      <c r="EQ140" t="s">
        <v>190</v>
      </c>
      <c r="ES140" s="2">
        <v>43748</v>
      </c>
      <c r="ET140" s="2">
        <v>43734</v>
      </c>
      <c r="EU140">
        <v>0.96</v>
      </c>
      <c r="EV140">
        <v>2</v>
      </c>
      <c r="EW140" t="s">
        <v>189</v>
      </c>
      <c r="EX140" t="s">
        <v>190</v>
      </c>
      <c r="FI140">
        <v>0.33</v>
      </c>
      <c r="FU140" s="2">
        <v>43734</v>
      </c>
      <c r="FV140" s="2">
        <v>43753</v>
      </c>
      <c r="FW140" t="s">
        <v>222</v>
      </c>
      <c r="FX140" t="s">
        <v>223</v>
      </c>
      <c r="FY140" t="s">
        <v>3648</v>
      </c>
      <c r="FZ140" t="s">
        <v>3649</v>
      </c>
      <c r="GA140" t="s">
        <v>3650</v>
      </c>
      <c r="GB140" t="s">
        <v>639</v>
      </c>
      <c r="GC140" t="s">
        <v>2759</v>
      </c>
      <c r="GD140" s="2">
        <v>43701</v>
      </c>
      <c r="GE140" t="s">
        <v>351</v>
      </c>
      <c r="GF140" t="s">
        <v>3651</v>
      </c>
      <c r="GG140" s="5">
        <f t="shared" ca="1" si="10"/>
        <v>1</v>
      </c>
      <c r="GH140" s="5">
        <f t="shared" ca="1" si="11"/>
        <v>21</v>
      </c>
      <c r="GI140">
        <f t="shared" ca="1" si="12"/>
        <v>10</v>
      </c>
      <c r="GJ140">
        <f t="shared" ca="1" si="13"/>
        <v>-2</v>
      </c>
      <c r="GK140">
        <v>5</v>
      </c>
      <c r="GL140">
        <v>5</v>
      </c>
      <c r="GM140">
        <v>5</v>
      </c>
      <c r="GN140">
        <f t="shared" ca="1" si="14"/>
        <v>18</v>
      </c>
    </row>
    <row r="141" spans="1:196" x14ac:dyDescent="0.25">
      <c r="A141">
        <v>28369</v>
      </c>
      <c r="B141" t="s">
        <v>275</v>
      </c>
      <c r="C141" t="s">
        <v>275</v>
      </c>
      <c r="D141" t="s">
        <v>3874</v>
      </c>
      <c r="E141" t="s">
        <v>325</v>
      </c>
      <c r="F141" t="s">
        <v>301</v>
      </c>
      <c r="G141">
        <v>93535</v>
      </c>
      <c r="H141" t="s">
        <v>3839</v>
      </c>
      <c r="I141" s="1">
        <v>43715.693240740744</v>
      </c>
      <c r="J141">
        <v>6619920227</v>
      </c>
      <c r="K141" t="s">
        <v>3840</v>
      </c>
      <c r="L141" t="s">
        <v>188</v>
      </c>
      <c r="O141">
        <v>8681</v>
      </c>
      <c r="P141">
        <v>0.14000000000000001</v>
      </c>
      <c r="Q141" t="s">
        <v>414</v>
      </c>
      <c r="R141" s="2">
        <v>43715</v>
      </c>
      <c r="S141">
        <v>4.5750000000000002</v>
      </c>
      <c r="T141" t="s">
        <v>257</v>
      </c>
      <c r="U141" t="s">
        <v>524</v>
      </c>
      <c r="V141" t="s">
        <v>274</v>
      </c>
      <c r="W141" s="2">
        <v>43708</v>
      </c>
      <c r="X141" s="1">
        <v>43715.5</v>
      </c>
      <c r="Y141" t="s">
        <v>488</v>
      </c>
      <c r="Z141">
        <v>305</v>
      </c>
      <c r="AA141">
        <v>15</v>
      </c>
      <c r="AB141" t="s">
        <v>345</v>
      </c>
      <c r="AC141" t="s">
        <v>346</v>
      </c>
      <c r="AD141" t="s">
        <v>472</v>
      </c>
      <c r="AE141" t="s">
        <v>305</v>
      </c>
      <c r="AF141" t="s">
        <v>196</v>
      </c>
      <c r="AG141" s="2">
        <v>43721</v>
      </c>
      <c r="AH141" t="s">
        <v>211</v>
      </c>
      <c r="AI141" t="s">
        <v>302</v>
      </c>
      <c r="AP141" s="1">
        <v>43733.291666666664</v>
      </c>
      <c r="AQ141" s="2">
        <v>43718</v>
      </c>
      <c r="AR141">
        <v>1.54</v>
      </c>
      <c r="AS141">
        <v>2</v>
      </c>
      <c r="AT141" t="s">
        <v>274</v>
      </c>
      <c r="AU141" t="s">
        <v>190</v>
      </c>
      <c r="AV141" s="2">
        <v>43717</v>
      </c>
      <c r="AW141">
        <v>0.08</v>
      </c>
      <c r="AX141">
        <v>2</v>
      </c>
      <c r="AY141" t="s">
        <v>319</v>
      </c>
      <c r="AZ141" t="s">
        <v>190</v>
      </c>
      <c r="BA141" s="2">
        <v>43721</v>
      </c>
      <c r="BB141">
        <v>3.13</v>
      </c>
      <c r="BC141">
        <v>1</v>
      </c>
      <c r="BD141" t="s">
        <v>257</v>
      </c>
      <c r="BE141" t="s">
        <v>190</v>
      </c>
      <c r="BF141" s="2">
        <v>43721</v>
      </c>
      <c r="BG141">
        <v>0.08</v>
      </c>
      <c r="BH141">
        <v>5</v>
      </c>
      <c r="BI141" t="s">
        <v>257</v>
      </c>
      <c r="BJ141" t="s">
        <v>190</v>
      </c>
      <c r="BK141" s="2">
        <v>43718</v>
      </c>
      <c r="BL141">
        <v>0.08</v>
      </c>
      <c r="BM141">
        <v>3</v>
      </c>
      <c r="BN141" t="s">
        <v>552</v>
      </c>
      <c r="BO141" t="s">
        <v>190</v>
      </c>
      <c r="BP141" s="2">
        <v>43726</v>
      </c>
      <c r="BQ141">
        <v>6.04</v>
      </c>
      <c r="BR141">
        <v>1</v>
      </c>
      <c r="BS141" t="s">
        <v>192</v>
      </c>
      <c r="BT141" t="s">
        <v>190</v>
      </c>
      <c r="BU141" s="2">
        <v>43733</v>
      </c>
      <c r="BV141">
        <v>0.46</v>
      </c>
      <c r="BW141">
        <v>1</v>
      </c>
      <c r="BX141" t="s">
        <v>257</v>
      </c>
      <c r="BY141" t="s">
        <v>190</v>
      </c>
      <c r="BZ141" s="2">
        <v>43747</v>
      </c>
      <c r="CA141">
        <v>13.17</v>
      </c>
      <c r="CB141">
        <v>2</v>
      </c>
      <c r="CC141" t="s">
        <v>257</v>
      </c>
      <c r="CD141" t="s">
        <v>190</v>
      </c>
      <c r="CE141" s="2">
        <v>43727</v>
      </c>
      <c r="CF141">
        <v>6.83</v>
      </c>
      <c r="CG141">
        <v>2</v>
      </c>
      <c r="CH141" t="s">
        <v>320</v>
      </c>
      <c r="CI141" t="s">
        <v>190</v>
      </c>
      <c r="CJ141" s="2">
        <v>43718</v>
      </c>
      <c r="CK141">
        <v>0</v>
      </c>
      <c r="CL141">
        <v>2</v>
      </c>
      <c r="CM141" t="s">
        <v>274</v>
      </c>
      <c r="CN141" t="s">
        <v>190</v>
      </c>
      <c r="CO141" s="2">
        <v>43718</v>
      </c>
      <c r="CP141">
        <v>0.08</v>
      </c>
      <c r="CQ141">
        <v>1</v>
      </c>
      <c r="CS141" t="s">
        <v>190</v>
      </c>
      <c r="CT141" s="2">
        <v>43725</v>
      </c>
      <c r="CU141">
        <v>4.92</v>
      </c>
      <c r="CV141">
        <v>1</v>
      </c>
      <c r="CW141" t="s">
        <v>233</v>
      </c>
      <c r="CX141" t="s">
        <v>190</v>
      </c>
      <c r="CY141" s="2">
        <v>43735</v>
      </c>
      <c r="CZ141">
        <v>5.29</v>
      </c>
      <c r="DA141">
        <v>1</v>
      </c>
      <c r="DB141" t="s">
        <v>274</v>
      </c>
      <c r="DC141" t="s">
        <v>190</v>
      </c>
      <c r="DD141" s="2">
        <v>43738</v>
      </c>
      <c r="DE141">
        <v>0.08</v>
      </c>
      <c r="DF141">
        <v>2</v>
      </c>
      <c r="DG141" t="s">
        <v>349</v>
      </c>
      <c r="DH141" t="s">
        <v>190</v>
      </c>
      <c r="DX141" s="2">
        <v>43745</v>
      </c>
      <c r="DY141">
        <v>5.96</v>
      </c>
      <c r="DZ141">
        <v>2</v>
      </c>
      <c r="EA141" t="s">
        <v>464</v>
      </c>
      <c r="EB141" t="s">
        <v>190</v>
      </c>
      <c r="EC141" s="2">
        <v>43746</v>
      </c>
      <c r="ED141">
        <v>0.92</v>
      </c>
      <c r="EE141">
        <v>2</v>
      </c>
      <c r="EF141" t="s">
        <v>464</v>
      </c>
      <c r="EG141" t="s">
        <v>190</v>
      </c>
      <c r="EH141" s="2">
        <v>43755</v>
      </c>
      <c r="EI141">
        <v>7.04</v>
      </c>
      <c r="EJ141">
        <v>2</v>
      </c>
      <c r="EK141" t="s">
        <v>274</v>
      </c>
      <c r="EL141" t="s">
        <v>190</v>
      </c>
      <c r="EM141" s="2">
        <v>43749</v>
      </c>
      <c r="EN141">
        <v>2.96</v>
      </c>
      <c r="EO141">
        <v>1</v>
      </c>
      <c r="EP141" t="s">
        <v>463</v>
      </c>
      <c r="EQ141" t="s">
        <v>190</v>
      </c>
      <c r="ER141" s="1">
        <v>43735.629166666666</v>
      </c>
      <c r="ET141" s="2">
        <v>43735</v>
      </c>
      <c r="EU141">
        <v>4.84</v>
      </c>
      <c r="EV141">
        <v>2</v>
      </c>
      <c r="EW141" t="s">
        <v>257</v>
      </c>
      <c r="EX141" t="s">
        <v>190</v>
      </c>
      <c r="FI141">
        <v>3.96</v>
      </c>
      <c r="FU141" s="2">
        <v>43719</v>
      </c>
      <c r="FV141" s="2">
        <v>43747</v>
      </c>
      <c r="FW141" t="s">
        <v>324</v>
      </c>
      <c r="FX141" t="s">
        <v>325</v>
      </c>
      <c r="FY141" t="s">
        <v>3875</v>
      </c>
      <c r="FZ141" t="s">
        <v>3876</v>
      </c>
      <c r="GA141" t="s">
        <v>3877</v>
      </c>
      <c r="GB141" t="s">
        <v>525</v>
      </c>
      <c r="GC141" t="s">
        <v>579</v>
      </c>
      <c r="GD141" s="2">
        <v>43708</v>
      </c>
      <c r="GE141" t="s">
        <v>460</v>
      </c>
      <c r="GF141" t="s">
        <v>3878</v>
      </c>
      <c r="GG141" s="5">
        <f t="shared" ca="1" si="10"/>
        <v>2</v>
      </c>
      <c r="GH141" s="5">
        <f t="shared" ca="1" si="11"/>
        <v>14</v>
      </c>
      <c r="GI141">
        <f t="shared" ca="1" si="12"/>
        <v>7</v>
      </c>
      <c r="GJ141">
        <f t="shared" ca="1" si="13"/>
        <v>-2</v>
      </c>
      <c r="GK141">
        <v>5</v>
      </c>
      <c r="GL141">
        <v>5</v>
      </c>
      <c r="GM141">
        <v>5</v>
      </c>
      <c r="GN141">
        <f t="shared" ca="1" si="14"/>
        <v>15</v>
      </c>
    </row>
    <row r="142" spans="1:196" x14ac:dyDescent="0.25">
      <c r="A142">
        <v>28430</v>
      </c>
      <c r="B142" t="s">
        <v>275</v>
      </c>
      <c r="C142" t="s">
        <v>275</v>
      </c>
      <c r="D142" t="s">
        <v>3944</v>
      </c>
      <c r="E142" t="s">
        <v>373</v>
      </c>
      <c r="F142" t="s">
        <v>301</v>
      </c>
      <c r="G142">
        <v>92346</v>
      </c>
      <c r="H142" t="s">
        <v>3945</v>
      </c>
      <c r="I142" s="1">
        <v>43715.614131944443</v>
      </c>
      <c r="J142">
        <v>9097759059</v>
      </c>
      <c r="K142" t="s">
        <v>3946</v>
      </c>
      <c r="L142" t="s">
        <v>3947</v>
      </c>
      <c r="M142">
        <v>9094422975</v>
      </c>
      <c r="O142">
        <v>10414</v>
      </c>
      <c r="P142">
        <v>0.16</v>
      </c>
      <c r="Q142" t="s">
        <v>568</v>
      </c>
      <c r="R142" s="2">
        <v>43715</v>
      </c>
      <c r="S142">
        <v>5.7949999999999999</v>
      </c>
      <c r="T142" t="s">
        <v>257</v>
      </c>
      <c r="U142" t="s">
        <v>524</v>
      </c>
      <c r="V142" t="s">
        <v>274</v>
      </c>
      <c r="W142" s="2">
        <v>43713</v>
      </c>
      <c r="X142" s="1">
        <v>43715.625</v>
      </c>
      <c r="Y142" t="s">
        <v>488</v>
      </c>
      <c r="Z142">
        <v>305</v>
      </c>
      <c r="AA142">
        <v>19</v>
      </c>
      <c r="AB142" t="s">
        <v>345</v>
      </c>
      <c r="AC142" t="s">
        <v>346</v>
      </c>
      <c r="AD142" t="s">
        <v>347</v>
      </c>
      <c r="AE142" t="s">
        <v>305</v>
      </c>
      <c r="AF142" t="s">
        <v>348</v>
      </c>
      <c r="AG142" s="2">
        <v>43733</v>
      </c>
      <c r="AH142" t="s">
        <v>230</v>
      </c>
      <c r="AI142" t="s">
        <v>302</v>
      </c>
      <c r="AP142" s="1">
        <v>43733.291666666664</v>
      </c>
      <c r="AQ142" s="2">
        <v>43718</v>
      </c>
      <c r="AR142">
        <v>1.67</v>
      </c>
      <c r="AS142">
        <v>2</v>
      </c>
      <c r="AT142" t="s">
        <v>274</v>
      </c>
      <c r="AU142" t="s">
        <v>190</v>
      </c>
      <c r="AV142" s="2">
        <v>43718</v>
      </c>
      <c r="AW142">
        <v>0.08</v>
      </c>
      <c r="AX142">
        <v>2</v>
      </c>
      <c r="AY142" t="s">
        <v>319</v>
      </c>
      <c r="AZ142" t="s">
        <v>190</v>
      </c>
      <c r="BA142" s="2">
        <v>43719</v>
      </c>
      <c r="BB142">
        <v>0.71</v>
      </c>
      <c r="BC142">
        <v>1</v>
      </c>
      <c r="BD142" t="s">
        <v>257</v>
      </c>
      <c r="BE142" t="s">
        <v>190</v>
      </c>
      <c r="BF142" s="2">
        <v>43733</v>
      </c>
      <c r="BG142">
        <v>0.17</v>
      </c>
      <c r="BH142">
        <v>5</v>
      </c>
      <c r="BI142" t="s">
        <v>320</v>
      </c>
      <c r="BJ142" t="s">
        <v>190</v>
      </c>
      <c r="BK142" s="2">
        <v>43725</v>
      </c>
      <c r="BL142">
        <v>3.21</v>
      </c>
      <c r="BM142">
        <v>3</v>
      </c>
      <c r="BN142" t="s">
        <v>552</v>
      </c>
      <c r="BO142" t="s">
        <v>190</v>
      </c>
      <c r="BP142" s="2">
        <v>43725</v>
      </c>
      <c r="BQ142">
        <v>0</v>
      </c>
      <c r="BR142">
        <v>1</v>
      </c>
      <c r="BS142" t="s">
        <v>552</v>
      </c>
      <c r="BT142" t="s">
        <v>190</v>
      </c>
      <c r="BU142" s="2">
        <v>43733</v>
      </c>
      <c r="BV142">
        <v>0.46</v>
      </c>
      <c r="BW142">
        <v>2</v>
      </c>
      <c r="BX142" t="s">
        <v>257</v>
      </c>
      <c r="BY142" t="s">
        <v>190</v>
      </c>
      <c r="BZ142" s="2">
        <v>43740</v>
      </c>
      <c r="CA142">
        <v>4.67</v>
      </c>
      <c r="CB142">
        <v>2</v>
      </c>
      <c r="CC142" t="s">
        <v>257</v>
      </c>
      <c r="CD142" t="s">
        <v>190</v>
      </c>
      <c r="CE142" s="2">
        <v>43727</v>
      </c>
      <c r="CF142">
        <v>6.79</v>
      </c>
      <c r="CG142">
        <v>2</v>
      </c>
      <c r="CH142" t="s">
        <v>320</v>
      </c>
      <c r="CI142" t="s">
        <v>190</v>
      </c>
      <c r="CJ142" s="2">
        <v>43718</v>
      </c>
      <c r="CK142">
        <v>0</v>
      </c>
      <c r="CL142">
        <v>2</v>
      </c>
      <c r="CM142" t="s">
        <v>274</v>
      </c>
      <c r="CN142" t="s">
        <v>190</v>
      </c>
      <c r="CO142" s="2">
        <v>43720</v>
      </c>
      <c r="CP142">
        <v>1.71</v>
      </c>
      <c r="CQ142">
        <v>1</v>
      </c>
      <c r="CS142" t="s">
        <v>190</v>
      </c>
      <c r="CT142" s="2">
        <v>43721</v>
      </c>
      <c r="CU142">
        <v>2.63</v>
      </c>
      <c r="CV142">
        <v>1</v>
      </c>
      <c r="CW142" t="s">
        <v>233</v>
      </c>
      <c r="CX142" t="s">
        <v>190</v>
      </c>
      <c r="CY142" s="2">
        <v>43735</v>
      </c>
      <c r="CZ142">
        <v>2.38</v>
      </c>
      <c r="DA142">
        <v>1</v>
      </c>
      <c r="DB142" t="s">
        <v>274</v>
      </c>
      <c r="DC142" t="s">
        <v>190</v>
      </c>
      <c r="DD142" s="2">
        <v>43738</v>
      </c>
      <c r="DE142">
        <v>0.08</v>
      </c>
      <c r="DF142">
        <v>2</v>
      </c>
      <c r="DG142" t="s">
        <v>349</v>
      </c>
      <c r="DH142" t="s">
        <v>190</v>
      </c>
      <c r="DY142">
        <v>0</v>
      </c>
      <c r="DZ142">
        <v>2</v>
      </c>
      <c r="EB142" t="s">
        <v>195</v>
      </c>
      <c r="ED142">
        <v>0</v>
      </c>
      <c r="EE142">
        <v>2</v>
      </c>
      <c r="EG142" t="s">
        <v>195</v>
      </c>
      <c r="EI142">
        <v>0</v>
      </c>
      <c r="EJ142">
        <v>2</v>
      </c>
      <c r="EL142" t="s">
        <v>195</v>
      </c>
      <c r="EN142">
        <v>0</v>
      </c>
      <c r="EO142">
        <v>1</v>
      </c>
      <c r="EQ142" t="s">
        <v>195</v>
      </c>
      <c r="ES142" s="2">
        <v>43753</v>
      </c>
      <c r="EU142">
        <v>0</v>
      </c>
      <c r="EV142">
        <v>2</v>
      </c>
      <c r="EX142" t="s">
        <v>195</v>
      </c>
      <c r="EZ142">
        <v>18.54</v>
      </c>
      <c r="FA142">
        <v>1</v>
      </c>
      <c r="FB142" t="s">
        <v>257</v>
      </c>
      <c r="FC142" t="s">
        <v>314</v>
      </c>
      <c r="FD142" s="2">
        <v>43719</v>
      </c>
      <c r="FE142">
        <v>0.57999999999999996</v>
      </c>
      <c r="FF142">
        <v>2</v>
      </c>
      <c r="FG142" t="s">
        <v>274</v>
      </c>
      <c r="FH142" t="s">
        <v>190</v>
      </c>
      <c r="FI142">
        <v>3.92</v>
      </c>
      <c r="FU142" s="2">
        <v>43726</v>
      </c>
      <c r="FV142" s="2">
        <v>43740</v>
      </c>
      <c r="FW142" t="s">
        <v>238</v>
      </c>
      <c r="FX142" t="s">
        <v>373</v>
      </c>
      <c r="FY142" t="s">
        <v>3948</v>
      </c>
      <c r="FZ142" t="s">
        <v>3949</v>
      </c>
      <c r="GA142" t="s">
        <v>3950</v>
      </c>
      <c r="GB142" t="s">
        <v>318</v>
      </c>
      <c r="GC142" t="s">
        <v>188</v>
      </c>
      <c r="GD142" s="2">
        <v>43712</v>
      </c>
      <c r="GE142" t="s">
        <v>486</v>
      </c>
      <c r="GF142" t="s">
        <v>3951</v>
      </c>
      <c r="GG142" s="5" t="str">
        <f t="shared" ca="1" si="10"/>
        <v/>
      </c>
      <c r="GH142" s="5">
        <f t="shared" ca="1" si="11"/>
        <v>7</v>
      </c>
      <c r="GI142">
        <f t="shared" ca="1" si="12"/>
        <v>-25</v>
      </c>
      <c r="GJ142">
        <f t="shared" ca="1" si="13"/>
        <v>-2</v>
      </c>
      <c r="GK142">
        <v>5</v>
      </c>
      <c r="GL142">
        <v>5</v>
      </c>
      <c r="GM142">
        <v>5</v>
      </c>
      <c r="GN142">
        <f t="shared" ca="1" si="14"/>
        <v>-17</v>
      </c>
    </row>
    <row r="143" spans="1:196" x14ac:dyDescent="0.25">
      <c r="A143">
        <v>28515</v>
      </c>
      <c r="B143" t="s">
        <v>275</v>
      </c>
      <c r="C143" t="s">
        <v>275</v>
      </c>
      <c r="D143" t="s">
        <v>4021</v>
      </c>
      <c r="E143" t="s">
        <v>420</v>
      </c>
      <c r="F143" t="s">
        <v>301</v>
      </c>
      <c r="G143">
        <v>92392</v>
      </c>
      <c r="H143" t="s">
        <v>499</v>
      </c>
      <c r="I143" s="1">
        <v>43717.605439814812</v>
      </c>
      <c r="J143">
        <v>9092020677</v>
      </c>
      <c r="K143" t="s">
        <v>4022</v>
      </c>
      <c r="L143" t="s">
        <v>4023</v>
      </c>
      <c r="M143">
        <v>9095570775</v>
      </c>
      <c r="O143">
        <v>7229</v>
      </c>
      <c r="P143">
        <v>0.151</v>
      </c>
      <c r="Q143" t="s">
        <v>568</v>
      </c>
      <c r="R143" s="2">
        <v>43717</v>
      </c>
      <c r="S143">
        <v>4.2699999999999996</v>
      </c>
      <c r="T143" t="s">
        <v>257</v>
      </c>
      <c r="U143" t="s">
        <v>524</v>
      </c>
      <c r="V143" t="s">
        <v>258</v>
      </c>
      <c r="W143" s="2">
        <v>43714</v>
      </c>
      <c r="X143" s="1">
        <v>43717.375</v>
      </c>
      <c r="Y143" t="s">
        <v>488</v>
      </c>
      <c r="Z143">
        <v>305</v>
      </c>
      <c r="AA143">
        <v>14</v>
      </c>
      <c r="AB143" t="s">
        <v>345</v>
      </c>
      <c r="AC143" t="s">
        <v>346</v>
      </c>
      <c r="AD143" t="s">
        <v>472</v>
      </c>
      <c r="AE143" t="s">
        <v>306</v>
      </c>
      <c r="AF143" t="s">
        <v>196</v>
      </c>
      <c r="AG143" s="2">
        <v>43733</v>
      </c>
      <c r="AH143" t="s">
        <v>230</v>
      </c>
      <c r="AI143" t="s">
        <v>302</v>
      </c>
      <c r="AK143">
        <v>0</v>
      </c>
      <c r="AP143" s="1">
        <v>43733.291666666664</v>
      </c>
      <c r="AQ143" s="2">
        <v>43718</v>
      </c>
      <c r="AR143">
        <v>0.96</v>
      </c>
      <c r="AS143">
        <v>2</v>
      </c>
      <c r="AT143" t="s">
        <v>258</v>
      </c>
      <c r="AU143" t="s">
        <v>190</v>
      </c>
      <c r="AV143" s="2">
        <v>43719</v>
      </c>
      <c r="AW143">
        <v>0.88</v>
      </c>
      <c r="AX143">
        <v>2</v>
      </c>
      <c r="AY143" t="s">
        <v>319</v>
      </c>
      <c r="AZ143" t="s">
        <v>190</v>
      </c>
      <c r="BA143" s="2">
        <v>43719</v>
      </c>
      <c r="BB143">
        <v>0.08</v>
      </c>
      <c r="BC143">
        <v>1</v>
      </c>
      <c r="BD143" t="s">
        <v>257</v>
      </c>
      <c r="BE143" t="s">
        <v>190</v>
      </c>
      <c r="BF143" s="2">
        <v>43733</v>
      </c>
      <c r="BG143">
        <v>0.17</v>
      </c>
      <c r="BH143">
        <v>5</v>
      </c>
      <c r="BI143" t="s">
        <v>320</v>
      </c>
      <c r="BJ143" t="s">
        <v>190</v>
      </c>
      <c r="BK143" s="2">
        <v>43719</v>
      </c>
      <c r="BL143">
        <v>0</v>
      </c>
      <c r="BM143">
        <v>3</v>
      </c>
      <c r="BN143" t="s">
        <v>552</v>
      </c>
      <c r="BO143" t="s">
        <v>190</v>
      </c>
      <c r="BP143" s="2">
        <v>43726</v>
      </c>
      <c r="BQ143">
        <v>4.96</v>
      </c>
      <c r="BR143">
        <v>10</v>
      </c>
      <c r="BS143" t="s">
        <v>552</v>
      </c>
      <c r="BT143" t="s">
        <v>190</v>
      </c>
      <c r="BU143" s="2">
        <v>43733</v>
      </c>
      <c r="BV143">
        <v>0</v>
      </c>
      <c r="BW143">
        <v>1</v>
      </c>
      <c r="BX143" t="s">
        <v>257</v>
      </c>
      <c r="BY143" t="s">
        <v>190</v>
      </c>
      <c r="BZ143" s="2">
        <v>43734</v>
      </c>
      <c r="CA143">
        <v>0.83</v>
      </c>
      <c r="CB143">
        <v>2</v>
      </c>
      <c r="CC143" t="s">
        <v>257</v>
      </c>
      <c r="CD143" t="s">
        <v>190</v>
      </c>
      <c r="CE143" s="2">
        <v>43727</v>
      </c>
      <c r="CF143">
        <v>5.83</v>
      </c>
      <c r="CG143">
        <v>2</v>
      </c>
      <c r="CH143" t="s">
        <v>320</v>
      </c>
      <c r="CI143" t="s">
        <v>190</v>
      </c>
      <c r="CJ143" s="2">
        <v>43719</v>
      </c>
      <c r="CK143">
        <v>0.13</v>
      </c>
      <c r="CL143">
        <v>2</v>
      </c>
      <c r="CM143" t="s">
        <v>258</v>
      </c>
      <c r="CN143" t="s">
        <v>190</v>
      </c>
      <c r="CO143" s="2">
        <v>43719</v>
      </c>
      <c r="CP143">
        <v>0.13</v>
      </c>
      <c r="CQ143">
        <v>1</v>
      </c>
      <c r="CS143" t="s">
        <v>190</v>
      </c>
      <c r="CT143" s="2">
        <v>43724</v>
      </c>
      <c r="CU143">
        <v>3.13</v>
      </c>
      <c r="CV143">
        <v>1</v>
      </c>
      <c r="CW143" t="s">
        <v>233</v>
      </c>
      <c r="CX143" t="s">
        <v>190</v>
      </c>
      <c r="CZ143">
        <v>18.079999999999998</v>
      </c>
      <c r="DA143">
        <v>1</v>
      </c>
      <c r="DB143" t="s">
        <v>258</v>
      </c>
      <c r="DC143" t="s">
        <v>314</v>
      </c>
      <c r="DD143" s="2">
        <v>43735</v>
      </c>
      <c r="DE143">
        <v>0.79</v>
      </c>
      <c r="DF143">
        <v>2</v>
      </c>
      <c r="DG143" t="s">
        <v>387</v>
      </c>
      <c r="DH143" t="s">
        <v>190</v>
      </c>
      <c r="DY143">
        <v>0</v>
      </c>
      <c r="DZ143">
        <v>2</v>
      </c>
      <c r="EB143" t="s">
        <v>195</v>
      </c>
      <c r="ED143">
        <v>0</v>
      </c>
      <c r="EE143">
        <v>2</v>
      </c>
      <c r="EG143" t="s">
        <v>195</v>
      </c>
      <c r="EI143">
        <v>0</v>
      </c>
      <c r="EJ143">
        <v>2</v>
      </c>
      <c r="EL143" t="s">
        <v>195</v>
      </c>
      <c r="EN143">
        <v>0</v>
      </c>
      <c r="EO143">
        <v>1</v>
      </c>
      <c r="EQ143" t="s">
        <v>195</v>
      </c>
      <c r="ER143" s="1">
        <v>43734.634722222225</v>
      </c>
      <c r="EU143">
        <v>18.079999999999998</v>
      </c>
      <c r="EV143">
        <v>2</v>
      </c>
      <c r="EW143" t="s">
        <v>257</v>
      </c>
      <c r="EX143" t="s">
        <v>314</v>
      </c>
      <c r="FI143">
        <v>3.96</v>
      </c>
      <c r="FU143" s="2">
        <v>43733</v>
      </c>
      <c r="FV143" s="2">
        <v>43734</v>
      </c>
      <c r="FW143" t="s">
        <v>419</v>
      </c>
      <c r="FX143" t="s">
        <v>420</v>
      </c>
      <c r="FY143" t="s">
        <v>4024</v>
      </c>
      <c r="FZ143" t="s">
        <v>4025</v>
      </c>
      <c r="GA143" t="s">
        <v>4026</v>
      </c>
      <c r="GB143" t="s">
        <v>3445</v>
      </c>
      <c r="GC143" t="s">
        <v>701</v>
      </c>
      <c r="GD143" s="2">
        <v>43714</v>
      </c>
      <c r="GE143" t="s">
        <v>486</v>
      </c>
      <c r="GF143" t="s">
        <v>4027</v>
      </c>
      <c r="GG143" s="5">
        <f t="shared" ca="1" si="10"/>
        <v>26</v>
      </c>
      <c r="GH143" s="5">
        <f t="shared" ca="1" si="11"/>
        <v>1</v>
      </c>
      <c r="GI143">
        <f t="shared" ca="1" si="12"/>
        <v>-25</v>
      </c>
      <c r="GJ143">
        <f t="shared" ca="1" si="13"/>
        <v>5</v>
      </c>
      <c r="GK143">
        <v>5</v>
      </c>
      <c r="GL143">
        <v>5</v>
      </c>
      <c r="GM143">
        <v>5</v>
      </c>
      <c r="GN143">
        <f t="shared" ca="1" si="14"/>
        <v>-10</v>
      </c>
    </row>
    <row r="144" spans="1:196" x14ac:dyDescent="0.25">
      <c r="A144">
        <v>27705</v>
      </c>
      <c r="B144" t="s">
        <v>275</v>
      </c>
      <c r="C144" t="s">
        <v>275</v>
      </c>
      <c r="D144" t="s">
        <v>3137</v>
      </c>
      <c r="E144" t="s">
        <v>325</v>
      </c>
      <c r="F144" t="s">
        <v>301</v>
      </c>
      <c r="G144">
        <v>93535</v>
      </c>
      <c r="H144" t="s">
        <v>3138</v>
      </c>
      <c r="I144" s="1">
        <v>43686.782083333332</v>
      </c>
      <c r="J144">
        <v>7607770535</v>
      </c>
      <c r="K144" t="s">
        <v>3139</v>
      </c>
      <c r="L144" t="s">
        <v>3140</v>
      </c>
      <c r="M144">
        <v>5623430238</v>
      </c>
      <c r="O144">
        <v>7401</v>
      </c>
      <c r="P144">
        <v>0.13200000000000001</v>
      </c>
      <c r="Q144" t="s">
        <v>568</v>
      </c>
      <c r="R144" s="2">
        <v>43686</v>
      </c>
      <c r="S144">
        <v>4.5750000000000002</v>
      </c>
      <c r="T144" t="s">
        <v>257</v>
      </c>
      <c r="U144" t="s">
        <v>524</v>
      </c>
      <c r="V144" t="s">
        <v>274</v>
      </c>
      <c r="W144" s="2">
        <v>43683</v>
      </c>
      <c r="X144" s="1">
        <v>43686.625</v>
      </c>
      <c r="Y144" t="s">
        <v>488</v>
      </c>
      <c r="Z144">
        <v>305</v>
      </c>
      <c r="AA144">
        <v>15</v>
      </c>
      <c r="AB144" t="s">
        <v>345</v>
      </c>
      <c r="AC144" t="s">
        <v>346</v>
      </c>
      <c r="AD144" t="s">
        <v>472</v>
      </c>
      <c r="AE144" t="s">
        <v>306</v>
      </c>
      <c r="AF144" t="s">
        <v>196</v>
      </c>
      <c r="AG144" s="2">
        <v>43732</v>
      </c>
      <c r="AH144" t="s">
        <v>211</v>
      </c>
      <c r="AI144" t="s">
        <v>302</v>
      </c>
      <c r="AJ144">
        <v>0</v>
      </c>
      <c r="AK144">
        <v>0</v>
      </c>
      <c r="AO144">
        <v>1</v>
      </c>
      <c r="AP144" s="1">
        <v>43732.291666666664</v>
      </c>
      <c r="AQ144" s="2">
        <v>43689</v>
      </c>
      <c r="AR144">
        <v>0.75</v>
      </c>
      <c r="AS144">
        <v>2</v>
      </c>
      <c r="AT144" t="s">
        <v>274</v>
      </c>
      <c r="AU144" t="s">
        <v>190</v>
      </c>
      <c r="AV144" s="2">
        <v>43691</v>
      </c>
      <c r="AW144">
        <v>2.08</v>
      </c>
      <c r="AX144">
        <v>2</v>
      </c>
      <c r="AY144" t="s">
        <v>319</v>
      </c>
      <c r="AZ144" t="s">
        <v>190</v>
      </c>
      <c r="BA144" s="2">
        <v>43688</v>
      </c>
      <c r="BB144">
        <v>0.08</v>
      </c>
      <c r="BC144">
        <v>1</v>
      </c>
      <c r="BD144" t="s">
        <v>257</v>
      </c>
      <c r="BE144" t="s">
        <v>190</v>
      </c>
      <c r="BF144" s="2">
        <v>43732</v>
      </c>
      <c r="BG144">
        <v>3.13</v>
      </c>
      <c r="BH144">
        <v>5</v>
      </c>
      <c r="BI144" t="s">
        <v>320</v>
      </c>
      <c r="BJ144" t="s">
        <v>190</v>
      </c>
      <c r="BK144" s="2">
        <v>43692</v>
      </c>
      <c r="BL144">
        <v>0.25</v>
      </c>
      <c r="BM144">
        <v>3</v>
      </c>
      <c r="BN144" t="s">
        <v>552</v>
      </c>
      <c r="BO144" t="s">
        <v>190</v>
      </c>
      <c r="BP144" s="2">
        <v>43725</v>
      </c>
      <c r="BQ144">
        <v>21.83</v>
      </c>
      <c r="BR144">
        <v>1</v>
      </c>
      <c r="BS144" t="s">
        <v>552</v>
      </c>
      <c r="BT144" t="s">
        <v>190</v>
      </c>
      <c r="BU144" s="2">
        <v>43732</v>
      </c>
      <c r="BV144">
        <v>0.71</v>
      </c>
      <c r="BW144">
        <v>1</v>
      </c>
      <c r="BX144" t="s">
        <v>257</v>
      </c>
      <c r="BY144" t="s">
        <v>190</v>
      </c>
      <c r="BZ144" s="2">
        <v>43733</v>
      </c>
      <c r="CA144">
        <v>0.67</v>
      </c>
      <c r="CB144">
        <v>2</v>
      </c>
      <c r="CC144" t="s">
        <v>257</v>
      </c>
      <c r="CD144" t="s">
        <v>190</v>
      </c>
      <c r="CE144" s="2">
        <v>43727</v>
      </c>
      <c r="CF144">
        <v>22.88</v>
      </c>
      <c r="CG144">
        <v>2</v>
      </c>
      <c r="CH144" t="s">
        <v>320</v>
      </c>
      <c r="CI144" t="s">
        <v>190</v>
      </c>
      <c r="CJ144" s="2">
        <v>43693</v>
      </c>
      <c r="CK144">
        <v>1.92</v>
      </c>
      <c r="CL144">
        <v>2</v>
      </c>
      <c r="CM144" t="s">
        <v>274</v>
      </c>
      <c r="CN144" t="s">
        <v>190</v>
      </c>
      <c r="CO144" s="2">
        <v>43692</v>
      </c>
      <c r="CP144">
        <v>0.63</v>
      </c>
      <c r="CQ144">
        <v>1</v>
      </c>
      <c r="CS144" t="s">
        <v>190</v>
      </c>
      <c r="CT144" s="2">
        <v>43696</v>
      </c>
      <c r="CU144">
        <v>2.83</v>
      </c>
      <c r="CV144">
        <v>1</v>
      </c>
      <c r="CW144" t="s">
        <v>349</v>
      </c>
      <c r="CX144" t="s">
        <v>190</v>
      </c>
      <c r="CY144" s="2">
        <v>43735</v>
      </c>
      <c r="CZ144">
        <v>3.62</v>
      </c>
      <c r="DA144">
        <v>1</v>
      </c>
      <c r="DB144" t="s">
        <v>274</v>
      </c>
      <c r="DC144" t="s">
        <v>190</v>
      </c>
      <c r="DD144" s="2">
        <v>43734</v>
      </c>
      <c r="DE144">
        <v>1.08</v>
      </c>
      <c r="DF144">
        <v>2</v>
      </c>
      <c r="DG144" t="s">
        <v>387</v>
      </c>
      <c r="DH144" t="s">
        <v>190</v>
      </c>
      <c r="DX144" s="2">
        <v>43745</v>
      </c>
      <c r="DY144">
        <v>4.96</v>
      </c>
      <c r="DZ144">
        <v>2</v>
      </c>
      <c r="EA144" t="s">
        <v>464</v>
      </c>
      <c r="EB144" t="s">
        <v>190</v>
      </c>
      <c r="EC144" s="2">
        <v>43752</v>
      </c>
      <c r="ED144">
        <v>5</v>
      </c>
      <c r="EE144">
        <v>2</v>
      </c>
      <c r="EF144" t="s">
        <v>464</v>
      </c>
      <c r="EG144" t="s">
        <v>190</v>
      </c>
      <c r="EI144">
        <v>5.17</v>
      </c>
      <c r="EJ144">
        <v>2</v>
      </c>
      <c r="EK144" t="s">
        <v>274</v>
      </c>
      <c r="EL144" t="s">
        <v>314</v>
      </c>
      <c r="EM144" s="2">
        <v>43754</v>
      </c>
      <c r="EN144">
        <v>2.08</v>
      </c>
      <c r="EO144">
        <v>1</v>
      </c>
      <c r="EP144" t="s">
        <v>463</v>
      </c>
      <c r="EQ144" t="s">
        <v>190</v>
      </c>
      <c r="ER144" s="1">
        <v>43734.623611111114</v>
      </c>
      <c r="ET144" s="2">
        <v>43738</v>
      </c>
      <c r="EU144">
        <v>3.88</v>
      </c>
      <c r="EV144">
        <v>2</v>
      </c>
      <c r="EW144" t="s">
        <v>257</v>
      </c>
      <c r="EX144" t="s">
        <v>190</v>
      </c>
      <c r="FI144">
        <v>8.8000000000000007</v>
      </c>
      <c r="FU144" s="2">
        <v>43693</v>
      </c>
      <c r="FV144" s="2">
        <v>43733</v>
      </c>
      <c r="FW144" t="s">
        <v>324</v>
      </c>
      <c r="FX144" t="s">
        <v>325</v>
      </c>
      <c r="FY144" t="s">
        <v>3141</v>
      </c>
      <c r="FZ144" t="s">
        <v>3142</v>
      </c>
      <c r="GA144" t="s">
        <v>3143</v>
      </c>
      <c r="GB144" t="s">
        <v>579</v>
      </c>
      <c r="GC144" t="s">
        <v>188</v>
      </c>
      <c r="GD144" s="2">
        <v>43683</v>
      </c>
      <c r="GE144" t="s">
        <v>486</v>
      </c>
      <c r="GF144" t="s">
        <v>3144</v>
      </c>
      <c r="GG144" s="5">
        <f t="shared" ca="1" si="10"/>
        <v>6</v>
      </c>
      <c r="GH144" s="5">
        <f t="shared" ca="1" si="11"/>
        <v>1</v>
      </c>
      <c r="GI144">
        <f t="shared" ca="1" si="12"/>
        <v>-5</v>
      </c>
      <c r="GJ144">
        <f t="shared" ca="1" si="13"/>
        <v>5</v>
      </c>
      <c r="GK144">
        <v>5</v>
      </c>
      <c r="GL144">
        <v>5</v>
      </c>
      <c r="GM144">
        <v>5</v>
      </c>
      <c r="GN144">
        <f t="shared" ca="1" si="14"/>
        <v>10</v>
      </c>
    </row>
    <row r="145" spans="1:196" x14ac:dyDescent="0.25">
      <c r="A145">
        <v>27798</v>
      </c>
      <c r="B145" t="s">
        <v>275</v>
      </c>
      <c r="C145" t="s">
        <v>275</v>
      </c>
      <c r="D145" t="s">
        <v>3214</v>
      </c>
      <c r="E145" t="s">
        <v>223</v>
      </c>
      <c r="F145" t="s">
        <v>301</v>
      </c>
      <c r="G145">
        <v>92057</v>
      </c>
      <c r="H145" t="s">
        <v>3215</v>
      </c>
      <c r="I145" s="1">
        <v>43691.702465277776</v>
      </c>
      <c r="J145">
        <v>8587622531</v>
      </c>
      <c r="K145" t="s">
        <v>3216</v>
      </c>
      <c r="L145" t="s">
        <v>3217</v>
      </c>
      <c r="M145">
        <v>8587622571</v>
      </c>
      <c r="O145">
        <v>5587</v>
      </c>
      <c r="P145">
        <v>0.193</v>
      </c>
      <c r="Q145" t="s">
        <v>617</v>
      </c>
      <c r="R145" s="2">
        <v>43691</v>
      </c>
      <c r="S145">
        <v>3.355</v>
      </c>
      <c r="T145" t="s">
        <v>189</v>
      </c>
      <c r="U145" t="s">
        <v>344</v>
      </c>
      <c r="V145" t="s">
        <v>274</v>
      </c>
      <c r="W145" s="2">
        <v>43687</v>
      </c>
      <c r="X145" s="1">
        <v>43690.666666666664</v>
      </c>
      <c r="Y145" t="s">
        <v>488</v>
      </c>
      <c r="Z145">
        <v>305</v>
      </c>
      <c r="AA145">
        <v>11</v>
      </c>
      <c r="AB145" t="s">
        <v>345</v>
      </c>
      <c r="AC145" t="s">
        <v>346</v>
      </c>
      <c r="AD145" t="s">
        <v>484</v>
      </c>
      <c r="AE145" t="s">
        <v>305</v>
      </c>
      <c r="AF145" t="s">
        <v>196</v>
      </c>
      <c r="AG145" s="2">
        <v>43732</v>
      </c>
      <c r="AH145" t="s">
        <v>211</v>
      </c>
      <c r="AI145" t="s">
        <v>302</v>
      </c>
      <c r="AJ145">
        <v>0</v>
      </c>
      <c r="AK145">
        <v>1</v>
      </c>
      <c r="AO145">
        <v>1</v>
      </c>
      <c r="AP145" s="1">
        <v>43732.291666666664</v>
      </c>
      <c r="AQ145" s="2">
        <v>43693</v>
      </c>
      <c r="AR145">
        <v>1.92</v>
      </c>
      <c r="AS145">
        <v>2</v>
      </c>
      <c r="AT145" t="s">
        <v>274</v>
      </c>
      <c r="AU145" t="s">
        <v>190</v>
      </c>
      <c r="AV145" s="2">
        <v>43696</v>
      </c>
      <c r="AW145">
        <v>1</v>
      </c>
      <c r="AX145">
        <v>2</v>
      </c>
      <c r="AY145" t="s">
        <v>319</v>
      </c>
      <c r="AZ145" t="s">
        <v>190</v>
      </c>
      <c r="BA145" s="2">
        <v>43717</v>
      </c>
      <c r="BB145">
        <v>3.25</v>
      </c>
      <c r="BC145">
        <v>1</v>
      </c>
      <c r="BD145" t="s">
        <v>189</v>
      </c>
      <c r="BE145" t="s">
        <v>190</v>
      </c>
      <c r="BF145" s="2">
        <v>43732</v>
      </c>
      <c r="BG145">
        <v>9.75</v>
      </c>
      <c r="BH145">
        <v>5</v>
      </c>
      <c r="BI145" t="s">
        <v>320</v>
      </c>
      <c r="BJ145" t="s">
        <v>190</v>
      </c>
      <c r="BK145" s="2">
        <v>43696</v>
      </c>
      <c r="BL145">
        <v>0.08</v>
      </c>
      <c r="BM145">
        <v>3</v>
      </c>
      <c r="BN145" t="s">
        <v>552</v>
      </c>
      <c r="BO145" t="s">
        <v>190</v>
      </c>
      <c r="BP145" s="2">
        <v>43720</v>
      </c>
      <c r="BQ145">
        <v>5.88</v>
      </c>
      <c r="BR145">
        <v>10</v>
      </c>
      <c r="BS145" t="s">
        <v>552</v>
      </c>
      <c r="BT145" t="s">
        <v>190</v>
      </c>
      <c r="BU145" s="2">
        <v>43732</v>
      </c>
      <c r="BV145">
        <v>0.38</v>
      </c>
      <c r="BW145">
        <v>1</v>
      </c>
      <c r="BX145" t="s">
        <v>189</v>
      </c>
      <c r="BY145" t="s">
        <v>190</v>
      </c>
      <c r="BZ145" s="2">
        <v>43734</v>
      </c>
      <c r="CA145">
        <v>1.88</v>
      </c>
      <c r="CB145">
        <v>2</v>
      </c>
      <c r="CC145" t="s">
        <v>189</v>
      </c>
      <c r="CD145" t="s">
        <v>190</v>
      </c>
      <c r="CE145" s="2">
        <v>43718</v>
      </c>
      <c r="CF145">
        <v>4.04</v>
      </c>
      <c r="CG145">
        <v>2</v>
      </c>
      <c r="CH145" t="s">
        <v>320</v>
      </c>
      <c r="CI145" t="s">
        <v>190</v>
      </c>
      <c r="CJ145" s="2">
        <v>43697</v>
      </c>
      <c r="CK145">
        <v>0.08</v>
      </c>
      <c r="CL145">
        <v>2</v>
      </c>
      <c r="CM145" t="s">
        <v>274</v>
      </c>
      <c r="CN145" t="s">
        <v>190</v>
      </c>
      <c r="CO145" s="2">
        <v>43696</v>
      </c>
      <c r="CP145">
        <v>0.08</v>
      </c>
      <c r="CQ145">
        <v>1</v>
      </c>
      <c r="CS145" t="s">
        <v>190</v>
      </c>
      <c r="CT145" s="2">
        <v>43727</v>
      </c>
      <c r="CU145">
        <v>10.75</v>
      </c>
      <c r="CV145">
        <v>1</v>
      </c>
      <c r="CW145" t="s">
        <v>387</v>
      </c>
      <c r="CX145" t="s">
        <v>190</v>
      </c>
      <c r="CY145" s="2">
        <v>43734</v>
      </c>
      <c r="CZ145">
        <v>2.29</v>
      </c>
      <c r="DA145">
        <v>1</v>
      </c>
      <c r="DB145" t="s">
        <v>274</v>
      </c>
      <c r="DC145" t="s">
        <v>190</v>
      </c>
      <c r="DD145" s="2">
        <v>43734</v>
      </c>
      <c r="DE145">
        <v>0.25</v>
      </c>
      <c r="DF145">
        <v>2</v>
      </c>
      <c r="DG145" t="s">
        <v>387</v>
      </c>
      <c r="DH145" t="s">
        <v>190</v>
      </c>
      <c r="DX145" s="2">
        <v>43745</v>
      </c>
      <c r="DY145">
        <v>6.96</v>
      </c>
      <c r="DZ145">
        <v>2</v>
      </c>
      <c r="EA145" t="s">
        <v>464</v>
      </c>
      <c r="EB145" t="s">
        <v>190</v>
      </c>
      <c r="EC145" s="2">
        <v>43747</v>
      </c>
      <c r="ED145">
        <v>2</v>
      </c>
      <c r="EE145">
        <v>2</v>
      </c>
      <c r="EF145" t="s">
        <v>464</v>
      </c>
      <c r="EG145" t="s">
        <v>190</v>
      </c>
      <c r="EH145" s="2">
        <v>43755</v>
      </c>
      <c r="EI145">
        <v>5.92</v>
      </c>
      <c r="EJ145">
        <v>2</v>
      </c>
      <c r="EK145" t="s">
        <v>274</v>
      </c>
      <c r="EL145" t="s">
        <v>190</v>
      </c>
      <c r="EM145" s="2">
        <v>43748</v>
      </c>
      <c r="EN145">
        <v>1.08</v>
      </c>
      <c r="EO145">
        <v>1</v>
      </c>
      <c r="EP145" t="s">
        <v>387</v>
      </c>
      <c r="EQ145" t="s">
        <v>190</v>
      </c>
      <c r="ER145" s="1">
        <v>43734.509722222225</v>
      </c>
      <c r="ET145" s="2">
        <v>43734</v>
      </c>
      <c r="EU145">
        <v>1.88</v>
      </c>
      <c r="EV145">
        <v>2</v>
      </c>
      <c r="EW145" t="s">
        <v>189</v>
      </c>
      <c r="EX145" t="s">
        <v>190</v>
      </c>
      <c r="FI145">
        <v>11.22</v>
      </c>
      <c r="FU145" s="2">
        <v>43726</v>
      </c>
      <c r="FV145" s="2">
        <v>43734</v>
      </c>
      <c r="FW145" t="s">
        <v>222</v>
      </c>
      <c r="FX145" t="s">
        <v>223</v>
      </c>
      <c r="FY145" t="s">
        <v>3218</v>
      </c>
      <c r="FZ145" t="s">
        <v>3219</v>
      </c>
      <c r="GA145" t="s">
        <v>3220</v>
      </c>
      <c r="GB145" t="s">
        <v>639</v>
      </c>
      <c r="GC145" t="s">
        <v>188</v>
      </c>
      <c r="GD145" s="2">
        <v>43686</v>
      </c>
      <c r="GE145" t="s">
        <v>351</v>
      </c>
      <c r="GF145" t="s">
        <v>3221</v>
      </c>
      <c r="GG145" s="5">
        <f t="shared" ca="1" si="10"/>
        <v>2</v>
      </c>
      <c r="GH145" s="5">
        <f t="shared" ca="1" si="11"/>
        <v>2</v>
      </c>
      <c r="GI145">
        <f t="shared" ca="1" si="12"/>
        <v>7</v>
      </c>
      <c r="GJ145">
        <f t="shared" ca="1" si="13"/>
        <v>4</v>
      </c>
      <c r="GK145">
        <v>5</v>
      </c>
      <c r="GL145">
        <v>5</v>
      </c>
      <c r="GM145">
        <v>5</v>
      </c>
      <c r="GN145">
        <f t="shared" ca="1" si="14"/>
        <v>21</v>
      </c>
    </row>
    <row r="146" spans="1:196" x14ac:dyDescent="0.25">
      <c r="A146">
        <v>27951</v>
      </c>
      <c r="B146" t="s">
        <v>275</v>
      </c>
      <c r="C146" t="s">
        <v>275</v>
      </c>
      <c r="D146" t="s">
        <v>3417</v>
      </c>
      <c r="E146" t="s">
        <v>235</v>
      </c>
      <c r="F146" t="s">
        <v>301</v>
      </c>
      <c r="G146">
        <v>92064</v>
      </c>
      <c r="H146" t="s">
        <v>3418</v>
      </c>
      <c r="I146" s="1">
        <v>43712.612222222226</v>
      </c>
      <c r="J146">
        <v>3148140866</v>
      </c>
      <c r="K146" t="s">
        <v>3419</v>
      </c>
      <c r="L146" t="s">
        <v>188</v>
      </c>
      <c r="O146">
        <v>7468</v>
      </c>
      <c r="P146">
        <v>0.188</v>
      </c>
      <c r="Q146" t="s">
        <v>343</v>
      </c>
      <c r="R146" s="2">
        <v>43697</v>
      </c>
      <c r="S146">
        <v>4.2699999999999996</v>
      </c>
      <c r="T146" t="s">
        <v>257</v>
      </c>
      <c r="U146" t="s">
        <v>518</v>
      </c>
      <c r="V146" t="s">
        <v>258</v>
      </c>
      <c r="W146" s="2">
        <v>43691</v>
      </c>
      <c r="X146" s="1">
        <v>43694.375</v>
      </c>
      <c r="Y146" t="s">
        <v>488</v>
      </c>
      <c r="Z146">
        <v>305</v>
      </c>
      <c r="AA146">
        <v>14</v>
      </c>
      <c r="AB146" t="s">
        <v>345</v>
      </c>
      <c r="AC146" t="s">
        <v>346</v>
      </c>
      <c r="AD146" t="s">
        <v>472</v>
      </c>
      <c r="AE146" t="s">
        <v>305</v>
      </c>
      <c r="AF146" t="s">
        <v>196</v>
      </c>
      <c r="AG146" s="2">
        <v>43732</v>
      </c>
      <c r="AH146" t="s">
        <v>211</v>
      </c>
      <c r="AI146" t="s">
        <v>302</v>
      </c>
      <c r="AJ146">
        <v>0</v>
      </c>
      <c r="AK146">
        <v>0</v>
      </c>
      <c r="AN146">
        <v>0</v>
      </c>
      <c r="AO146">
        <v>1</v>
      </c>
      <c r="AP146" s="1">
        <v>43732.291666666664</v>
      </c>
      <c r="AQ146" s="2">
        <v>43712</v>
      </c>
      <c r="AR146">
        <v>1.1200000000000001</v>
      </c>
      <c r="AS146">
        <v>2</v>
      </c>
      <c r="AT146" t="s">
        <v>258</v>
      </c>
      <c r="AU146" t="s">
        <v>190</v>
      </c>
      <c r="AV146" s="2">
        <v>43713</v>
      </c>
      <c r="AW146">
        <v>1.04</v>
      </c>
      <c r="AX146">
        <v>2</v>
      </c>
      <c r="AY146" t="s">
        <v>319</v>
      </c>
      <c r="AZ146" t="s">
        <v>190</v>
      </c>
      <c r="BA146" s="2">
        <v>43719</v>
      </c>
      <c r="BB146">
        <v>3.87</v>
      </c>
      <c r="BC146">
        <v>1</v>
      </c>
      <c r="BD146" t="s">
        <v>257</v>
      </c>
      <c r="BE146" t="s">
        <v>190</v>
      </c>
      <c r="BF146" s="2">
        <v>43732</v>
      </c>
      <c r="BG146">
        <v>2.04</v>
      </c>
      <c r="BH146">
        <v>5</v>
      </c>
      <c r="BI146" t="s">
        <v>320</v>
      </c>
      <c r="BJ146" t="s">
        <v>190</v>
      </c>
      <c r="BK146" s="2">
        <v>43713</v>
      </c>
      <c r="BL146">
        <v>0.08</v>
      </c>
      <c r="BM146">
        <v>3</v>
      </c>
      <c r="BN146" t="s">
        <v>552</v>
      </c>
      <c r="BO146" t="s">
        <v>190</v>
      </c>
      <c r="BP146" s="2">
        <v>43717</v>
      </c>
      <c r="BQ146">
        <v>2</v>
      </c>
      <c r="BR146">
        <v>14</v>
      </c>
      <c r="BS146" t="s">
        <v>552</v>
      </c>
      <c r="BT146" t="s">
        <v>190</v>
      </c>
      <c r="BU146" s="2">
        <v>43732</v>
      </c>
      <c r="BV146">
        <v>0.46</v>
      </c>
      <c r="BW146">
        <v>1</v>
      </c>
      <c r="BX146" t="s">
        <v>257</v>
      </c>
      <c r="BY146" t="s">
        <v>190</v>
      </c>
      <c r="BZ146" s="2">
        <v>43752</v>
      </c>
      <c r="CA146">
        <v>14.04</v>
      </c>
      <c r="CB146">
        <v>2</v>
      </c>
      <c r="CC146" t="s">
        <v>257</v>
      </c>
      <c r="CD146" t="s">
        <v>190</v>
      </c>
      <c r="CE146" s="2">
        <v>43721</v>
      </c>
      <c r="CF146">
        <v>3.17</v>
      </c>
      <c r="CG146">
        <v>2</v>
      </c>
      <c r="CH146" t="s">
        <v>320</v>
      </c>
      <c r="CI146" t="s">
        <v>190</v>
      </c>
      <c r="CJ146" s="2">
        <v>43718</v>
      </c>
      <c r="CK146">
        <v>2.75</v>
      </c>
      <c r="CL146">
        <v>2</v>
      </c>
      <c r="CM146" t="s">
        <v>258</v>
      </c>
      <c r="CN146" t="s">
        <v>190</v>
      </c>
      <c r="CO146" s="2">
        <v>43713</v>
      </c>
      <c r="CP146">
        <v>0.08</v>
      </c>
      <c r="CQ146">
        <v>1</v>
      </c>
      <c r="CS146" t="s">
        <v>190</v>
      </c>
      <c r="CT146" s="2">
        <v>43728</v>
      </c>
      <c r="CU146">
        <v>9.09</v>
      </c>
      <c r="CV146">
        <v>1</v>
      </c>
      <c r="CW146" t="s">
        <v>387</v>
      </c>
      <c r="CX146" t="s">
        <v>190</v>
      </c>
      <c r="CZ146">
        <v>19.54</v>
      </c>
      <c r="DA146">
        <v>1</v>
      </c>
      <c r="DB146" t="s">
        <v>258</v>
      </c>
      <c r="DC146" t="s">
        <v>314</v>
      </c>
      <c r="DD146" s="2">
        <v>43734</v>
      </c>
      <c r="DE146">
        <v>0.08</v>
      </c>
      <c r="DF146">
        <v>2</v>
      </c>
      <c r="DG146" t="s">
        <v>349</v>
      </c>
      <c r="DH146" t="s">
        <v>190</v>
      </c>
      <c r="DX146" s="2">
        <v>43742</v>
      </c>
      <c r="DY146">
        <v>5.29</v>
      </c>
      <c r="DZ146">
        <v>2</v>
      </c>
      <c r="EA146" t="s">
        <v>464</v>
      </c>
      <c r="EB146" t="s">
        <v>190</v>
      </c>
      <c r="EC146" s="2">
        <v>43746</v>
      </c>
      <c r="ED146">
        <v>0.08</v>
      </c>
      <c r="EE146">
        <v>2</v>
      </c>
      <c r="EF146" t="s">
        <v>463</v>
      </c>
      <c r="EG146" t="s">
        <v>190</v>
      </c>
      <c r="EI146">
        <v>0</v>
      </c>
      <c r="EJ146">
        <v>2</v>
      </c>
      <c r="EL146" t="s">
        <v>195</v>
      </c>
      <c r="EN146">
        <v>0</v>
      </c>
      <c r="EO146">
        <v>1</v>
      </c>
      <c r="EQ146" t="s">
        <v>195</v>
      </c>
      <c r="ER146" s="1">
        <v>43733.705555555556</v>
      </c>
      <c r="ET146" s="2">
        <v>43734</v>
      </c>
      <c r="EU146">
        <v>1.79</v>
      </c>
      <c r="EV146">
        <v>2</v>
      </c>
      <c r="EW146" t="s">
        <v>257</v>
      </c>
      <c r="EX146" t="s">
        <v>190</v>
      </c>
      <c r="FI146">
        <v>30.97</v>
      </c>
      <c r="FU146" s="2">
        <v>43733</v>
      </c>
      <c r="FV146" s="2">
        <v>43752</v>
      </c>
      <c r="FW146" t="s">
        <v>234</v>
      </c>
      <c r="FX146" t="s">
        <v>235</v>
      </c>
      <c r="FY146" t="s">
        <v>3420</v>
      </c>
      <c r="FZ146" t="s">
        <v>3421</v>
      </c>
      <c r="GA146" t="s">
        <v>3422</v>
      </c>
      <c r="GB146" t="s">
        <v>581</v>
      </c>
      <c r="GC146" t="s">
        <v>188</v>
      </c>
      <c r="GD146" s="2">
        <v>43691</v>
      </c>
      <c r="GE146" t="s">
        <v>520</v>
      </c>
      <c r="GF146" t="s">
        <v>3423</v>
      </c>
      <c r="GG146" s="5">
        <f t="shared" ca="1" si="10"/>
        <v>2</v>
      </c>
      <c r="GH146" s="5">
        <f t="shared" ca="1" si="11"/>
        <v>20</v>
      </c>
      <c r="GI146">
        <f t="shared" ca="1" si="12"/>
        <v>7</v>
      </c>
      <c r="GJ146">
        <f t="shared" ca="1" si="13"/>
        <v>-2</v>
      </c>
      <c r="GK146">
        <v>5</v>
      </c>
      <c r="GL146">
        <v>5</v>
      </c>
      <c r="GM146">
        <v>5</v>
      </c>
      <c r="GN146">
        <f t="shared" ca="1" si="14"/>
        <v>15</v>
      </c>
    </row>
    <row r="147" spans="1:196" x14ac:dyDescent="0.25">
      <c r="A147">
        <v>28206</v>
      </c>
      <c r="B147" t="s">
        <v>275</v>
      </c>
      <c r="C147" t="s">
        <v>275</v>
      </c>
      <c r="D147" t="s">
        <v>3645</v>
      </c>
      <c r="E147" t="s">
        <v>384</v>
      </c>
      <c r="F147" t="s">
        <v>301</v>
      </c>
      <c r="G147">
        <v>92376</v>
      </c>
      <c r="H147" t="s">
        <v>3646</v>
      </c>
      <c r="I147" s="1">
        <v>43704.842453703706</v>
      </c>
      <c r="J147">
        <v>9513340173</v>
      </c>
      <c r="K147" t="s">
        <v>3705</v>
      </c>
      <c r="L147" t="s">
        <v>3706</v>
      </c>
      <c r="M147">
        <v>9512501506</v>
      </c>
      <c r="O147">
        <v>7299</v>
      </c>
      <c r="P147">
        <v>0.161</v>
      </c>
      <c r="Q147" t="s">
        <v>617</v>
      </c>
      <c r="R147" s="2">
        <v>43704</v>
      </c>
      <c r="S147">
        <v>4.5750000000000002</v>
      </c>
      <c r="T147" t="s">
        <v>257</v>
      </c>
      <c r="U147" t="s">
        <v>524</v>
      </c>
      <c r="V147" t="s">
        <v>258</v>
      </c>
      <c r="W147" s="2">
        <v>43703</v>
      </c>
      <c r="X147" s="1">
        <v>43704.625</v>
      </c>
      <c r="Y147" t="s">
        <v>488</v>
      </c>
      <c r="Z147">
        <v>305</v>
      </c>
      <c r="AA147">
        <v>15</v>
      </c>
      <c r="AB147" t="s">
        <v>345</v>
      </c>
      <c r="AC147" t="s">
        <v>346</v>
      </c>
      <c r="AD147" t="s">
        <v>472</v>
      </c>
      <c r="AE147" t="s">
        <v>305</v>
      </c>
      <c r="AF147" t="s">
        <v>196</v>
      </c>
      <c r="AG147" s="2">
        <v>43732</v>
      </c>
      <c r="AH147" t="s">
        <v>211</v>
      </c>
      <c r="AI147" t="s">
        <v>302</v>
      </c>
      <c r="AP147" s="1">
        <v>43732.291666666664</v>
      </c>
      <c r="AQ147" s="2">
        <v>43717</v>
      </c>
      <c r="AR147">
        <v>3.91</v>
      </c>
      <c r="AS147">
        <v>2</v>
      </c>
      <c r="AT147" t="s">
        <v>258</v>
      </c>
      <c r="AU147" t="s">
        <v>190</v>
      </c>
      <c r="AV147" s="2">
        <v>43713</v>
      </c>
      <c r="AW147">
        <v>0.08</v>
      </c>
      <c r="AX147">
        <v>2</v>
      </c>
      <c r="AY147" t="s">
        <v>319</v>
      </c>
      <c r="AZ147" t="s">
        <v>190</v>
      </c>
      <c r="BA147" s="2">
        <v>43726</v>
      </c>
      <c r="BB147">
        <v>6.67</v>
      </c>
      <c r="BC147">
        <v>1</v>
      </c>
      <c r="BD147" t="s">
        <v>257</v>
      </c>
      <c r="BE147" t="s">
        <v>190</v>
      </c>
      <c r="BF147" s="2">
        <v>43732</v>
      </c>
      <c r="BG147">
        <v>0.08</v>
      </c>
      <c r="BH147">
        <v>5</v>
      </c>
      <c r="BI147" t="s">
        <v>320</v>
      </c>
      <c r="BJ147" t="s">
        <v>190</v>
      </c>
      <c r="BK147" s="2">
        <v>43715</v>
      </c>
      <c r="BL147">
        <v>0.08</v>
      </c>
      <c r="BM147">
        <v>3</v>
      </c>
      <c r="BN147" t="s">
        <v>552</v>
      </c>
      <c r="BO147" t="s">
        <v>190</v>
      </c>
      <c r="BP147" s="2">
        <v>43725</v>
      </c>
      <c r="BQ147">
        <v>5.96</v>
      </c>
      <c r="BR147">
        <v>7</v>
      </c>
      <c r="BS147" t="s">
        <v>192</v>
      </c>
      <c r="BT147" t="s">
        <v>190</v>
      </c>
      <c r="BU147" s="2">
        <v>43732</v>
      </c>
      <c r="BV147">
        <v>0.46</v>
      </c>
      <c r="BW147">
        <v>1</v>
      </c>
      <c r="BX147" t="s">
        <v>257</v>
      </c>
      <c r="BY147" t="s">
        <v>190</v>
      </c>
      <c r="BZ147" s="2">
        <v>43733</v>
      </c>
      <c r="CA147">
        <v>0.75</v>
      </c>
      <c r="CB147">
        <v>2</v>
      </c>
      <c r="CC147" t="s">
        <v>257</v>
      </c>
      <c r="CD147" t="s">
        <v>190</v>
      </c>
      <c r="CE147" s="2">
        <v>43727</v>
      </c>
      <c r="CF147">
        <v>5.88</v>
      </c>
      <c r="CG147">
        <v>2</v>
      </c>
      <c r="CH147" t="s">
        <v>320</v>
      </c>
      <c r="CI147" t="s">
        <v>190</v>
      </c>
      <c r="CJ147" s="2">
        <v>43719</v>
      </c>
      <c r="CK147">
        <v>1.92</v>
      </c>
      <c r="CL147">
        <v>2</v>
      </c>
      <c r="CM147" t="s">
        <v>258</v>
      </c>
      <c r="CN147" t="s">
        <v>190</v>
      </c>
      <c r="CO147" s="2">
        <v>43714</v>
      </c>
      <c r="CP147">
        <v>0.08</v>
      </c>
      <c r="CQ147">
        <v>1</v>
      </c>
      <c r="CS147" t="s">
        <v>190</v>
      </c>
      <c r="CT147" s="2">
        <v>43718</v>
      </c>
      <c r="CU147">
        <v>1.04</v>
      </c>
      <c r="CV147">
        <v>1</v>
      </c>
      <c r="CW147" t="s">
        <v>233</v>
      </c>
      <c r="CX147" t="s">
        <v>190</v>
      </c>
      <c r="CY147" s="2">
        <v>43753</v>
      </c>
      <c r="CZ147">
        <v>15.17</v>
      </c>
      <c r="DA147">
        <v>1</v>
      </c>
      <c r="DB147" t="s">
        <v>258</v>
      </c>
      <c r="DC147" t="s">
        <v>190</v>
      </c>
      <c r="DD147" s="2">
        <v>43734</v>
      </c>
      <c r="DE147">
        <v>1</v>
      </c>
      <c r="DF147">
        <v>2</v>
      </c>
      <c r="DG147" t="s">
        <v>233</v>
      </c>
      <c r="DH147" t="s">
        <v>190</v>
      </c>
      <c r="DX147" s="2">
        <v>43740</v>
      </c>
      <c r="DY147">
        <v>4.04</v>
      </c>
      <c r="DZ147">
        <v>2</v>
      </c>
      <c r="EA147" t="s">
        <v>464</v>
      </c>
      <c r="EB147" t="s">
        <v>190</v>
      </c>
      <c r="EC147" s="2">
        <v>43741</v>
      </c>
      <c r="ED147">
        <v>1</v>
      </c>
      <c r="EE147">
        <v>2</v>
      </c>
      <c r="EF147" t="s">
        <v>464</v>
      </c>
      <c r="EG147" t="s">
        <v>190</v>
      </c>
      <c r="EI147">
        <v>12.25</v>
      </c>
      <c r="EJ147">
        <v>2</v>
      </c>
      <c r="EK147" t="s">
        <v>258</v>
      </c>
      <c r="EL147" t="s">
        <v>314</v>
      </c>
      <c r="EM147" s="2">
        <v>43749</v>
      </c>
      <c r="EN147">
        <v>6.04</v>
      </c>
      <c r="EO147">
        <v>1</v>
      </c>
      <c r="EP147" t="s">
        <v>387</v>
      </c>
      <c r="EQ147" t="s">
        <v>190</v>
      </c>
      <c r="ER147" s="1">
        <v>43732.629166666666</v>
      </c>
      <c r="ET147" s="2">
        <v>43734</v>
      </c>
      <c r="EU147">
        <v>1.75</v>
      </c>
      <c r="EV147">
        <v>2</v>
      </c>
      <c r="EW147" t="s">
        <v>257</v>
      </c>
      <c r="EX147" t="s">
        <v>190</v>
      </c>
      <c r="FI147">
        <v>7.92</v>
      </c>
      <c r="FU147" s="2">
        <v>43726</v>
      </c>
      <c r="FV147" s="2">
        <v>43733</v>
      </c>
      <c r="FW147" t="s">
        <v>383</v>
      </c>
      <c r="FX147" t="s">
        <v>384</v>
      </c>
      <c r="FY147" t="s">
        <v>3707</v>
      </c>
      <c r="FZ147" t="s">
        <v>3708</v>
      </c>
      <c r="GA147" t="s">
        <v>3709</v>
      </c>
      <c r="GB147" t="s">
        <v>604</v>
      </c>
      <c r="GC147" t="s">
        <v>318</v>
      </c>
      <c r="GD147" s="2">
        <v>43703</v>
      </c>
      <c r="GE147" t="s">
        <v>259</v>
      </c>
      <c r="GF147" t="s">
        <v>3710</v>
      </c>
      <c r="GG147" s="5">
        <f t="shared" ca="1" si="10"/>
        <v>2</v>
      </c>
      <c r="GH147" s="5">
        <f t="shared" ca="1" si="11"/>
        <v>1</v>
      </c>
      <c r="GI147">
        <f t="shared" ca="1" si="12"/>
        <v>7</v>
      </c>
      <c r="GJ147">
        <f t="shared" ca="1" si="13"/>
        <v>5</v>
      </c>
      <c r="GK147">
        <v>5</v>
      </c>
      <c r="GL147">
        <v>5</v>
      </c>
      <c r="GM147">
        <v>5</v>
      </c>
      <c r="GN147">
        <f t="shared" ca="1" si="14"/>
        <v>22</v>
      </c>
    </row>
    <row r="148" spans="1:196" x14ac:dyDescent="0.25">
      <c r="A148">
        <v>28550</v>
      </c>
      <c r="B148" t="s">
        <v>275</v>
      </c>
      <c r="C148" t="s">
        <v>275</v>
      </c>
      <c r="D148" t="s">
        <v>4050</v>
      </c>
      <c r="E148" t="s">
        <v>384</v>
      </c>
      <c r="F148" t="s">
        <v>301</v>
      </c>
      <c r="G148">
        <v>92376</v>
      </c>
      <c r="H148" t="s">
        <v>4051</v>
      </c>
      <c r="I148" s="1">
        <v>43717.638067129628</v>
      </c>
      <c r="J148">
        <v>9095611984</v>
      </c>
      <c r="K148" t="s">
        <v>4052</v>
      </c>
      <c r="L148" t="s">
        <v>4053</v>
      </c>
      <c r="M148">
        <v>9099975541</v>
      </c>
      <c r="O148">
        <v>5336</v>
      </c>
      <c r="P148">
        <v>0.161</v>
      </c>
      <c r="Q148" t="s">
        <v>471</v>
      </c>
      <c r="R148" s="2">
        <v>43717</v>
      </c>
      <c r="S148">
        <v>3.05</v>
      </c>
      <c r="T148" t="s">
        <v>257</v>
      </c>
      <c r="U148" t="s">
        <v>524</v>
      </c>
      <c r="V148" t="s">
        <v>274</v>
      </c>
      <c r="W148" s="2">
        <v>43715</v>
      </c>
      <c r="X148" s="1">
        <v>43717.625</v>
      </c>
      <c r="Y148" t="s">
        <v>488</v>
      </c>
      <c r="Z148">
        <v>305</v>
      </c>
      <c r="AA148">
        <v>10</v>
      </c>
      <c r="AB148" t="s">
        <v>345</v>
      </c>
      <c r="AC148" t="s">
        <v>346</v>
      </c>
      <c r="AD148" t="s">
        <v>484</v>
      </c>
      <c r="AE148" t="s">
        <v>305</v>
      </c>
      <c r="AF148" t="s">
        <v>196</v>
      </c>
      <c r="AG148" s="2">
        <v>43732</v>
      </c>
      <c r="AH148" t="s">
        <v>211</v>
      </c>
      <c r="AI148" t="s">
        <v>302</v>
      </c>
      <c r="AJ148">
        <v>0</v>
      </c>
      <c r="AK148">
        <v>0</v>
      </c>
      <c r="AO148">
        <v>1</v>
      </c>
      <c r="AP148" s="1">
        <v>43731.291666666664</v>
      </c>
      <c r="AQ148" s="2">
        <v>43719</v>
      </c>
      <c r="AR148">
        <v>1.92</v>
      </c>
      <c r="AS148">
        <v>2</v>
      </c>
      <c r="AT148" t="s">
        <v>274</v>
      </c>
      <c r="AU148" t="s">
        <v>190</v>
      </c>
      <c r="AV148" s="2">
        <v>43718</v>
      </c>
      <c r="AW148">
        <v>0.08</v>
      </c>
      <c r="AX148">
        <v>2</v>
      </c>
      <c r="AY148" t="s">
        <v>319</v>
      </c>
      <c r="AZ148" t="s">
        <v>190</v>
      </c>
      <c r="BA148" s="2">
        <v>43719</v>
      </c>
      <c r="BB148">
        <v>0.08</v>
      </c>
      <c r="BC148">
        <v>1</v>
      </c>
      <c r="BD148" t="s">
        <v>257</v>
      </c>
      <c r="BE148" t="s">
        <v>190</v>
      </c>
      <c r="BG148">
        <v>18.25</v>
      </c>
      <c r="BH148">
        <v>5</v>
      </c>
      <c r="BI148" t="s">
        <v>320</v>
      </c>
      <c r="BJ148" t="s">
        <v>314</v>
      </c>
      <c r="BK148" s="2">
        <v>43719</v>
      </c>
      <c r="BL148">
        <v>0.08</v>
      </c>
      <c r="BM148">
        <v>3</v>
      </c>
      <c r="BN148" t="s">
        <v>552</v>
      </c>
      <c r="BO148" t="s">
        <v>190</v>
      </c>
      <c r="BP148" s="2">
        <v>43725</v>
      </c>
      <c r="BQ148">
        <v>4.04</v>
      </c>
      <c r="BR148">
        <v>7</v>
      </c>
      <c r="BS148" t="s">
        <v>552</v>
      </c>
      <c r="BT148" t="s">
        <v>190</v>
      </c>
      <c r="BU148" s="2">
        <v>43732</v>
      </c>
      <c r="BV148">
        <v>1.42</v>
      </c>
      <c r="BW148">
        <v>1</v>
      </c>
      <c r="BX148" t="s">
        <v>257</v>
      </c>
      <c r="BY148" t="s">
        <v>190</v>
      </c>
      <c r="BZ148" s="2">
        <v>43739</v>
      </c>
      <c r="CA148">
        <v>5</v>
      </c>
      <c r="CB148">
        <v>2</v>
      </c>
      <c r="CC148" t="s">
        <v>257</v>
      </c>
      <c r="CD148" t="s">
        <v>190</v>
      </c>
      <c r="CE148" s="2">
        <v>43727</v>
      </c>
      <c r="CF148">
        <v>5.88</v>
      </c>
      <c r="CG148">
        <v>2</v>
      </c>
      <c r="CH148" t="s">
        <v>320</v>
      </c>
      <c r="CI148" t="s">
        <v>190</v>
      </c>
      <c r="CJ148" s="2">
        <v>43719</v>
      </c>
      <c r="CK148">
        <v>0</v>
      </c>
      <c r="CL148">
        <v>2</v>
      </c>
      <c r="CM148" t="s">
        <v>274</v>
      </c>
      <c r="CN148" t="s">
        <v>190</v>
      </c>
      <c r="CO148" s="2">
        <v>43718</v>
      </c>
      <c r="CP148">
        <v>0.08</v>
      </c>
      <c r="CQ148">
        <v>1</v>
      </c>
      <c r="CS148" t="s">
        <v>190</v>
      </c>
      <c r="CT148" s="2">
        <v>43725</v>
      </c>
      <c r="CU148">
        <v>3.92</v>
      </c>
      <c r="CV148">
        <v>1</v>
      </c>
      <c r="CW148" t="s">
        <v>463</v>
      </c>
      <c r="CX148" t="s">
        <v>190</v>
      </c>
      <c r="CY148" s="2">
        <v>43734</v>
      </c>
      <c r="CZ148">
        <v>3.29</v>
      </c>
      <c r="DA148">
        <v>1</v>
      </c>
      <c r="DB148" t="s">
        <v>274</v>
      </c>
      <c r="DC148" t="s">
        <v>190</v>
      </c>
      <c r="DD148" s="2">
        <v>43734</v>
      </c>
      <c r="DE148">
        <v>0.08</v>
      </c>
      <c r="DF148">
        <v>2</v>
      </c>
      <c r="DG148" t="s">
        <v>349</v>
      </c>
      <c r="DH148" t="s">
        <v>190</v>
      </c>
      <c r="DX148" s="2">
        <v>43740</v>
      </c>
      <c r="DY148">
        <v>4.04</v>
      </c>
      <c r="DZ148">
        <v>2</v>
      </c>
      <c r="EA148" t="s">
        <v>464</v>
      </c>
      <c r="EB148" t="s">
        <v>190</v>
      </c>
      <c r="EC148" s="2">
        <v>43741</v>
      </c>
      <c r="ED148">
        <v>0.96</v>
      </c>
      <c r="EE148">
        <v>2</v>
      </c>
      <c r="EF148" t="s">
        <v>464</v>
      </c>
      <c r="EG148" t="s">
        <v>190</v>
      </c>
      <c r="EH148" s="2">
        <v>43755</v>
      </c>
      <c r="EI148">
        <v>9.9600000000000009</v>
      </c>
      <c r="EJ148">
        <v>2</v>
      </c>
      <c r="EK148" t="s">
        <v>274</v>
      </c>
      <c r="EL148" t="s">
        <v>190</v>
      </c>
      <c r="EM148" s="2">
        <v>43747</v>
      </c>
      <c r="EN148">
        <v>3.92</v>
      </c>
      <c r="EO148">
        <v>1</v>
      </c>
      <c r="EP148" t="s">
        <v>387</v>
      </c>
      <c r="EQ148" t="s">
        <v>190</v>
      </c>
      <c r="ER148" s="1">
        <v>43733.633333333331</v>
      </c>
      <c r="ET148" s="2">
        <v>43734</v>
      </c>
      <c r="EU148">
        <v>1.79</v>
      </c>
      <c r="EV148">
        <v>2</v>
      </c>
      <c r="EW148" t="s">
        <v>257</v>
      </c>
      <c r="EX148" t="s">
        <v>190</v>
      </c>
      <c r="FI148">
        <v>3.92</v>
      </c>
      <c r="FU148" s="2">
        <v>43728</v>
      </c>
      <c r="FV148" s="2">
        <v>43738</v>
      </c>
      <c r="FW148" t="s">
        <v>383</v>
      </c>
      <c r="FX148" t="s">
        <v>384</v>
      </c>
      <c r="FY148" t="s">
        <v>4054</v>
      </c>
      <c r="FZ148" t="s">
        <v>4055</v>
      </c>
      <c r="GA148" t="s">
        <v>4056</v>
      </c>
      <c r="GB148" t="s">
        <v>604</v>
      </c>
      <c r="GC148" t="s">
        <v>318</v>
      </c>
      <c r="GD148" s="2">
        <v>43715</v>
      </c>
      <c r="GE148" t="s">
        <v>459</v>
      </c>
      <c r="GF148" t="s">
        <v>4057</v>
      </c>
      <c r="GG148" s="5">
        <f t="shared" ca="1" si="10"/>
        <v>2</v>
      </c>
      <c r="GH148" s="5">
        <f t="shared" ca="1" si="11"/>
        <v>7</v>
      </c>
      <c r="GI148">
        <f t="shared" ca="1" si="12"/>
        <v>7</v>
      </c>
      <c r="GJ148">
        <f t="shared" ca="1" si="13"/>
        <v>-2</v>
      </c>
      <c r="GK148">
        <v>5</v>
      </c>
      <c r="GL148">
        <v>5</v>
      </c>
      <c r="GM148">
        <v>5</v>
      </c>
      <c r="GN148">
        <f t="shared" ca="1" si="14"/>
        <v>15</v>
      </c>
    </row>
    <row r="149" spans="1:196" x14ac:dyDescent="0.25">
      <c r="A149">
        <v>27310</v>
      </c>
      <c r="B149" t="s">
        <v>275</v>
      </c>
      <c r="C149" t="s">
        <v>275</v>
      </c>
      <c r="D149" t="s">
        <v>2593</v>
      </c>
      <c r="E149" t="s">
        <v>358</v>
      </c>
      <c r="F149" t="s">
        <v>301</v>
      </c>
      <c r="G149">
        <v>93550</v>
      </c>
      <c r="H149" t="s">
        <v>2594</v>
      </c>
      <c r="I149" s="1">
        <v>43699.631574074076</v>
      </c>
      <c r="J149">
        <v>6615760487</v>
      </c>
      <c r="K149" t="s">
        <v>2595</v>
      </c>
      <c r="L149" t="s">
        <v>2596</v>
      </c>
      <c r="M149">
        <v>6615760487</v>
      </c>
      <c r="O149">
        <v>11249</v>
      </c>
      <c r="P149">
        <v>0.14000000000000001</v>
      </c>
      <c r="Q149" t="s">
        <v>414</v>
      </c>
      <c r="R149" s="2">
        <v>43687</v>
      </c>
      <c r="S149">
        <v>6.71</v>
      </c>
      <c r="T149" t="s">
        <v>257</v>
      </c>
      <c r="U149" t="s">
        <v>524</v>
      </c>
      <c r="V149" t="s">
        <v>258</v>
      </c>
      <c r="W149" s="2">
        <v>43669</v>
      </c>
      <c r="X149" s="1">
        <v>43670.625</v>
      </c>
      <c r="Y149" t="s">
        <v>488</v>
      </c>
      <c r="Z149">
        <v>305</v>
      </c>
      <c r="AA149">
        <v>22</v>
      </c>
      <c r="AB149" t="s">
        <v>345</v>
      </c>
      <c r="AC149" t="s">
        <v>346</v>
      </c>
      <c r="AD149" t="s">
        <v>462</v>
      </c>
      <c r="AE149" t="s">
        <v>305</v>
      </c>
      <c r="AF149" t="s">
        <v>196</v>
      </c>
      <c r="AG149" s="2">
        <v>43731</v>
      </c>
      <c r="AH149" t="s">
        <v>211</v>
      </c>
      <c r="AI149" t="s">
        <v>302</v>
      </c>
      <c r="AJ149">
        <v>0</v>
      </c>
      <c r="AK149">
        <v>0</v>
      </c>
      <c r="AN149">
        <v>0</v>
      </c>
      <c r="AO149">
        <v>1</v>
      </c>
      <c r="AP149" s="1">
        <v>43731.291666666664</v>
      </c>
      <c r="AQ149" s="2">
        <v>43705</v>
      </c>
      <c r="AR149">
        <v>8.42</v>
      </c>
      <c r="AS149">
        <v>2</v>
      </c>
      <c r="AT149" t="s">
        <v>258</v>
      </c>
      <c r="AU149" t="s">
        <v>190</v>
      </c>
      <c r="AV149" s="2">
        <v>43705</v>
      </c>
      <c r="AW149">
        <v>0.08</v>
      </c>
      <c r="AX149">
        <v>2</v>
      </c>
      <c r="AY149" t="s">
        <v>319</v>
      </c>
      <c r="AZ149" t="s">
        <v>190</v>
      </c>
      <c r="BA149" s="2">
        <v>43731</v>
      </c>
      <c r="BB149">
        <v>17.25</v>
      </c>
      <c r="BC149">
        <v>1</v>
      </c>
      <c r="BD149" t="s">
        <v>257</v>
      </c>
      <c r="BE149" t="s">
        <v>190</v>
      </c>
      <c r="BG149">
        <v>18.25</v>
      </c>
      <c r="BH149">
        <v>5</v>
      </c>
      <c r="BI149" t="s">
        <v>320</v>
      </c>
      <c r="BJ149" t="s">
        <v>314</v>
      </c>
      <c r="BK149" s="2">
        <v>43712</v>
      </c>
      <c r="BL149">
        <v>2.79</v>
      </c>
      <c r="BM149">
        <v>3</v>
      </c>
      <c r="BN149" t="s">
        <v>192</v>
      </c>
      <c r="BO149" t="s">
        <v>190</v>
      </c>
      <c r="BP149" s="2">
        <v>43726</v>
      </c>
      <c r="BQ149">
        <v>10.130000000000001</v>
      </c>
      <c r="BR149">
        <v>0</v>
      </c>
      <c r="BS149" t="s">
        <v>552</v>
      </c>
      <c r="BT149" t="s">
        <v>190</v>
      </c>
      <c r="BU149" s="2">
        <v>43731</v>
      </c>
      <c r="BV149">
        <v>0.46</v>
      </c>
      <c r="BW149">
        <v>2</v>
      </c>
      <c r="BX149" t="s">
        <v>257</v>
      </c>
      <c r="BY149" t="s">
        <v>190</v>
      </c>
      <c r="BZ149" s="2">
        <v>43741</v>
      </c>
      <c r="CA149">
        <v>7.96</v>
      </c>
      <c r="CB149">
        <v>2</v>
      </c>
      <c r="CC149" t="s">
        <v>257</v>
      </c>
      <c r="CD149" t="s">
        <v>190</v>
      </c>
      <c r="CE149" s="2">
        <v>43727</v>
      </c>
      <c r="CF149">
        <v>13.92</v>
      </c>
      <c r="CG149">
        <v>2</v>
      </c>
      <c r="CH149" t="s">
        <v>320</v>
      </c>
      <c r="CI149" t="s">
        <v>190</v>
      </c>
      <c r="CJ149" s="2">
        <v>43706</v>
      </c>
      <c r="CK149">
        <v>1.08</v>
      </c>
      <c r="CL149">
        <v>2</v>
      </c>
      <c r="CM149" t="s">
        <v>258</v>
      </c>
      <c r="CN149" t="s">
        <v>190</v>
      </c>
      <c r="CO149" s="2">
        <v>43705</v>
      </c>
      <c r="CP149">
        <v>0.17</v>
      </c>
      <c r="CQ149">
        <v>1</v>
      </c>
      <c r="CS149" t="s">
        <v>190</v>
      </c>
      <c r="CT149" s="2">
        <v>43711</v>
      </c>
      <c r="CU149">
        <v>2.79</v>
      </c>
      <c r="CV149">
        <v>1</v>
      </c>
      <c r="CW149" t="s">
        <v>463</v>
      </c>
      <c r="CX149" t="s">
        <v>190</v>
      </c>
      <c r="CZ149">
        <v>20.54</v>
      </c>
      <c r="DA149">
        <v>1</v>
      </c>
      <c r="DB149" t="s">
        <v>258</v>
      </c>
      <c r="DC149" t="s">
        <v>314</v>
      </c>
      <c r="DD149" s="2">
        <v>43738</v>
      </c>
      <c r="DE149">
        <v>0.08</v>
      </c>
      <c r="DF149">
        <v>2</v>
      </c>
      <c r="DG149" t="s">
        <v>349</v>
      </c>
      <c r="DH149" t="s">
        <v>190</v>
      </c>
      <c r="DX149" s="2">
        <v>43740</v>
      </c>
      <c r="DY149">
        <v>4.04</v>
      </c>
      <c r="DZ149">
        <v>2</v>
      </c>
      <c r="EA149" t="s">
        <v>464</v>
      </c>
      <c r="EB149" t="s">
        <v>190</v>
      </c>
      <c r="EC149" s="2">
        <v>43741</v>
      </c>
      <c r="ED149">
        <v>1.04</v>
      </c>
      <c r="EE149">
        <v>2</v>
      </c>
      <c r="EF149" t="s">
        <v>464</v>
      </c>
      <c r="EG149" t="s">
        <v>190</v>
      </c>
      <c r="EH149" s="2">
        <v>43749</v>
      </c>
      <c r="EI149">
        <v>5.88</v>
      </c>
      <c r="EJ149">
        <v>2</v>
      </c>
      <c r="EK149" t="s">
        <v>258</v>
      </c>
      <c r="EL149" t="s">
        <v>190</v>
      </c>
      <c r="EM149" s="2">
        <v>43747</v>
      </c>
      <c r="EN149">
        <v>3.83</v>
      </c>
      <c r="EO149">
        <v>1</v>
      </c>
      <c r="EP149" t="s">
        <v>387</v>
      </c>
      <c r="EQ149" t="s">
        <v>190</v>
      </c>
      <c r="ER149" s="1">
        <v>43734.636111111111</v>
      </c>
      <c r="ET149" s="2">
        <v>43734</v>
      </c>
      <c r="EU149">
        <v>2.79</v>
      </c>
      <c r="EV149">
        <v>2</v>
      </c>
      <c r="EW149" t="s">
        <v>257</v>
      </c>
      <c r="EX149" t="s">
        <v>190</v>
      </c>
      <c r="FI149">
        <v>10.86</v>
      </c>
      <c r="FU149" s="2">
        <v>43712</v>
      </c>
      <c r="FV149" s="2">
        <v>43741</v>
      </c>
      <c r="FW149" t="s">
        <v>357</v>
      </c>
      <c r="FX149" t="s">
        <v>358</v>
      </c>
      <c r="FY149" t="s">
        <v>2597</v>
      </c>
      <c r="FZ149" t="s">
        <v>2598</v>
      </c>
      <c r="GA149" t="s">
        <v>2599</v>
      </c>
      <c r="GB149" t="s">
        <v>525</v>
      </c>
      <c r="GC149" t="s">
        <v>579</v>
      </c>
      <c r="GD149" s="2">
        <v>43668</v>
      </c>
      <c r="GE149" t="s">
        <v>460</v>
      </c>
      <c r="GF149" t="s">
        <v>2600</v>
      </c>
      <c r="GG149" s="5">
        <f t="shared" ca="1" si="10"/>
        <v>3</v>
      </c>
      <c r="GH149" s="5">
        <f t="shared" ca="1" si="11"/>
        <v>10</v>
      </c>
      <c r="GI149">
        <f t="shared" ca="1" si="12"/>
        <v>0</v>
      </c>
      <c r="GJ149">
        <f t="shared" ca="1" si="13"/>
        <v>-2</v>
      </c>
      <c r="GK149">
        <v>5</v>
      </c>
      <c r="GL149">
        <v>5</v>
      </c>
      <c r="GM149">
        <v>5</v>
      </c>
      <c r="GN149">
        <f t="shared" ca="1" si="14"/>
        <v>8</v>
      </c>
    </row>
    <row r="150" spans="1:196" x14ac:dyDescent="0.25">
      <c r="A150">
        <v>28129</v>
      </c>
      <c r="B150" t="s">
        <v>437</v>
      </c>
      <c r="C150" t="s">
        <v>437</v>
      </c>
      <c r="D150" t="s">
        <v>3585</v>
      </c>
      <c r="E150" t="s">
        <v>325</v>
      </c>
      <c r="F150" t="s">
        <v>301</v>
      </c>
      <c r="G150">
        <v>93536</v>
      </c>
      <c r="H150" t="s">
        <v>3586</v>
      </c>
      <c r="I150" s="1">
        <v>43701.287488425929</v>
      </c>
      <c r="J150">
        <v>6617540829</v>
      </c>
      <c r="K150" t="s">
        <v>3587</v>
      </c>
      <c r="L150" t="s">
        <v>188</v>
      </c>
      <c r="O150">
        <v>13401</v>
      </c>
      <c r="P150">
        <v>0.13</v>
      </c>
      <c r="Q150" t="s">
        <v>414</v>
      </c>
      <c r="R150" s="2">
        <v>43700</v>
      </c>
      <c r="S150">
        <v>7.0149999999999997</v>
      </c>
      <c r="T150" t="s">
        <v>257</v>
      </c>
      <c r="U150" t="s">
        <v>524</v>
      </c>
      <c r="V150" t="s">
        <v>274</v>
      </c>
      <c r="W150" s="2">
        <v>43699</v>
      </c>
      <c r="X150" s="1">
        <v>43700.625</v>
      </c>
      <c r="Y150" t="s">
        <v>488</v>
      </c>
      <c r="Z150">
        <v>305</v>
      </c>
      <c r="AA150">
        <v>23</v>
      </c>
      <c r="AB150" t="s">
        <v>345</v>
      </c>
      <c r="AC150" t="s">
        <v>346</v>
      </c>
      <c r="AD150" t="s">
        <v>462</v>
      </c>
      <c r="AE150" t="s">
        <v>305</v>
      </c>
      <c r="AF150" t="s">
        <v>196</v>
      </c>
      <c r="AG150" s="2">
        <v>43731</v>
      </c>
      <c r="AH150" t="s">
        <v>230</v>
      </c>
      <c r="AI150" t="s">
        <v>302</v>
      </c>
      <c r="AJ150">
        <v>0</v>
      </c>
      <c r="AK150">
        <v>0</v>
      </c>
      <c r="AO150">
        <v>0</v>
      </c>
      <c r="AP150" s="1">
        <v>43721</v>
      </c>
      <c r="AQ150" s="2">
        <v>43703</v>
      </c>
      <c r="AR150">
        <v>0.46</v>
      </c>
      <c r="AS150">
        <v>2</v>
      </c>
      <c r="AT150" t="s">
        <v>274</v>
      </c>
      <c r="AU150" t="s">
        <v>190</v>
      </c>
      <c r="AV150" s="2">
        <v>43704</v>
      </c>
      <c r="AW150">
        <v>1.1299999999999999</v>
      </c>
      <c r="AX150">
        <v>2</v>
      </c>
      <c r="AY150" t="s">
        <v>319</v>
      </c>
      <c r="AZ150" t="s">
        <v>190</v>
      </c>
      <c r="BA150" s="2">
        <v>43714</v>
      </c>
      <c r="BB150">
        <v>7.08</v>
      </c>
      <c r="BC150">
        <v>1</v>
      </c>
      <c r="BD150" t="s">
        <v>257</v>
      </c>
      <c r="BE150" t="s">
        <v>190</v>
      </c>
      <c r="BF150" s="2">
        <v>43731</v>
      </c>
      <c r="BG150">
        <v>8.9600000000000009</v>
      </c>
      <c r="BH150">
        <v>5</v>
      </c>
      <c r="BI150" t="s">
        <v>320</v>
      </c>
      <c r="BJ150" t="s">
        <v>190</v>
      </c>
      <c r="BK150" s="2">
        <v>43705</v>
      </c>
      <c r="BL150">
        <v>0</v>
      </c>
      <c r="BM150">
        <v>3</v>
      </c>
      <c r="BN150" t="s">
        <v>552</v>
      </c>
      <c r="BO150" t="s">
        <v>190</v>
      </c>
      <c r="BP150" s="2">
        <v>43714</v>
      </c>
      <c r="BQ150">
        <v>6</v>
      </c>
      <c r="BR150">
        <v>1</v>
      </c>
      <c r="BS150" t="s">
        <v>552</v>
      </c>
      <c r="BT150" t="s">
        <v>190</v>
      </c>
      <c r="BU150" s="2">
        <v>43731</v>
      </c>
      <c r="BV150">
        <v>6.42</v>
      </c>
      <c r="BW150">
        <v>2</v>
      </c>
      <c r="BX150" t="s">
        <v>257</v>
      </c>
      <c r="BY150" t="s">
        <v>190</v>
      </c>
      <c r="CA150">
        <v>20.079999999999998</v>
      </c>
      <c r="CB150">
        <v>2</v>
      </c>
      <c r="CC150" t="s">
        <v>257</v>
      </c>
      <c r="CD150" t="s">
        <v>314</v>
      </c>
      <c r="CE150" s="2">
        <v>43718</v>
      </c>
      <c r="CF150">
        <v>8.1300000000000008</v>
      </c>
      <c r="CG150">
        <v>2</v>
      </c>
      <c r="CH150" t="s">
        <v>320</v>
      </c>
      <c r="CI150" t="s">
        <v>190</v>
      </c>
      <c r="CJ150" s="2">
        <v>43705</v>
      </c>
      <c r="CK150">
        <v>0.83</v>
      </c>
      <c r="CL150">
        <v>2</v>
      </c>
      <c r="CM150" t="s">
        <v>274</v>
      </c>
      <c r="CN150" t="s">
        <v>190</v>
      </c>
      <c r="CO150" s="2">
        <v>43705</v>
      </c>
      <c r="CP150">
        <v>0.96</v>
      </c>
      <c r="CQ150">
        <v>1</v>
      </c>
      <c r="CS150" t="s">
        <v>190</v>
      </c>
      <c r="CT150" s="2">
        <v>43711</v>
      </c>
      <c r="CU150">
        <v>3.63</v>
      </c>
      <c r="CV150">
        <v>1</v>
      </c>
      <c r="CW150" t="s">
        <v>233</v>
      </c>
      <c r="CX150" t="s">
        <v>190</v>
      </c>
      <c r="CY150" s="2">
        <v>43735</v>
      </c>
      <c r="CZ150">
        <v>9.34</v>
      </c>
      <c r="DA150">
        <v>1</v>
      </c>
      <c r="DB150" t="s">
        <v>274</v>
      </c>
      <c r="DC150" t="s">
        <v>190</v>
      </c>
      <c r="DD150" s="2">
        <v>43739</v>
      </c>
      <c r="DE150">
        <v>0.08</v>
      </c>
      <c r="DF150">
        <v>2</v>
      </c>
      <c r="DG150" t="s">
        <v>349</v>
      </c>
      <c r="DH150" t="s">
        <v>190</v>
      </c>
      <c r="DY150">
        <v>0</v>
      </c>
      <c r="DZ150">
        <v>2</v>
      </c>
      <c r="EB150" t="s">
        <v>195</v>
      </c>
      <c r="ED150">
        <v>0</v>
      </c>
      <c r="EE150">
        <v>2</v>
      </c>
      <c r="EG150" t="s">
        <v>195</v>
      </c>
      <c r="EI150">
        <v>0</v>
      </c>
      <c r="EJ150">
        <v>2</v>
      </c>
      <c r="EL150" t="s">
        <v>195</v>
      </c>
      <c r="EN150">
        <v>0</v>
      </c>
      <c r="EO150">
        <v>1</v>
      </c>
      <c r="EQ150" t="s">
        <v>195</v>
      </c>
      <c r="ES150" s="2">
        <v>43727</v>
      </c>
      <c r="EU150">
        <v>20.079999999999998</v>
      </c>
      <c r="EV150">
        <v>2</v>
      </c>
      <c r="EW150" t="s">
        <v>257</v>
      </c>
      <c r="EX150" t="s">
        <v>314</v>
      </c>
      <c r="FI150">
        <v>0.96</v>
      </c>
      <c r="FU150" s="2">
        <v>43706</v>
      </c>
      <c r="FW150" t="s">
        <v>324</v>
      </c>
      <c r="FX150" t="s">
        <v>325</v>
      </c>
      <c r="FY150" t="s">
        <v>3588</v>
      </c>
      <c r="FZ150" t="s">
        <v>3589</v>
      </c>
      <c r="GA150" t="s">
        <v>3590</v>
      </c>
      <c r="GB150" t="s">
        <v>2198</v>
      </c>
      <c r="GC150" t="s">
        <v>188</v>
      </c>
      <c r="GD150" s="2">
        <v>43699</v>
      </c>
      <c r="GE150" t="s">
        <v>460</v>
      </c>
      <c r="GF150" t="s">
        <v>3591</v>
      </c>
      <c r="GG150" s="5">
        <f t="shared" ca="1" si="10"/>
        <v>28</v>
      </c>
      <c r="GH150" s="5">
        <f t="shared" ca="1" si="11"/>
        <v>28</v>
      </c>
      <c r="GI150">
        <f t="shared" ca="1" si="12"/>
        <v>-25</v>
      </c>
      <c r="GJ150">
        <f t="shared" ca="1" si="13"/>
        <v>-2</v>
      </c>
      <c r="GK150">
        <v>5</v>
      </c>
      <c r="GL150">
        <v>5</v>
      </c>
      <c r="GM150">
        <v>5</v>
      </c>
      <c r="GN150">
        <f t="shared" ca="1" si="14"/>
        <v>-17</v>
      </c>
    </row>
    <row r="151" spans="1:196" x14ac:dyDescent="0.25">
      <c r="A151">
        <v>28417</v>
      </c>
      <c r="B151" t="s">
        <v>275</v>
      </c>
      <c r="C151" t="s">
        <v>275</v>
      </c>
      <c r="D151" t="s">
        <v>3932</v>
      </c>
      <c r="E151" t="s">
        <v>420</v>
      </c>
      <c r="F151" t="s">
        <v>301</v>
      </c>
      <c r="G151">
        <v>92392</v>
      </c>
      <c r="H151" t="s">
        <v>3933</v>
      </c>
      <c r="I151" s="1">
        <v>43715.823333333334</v>
      </c>
      <c r="J151">
        <v>7602856527</v>
      </c>
      <c r="K151" t="s">
        <v>3934</v>
      </c>
      <c r="L151" t="s">
        <v>3935</v>
      </c>
      <c r="M151" t="s">
        <v>3936</v>
      </c>
      <c r="O151">
        <v>15383</v>
      </c>
      <c r="P151">
        <v>0.15</v>
      </c>
      <c r="Q151" t="s">
        <v>414</v>
      </c>
      <c r="R151" s="2">
        <v>43714</v>
      </c>
      <c r="S151">
        <v>7.93</v>
      </c>
      <c r="T151" t="s">
        <v>257</v>
      </c>
      <c r="U151" t="s">
        <v>524</v>
      </c>
      <c r="V151" t="s">
        <v>274</v>
      </c>
      <c r="W151" s="2">
        <v>43711</v>
      </c>
      <c r="X151" s="1">
        <v>43714.625</v>
      </c>
      <c r="Y151" t="s">
        <v>488</v>
      </c>
      <c r="Z151">
        <v>305</v>
      </c>
      <c r="AA151">
        <v>26</v>
      </c>
      <c r="AB151" t="s">
        <v>345</v>
      </c>
      <c r="AC151" t="s">
        <v>346</v>
      </c>
      <c r="AD151" t="s">
        <v>462</v>
      </c>
      <c r="AE151" t="s">
        <v>306</v>
      </c>
      <c r="AF151" t="s">
        <v>196</v>
      </c>
      <c r="AG151" s="2">
        <v>43731</v>
      </c>
      <c r="AH151" t="s">
        <v>211</v>
      </c>
      <c r="AI151" t="s">
        <v>302</v>
      </c>
      <c r="AK151">
        <v>0</v>
      </c>
      <c r="AM151">
        <v>0</v>
      </c>
      <c r="AN151">
        <v>0</v>
      </c>
      <c r="AP151" s="1">
        <v>43731</v>
      </c>
      <c r="AQ151" s="2">
        <v>43721</v>
      </c>
      <c r="AR151">
        <v>4.42</v>
      </c>
      <c r="AS151">
        <v>2</v>
      </c>
      <c r="AT151" t="s">
        <v>274</v>
      </c>
      <c r="AU151" t="s">
        <v>190</v>
      </c>
      <c r="AV151" s="2">
        <v>43718</v>
      </c>
      <c r="AW151">
        <v>0.08</v>
      </c>
      <c r="AX151">
        <v>2</v>
      </c>
      <c r="AY151" t="s">
        <v>319</v>
      </c>
      <c r="AZ151" t="s">
        <v>190</v>
      </c>
      <c r="BA151" s="2">
        <v>43719</v>
      </c>
      <c r="BB151">
        <v>0.08</v>
      </c>
      <c r="BC151">
        <v>1</v>
      </c>
      <c r="BD151" t="s">
        <v>257</v>
      </c>
      <c r="BE151" t="s">
        <v>190</v>
      </c>
      <c r="BF151" s="2">
        <v>43731</v>
      </c>
      <c r="BG151">
        <v>0.08</v>
      </c>
      <c r="BH151">
        <v>5</v>
      </c>
      <c r="BI151" t="s">
        <v>320</v>
      </c>
      <c r="BJ151" t="s">
        <v>190</v>
      </c>
      <c r="BK151" s="2">
        <v>43719</v>
      </c>
      <c r="BL151">
        <v>0.08</v>
      </c>
      <c r="BM151">
        <v>3</v>
      </c>
      <c r="BN151" t="s">
        <v>552</v>
      </c>
      <c r="BO151" t="s">
        <v>190</v>
      </c>
      <c r="BP151" s="2">
        <v>43726</v>
      </c>
      <c r="BQ151">
        <v>3.17</v>
      </c>
      <c r="BR151">
        <v>10</v>
      </c>
      <c r="BS151" t="s">
        <v>192</v>
      </c>
      <c r="BT151" t="s">
        <v>190</v>
      </c>
      <c r="BU151" s="2">
        <v>43731</v>
      </c>
      <c r="BV151">
        <v>0.08</v>
      </c>
      <c r="BW151">
        <v>2</v>
      </c>
      <c r="BX151" t="s">
        <v>257</v>
      </c>
      <c r="BY151" t="s">
        <v>190</v>
      </c>
      <c r="BZ151" s="2">
        <v>43734</v>
      </c>
      <c r="CA151">
        <v>3.29</v>
      </c>
      <c r="CB151">
        <v>2</v>
      </c>
      <c r="CC151" t="s">
        <v>257</v>
      </c>
      <c r="CD151" t="s">
        <v>190</v>
      </c>
      <c r="CE151" s="2">
        <v>43727</v>
      </c>
      <c r="CF151">
        <v>0.75</v>
      </c>
      <c r="CG151">
        <v>2</v>
      </c>
      <c r="CH151" t="s">
        <v>320</v>
      </c>
      <c r="CI151" t="s">
        <v>190</v>
      </c>
      <c r="CJ151" s="2">
        <v>43726</v>
      </c>
      <c r="CK151">
        <v>3.21</v>
      </c>
      <c r="CL151">
        <v>2</v>
      </c>
      <c r="CM151" t="s">
        <v>274</v>
      </c>
      <c r="CN151" t="s">
        <v>190</v>
      </c>
      <c r="CO151" s="2">
        <v>43719</v>
      </c>
      <c r="CP151">
        <v>0.08</v>
      </c>
      <c r="CQ151">
        <v>1</v>
      </c>
      <c r="CS151" t="s">
        <v>190</v>
      </c>
      <c r="CT151" s="2">
        <v>43721</v>
      </c>
      <c r="CU151">
        <v>0.08</v>
      </c>
      <c r="CV151">
        <v>1</v>
      </c>
      <c r="CW151" t="s">
        <v>349</v>
      </c>
      <c r="CX151" t="s">
        <v>190</v>
      </c>
      <c r="CY151" s="2">
        <v>43734</v>
      </c>
      <c r="CZ151">
        <v>2.88</v>
      </c>
      <c r="DA151">
        <v>1</v>
      </c>
      <c r="DB151" t="s">
        <v>274</v>
      </c>
      <c r="DC151" t="s">
        <v>190</v>
      </c>
      <c r="DD151" s="2">
        <v>43734</v>
      </c>
      <c r="DE151">
        <v>0.08</v>
      </c>
      <c r="DF151">
        <v>2</v>
      </c>
      <c r="DG151" t="s">
        <v>349</v>
      </c>
      <c r="DH151" t="s">
        <v>190</v>
      </c>
      <c r="DX151" s="2">
        <v>43740</v>
      </c>
      <c r="DY151">
        <v>3.88</v>
      </c>
      <c r="DZ151">
        <v>2</v>
      </c>
      <c r="EA151" t="s">
        <v>464</v>
      </c>
      <c r="EB151" t="s">
        <v>190</v>
      </c>
      <c r="EC151" s="2">
        <v>43746</v>
      </c>
      <c r="ED151">
        <v>4.21</v>
      </c>
      <c r="EE151">
        <v>2</v>
      </c>
      <c r="EF151" t="s">
        <v>464</v>
      </c>
      <c r="EG151" t="s">
        <v>190</v>
      </c>
      <c r="EH151" s="2">
        <v>43755</v>
      </c>
      <c r="EI151">
        <v>6.79</v>
      </c>
      <c r="EJ151">
        <v>2</v>
      </c>
      <c r="EK151" t="s">
        <v>274</v>
      </c>
      <c r="EL151" t="s">
        <v>190</v>
      </c>
      <c r="EM151" s="2">
        <v>43747</v>
      </c>
      <c r="EN151">
        <v>0.75</v>
      </c>
      <c r="EO151">
        <v>1</v>
      </c>
      <c r="EP151" t="s">
        <v>387</v>
      </c>
      <c r="EQ151" t="s">
        <v>190</v>
      </c>
      <c r="ER151" s="1">
        <v>43734.624305555553</v>
      </c>
      <c r="ET151" s="2">
        <v>43734</v>
      </c>
      <c r="EU151">
        <v>2.88</v>
      </c>
      <c r="EV151">
        <v>2</v>
      </c>
      <c r="EW151" t="s">
        <v>257</v>
      </c>
      <c r="EX151" t="s">
        <v>190</v>
      </c>
      <c r="FI151">
        <v>6.71</v>
      </c>
      <c r="FU151" s="2">
        <v>43735</v>
      </c>
      <c r="FV151" s="2">
        <v>43734</v>
      </c>
      <c r="FW151" t="s">
        <v>419</v>
      </c>
      <c r="FX151" t="s">
        <v>420</v>
      </c>
      <c r="FY151" t="s">
        <v>3937</v>
      </c>
      <c r="FZ151" t="s">
        <v>3938</v>
      </c>
      <c r="GA151" t="s">
        <v>3939</v>
      </c>
      <c r="GB151" t="s">
        <v>3445</v>
      </c>
      <c r="GC151" t="s">
        <v>701</v>
      </c>
      <c r="GD151" s="2">
        <v>43711</v>
      </c>
      <c r="GE151" t="s">
        <v>259</v>
      </c>
      <c r="GF151" t="s">
        <v>3940</v>
      </c>
      <c r="GG151" s="5">
        <f t="shared" ca="1" si="10"/>
        <v>3</v>
      </c>
      <c r="GH151" s="5">
        <f t="shared" ca="1" si="11"/>
        <v>3</v>
      </c>
      <c r="GI151">
        <f t="shared" ca="1" si="12"/>
        <v>0</v>
      </c>
      <c r="GJ151">
        <f t="shared" ca="1" si="13"/>
        <v>2</v>
      </c>
      <c r="GK151">
        <v>5</v>
      </c>
      <c r="GL151">
        <v>5</v>
      </c>
      <c r="GM151">
        <v>5</v>
      </c>
      <c r="GN151">
        <f t="shared" ca="1" si="14"/>
        <v>12</v>
      </c>
    </row>
    <row r="152" spans="1:196" x14ac:dyDescent="0.25">
      <c r="A152">
        <v>28546</v>
      </c>
      <c r="B152" t="s">
        <v>275</v>
      </c>
      <c r="C152" t="s">
        <v>275</v>
      </c>
      <c r="D152" t="s">
        <v>4042</v>
      </c>
      <c r="E152" t="s">
        <v>223</v>
      </c>
      <c r="F152" t="s">
        <v>301</v>
      </c>
      <c r="G152">
        <v>92056</v>
      </c>
      <c r="H152" t="s">
        <v>4043</v>
      </c>
      <c r="I152" s="1">
        <v>43717.693993055553</v>
      </c>
      <c r="J152">
        <v>7605057819</v>
      </c>
      <c r="K152" t="s">
        <v>4044</v>
      </c>
      <c r="L152" t="s">
        <v>4045</v>
      </c>
      <c r="M152">
        <v>7607122889</v>
      </c>
      <c r="O152">
        <v>4787</v>
      </c>
      <c r="P152">
        <v>0.19</v>
      </c>
      <c r="Q152" t="s">
        <v>617</v>
      </c>
      <c r="R152" s="2">
        <v>43717</v>
      </c>
      <c r="S152">
        <v>2.7450000000000001</v>
      </c>
      <c r="T152" t="s">
        <v>189</v>
      </c>
      <c r="U152" t="s">
        <v>344</v>
      </c>
      <c r="V152" t="s">
        <v>258</v>
      </c>
      <c r="W152" s="2">
        <v>43715</v>
      </c>
      <c r="X152" s="1">
        <v>43717.625</v>
      </c>
      <c r="Y152" t="s">
        <v>488</v>
      </c>
      <c r="Z152">
        <v>305</v>
      </c>
      <c r="AA152">
        <v>9</v>
      </c>
      <c r="AB152" t="s">
        <v>345</v>
      </c>
      <c r="AC152" t="s">
        <v>346</v>
      </c>
      <c r="AD152" t="s">
        <v>484</v>
      </c>
      <c r="AE152" t="s">
        <v>305</v>
      </c>
      <c r="AF152" t="s">
        <v>196</v>
      </c>
      <c r="AG152" s="2">
        <v>43731</v>
      </c>
      <c r="AH152" t="s">
        <v>342</v>
      </c>
      <c r="AI152" t="s">
        <v>302</v>
      </c>
      <c r="AP152" s="1">
        <v>43731.291666666664</v>
      </c>
      <c r="AQ152" s="2">
        <v>43719</v>
      </c>
      <c r="AR152">
        <v>1.88</v>
      </c>
      <c r="AS152">
        <v>2</v>
      </c>
      <c r="AT152" t="s">
        <v>258</v>
      </c>
      <c r="AU152" t="s">
        <v>190</v>
      </c>
      <c r="AV152" s="2">
        <v>43719</v>
      </c>
      <c r="AW152">
        <v>0</v>
      </c>
      <c r="AX152">
        <v>2</v>
      </c>
      <c r="AY152" t="s">
        <v>319</v>
      </c>
      <c r="AZ152" t="s">
        <v>190</v>
      </c>
      <c r="BA152" s="2">
        <v>43719</v>
      </c>
      <c r="BB152">
        <v>0.13</v>
      </c>
      <c r="BC152">
        <v>1</v>
      </c>
      <c r="BD152" t="s">
        <v>189</v>
      </c>
      <c r="BE152" t="s">
        <v>190</v>
      </c>
      <c r="BF152" s="2">
        <v>43731</v>
      </c>
      <c r="BG152">
        <v>7.21</v>
      </c>
      <c r="BH152">
        <v>5</v>
      </c>
      <c r="BI152" t="s">
        <v>320</v>
      </c>
      <c r="BJ152" t="s">
        <v>190</v>
      </c>
      <c r="BK152" s="2">
        <v>43719</v>
      </c>
      <c r="BL152">
        <v>0</v>
      </c>
      <c r="BM152">
        <v>3</v>
      </c>
      <c r="BN152" t="s">
        <v>552</v>
      </c>
      <c r="BO152" t="s">
        <v>190</v>
      </c>
      <c r="BP152" s="2">
        <v>43721</v>
      </c>
      <c r="BQ152">
        <v>1.92</v>
      </c>
      <c r="BR152">
        <v>10</v>
      </c>
      <c r="BS152" t="s">
        <v>192</v>
      </c>
      <c r="BT152" t="s">
        <v>190</v>
      </c>
      <c r="BU152" s="2">
        <v>43731</v>
      </c>
      <c r="BV152">
        <v>0.42</v>
      </c>
      <c r="BW152">
        <v>1</v>
      </c>
      <c r="BX152" t="s">
        <v>189</v>
      </c>
      <c r="BY152" t="s">
        <v>190</v>
      </c>
      <c r="BZ152" s="2">
        <v>43742</v>
      </c>
      <c r="CA152">
        <v>8.75</v>
      </c>
      <c r="CB152">
        <v>2</v>
      </c>
      <c r="CC152" t="s">
        <v>189</v>
      </c>
      <c r="CD152" t="s">
        <v>190</v>
      </c>
      <c r="CE152" s="2">
        <v>43720</v>
      </c>
      <c r="CF152">
        <v>0.71</v>
      </c>
      <c r="CG152">
        <v>2</v>
      </c>
      <c r="CH152" t="s">
        <v>320</v>
      </c>
      <c r="CI152" t="s">
        <v>190</v>
      </c>
      <c r="CJ152" s="2">
        <v>43719</v>
      </c>
      <c r="CK152">
        <v>0</v>
      </c>
      <c r="CL152">
        <v>2</v>
      </c>
      <c r="CM152" t="s">
        <v>258</v>
      </c>
      <c r="CN152" t="s">
        <v>190</v>
      </c>
      <c r="CO152" s="2">
        <v>43719</v>
      </c>
      <c r="CP152">
        <v>0</v>
      </c>
      <c r="CQ152">
        <v>1</v>
      </c>
      <c r="CS152" t="s">
        <v>190</v>
      </c>
      <c r="CT152" s="2">
        <v>43724</v>
      </c>
      <c r="CU152">
        <v>3</v>
      </c>
      <c r="CV152">
        <v>1</v>
      </c>
      <c r="CW152" t="s">
        <v>387</v>
      </c>
      <c r="CX152" t="s">
        <v>190</v>
      </c>
      <c r="CZ152">
        <v>20.54</v>
      </c>
      <c r="DA152">
        <v>1</v>
      </c>
      <c r="DB152" t="s">
        <v>258</v>
      </c>
      <c r="DC152" t="s">
        <v>314</v>
      </c>
      <c r="DD152" s="2">
        <v>43734</v>
      </c>
      <c r="DE152">
        <v>0.08</v>
      </c>
      <c r="DF152">
        <v>2</v>
      </c>
      <c r="DG152" t="s">
        <v>349</v>
      </c>
      <c r="DH152" t="s">
        <v>190</v>
      </c>
      <c r="DX152" s="2">
        <v>43759</v>
      </c>
      <c r="DY152">
        <v>19</v>
      </c>
      <c r="DZ152">
        <v>2</v>
      </c>
      <c r="EA152" t="s">
        <v>464</v>
      </c>
      <c r="EB152" t="s">
        <v>190</v>
      </c>
      <c r="ED152">
        <v>0.21</v>
      </c>
      <c r="EE152">
        <v>2</v>
      </c>
      <c r="EF152" t="s">
        <v>464</v>
      </c>
      <c r="EG152" t="s">
        <v>314</v>
      </c>
      <c r="EI152">
        <v>0</v>
      </c>
      <c r="EJ152">
        <v>2</v>
      </c>
      <c r="EL152" t="s">
        <v>195</v>
      </c>
      <c r="EN152">
        <v>0</v>
      </c>
      <c r="EO152">
        <v>1</v>
      </c>
      <c r="EQ152" t="s">
        <v>195</v>
      </c>
      <c r="ER152" s="1">
        <v>43732.60833333333</v>
      </c>
      <c r="ET152" s="2">
        <v>43732</v>
      </c>
      <c r="EU152">
        <v>0.83</v>
      </c>
      <c r="EV152">
        <v>2</v>
      </c>
      <c r="EW152" t="s">
        <v>189</v>
      </c>
      <c r="EX152" t="s">
        <v>190</v>
      </c>
      <c r="FI152">
        <v>1.29</v>
      </c>
      <c r="FU152" s="2">
        <v>43733</v>
      </c>
      <c r="FV152" s="2">
        <v>43742</v>
      </c>
      <c r="FW152" t="s">
        <v>222</v>
      </c>
      <c r="FX152" t="s">
        <v>223</v>
      </c>
      <c r="FY152" t="s">
        <v>4046</v>
      </c>
      <c r="FZ152" t="s">
        <v>4047</v>
      </c>
      <c r="GA152" t="s">
        <v>4048</v>
      </c>
      <c r="GB152" t="s">
        <v>699</v>
      </c>
      <c r="GC152" t="s">
        <v>188</v>
      </c>
      <c r="GD152" s="2">
        <v>43715</v>
      </c>
      <c r="GE152" t="s">
        <v>351</v>
      </c>
      <c r="GF152" t="s">
        <v>4049</v>
      </c>
      <c r="GG152" s="5">
        <f t="shared" ca="1" si="10"/>
        <v>1</v>
      </c>
      <c r="GH152" s="5">
        <f t="shared" ca="1" si="11"/>
        <v>11</v>
      </c>
      <c r="GI152">
        <f t="shared" ca="1" si="12"/>
        <v>10</v>
      </c>
      <c r="GJ152">
        <f t="shared" ca="1" si="13"/>
        <v>-2</v>
      </c>
      <c r="GK152">
        <v>5</v>
      </c>
      <c r="GL152">
        <v>5</v>
      </c>
      <c r="GM152">
        <v>5</v>
      </c>
      <c r="GN152">
        <f t="shared" ca="1" si="14"/>
        <v>18</v>
      </c>
    </row>
    <row r="153" spans="1:196" x14ac:dyDescent="0.25">
      <c r="A153">
        <v>26002</v>
      </c>
      <c r="B153" t="s">
        <v>437</v>
      </c>
      <c r="C153" t="s">
        <v>437</v>
      </c>
      <c r="D153" t="s">
        <v>1093</v>
      </c>
      <c r="E153" t="s">
        <v>371</v>
      </c>
      <c r="F153" t="s">
        <v>301</v>
      </c>
      <c r="G153">
        <v>91917</v>
      </c>
      <c r="H153" t="s">
        <v>1094</v>
      </c>
      <c r="I153" s="1">
        <v>43648.42895833333</v>
      </c>
      <c r="J153">
        <v>6198557276</v>
      </c>
      <c r="K153" t="s">
        <v>1095</v>
      </c>
      <c r="L153" t="s">
        <v>1096</v>
      </c>
      <c r="M153">
        <v>6192089970</v>
      </c>
      <c r="O153">
        <v>340222.27</v>
      </c>
      <c r="Q153" t="s">
        <v>343</v>
      </c>
      <c r="R153" s="2">
        <v>43648</v>
      </c>
      <c r="S153">
        <v>20.434999999999999</v>
      </c>
      <c r="U153" t="s">
        <v>582</v>
      </c>
      <c r="V153" t="s">
        <v>274</v>
      </c>
      <c r="W153" s="2">
        <v>43644</v>
      </c>
      <c r="X153" s="1">
        <v>43647.5</v>
      </c>
      <c r="Y153" t="s">
        <v>488</v>
      </c>
      <c r="Z153">
        <v>305</v>
      </c>
      <c r="AA153">
        <v>67</v>
      </c>
      <c r="AB153" t="s">
        <v>345</v>
      </c>
      <c r="AC153" t="s">
        <v>214</v>
      </c>
      <c r="AD153" t="s">
        <v>549</v>
      </c>
      <c r="AE153" t="s">
        <v>306</v>
      </c>
      <c r="AF153" t="s">
        <v>197</v>
      </c>
      <c r="AG153" s="2">
        <v>43728</v>
      </c>
      <c r="AH153" t="s">
        <v>230</v>
      </c>
      <c r="AI153" t="s">
        <v>489</v>
      </c>
      <c r="AJ153">
        <v>0</v>
      </c>
      <c r="AK153">
        <v>0</v>
      </c>
      <c r="AO153">
        <v>1</v>
      </c>
      <c r="AP153" s="1">
        <v>43726.291666666664</v>
      </c>
      <c r="AQ153" s="2">
        <v>43648</v>
      </c>
      <c r="AR153">
        <v>0</v>
      </c>
      <c r="AS153">
        <v>2</v>
      </c>
      <c r="AT153" t="s">
        <v>274</v>
      </c>
      <c r="AU153" t="s">
        <v>190</v>
      </c>
      <c r="AV153" s="2">
        <v>43654</v>
      </c>
      <c r="AW153">
        <v>3.42</v>
      </c>
      <c r="AX153">
        <v>2</v>
      </c>
      <c r="AY153" t="s">
        <v>319</v>
      </c>
      <c r="AZ153" t="s">
        <v>190</v>
      </c>
      <c r="BA153" s="2">
        <v>43721</v>
      </c>
      <c r="BB153">
        <v>14.34</v>
      </c>
      <c r="BC153">
        <v>1</v>
      </c>
      <c r="BD153" t="s">
        <v>189</v>
      </c>
      <c r="BE153" t="s">
        <v>190</v>
      </c>
      <c r="BF153" s="2">
        <v>43726</v>
      </c>
      <c r="BG153">
        <v>2.54</v>
      </c>
      <c r="BH153">
        <v>5</v>
      </c>
      <c r="BI153" t="s">
        <v>320</v>
      </c>
      <c r="BJ153" t="s">
        <v>190</v>
      </c>
      <c r="BK153" s="2">
        <v>43655</v>
      </c>
      <c r="BL153">
        <v>0.25</v>
      </c>
      <c r="BM153">
        <v>3</v>
      </c>
      <c r="BN153" t="s">
        <v>192</v>
      </c>
      <c r="BO153" t="s">
        <v>190</v>
      </c>
      <c r="BP153" s="2">
        <v>43656</v>
      </c>
      <c r="BQ153">
        <v>0.5</v>
      </c>
      <c r="BR153">
        <v>0</v>
      </c>
      <c r="BS153" t="s">
        <v>192</v>
      </c>
      <c r="BT153" t="s">
        <v>190</v>
      </c>
      <c r="BU153" s="2">
        <v>43728</v>
      </c>
      <c r="BV153">
        <v>2.25</v>
      </c>
      <c r="BW153">
        <v>5</v>
      </c>
      <c r="BX153" t="s">
        <v>189</v>
      </c>
      <c r="BY153" t="s">
        <v>190</v>
      </c>
      <c r="CA153">
        <v>21.29</v>
      </c>
      <c r="CB153">
        <v>2</v>
      </c>
      <c r="CC153" t="s">
        <v>189</v>
      </c>
      <c r="CD153" t="s">
        <v>314</v>
      </c>
      <c r="CE153" s="2">
        <v>43724</v>
      </c>
      <c r="CF153">
        <v>47.33</v>
      </c>
      <c r="CG153">
        <v>2</v>
      </c>
      <c r="CH153" t="s">
        <v>320</v>
      </c>
      <c r="CI153" t="s">
        <v>190</v>
      </c>
      <c r="CJ153" s="2">
        <v>43655</v>
      </c>
      <c r="CK153">
        <v>0.67</v>
      </c>
      <c r="CL153">
        <v>2</v>
      </c>
      <c r="CM153" t="s">
        <v>274</v>
      </c>
      <c r="CN153" t="s">
        <v>190</v>
      </c>
      <c r="CO153" s="2">
        <v>43655</v>
      </c>
      <c r="CP153">
        <v>0.71</v>
      </c>
      <c r="CQ153">
        <v>1</v>
      </c>
      <c r="CS153" t="s">
        <v>190</v>
      </c>
      <c r="CT153" s="2">
        <v>43648</v>
      </c>
      <c r="CU153">
        <v>0.08</v>
      </c>
      <c r="CV153">
        <v>1</v>
      </c>
      <c r="CW153" t="s">
        <v>387</v>
      </c>
      <c r="CX153" t="s">
        <v>190</v>
      </c>
      <c r="CY153" s="2">
        <v>43735</v>
      </c>
      <c r="CZ153">
        <v>7.33</v>
      </c>
      <c r="DA153">
        <v>1</v>
      </c>
      <c r="DB153" t="s">
        <v>274</v>
      </c>
      <c r="DC153" t="s">
        <v>190</v>
      </c>
      <c r="DD153" s="2">
        <v>43732</v>
      </c>
      <c r="DE153">
        <v>0.08</v>
      </c>
      <c r="DF153">
        <v>2</v>
      </c>
      <c r="DG153" t="s">
        <v>387</v>
      </c>
      <c r="DH153" t="s">
        <v>190</v>
      </c>
      <c r="DY153">
        <v>0</v>
      </c>
      <c r="DZ153">
        <v>2</v>
      </c>
      <c r="EB153" t="s">
        <v>195</v>
      </c>
      <c r="ED153">
        <v>0</v>
      </c>
      <c r="EE153">
        <v>2</v>
      </c>
      <c r="EG153" t="s">
        <v>195</v>
      </c>
      <c r="EI153">
        <v>0</v>
      </c>
      <c r="EJ153">
        <v>2</v>
      </c>
      <c r="EL153" t="s">
        <v>195</v>
      </c>
      <c r="EN153">
        <v>0</v>
      </c>
      <c r="EO153">
        <v>1</v>
      </c>
      <c r="EQ153" t="s">
        <v>195</v>
      </c>
      <c r="EU153">
        <v>0</v>
      </c>
      <c r="EV153">
        <v>2</v>
      </c>
      <c r="EX153" t="s">
        <v>195</v>
      </c>
      <c r="EZ153">
        <v>14.34</v>
      </c>
      <c r="FA153">
        <v>1</v>
      </c>
      <c r="FB153" t="s">
        <v>189</v>
      </c>
      <c r="FC153" t="s">
        <v>195</v>
      </c>
      <c r="FD153" s="2">
        <v>43655</v>
      </c>
      <c r="FE153">
        <v>0.71</v>
      </c>
      <c r="FF153">
        <v>2</v>
      </c>
      <c r="FG153" t="s">
        <v>274</v>
      </c>
      <c r="FH153" t="s">
        <v>190</v>
      </c>
      <c r="FI153">
        <v>40.380000000000003</v>
      </c>
      <c r="FU153" s="2">
        <v>43655</v>
      </c>
      <c r="FW153" t="s">
        <v>370</v>
      </c>
      <c r="FX153" t="s">
        <v>371</v>
      </c>
      <c r="FY153" t="s">
        <v>1097</v>
      </c>
      <c r="FZ153" t="s">
        <v>1098</v>
      </c>
      <c r="GA153" t="s">
        <v>1099</v>
      </c>
      <c r="GB153" t="s">
        <v>590</v>
      </c>
      <c r="GC153" t="s">
        <v>188</v>
      </c>
      <c r="GD153" s="2">
        <v>43614</v>
      </c>
      <c r="GE153" t="s">
        <v>1100</v>
      </c>
      <c r="GF153" t="s">
        <v>1101</v>
      </c>
      <c r="GG153" s="5" t="str">
        <f t="shared" ca="1" si="10"/>
        <v/>
      </c>
      <c r="GH153" s="5">
        <f t="shared" ca="1" si="11"/>
        <v>31</v>
      </c>
      <c r="GI153">
        <f t="shared" ca="1" si="12"/>
        <v>-25</v>
      </c>
      <c r="GJ153">
        <f t="shared" ca="1" si="13"/>
        <v>-2</v>
      </c>
      <c r="GK153">
        <v>5</v>
      </c>
      <c r="GL153">
        <v>5</v>
      </c>
      <c r="GM153">
        <v>5</v>
      </c>
      <c r="GN153">
        <f t="shared" ca="1" si="14"/>
        <v>-17</v>
      </c>
    </row>
    <row r="154" spans="1:196" x14ac:dyDescent="0.25">
      <c r="A154">
        <v>27619</v>
      </c>
      <c r="B154" t="s">
        <v>275</v>
      </c>
      <c r="C154" t="s">
        <v>275</v>
      </c>
      <c r="D154" t="s">
        <v>3028</v>
      </c>
      <c r="E154" t="s">
        <v>428</v>
      </c>
      <c r="F154" t="s">
        <v>301</v>
      </c>
      <c r="G154">
        <v>93620</v>
      </c>
      <c r="H154" t="s">
        <v>3029</v>
      </c>
      <c r="I154" s="1">
        <v>43691.408564814818</v>
      </c>
      <c r="J154">
        <v>2095097143</v>
      </c>
      <c r="K154" t="s">
        <v>3030</v>
      </c>
      <c r="L154" t="s">
        <v>3031</v>
      </c>
      <c r="M154">
        <v>2098299974</v>
      </c>
      <c r="O154">
        <v>7799.67</v>
      </c>
      <c r="Q154" t="s">
        <v>408</v>
      </c>
      <c r="R154" s="2">
        <v>43680</v>
      </c>
      <c r="S154">
        <v>5.1849999999999996</v>
      </c>
      <c r="T154" t="s">
        <v>189</v>
      </c>
      <c r="U154" t="s">
        <v>550</v>
      </c>
      <c r="V154" t="s">
        <v>258</v>
      </c>
      <c r="W154" s="2">
        <v>43679</v>
      </c>
      <c r="X154" s="1">
        <v>43680.625</v>
      </c>
      <c r="Y154" t="s">
        <v>488</v>
      </c>
      <c r="Z154">
        <v>305</v>
      </c>
      <c r="AA154">
        <v>17</v>
      </c>
      <c r="AB154" t="s">
        <v>345</v>
      </c>
      <c r="AC154" t="s">
        <v>346</v>
      </c>
      <c r="AD154" t="s">
        <v>347</v>
      </c>
      <c r="AE154" t="s">
        <v>306</v>
      </c>
      <c r="AF154" t="s">
        <v>196</v>
      </c>
      <c r="AG154" s="2">
        <v>43728</v>
      </c>
      <c r="AH154" t="s">
        <v>359</v>
      </c>
      <c r="AI154" t="s">
        <v>489</v>
      </c>
      <c r="AJ154">
        <v>0</v>
      </c>
      <c r="AK154">
        <v>0</v>
      </c>
      <c r="AO154">
        <v>1</v>
      </c>
      <c r="AP154" s="1">
        <v>43728.291666666664</v>
      </c>
      <c r="AQ154" s="2">
        <v>43692</v>
      </c>
      <c r="AR154">
        <v>1.63</v>
      </c>
      <c r="AS154">
        <v>2</v>
      </c>
      <c r="AT154" t="s">
        <v>274</v>
      </c>
      <c r="AU154" t="s">
        <v>190</v>
      </c>
      <c r="AV154" s="2">
        <v>43696</v>
      </c>
      <c r="AW154">
        <v>5.13</v>
      </c>
      <c r="AX154">
        <v>2</v>
      </c>
      <c r="AY154" t="s">
        <v>494</v>
      </c>
      <c r="AZ154" t="s">
        <v>190</v>
      </c>
      <c r="BA154" s="2">
        <v>43712</v>
      </c>
      <c r="BB154">
        <v>14.5</v>
      </c>
      <c r="BC154">
        <v>1</v>
      </c>
      <c r="BD154" t="s">
        <v>189</v>
      </c>
      <c r="BE154" t="s">
        <v>190</v>
      </c>
      <c r="BF154" s="2">
        <v>43728</v>
      </c>
      <c r="BG154">
        <v>4.92</v>
      </c>
      <c r="BH154">
        <v>5</v>
      </c>
      <c r="BI154" t="s">
        <v>320</v>
      </c>
      <c r="BJ154" t="s">
        <v>190</v>
      </c>
      <c r="BK154" s="2">
        <v>43704</v>
      </c>
      <c r="BL154">
        <v>1.17</v>
      </c>
      <c r="BM154">
        <v>3</v>
      </c>
      <c r="BN154" t="s">
        <v>552</v>
      </c>
      <c r="BO154" t="s">
        <v>190</v>
      </c>
      <c r="BP154" s="2">
        <v>43719</v>
      </c>
      <c r="BQ154">
        <v>9.75</v>
      </c>
      <c r="BR154">
        <v>0</v>
      </c>
      <c r="BS154" t="s">
        <v>552</v>
      </c>
      <c r="BT154" t="s">
        <v>190</v>
      </c>
      <c r="BU154" s="2">
        <v>43728</v>
      </c>
      <c r="BV154">
        <v>0.67</v>
      </c>
      <c r="BW154">
        <v>2</v>
      </c>
      <c r="BX154" t="s">
        <v>189</v>
      </c>
      <c r="BY154" t="s">
        <v>190</v>
      </c>
      <c r="BZ154" s="2">
        <v>43745</v>
      </c>
      <c r="CA154">
        <v>10.88</v>
      </c>
      <c r="CB154">
        <v>2</v>
      </c>
      <c r="CC154" t="s">
        <v>189</v>
      </c>
      <c r="CD154" t="s">
        <v>190</v>
      </c>
      <c r="CE154" s="2">
        <v>43721</v>
      </c>
      <c r="CF154">
        <v>16.920000000000002</v>
      </c>
      <c r="CG154">
        <v>2</v>
      </c>
      <c r="CH154" t="s">
        <v>320</v>
      </c>
      <c r="CI154" t="s">
        <v>190</v>
      </c>
      <c r="CJ154" s="2">
        <v>43697</v>
      </c>
      <c r="CK154">
        <v>3.92</v>
      </c>
      <c r="CL154">
        <v>2</v>
      </c>
      <c r="CM154" t="s">
        <v>258</v>
      </c>
      <c r="CN154" t="s">
        <v>190</v>
      </c>
      <c r="CO154" s="2">
        <v>43703</v>
      </c>
      <c r="CP154">
        <v>4.75</v>
      </c>
      <c r="CQ154">
        <v>1</v>
      </c>
      <c r="CS154" t="s">
        <v>190</v>
      </c>
      <c r="CT154" s="2">
        <v>43703</v>
      </c>
      <c r="CU154">
        <v>8.42</v>
      </c>
      <c r="CV154">
        <v>1</v>
      </c>
      <c r="CW154" t="s">
        <v>387</v>
      </c>
      <c r="CX154" t="s">
        <v>190</v>
      </c>
      <c r="CY154" s="2">
        <v>43745</v>
      </c>
      <c r="CZ154">
        <v>11.51</v>
      </c>
      <c r="DA154">
        <v>1</v>
      </c>
      <c r="DB154" t="s">
        <v>258</v>
      </c>
      <c r="DC154" t="s">
        <v>190</v>
      </c>
      <c r="DE154">
        <v>10.130000000000001</v>
      </c>
      <c r="DF154">
        <v>2</v>
      </c>
      <c r="DG154" t="s">
        <v>463</v>
      </c>
      <c r="DH154" t="s">
        <v>314</v>
      </c>
      <c r="DX154" s="2">
        <v>43753</v>
      </c>
      <c r="DY154">
        <v>6.08</v>
      </c>
      <c r="DZ154">
        <v>2</v>
      </c>
      <c r="EA154" t="s">
        <v>464</v>
      </c>
      <c r="EB154" t="s">
        <v>190</v>
      </c>
      <c r="ED154">
        <v>4.04</v>
      </c>
      <c r="EE154">
        <v>2</v>
      </c>
      <c r="EF154" t="s">
        <v>464</v>
      </c>
      <c r="EG154" t="s">
        <v>314</v>
      </c>
      <c r="EI154">
        <v>0</v>
      </c>
      <c r="EJ154">
        <v>2</v>
      </c>
      <c r="EL154" t="s">
        <v>195</v>
      </c>
      <c r="EN154">
        <v>0</v>
      </c>
      <c r="EO154">
        <v>1</v>
      </c>
      <c r="EQ154" t="s">
        <v>195</v>
      </c>
      <c r="ER154" s="1">
        <v>43745.712500000001</v>
      </c>
      <c r="ET154" s="2">
        <v>43745</v>
      </c>
      <c r="EU154">
        <v>10.83</v>
      </c>
      <c r="EV154">
        <v>2</v>
      </c>
      <c r="EW154" t="s">
        <v>189</v>
      </c>
      <c r="EX154" t="s">
        <v>190</v>
      </c>
      <c r="FI154">
        <v>4.99</v>
      </c>
      <c r="FU154" s="2">
        <v>43704</v>
      </c>
      <c r="FV154" s="2">
        <v>43745</v>
      </c>
      <c r="FW154" t="s">
        <v>427</v>
      </c>
      <c r="FX154" t="s">
        <v>428</v>
      </c>
      <c r="FY154" t="s">
        <v>3032</v>
      </c>
      <c r="FZ154" t="s">
        <v>3033</v>
      </c>
      <c r="GA154" t="s">
        <v>3034</v>
      </c>
      <c r="GB154" t="s">
        <v>532</v>
      </c>
      <c r="GC154" t="s">
        <v>188</v>
      </c>
      <c r="GD154" s="2">
        <v>43679</v>
      </c>
      <c r="GE154" t="s">
        <v>456</v>
      </c>
      <c r="GF154" t="s">
        <v>3035</v>
      </c>
      <c r="GG154" s="5">
        <f t="shared" ca="1" si="10"/>
        <v>17</v>
      </c>
      <c r="GH154" s="5">
        <f t="shared" ca="1" si="11"/>
        <v>17</v>
      </c>
      <c r="GI154">
        <f t="shared" ca="1" si="12"/>
        <v>-15</v>
      </c>
      <c r="GJ154">
        <f t="shared" ca="1" si="13"/>
        <v>-2</v>
      </c>
      <c r="GK154">
        <v>5</v>
      </c>
      <c r="GL154">
        <v>5</v>
      </c>
      <c r="GM154">
        <v>5</v>
      </c>
      <c r="GN154">
        <f t="shared" ca="1" si="14"/>
        <v>-7</v>
      </c>
    </row>
    <row r="155" spans="1:196" x14ac:dyDescent="0.25">
      <c r="A155">
        <v>27910</v>
      </c>
      <c r="B155" t="s">
        <v>437</v>
      </c>
      <c r="C155" t="s">
        <v>437</v>
      </c>
      <c r="D155" t="s">
        <v>3360</v>
      </c>
      <c r="E155" t="s">
        <v>289</v>
      </c>
      <c r="F155" t="s">
        <v>301</v>
      </c>
      <c r="G155">
        <v>92509</v>
      </c>
      <c r="H155" t="s">
        <v>3361</v>
      </c>
      <c r="I155" s="1">
        <v>43698.564212962963</v>
      </c>
      <c r="J155">
        <v>9519411770</v>
      </c>
      <c r="K155" t="s">
        <v>3362</v>
      </c>
      <c r="L155" t="s">
        <v>402</v>
      </c>
      <c r="M155">
        <v>9513124680</v>
      </c>
      <c r="O155">
        <v>9169</v>
      </c>
      <c r="P155">
        <v>0.15</v>
      </c>
      <c r="Q155" t="s">
        <v>568</v>
      </c>
      <c r="R155" s="2">
        <v>43698</v>
      </c>
      <c r="S155">
        <v>5.1849999999999996</v>
      </c>
      <c r="T155" t="s">
        <v>189</v>
      </c>
      <c r="U155" t="s">
        <v>344</v>
      </c>
      <c r="V155" t="s">
        <v>258</v>
      </c>
      <c r="W155" s="2">
        <v>43697</v>
      </c>
      <c r="X155" s="1">
        <v>43698.375</v>
      </c>
      <c r="Y155" t="s">
        <v>488</v>
      </c>
      <c r="Z155">
        <v>305</v>
      </c>
      <c r="AA155">
        <v>17</v>
      </c>
      <c r="AB155" t="s">
        <v>345</v>
      </c>
      <c r="AC155" t="s">
        <v>346</v>
      </c>
      <c r="AD155" t="s">
        <v>347</v>
      </c>
      <c r="AE155" t="s">
        <v>305</v>
      </c>
      <c r="AF155" t="s">
        <v>196</v>
      </c>
      <c r="AG155" s="2">
        <v>43728</v>
      </c>
      <c r="AH155" t="s">
        <v>342</v>
      </c>
      <c r="AI155" t="s">
        <v>302</v>
      </c>
      <c r="AK155">
        <v>0</v>
      </c>
      <c r="AP155" s="1">
        <v>43728.291666666664</v>
      </c>
      <c r="AQ155" s="2">
        <v>43699</v>
      </c>
      <c r="AR155">
        <v>1.08</v>
      </c>
      <c r="AS155">
        <v>2</v>
      </c>
      <c r="AT155" t="s">
        <v>258</v>
      </c>
      <c r="AU155" t="s">
        <v>190</v>
      </c>
      <c r="AV155" s="2">
        <v>43703</v>
      </c>
      <c r="AW155">
        <v>1.88</v>
      </c>
      <c r="AX155">
        <v>2</v>
      </c>
      <c r="AY155" t="s">
        <v>319</v>
      </c>
      <c r="AZ155" t="s">
        <v>190</v>
      </c>
      <c r="BA155" s="2">
        <v>43717</v>
      </c>
      <c r="BB155">
        <v>9.2100000000000009</v>
      </c>
      <c r="BC155">
        <v>1</v>
      </c>
      <c r="BD155" t="s">
        <v>189</v>
      </c>
      <c r="BE155" t="s">
        <v>190</v>
      </c>
      <c r="BF155" s="2">
        <v>43728</v>
      </c>
      <c r="BG155">
        <v>2.58</v>
      </c>
      <c r="BH155">
        <v>5</v>
      </c>
      <c r="BI155" t="s">
        <v>320</v>
      </c>
      <c r="BJ155" t="s">
        <v>190</v>
      </c>
      <c r="BK155" s="2">
        <v>43705</v>
      </c>
      <c r="BL155">
        <v>1.08</v>
      </c>
      <c r="BM155">
        <v>3</v>
      </c>
      <c r="BN155" t="s">
        <v>552</v>
      </c>
      <c r="BO155" t="s">
        <v>190</v>
      </c>
      <c r="BP155" s="2">
        <v>43718</v>
      </c>
      <c r="BQ155">
        <v>8.0399999999999991</v>
      </c>
      <c r="BR155">
        <v>10</v>
      </c>
      <c r="BS155" t="s">
        <v>552</v>
      </c>
      <c r="BT155" t="s">
        <v>190</v>
      </c>
      <c r="BU155" s="2">
        <v>43728</v>
      </c>
      <c r="BV155">
        <v>0.54</v>
      </c>
      <c r="BW155">
        <v>2</v>
      </c>
      <c r="BX155" t="s">
        <v>189</v>
      </c>
      <c r="BY155" t="s">
        <v>190</v>
      </c>
      <c r="CA155">
        <v>21</v>
      </c>
      <c r="CB155">
        <v>2</v>
      </c>
      <c r="CC155" t="s">
        <v>189</v>
      </c>
      <c r="CD155" t="s">
        <v>314</v>
      </c>
      <c r="CE155" s="2">
        <v>43718</v>
      </c>
      <c r="CF155">
        <v>7.92</v>
      </c>
      <c r="CG155">
        <v>2</v>
      </c>
      <c r="CH155" t="s">
        <v>320</v>
      </c>
      <c r="CI155" t="s">
        <v>190</v>
      </c>
      <c r="CJ155" s="2">
        <v>43704</v>
      </c>
      <c r="CK155">
        <v>0.96</v>
      </c>
      <c r="CL155">
        <v>2</v>
      </c>
      <c r="CM155" t="s">
        <v>258</v>
      </c>
      <c r="CN155" t="s">
        <v>190</v>
      </c>
      <c r="CO155" s="2">
        <v>43704</v>
      </c>
      <c r="CP155">
        <v>0.88</v>
      </c>
      <c r="CQ155">
        <v>1</v>
      </c>
      <c r="CS155" t="s">
        <v>190</v>
      </c>
      <c r="CT155" s="2">
        <v>43706</v>
      </c>
      <c r="CU155">
        <v>3.08</v>
      </c>
      <c r="CV155">
        <v>1</v>
      </c>
      <c r="CW155" t="s">
        <v>387</v>
      </c>
      <c r="CX155" t="s">
        <v>190</v>
      </c>
      <c r="CY155" s="2">
        <v>43732</v>
      </c>
      <c r="CZ155">
        <v>2.38</v>
      </c>
      <c r="DA155">
        <v>1</v>
      </c>
      <c r="DB155" t="s">
        <v>258</v>
      </c>
      <c r="DC155" t="s">
        <v>190</v>
      </c>
      <c r="DD155" s="2">
        <v>43734</v>
      </c>
      <c r="DE155">
        <v>0.08</v>
      </c>
      <c r="DF155">
        <v>2</v>
      </c>
      <c r="DG155" t="s">
        <v>349</v>
      </c>
      <c r="DH155" t="s">
        <v>190</v>
      </c>
      <c r="DX155" s="2">
        <v>43759</v>
      </c>
      <c r="DY155">
        <v>11.79</v>
      </c>
      <c r="DZ155">
        <v>2</v>
      </c>
      <c r="EA155" t="s">
        <v>464</v>
      </c>
      <c r="EB155" t="s">
        <v>190</v>
      </c>
      <c r="ED155">
        <v>0.21</v>
      </c>
      <c r="EE155">
        <v>2</v>
      </c>
      <c r="EF155" t="s">
        <v>464</v>
      </c>
      <c r="EG155" t="s">
        <v>314</v>
      </c>
      <c r="EI155">
        <v>0</v>
      </c>
      <c r="EJ155">
        <v>2</v>
      </c>
      <c r="EL155" t="s">
        <v>195</v>
      </c>
      <c r="EN155">
        <v>0</v>
      </c>
      <c r="EO155">
        <v>1</v>
      </c>
      <c r="EQ155" t="s">
        <v>195</v>
      </c>
      <c r="ER155" s="1">
        <v>43741.536805555559</v>
      </c>
      <c r="ET155" s="2">
        <v>43741</v>
      </c>
      <c r="EU155">
        <v>7.97</v>
      </c>
      <c r="EV155">
        <v>2</v>
      </c>
      <c r="EW155" t="s">
        <v>189</v>
      </c>
      <c r="EX155" t="s">
        <v>190</v>
      </c>
      <c r="FI155">
        <v>8.25</v>
      </c>
      <c r="FU155" s="2">
        <v>43720</v>
      </c>
      <c r="FW155" t="s">
        <v>288</v>
      </c>
      <c r="FX155" t="s">
        <v>289</v>
      </c>
      <c r="FY155" t="s">
        <v>3363</v>
      </c>
      <c r="FZ155" t="s">
        <v>3364</v>
      </c>
      <c r="GA155" t="s">
        <v>3365</v>
      </c>
      <c r="GB155" t="s">
        <v>812</v>
      </c>
      <c r="GC155" t="s">
        <v>976</v>
      </c>
      <c r="GD155" s="2">
        <v>43690</v>
      </c>
      <c r="GE155" t="s">
        <v>351</v>
      </c>
      <c r="GF155" t="s">
        <v>3366</v>
      </c>
      <c r="GG155" s="5">
        <f t="shared" ca="1" si="10"/>
        <v>13</v>
      </c>
      <c r="GH155" s="5">
        <f t="shared" ca="1" si="11"/>
        <v>31</v>
      </c>
      <c r="GI155">
        <f t="shared" ca="1" si="12"/>
        <v>-15</v>
      </c>
      <c r="GJ155">
        <f t="shared" ca="1" si="13"/>
        <v>-2</v>
      </c>
      <c r="GK155">
        <v>5</v>
      </c>
      <c r="GL155">
        <v>5</v>
      </c>
      <c r="GM155">
        <v>5</v>
      </c>
      <c r="GN155">
        <f t="shared" ca="1" si="14"/>
        <v>-7</v>
      </c>
    </row>
    <row r="156" spans="1:196" x14ac:dyDescent="0.25">
      <c r="A156">
        <v>27955</v>
      </c>
      <c r="B156" t="s">
        <v>275</v>
      </c>
      <c r="C156" t="s">
        <v>275</v>
      </c>
      <c r="D156" t="s">
        <v>3424</v>
      </c>
      <c r="E156" t="s">
        <v>353</v>
      </c>
      <c r="F156" t="s">
        <v>301</v>
      </c>
      <c r="G156">
        <v>92544</v>
      </c>
      <c r="H156" t="s">
        <v>3425</v>
      </c>
      <c r="I156" s="1">
        <v>43694.625636574077</v>
      </c>
      <c r="J156">
        <v>9513558202</v>
      </c>
      <c r="K156" t="s">
        <v>3426</v>
      </c>
      <c r="L156" t="s">
        <v>188</v>
      </c>
      <c r="O156">
        <v>6613</v>
      </c>
      <c r="P156">
        <v>0.13500000000000001</v>
      </c>
      <c r="Q156" t="s">
        <v>568</v>
      </c>
      <c r="R156" s="2">
        <v>43694</v>
      </c>
      <c r="S156">
        <v>4.2699999999999996</v>
      </c>
      <c r="T156" t="s">
        <v>257</v>
      </c>
      <c r="U156" t="s">
        <v>524</v>
      </c>
      <c r="V156" t="s">
        <v>274</v>
      </c>
      <c r="W156" s="2">
        <v>43691</v>
      </c>
      <c r="X156" s="1">
        <v>43694.5</v>
      </c>
      <c r="Y156" t="s">
        <v>488</v>
      </c>
      <c r="Z156">
        <v>305</v>
      </c>
      <c r="AA156">
        <v>14</v>
      </c>
      <c r="AB156" t="s">
        <v>345</v>
      </c>
      <c r="AC156" t="s">
        <v>346</v>
      </c>
      <c r="AD156" t="s">
        <v>472</v>
      </c>
      <c r="AE156" t="s">
        <v>305</v>
      </c>
      <c r="AF156" t="s">
        <v>197</v>
      </c>
      <c r="AG156" s="2">
        <v>43728</v>
      </c>
      <c r="AH156" t="s">
        <v>230</v>
      </c>
      <c r="AI156" t="s">
        <v>302</v>
      </c>
      <c r="AJ156">
        <v>0</v>
      </c>
      <c r="AK156">
        <v>0</v>
      </c>
      <c r="AO156">
        <v>1</v>
      </c>
      <c r="AP156" s="1">
        <v>43728.291666666664</v>
      </c>
      <c r="AQ156" s="2">
        <v>43697</v>
      </c>
      <c r="AR156">
        <v>1.42</v>
      </c>
      <c r="AS156">
        <v>2</v>
      </c>
      <c r="AT156" t="s">
        <v>274</v>
      </c>
      <c r="AU156" t="s">
        <v>190</v>
      </c>
      <c r="AV156" s="2">
        <v>43699</v>
      </c>
      <c r="AW156">
        <v>2.25</v>
      </c>
      <c r="AX156">
        <v>2</v>
      </c>
      <c r="AY156" t="s">
        <v>319</v>
      </c>
      <c r="AZ156" t="s">
        <v>190</v>
      </c>
      <c r="BA156" s="2">
        <v>43696</v>
      </c>
      <c r="BB156">
        <v>0.08</v>
      </c>
      <c r="BC156">
        <v>1</v>
      </c>
      <c r="BD156" t="s">
        <v>257</v>
      </c>
      <c r="BE156" t="s">
        <v>190</v>
      </c>
      <c r="BF156" s="2">
        <v>43728</v>
      </c>
      <c r="BG156">
        <v>5</v>
      </c>
      <c r="BH156">
        <v>5</v>
      </c>
      <c r="BI156" t="s">
        <v>320</v>
      </c>
      <c r="BJ156" t="s">
        <v>190</v>
      </c>
      <c r="BK156" s="2">
        <v>43718</v>
      </c>
      <c r="BL156">
        <v>8.0399999999999991</v>
      </c>
      <c r="BM156">
        <v>3</v>
      </c>
      <c r="BN156" t="s">
        <v>552</v>
      </c>
      <c r="BO156" t="s">
        <v>190</v>
      </c>
      <c r="BP156" s="2">
        <v>43718</v>
      </c>
      <c r="BQ156">
        <v>0.25</v>
      </c>
      <c r="BR156">
        <v>0</v>
      </c>
      <c r="BS156" t="s">
        <v>552</v>
      </c>
      <c r="BT156" t="s">
        <v>190</v>
      </c>
      <c r="BU156" s="2">
        <v>43728</v>
      </c>
      <c r="BV156">
        <v>0.75</v>
      </c>
      <c r="BW156">
        <v>1</v>
      </c>
      <c r="BX156" t="s">
        <v>257</v>
      </c>
      <c r="BY156" t="s">
        <v>190</v>
      </c>
      <c r="BZ156" s="2">
        <v>43733</v>
      </c>
      <c r="CA156">
        <v>2.67</v>
      </c>
      <c r="CB156">
        <v>2</v>
      </c>
      <c r="CC156" t="s">
        <v>257</v>
      </c>
      <c r="CD156" t="s">
        <v>190</v>
      </c>
      <c r="CE156" s="2">
        <v>43721</v>
      </c>
      <c r="CF156">
        <v>10.63</v>
      </c>
      <c r="CG156">
        <v>2</v>
      </c>
      <c r="CH156" t="s">
        <v>320</v>
      </c>
      <c r="CI156" t="s">
        <v>190</v>
      </c>
      <c r="CJ156" s="2">
        <v>43703</v>
      </c>
      <c r="CK156">
        <v>1.71</v>
      </c>
      <c r="CL156">
        <v>2</v>
      </c>
      <c r="CM156" t="s">
        <v>274</v>
      </c>
      <c r="CN156" t="s">
        <v>190</v>
      </c>
      <c r="CO156" s="2">
        <v>43718</v>
      </c>
      <c r="CP156">
        <v>1.58</v>
      </c>
      <c r="CQ156">
        <v>1</v>
      </c>
      <c r="CS156" t="s">
        <v>190</v>
      </c>
      <c r="CT156" s="2">
        <v>43725</v>
      </c>
      <c r="CU156">
        <v>14.17</v>
      </c>
      <c r="CV156">
        <v>1</v>
      </c>
      <c r="CW156" t="s">
        <v>387</v>
      </c>
      <c r="CX156" t="s">
        <v>190</v>
      </c>
      <c r="CY156" s="2">
        <v>43735</v>
      </c>
      <c r="CZ156">
        <v>5.62</v>
      </c>
      <c r="DA156">
        <v>1</v>
      </c>
      <c r="DB156" t="s">
        <v>274</v>
      </c>
      <c r="DC156" t="s">
        <v>190</v>
      </c>
      <c r="DD156" s="2">
        <v>43734</v>
      </c>
      <c r="DE156">
        <v>1.04</v>
      </c>
      <c r="DF156">
        <v>2</v>
      </c>
      <c r="DG156" t="s">
        <v>463</v>
      </c>
      <c r="DH156" t="s">
        <v>190</v>
      </c>
      <c r="DY156">
        <v>0</v>
      </c>
      <c r="DZ156">
        <v>2</v>
      </c>
      <c r="EB156" t="s">
        <v>195</v>
      </c>
      <c r="ED156">
        <v>0</v>
      </c>
      <c r="EE156">
        <v>2</v>
      </c>
      <c r="EG156" t="s">
        <v>195</v>
      </c>
      <c r="EI156">
        <v>0</v>
      </c>
      <c r="EJ156">
        <v>2</v>
      </c>
      <c r="EL156" t="s">
        <v>195</v>
      </c>
      <c r="EN156">
        <v>0</v>
      </c>
      <c r="EO156">
        <v>1</v>
      </c>
      <c r="EQ156" t="s">
        <v>195</v>
      </c>
      <c r="ES156" s="2">
        <v>43719</v>
      </c>
      <c r="EU156">
        <v>0</v>
      </c>
      <c r="EV156">
        <v>2</v>
      </c>
      <c r="EX156" t="s">
        <v>195</v>
      </c>
      <c r="EZ156">
        <v>21.83</v>
      </c>
      <c r="FA156">
        <v>1</v>
      </c>
      <c r="FB156" t="s">
        <v>257</v>
      </c>
      <c r="FC156" t="s">
        <v>314</v>
      </c>
      <c r="FD156" s="2">
        <v>43713</v>
      </c>
      <c r="FE156">
        <v>0.13</v>
      </c>
      <c r="FF156">
        <v>2</v>
      </c>
      <c r="FG156" t="s">
        <v>274</v>
      </c>
      <c r="FH156" t="s">
        <v>190</v>
      </c>
      <c r="FI156">
        <v>12.12</v>
      </c>
      <c r="FU156" s="2">
        <v>43718</v>
      </c>
      <c r="FV156" s="2">
        <v>43732</v>
      </c>
      <c r="FW156" t="s">
        <v>618</v>
      </c>
      <c r="FX156" t="s">
        <v>353</v>
      </c>
      <c r="FY156" t="s">
        <v>3427</v>
      </c>
      <c r="FZ156" t="s">
        <v>3428</v>
      </c>
      <c r="GA156" t="s">
        <v>3429</v>
      </c>
      <c r="GB156" t="s">
        <v>640</v>
      </c>
      <c r="GC156" t="s">
        <v>188</v>
      </c>
      <c r="GD156" s="2">
        <v>43691</v>
      </c>
      <c r="GE156" t="s">
        <v>486</v>
      </c>
      <c r="GF156" t="s">
        <v>3430</v>
      </c>
      <c r="GG156" s="5" t="str">
        <f t="shared" ca="1" si="10"/>
        <v/>
      </c>
      <c r="GH156" s="5">
        <f t="shared" ca="1" si="11"/>
        <v>5</v>
      </c>
      <c r="GI156">
        <f t="shared" ca="1" si="12"/>
        <v>-25</v>
      </c>
      <c r="GJ156">
        <f t="shared" ca="1" si="13"/>
        <v>-2</v>
      </c>
      <c r="GK156">
        <v>5</v>
      </c>
      <c r="GL156">
        <v>5</v>
      </c>
      <c r="GM156">
        <v>5</v>
      </c>
      <c r="GN156">
        <f t="shared" ca="1" si="14"/>
        <v>-17</v>
      </c>
    </row>
    <row r="157" spans="1:196" x14ac:dyDescent="0.25">
      <c r="A157">
        <v>26500</v>
      </c>
      <c r="B157" t="s">
        <v>275</v>
      </c>
      <c r="C157" t="s">
        <v>275</v>
      </c>
      <c r="D157" t="s">
        <v>1446</v>
      </c>
      <c r="E157" t="s">
        <v>358</v>
      </c>
      <c r="F157" t="s">
        <v>301</v>
      </c>
      <c r="G157">
        <v>93550</v>
      </c>
      <c r="H157" t="s">
        <v>1447</v>
      </c>
      <c r="I157" s="1">
        <v>43670.734444444446</v>
      </c>
      <c r="J157">
        <v>6613175428</v>
      </c>
      <c r="K157" t="s">
        <v>1448</v>
      </c>
      <c r="L157" t="s">
        <v>188</v>
      </c>
      <c r="M157">
        <v>6619475939</v>
      </c>
      <c r="O157">
        <v>10549</v>
      </c>
      <c r="P157">
        <v>0.13</v>
      </c>
      <c r="Q157" t="s">
        <v>414</v>
      </c>
      <c r="R157" s="2">
        <v>43641</v>
      </c>
      <c r="S157">
        <v>5.49</v>
      </c>
      <c r="T157" t="s">
        <v>257</v>
      </c>
      <c r="U157" t="s">
        <v>524</v>
      </c>
      <c r="V157" t="s">
        <v>274</v>
      </c>
      <c r="W157" s="2">
        <v>43634</v>
      </c>
      <c r="X157" s="1">
        <v>43640.416666666664</v>
      </c>
      <c r="Y157" t="s">
        <v>488</v>
      </c>
      <c r="Z157">
        <v>305</v>
      </c>
      <c r="AA157">
        <v>18</v>
      </c>
      <c r="AB157" t="s">
        <v>345</v>
      </c>
      <c r="AC157" t="s">
        <v>346</v>
      </c>
      <c r="AD157" t="s">
        <v>347</v>
      </c>
      <c r="AE157" t="s">
        <v>305</v>
      </c>
      <c r="AF157" t="s">
        <v>196</v>
      </c>
      <c r="AG157" s="2">
        <v>43727</v>
      </c>
      <c r="AH157" t="s">
        <v>211</v>
      </c>
      <c r="AI157" t="s">
        <v>302</v>
      </c>
      <c r="AJ157">
        <v>0</v>
      </c>
      <c r="AK157">
        <v>0</v>
      </c>
      <c r="AM157">
        <v>1</v>
      </c>
      <c r="AN157">
        <v>1</v>
      </c>
      <c r="AO157">
        <v>1</v>
      </c>
      <c r="AP157" s="1">
        <v>43725.291666666664</v>
      </c>
      <c r="AQ157" s="2">
        <v>43670</v>
      </c>
      <c r="AR157">
        <v>0.88</v>
      </c>
      <c r="AS157">
        <v>2</v>
      </c>
      <c r="AT157" t="s">
        <v>274</v>
      </c>
      <c r="AU157" t="s">
        <v>190</v>
      </c>
      <c r="AV157" s="2">
        <v>43671</v>
      </c>
      <c r="AW157">
        <v>3.75</v>
      </c>
      <c r="AX157">
        <v>2</v>
      </c>
      <c r="AY157" t="s">
        <v>494</v>
      </c>
      <c r="AZ157" t="s">
        <v>190</v>
      </c>
      <c r="BA157" s="2">
        <v>43675</v>
      </c>
      <c r="BB157">
        <v>2</v>
      </c>
      <c r="BC157">
        <v>1</v>
      </c>
      <c r="BD157" t="s">
        <v>257</v>
      </c>
      <c r="BE157" t="s">
        <v>190</v>
      </c>
      <c r="BF157" s="2">
        <v>43727</v>
      </c>
      <c r="BG157">
        <v>19.79</v>
      </c>
      <c r="BH157">
        <v>5</v>
      </c>
      <c r="BI157" t="s">
        <v>320</v>
      </c>
      <c r="BJ157" t="s">
        <v>190</v>
      </c>
      <c r="BK157" s="2">
        <v>43671</v>
      </c>
      <c r="BL157">
        <v>0.08</v>
      </c>
      <c r="BM157">
        <v>3</v>
      </c>
      <c r="BN157" t="s">
        <v>552</v>
      </c>
      <c r="BO157" t="s">
        <v>190</v>
      </c>
      <c r="BP157" s="2">
        <v>43671</v>
      </c>
      <c r="BQ157">
        <v>0</v>
      </c>
      <c r="BR157">
        <v>0</v>
      </c>
      <c r="BS157" t="s">
        <v>552</v>
      </c>
      <c r="BT157" t="s">
        <v>190</v>
      </c>
      <c r="BU157" s="2">
        <v>43727</v>
      </c>
      <c r="BV157">
        <v>2.21</v>
      </c>
      <c r="BW157">
        <v>2</v>
      </c>
      <c r="BX157" t="s">
        <v>257</v>
      </c>
      <c r="BY157" t="s">
        <v>190</v>
      </c>
      <c r="BZ157" s="2">
        <v>43734</v>
      </c>
      <c r="CA157">
        <v>5</v>
      </c>
      <c r="CB157">
        <v>2</v>
      </c>
      <c r="CC157" t="s">
        <v>257</v>
      </c>
      <c r="CD157" t="s">
        <v>190</v>
      </c>
      <c r="CE157" s="2">
        <v>43698</v>
      </c>
      <c r="CF157">
        <v>13.13</v>
      </c>
      <c r="CG157">
        <v>2</v>
      </c>
      <c r="CH157" t="s">
        <v>320</v>
      </c>
      <c r="CI157" t="s">
        <v>190</v>
      </c>
      <c r="CJ157" s="2">
        <v>43679</v>
      </c>
      <c r="CK157">
        <v>2.92</v>
      </c>
      <c r="CL157">
        <v>2</v>
      </c>
      <c r="CM157" t="s">
        <v>274</v>
      </c>
      <c r="CN157" t="s">
        <v>190</v>
      </c>
      <c r="CO157" s="2">
        <v>43671</v>
      </c>
      <c r="CP157">
        <v>0.08</v>
      </c>
      <c r="CQ157">
        <v>1</v>
      </c>
      <c r="CS157" t="s">
        <v>190</v>
      </c>
      <c r="CT157" s="2">
        <v>43675</v>
      </c>
      <c r="CU157">
        <v>2</v>
      </c>
      <c r="CV157">
        <v>1</v>
      </c>
      <c r="CW157" t="s">
        <v>387</v>
      </c>
      <c r="CX157" t="s">
        <v>190</v>
      </c>
      <c r="CY157" s="2">
        <v>43735</v>
      </c>
      <c r="CZ157">
        <v>8.33</v>
      </c>
      <c r="DA157">
        <v>1</v>
      </c>
      <c r="DB157" t="s">
        <v>274</v>
      </c>
      <c r="DC157" t="s">
        <v>190</v>
      </c>
      <c r="DD157" s="2">
        <v>43731</v>
      </c>
      <c r="DE157">
        <v>0.08</v>
      </c>
      <c r="DF157">
        <v>2</v>
      </c>
      <c r="DG157" t="s">
        <v>349</v>
      </c>
      <c r="DH157" t="s">
        <v>190</v>
      </c>
      <c r="DX157" s="2">
        <v>43740</v>
      </c>
      <c r="DY157">
        <v>4.13</v>
      </c>
      <c r="DZ157">
        <v>2</v>
      </c>
      <c r="EA157" t="s">
        <v>464</v>
      </c>
      <c r="EB157" t="s">
        <v>190</v>
      </c>
      <c r="EC157" s="2">
        <v>43741</v>
      </c>
      <c r="ED157">
        <v>0.92</v>
      </c>
      <c r="EE157">
        <v>2</v>
      </c>
      <c r="EF157" t="s">
        <v>464</v>
      </c>
      <c r="EG157" t="s">
        <v>190</v>
      </c>
      <c r="EH157" s="2">
        <v>43749</v>
      </c>
      <c r="EI157">
        <v>5.92</v>
      </c>
      <c r="EJ157">
        <v>2</v>
      </c>
      <c r="EK157" t="s">
        <v>274</v>
      </c>
      <c r="EL157" t="s">
        <v>190</v>
      </c>
      <c r="EM157" s="2">
        <v>43747</v>
      </c>
      <c r="EN157">
        <v>3.88</v>
      </c>
      <c r="EO157">
        <v>1</v>
      </c>
      <c r="EP157" t="s">
        <v>463</v>
      </c>
      <c r="EQ157" t="s">
        <v>190</v>
      </c>
      <c r="ER157" s="1">
        <v>43732.694444444445</v>
      </c>
      <c r="ET157" s="2">
        <v>43734</v>
      </c>
      <c r="EU157">
        <v>5</v>
      </c>
      <c r="EV157">
        <v>2</v>
      </c>
      <c r="EW157" t="s">
        <v>257</v>
      </c>
      <c r="EX157" t="s">
        <v>190</v>
      </c>
      <c r="FI157">
        <v>11.37</v>
      </c>
      <c r="FJ157" s="2">
        <v>43717</v>
      </c>
      <c r="FK157">
        <v>12.62</v>
      </c>
      <c r="FL157">
        <v>14</v>
      </c>
      <c r="FM157" t="s">
        <v>433</v>
      </c>
      <c r="FN157" t="s">
        <v>190</v>
      </c>
      <c r="FO157" s="2">
        <v>43717</v>
      </c>
      <c r="FP157" s="2">
        <v>43717</v>
      </c>
      <c r="FQ157">
        <v>2.79</v>
      </c>
      <c r="FR157">
        <v>1</v>
      </c>
      <c r="FS157" t="s">
        <v>433</v>
      </c>
      <c r="FT157" t="s">
        <v>190</v>
      </c>
      <c r="FU157" s="2">
        <v>43671</v>
      </c>
      <c r="FV157" s="2">
        <v>43734</v>
      </c>
      <c r="FW157" t="s">
        <v>357</v>
      </c>
      <c r="FX157" t="s">
        <v>358</v>
      </c>
      <c r="FY157" t="s">
        <v>1449</v>
      </c>
      <c r="FZ157" t="s">
        <v>1450</v>
      </c>
      <c r="GA157" t="s">
        <v>1451</v>
      </c>
      <c r="GB157" t="s">
        <v>579</v>
      </c>
      <c r="GC157" t="s">
        <v>188</v>
      </c>
      <c r="GD157" s="2">
        <v>43634</v>
      </c>
      <c r="GE157" t="s">
        <v>460</v>
      </c>
      <c r="GF157" t="s">
        <v>1452</v>
      </c>
      <c r="GG157" s="5">
        <f t="shared" ca="1" si="10"/>
        <v>7</v>
      </c>
      <c r="GH157" s="5">
        <f t="shared" ca="1" si="11"/>
        <v>7</v>
      </c>
      <c r="GI157">
        <f t="shared" ca="1" si="12"/>
        <v>-5</v>
      </c>
      <c r="GJ157">
        <f t="shared" ca="1" si="13"/>
        <v>-2</v>
      </c>
      <c r="GK157">
        <v>5</v>
      </c>
      <c r="GL157">
        <v>5</v>
      </c>
      <c r="GM157">
        <v>5</v>
      </c>
      <c r="GN157">
        <f t="shared" ca="1" si="14"/>
        <v>3</v>
      </c>
    </row>
    <row r="158" spans="1:196" x14ac:dyDescent="0.25">
      <c r="A158">
        <v>26829</v>
      </c>
      <c r="B158" t="s">
        <v>275</v>
      </c>
      <c r="C158" t="s">
        <v>275</v>
      </c>
      <c r="D158" t="s">
        <v>1806</v>
      </c>
      <c r="E158" t="s">
        <v>265</v>
      </c>
      <c r="F158" t="s">
        <v>301</v>
      </c>
      <c r="G158">
        <v>92335</v>
      </c>
      <c r="H158" t="s">
        <v>482</v>
      </c>
      <c r="I158" s="1">
        <v>43693.632256944446</v>
      </c>
      <c r="J158">
        <v>9098220291</v>
      </c>
      <c r="K158" t="s">
        <v>1807</v>
      </c>
      <c r="L158" t="s">
        <v>1808</v>
      </c>
      <c r="M158">
        <v>9095619999</v>
      </c>
      <c r="O158">
        <v>8259</v>
      </c>
      <c r="P158">
        <v>0.155</v>
      </c>
      <c r="Q158" t="s">
        <v>461</v>
      </c>
      <c r="R158" s="2">
        <v>43670</v>
      </c>
      <c r="S158">
        <v>5.49</v>
      </c>
      <c r="T158" t="s">
        <v>257</v>
      </c>
      <c r="U158" t="s">
        <v>524</v>
      </c>
      <c r="V158" t="s">
        <v>258</v>
      </c>
      <c r="W158" s="2">
        <v>43647</v>
      </c>
      <c r="X158" s="1">
        <v>43648.5</v>
      </c>
      <c r="Y158" t="s">
        <v>488</v>
      </c>
      <c r="Z158">
        <v>305</v>
      </c>
      <c r="AA158">
        <v>18</v>
      </c>
      <c r="AB158" t="s">
        <v>345</v>
      </c>
      <c r="AC158" t="s">
        <v>346</v>
      </c>
      <c r="AD158" t="s">
        <v>472</v>
      </c>
      <c r="AE158" t="s">
        <v>305</v>
      </c>
      <c r="AF158" t="s">
        <v>348</v>
      </c>
      <c r="AG158" s="2">
        <v>43727</v>
      </c>
      <c r="AH158" t="s">
        <v>230</v>
      </c>
      <c r="AI158" t="s">
        <v>302</v>
      </c>
      <c r="AP158" s="1">
        <v>43727.291666666664</v>
      </c>
      <c r="AQ158" s="2">
        <v>43693</v>
      </c>
      <c r="AR158">
        <v>2.71</v>
      </c>
      <c r="AS158">
        <v>2</v>
      </c>
      <c r="AT158" t="s">
        <v>258</v>
      </c>
      <c r="AU158" t="s">
        <v>190</v>
      </c>
      <c r="AV158" s="2">
        <v>43700</v>
      </c>
      <c r="AW158">
        <v>1.83</v>
      </c>
      <c r="AX158">
        <v>2</v>
      </c>
      <c r="AY158" t="s">
        <v>319</v>
      </c>
      <c r="AZ158" t="s">
        <v>190</v>
      </c>
      <c r="BA158" s="2">
        <v>43714</v>
      </c>
      <c r="BB158">
        <v>8.16</v>
      </c>
      <c r="BC158">
        <v>1</v>
      </c>
      <c r="BD158" t="s">
        <v>257</v>
      </c>
      <c r="BE158" t="s">
        <v>190</v>
      </c>
      <c r="BF158" s="2">
        <v>43727</v>
      </c>
      <c r="BG158">
        <v>0.08</v>
      </c>
      <c r="BH158">
        <v>5</v>
      </c>
      <c r="BI158" t="s">
        <v>257</v>
      </c>
      <c r="BJ158" t="s">
        <v>190</v>
      </c>
      <c r="BK158" s="2">
        <v>43714</v>
      </c>
      <c r="BL158">
        <v>8.33</v>
      </c>
      <c r="BM158">
        <v>3</v>
      </c>
      <c r="BN158" t="s">
        <v>552</v>
      </c>
      <c r="BO158" t="s">
        <v>190</v>
      </c>
      <c r="BP158" s="2">
        <v>43727</v>
      </c>
      <c r="BQ158">
        <v>11.88</v>
      </c>
      <c r="BR158">
        <v>12</v>
      </c>
      <c r="BS158" t="s">
        <v>192</v>
      </c>
      <c r="BT158" t="s">
        <v>190</v>
      </c>
      <c r="BU158" s="2">
        <v>43727</v>
      </c>
      <c r="BV158">
        <v>0.67</v>
      </c>
      <c r="BW158">
        <v>1</v>
      </c>
      <c r="BX158" t="s">
        <v>257</v>
      </c>
      <c r="BY158" t="s">
        <v>190</v>
      </c>
      <c r="BZ158" s="2">
        <v>43739</v>
      </c>
      <c r="CA158">
        <v>8</v>
      </c>
      <c r="CB158">
        <v>2</v>
      </c>
      <c r="CC158" t="s">
        <v>257</v>
      </c>
      <c r="CD158" t="s">
        <v>190</v>
      </c>
      <c r="CE158" s="2">
        <v>43724</v>
      </c>
      <c r="CF158">
        <v>9.34</v>
      </c>
      <c r="CG158">
        <v>2</v>
      </c>
      <c r="CH158" t="s">
        <v>320</v>
      </c>
      <c r="CI158" t="s">
        <v>190</v>
      </c>
      <c r="CJ158" s="2">
        <v>43711</v>
      </c>
      <c r="CK158">
        <v>6.96</v>
      </c>
      <c r="CL158">
        <v>2</v>
      </c>
      <c r="CM158" t="s">
        <v>258</v>
      </c>
      <c r="CN158" t="s">
        <v>190</v>
      </c>
      <c r="CO158" s="2">
        <v>43703</v>
      </c>
      <c r="CP158">
        <v>0.16</v>
      </c>
      <c r="CQ158">
        <v>1</v>
      </c>
      <c r="CS158" t="s">
        <v>190</v>
      </c>
      <c r="CT158" s="2">
        <v>43724</v>
      </c>
      <c r="CU158">
        <v>14.25</v>
      </c>
      <c r="CV158">
        <v>1</v>
      </c>
      <c r="CW158" t="s">
        <v>349</v>
      </c>
      <c r="CX158" t="s">
        <v>190</v>
      </c>
      <c r="CY158" s="2">
        <v>43753</v>
      </c>
      <c r="CZ158">
        <v>18.71</v>
      </c>
      <c r="DA158">
        <v>1</v>
      </c>
      <c r="DB158" t="s">
        <v>258</v>
      </c>
      <c r="DC158" t="s">
        <v>190</v>
      </c>
      <c r="DD158" s="2">
        <v>43734</v>
      </c>
      <c r="DE158">
        <v>0.08</v>
      </c>
      <c r="DF158">
        <v>2</v>
      </c>
      <c r="DG158" t="s">
        <v>349</v>
      </c>
      <c r="DH158" t="s">
        <v>190</v>
      </c>
      <c r="DY158">
        <v>0</v>
      </c>
      <c r="DZ158">
        <v>2</v>
      </c>
      <c r="EB158" t="s">
        <v>195</v>
      </c>
      <c r="ED158">
        <v>0</v>
      </c>
      <c r="EE158">
        <v>2</v>
      </c>
      <c r="EG158" t="s">
        <v>195</v>
      </c>
      <c r="EI158">
        <v>0</v>
      </c>
      <c r="EJ158">
        <v>2</v>
      </c>
      <c r="EL158" t="s">
        <v>195</v>
      </c>
      <c r="EN158">
        <v>0</v>
      </c>
      <c r="EO158">
        <v>1</v>
      </c>
      <c r="EQ158" t="s">
        <v>195</v>
      </c>
      <c r="ES158" s="2">
        <v>43712</v>
      </c>
      <c r="EU158">
        <v>0</v>
      </c>
      <c r="EV158">
        <v>2</v>
      </c>
      <c r="EX158" t="s">
        <v>195</v>
      </c>
      <c r="EZ158">
        <v>22.83</v>
      </c>
      <c r="FA158">
        <v>1</v>
      </c>
      <c r="FB158" t="s">
        <v>257</v>
      </c>
      <c r="FC158" t="s">
        <v>314</v>
      </c>
      <c r="FD158" s="2">
        <v>43700</v>
      </c>
      <c r="FE158">
        <v>0.17</v>
      </c>
      <c r="FF158">
        <v>2</v>
      </c>
      <c r="FG158" t="s">
        <v>258</v>
      </c>
      <c r="FH158" t="s">
        <v>190</v>
      </c>
      <c r="FI158">
        <v>39.24</v>
      </c>
      <c r="FU158" s="2">
        <v>43727</v>
      </c>
      <c r="FV158" s="2">
        <v>43738</v>
      </c>
      <c r="FW158" t="s">
        <v>264</v>
      </c>
      <c r="FX158" t="s">
        <v>265</v>
      </c>
      <c r="FY158" t="s">
        <v>1809</v>
      </c>
      <c r="FZ158" t="s">
        <v>1810</v>
      </c>
      <c r="GA158" t="s">
        <v>1811</v>
      </c>
      <c r="GB158" t="s">
        <v>524</v>
      </c>
      <c r="GC158" t="s">
        <v>604</v>
      </c>
      <c r="GD158" s="2">
        <v>43647</v>
      </c>
      <c r="GE158" t="s">
        <v>459</v>
      </c>
      <c r="GF158" t="s">
        <v>1812</v>
      </c>
      <c r="GG158" s="5" t="str">
        <f t="shared" ca="1" si="10"/>
        <v/>
      </c>
      <c r="GH158" s="5">
        <f t="shared" ca="1" si="11"/>
        <v>12</v>
      </c>
      <c r="GI158">
        <f t="shared" ca="1" si="12"/>
        <v>-25</v>
      </c>
      <c r="GJ158">
        <f t="shared" ca="1" si="13"/>
        <v>-2</v>
      </c>
      <c r="GK158">
        <v>5</v>
      </c>
      <c r="GL158">
        <v>5</v>
      </c>
      <c r="GM158">
        <v>5</v>
      </c>
      <c r="GN158">
        <f t="shared" ca="1" si="14"/>
        <v>-17</v>
      </c>
    </row>
    <row r="159" spans="1:196" x14ac:dyDescent="0.25">
      <c r="A159">
        <v>27461</v>
      </c>
      <c r="B159" t="s">
        <v>275</v>
      </c>
      <c r="C159" t="s">
        <v>275</v>
      </c>
      <c r="D159" t="s">
        <v>2803</v>
      </c>
      <c r="E159" t="s">
        <v>358</v>
      </c>
      <c r="F159" t="s">
        <v>301</v>
      </c>
      <c r="G159">
        <v>93552</v>
      </c>
      <c r="H159" t="s">
        <v>2804</v>
      </c>
      <c r="I159" s="1">
        <v>43698.303842592592</v>
      </c>
      <c r="J159">
        <v>6615745723</v>
      </c>
      <c r="K159" t="s">
        <v>2805</v>
      </c>
      <c r="L159" t="s">
        <v>188</v>
      </c>
      <c r="O159">
        <v>9192</v>
      </c>
      <c r="P159">
        <v>0.13800000000000001</v>
      </c>
      <c r="Q159" t="s">
        <v>414</v>
      </c>
      <c r="R159" s="2">
        <v>43677</v>
      </c>
      <c r="S159">
        <v>5.7949999999999999</v>
      </c>
      <c r="T159" t="s">
        <v>257</v>
      </c>
      <c r="U159" t="s">
        <v>524</v>
      </c>
      <c r="V159" t="s">
        <v>274</v>
      </c>
      <c r="W159" s="2">
        <v>43675</v>
      </c>
      <c r="X159" s="1">
        <v>43677.5</v>
      </c>
      <c r="Y159" t="s">
        <v>488</v>
      </c>
      <c r="Z159">
        <v>305</v>
      </c>
      <c r="AA159">
        <v>19</v>
      </c>
      <c r="AB159" t="s">
        <v>345</v>
      </c>
      <c r="AC159" t="s">
        <v>346</v>
      </c>
      <c r="AD159" t="s">
        <v>347</v>
      </c>
      <c r="AE159" t="s">
        <v>305</v>
      </c>
      <c r="AF159" t="s">
        <v>196</v>
      </c>
      <c r="AG159" s="2">
        <v>43727</v>
      </c>
      <c r="AH159" t="s">
        <v>359</v>
      </c>
      <c r="AI159" t="s">
        <v>302</v>
      </c>
      <c r="AP159" s="1">
        <v>43727.291666666664</v>
      </c>
      <c r="AQ159" s="2">
        <v>43698</v>
      </c>
      <c r="AR159">
        <v>0.96</v>
      </c>
      <c r="AS159">
        <v>2</v>
      </c>
      <c r="AT159" t="s">
        <v>274</v>
      </c>
      <c r="AU159" t="s">
        <v>190</v>
      </c>
      <c r="AV159" s="2">
        <v>43699</v>
      </c>
      <c r="AW159">
        <v>2.13</v>
      </c>
      <c r="AX159">
        <v>2</v>
      </c>
      <c r="AY159" t="s">
        <v>494</v>
      </c>
      <c r="AZ159" t="s">
        <v>190</v>
      </c>
      <c r="BA159" s="2">
        <v>43717</v>
      </c>
      <c r="BB159">
        <v>10.92</v>
      </c>
      <c r="BC159">
        <v>1</v>
      </c>
      <c r="BD159" t="s">
        <v>257</v>
      </c>
      <c r="BE159" t="s">
        <v>190</v>
      </c>
      <c r="BG159">
        <v>30.13</v>
      </c>
      <c r="BH159">
        <v>5</v>
      </c>
      <c r="BI159" t="s">
        <v>320</v>
      </c>
      <c r="BJ159" t="s">
        <v>314</v>
      </c>
      <c r="BK159" s="2">
        <v>43699</v>
      </c>
      <c r="BL159">
        <v>0.08</v>
      </c>
      <c r="BM159">
        <v>3</v>
      </c>
      <c r="BN159" t="s">
        <v>552</v>
      </c>
      <c r="BO159" t="s">
        <v>190</v>
      </c>
      <c r="BP159" s="2">
        <v>43699</v>
      </c>
      <c r="BQ159">
        <v>0.08</v>
      </c>
      <c r="BR159">
        <v>0</v>
      </c>
      <c r="BS159" t="s">
        <v>552</v>
      </c>
      <c r="BT159" t="s">
        <v>190</v>
      </c>
      <c r="BU159" s="2">
        <v>43727</v>
      </c>
      <c r="BV159">
        <v>3.54</v>
      </c>
      <c r="BW159">
        <v>2</v>
      </c>
      <c r="BX159" t="s">
        <v>257</v>
      </c>
      <c r="BY159" t="s">
        <v>190</v>
      </c>
      <c r="BZ159" s="2">
        <v>43740</v>
      </c>
      <c r="CA159">
        <v>9.25</v>
      </c>
      <c r="CB159">
        <v>2</v>
      </c>
      <c r="CC159" t="s">
        <v>257</v>
      </c>
      <c r="CD159" t="s">
        <v>190</v>
      </c>
      <c r="CE159" s="2">
        <v>43717</v>
      </c>
      <c r="CF159">
        <v>7.75</v>
      </c>
      <c r="CG159">
        <v>2</v>
      </c>
      <c r="CH159" t="s">
        <v>320</v>
      </c>
      <c r="CI159" t="s">
        <v>190</v>
      </c>
      <c r="CJ159" s="2">
        <v>43704</v>
      </c>
      <c r="CK159">
        <v>3.17</v>
      </c>
      <c r="CL159">
        <v>2</v>
      </c>
      <c r="CM159" t="s">
        <v>274</v>
      </c>
      <c r="CN159" t="s">
        <v>190</v>
      </c>
      <c r="CO159" s="2">
        <v>43699</v>
      </c>
      <c r="CP159">
        <v>0.08</v>
      </c>
      <c r="CQ159">
        <v>1</v>
      </c>
      <c r="CS159" t="s">
        <v>190</v>
      </c>
      <c r="CT159" s="2">
        <v>43725</v>
      </c>
      <c r="CU159">
        <v>16.88</v>
      </c>
      <c r="CV159">
        <v>1</v>
      </c>
      <c r="CW159" t="s">
        <v>349</v>
      </c>
      <c r="CX159" t="s">
        <v>190</v>
      </c>
      <c r="CY159" s="2">
        <v>43735</v>
      </c>
      <c r="CZ159">
        <v>9.7100000000000009</v>
      </c>
      <c r="DA159">
        <v>1</v>
      </c>
      <c r="DB159" t="s">
        <v>274</v>
      </c>
      <c r="DC159" t="s">
        <v>190</v>
      </c>
      <c r="DD159" s="2">
        <v>43731</v>
      </c>
      <c r="DE159">
        <v>0.08</v>
      </c>
      <c r="DF159">
        <v>2</v>
      </c>
      <c r="DG159" t="s">
        <v>349</v>
      </c>
      <c r="DH159" t="s">
        <v>190</v>
      </c>
      <c r="DY159">
        <v>11.71</v>
      </c>
      <c r="DZ159">
        <v>2</v>
      </c>
      <c r="EA159" t="s">
        <v>464</v>
      </c>
      <c r="EB159" t="s">
        <v>195</v>
      </c>
      <c r="ED159">
        <v>0</v>
      </c>
      <c r="EE159">
        <v>2</v>
      </c>
      <c r="EG159" t="s">
        <v>195</v>
      </c>
      <c r="EI159">
        <v>0</v>
      </c>
      <c r="EJ159">
        <v>2</v>
      </c>
      <c r="EL159" t="s">
        <v>195</v>
      </c>
      <c r="EN159">
        <v>0</v>
      </c>
      <c r="EO159">
        <v>1</v>
      </c>
      <c r="EQ159" t="s">
        <v>195</v>
      </c>
      <c r="ER159" s="1">
        <v>43727.640972222223</v>
      </c>
      <c r="ET159" s="2">
        <v>43727</v>
      </c>
      <c r="EU159">
        <v>0.21</v>
      </c>
      <c r="EV159">
        <v>2</v>
      </c>
      <c r="EW159" t="s">
        <v>257</v>
      </c>
      <c r="EX159" t="s">
        <v>190</v>
      </c>
      <c r="FI159">
        <v>27.7</v>
      </c>
      <c r="FU159" s="2">
        <v>43699</v>
      </c>
      <c r="FV159" s="2">
        <v>43740</v>
      </c>
      <c r="FW159" t="s">
        <v>357</v>
      </c>
      <c r="FX159" t="s">
        <v>358</v>
      </c>
      <c r="FY159" t="s">
        <v>2806</v>
      </c>
      <c r="FZ159" t="s">
        <v>2807</v>
      </c>
      <c r="GA159" t="s">
        <v>2808</v>
      </c>
      <c r="GB159" t="s">
        <v>573</v>
      </c>
      <c r="GC159" t="s">
        <v>657</v>
      </c>
      <c r="GD159" s="2">
        <v>43672</v>
      </c>
      <c r="GE159" t="s">
        <v>460</v>
      </c>
      <c r="GF159" t="s">
        <v>2809</v>
      </c>
      <c r="GG159" s="5">
        <f t="shared" ca="1" si="10"/>
        <v>0</v>
      </c>
      <c r="GH159" s="5">
        <f t="shared" ca="1" si="11"/>
        <v>13</v>
      </c>
      <c r="GI159">
        <f t="shared" ca="1" si="12"/>
        <v>10</v>
      </c>
      <c r="GJ159">
        <f t="shared" ca="1" si="13"/>
        <v>-2</v>
      </c>
      <c r="GK159">
        <v>5</v>
      </c>
      <c r="GL159">
        <v>5</v>
      </c>
      <c r="GM159">
        <v>5</v>
      </c>
      <c r="GN159">
        <f t="shared" ca="1" si="14"/>
        <v>18</v>
      </c>
    </row>
    <row r="160" spans="1:196" x14ac:dyDescent="0.25">
      <c r="A160">
        <v>27486</v>
      </c>
      <c r="B160" t="s">
        <v>275</v>
      </c>
      <c r="C160" t="s">
        <v>275</v>
      </c>
      <c r="D160" t="s">
        <v>2846</v>
      </c>
      <c r="E160" t="s">
        <v>353</v>
      </c>
      <c r="F160" t="s">
        <v>301</v>
      </c>
      <c r="G160">
        <v>92543</v>
      </c>
      <c r="H160" t="s">
        <v>2847</v>
      </c>
      <c r="I160" s="1">
        <v>43678.449583333335</v>
      </c>
      <c r="J160">
        <v>9512030059</v>
      </c>
      <c r="K160" t="s">
        <v>2848</v>
      </c>
      <c r="L160" t="s">
        <v>188</v>
      </c>
      <c r="O160">
        <v>4925</v>
      </c>
      <c r="P160">
        <v>0.14499999999999999</v>
      </c>
      <c r="Q160" t="s">
        <v>471</v>
      </c>
      <c r="R160" s="2">
        <v>43678</v>
      </c>
      <c r="S160">
        <v>2.7450000000000001</v>
      </c>
      <c r="T160" t="s">
        <v>257</v>
      </c>
      <c r="U160" t="s">
        <v>524</v>
      </c>
      <c r="V160" t="s">
        <v>274</v>
      </c>
      <c r="W160" s="2">
        <v>43673</v>
      </c>
      <c r="X160" s="1">
        <v>43678.375</v>
      </c>
      <c r="Y160" t="s">
        <v>488</v>
      </c>
      <c r="Z160">
        <v>305</v>
      </c>
      <c r="AA160">
        <v>9</v>
      </c>
      <c r="AB160" t="s">
        <v>345</v>
      </c>
      <c r="AC160" t="s">
        <v>346</v>
      </c>
      <c r="AD160" t="s">
        <v>484</v>
      </c>
      <c r="AE160" t="s">
        <v>305</v>
      </c>
      <c r="AF160" t="s">
        <v>196</v>
      </c>
      <c r="AG160" s="2">
        <v>43727</v>
      </c>
      <c r="AH160" t="s">
        <v>211</v>
      </c>
      <c r="AI160" t="s">
        <v>302</v>
      </c>
      <c r="AJ160">
        <v>0</v>
      </c>
      <c r="AK160">
        <v>0</v>
      </c>
      <c r="AN160">
        <v>0</v>
      </c>
      <c r="AO160">
        <v>1</v>
      </c>
      <c r="AP160" s="1">
        <v>43727.291666666664</v>
      </c>
      <c r="AQ160" s="2">
        <v>43678</v>
      </c>
      <c r="AR160">
        <v>0.08</v>
      </c>
      <c r="AS160">
        <v>2</v>
      </c>
      <c r="AT160" t="s">
        <v>274</v>
      </c>
      <c r="AU160" t="s">
        <v>190</v>
      </c>
      <c r="AV160" s="2">
        <v>43679</v>
      </c>
      <c r="AW160">
        <v>1.42</v>
      </c>
      <c r="AX160">
        <v>2</v>
      </c>
      <c r="AY160" t="s">
        <v>319</v>
      </c>
      <c r="AZ160" t="s">
        <v>190</v>
      </c>
      <c r="BA160" s="2">
        <v>43688</v>
      </c>
      <c r="BB160">
        <v>5</v>
      </c>
      <c r="BC160">
        <v>1</v>
      </c>
      <c r="BD160" t="s">
        <v>257</v>
      </c>
      <c r="BE160" t="s">
        <v>190</v>
      </c>
      <c r="BF160" s="2">
        <v>43727</v>
      </c>
      <c r="BG160">
        <v>3.79</v>
      </c>
      <c r="BH160">
        <v>5</v>
      </c>
      <c r="BI160" t="s">
        <v>320</v>
      </c>
      <c r="BJ160" t="s">
        <v>190</v>
      </c>
      <c r="BK160" s="2">
        <v>43685</v>
      </c>
      <c r="BL160">
        <v>3.67</v>
      </c>
      <c r="BM160">
        <v>3</v>
      </c>
      <c r="BN160" t="s">
        <v>192</v>
      </c>
      <c r="BO160" t="s">
        <v>190</v>
      </c>
      <c r="BP160" s="2">
        <v>43719</v>
      </c>
      <c r="BQ160">
        <v>22.71</v>
      </c>
      <c r="BR160">
        <v>1</v>
      </c>
      <c r="BS160" t="s">
        <v>192</v>
      </c>
      <c r="BT160" t="s">
        <v>190</v>
      </c>
      <c r="BU160" s="2">
        <v>43727</v>
      </c>
      <c r="BV160">
        <v>0.46</v>
      </c>
      <c r="BW160">
        <v>1</v>
      </c>
      <c r="BX160" t="s">
        <v>257</v>
      </c>
      <c r="BY160" t="s">
        <v>190</v>
      </c>
      <c r="BZ160" s="2">
        <v>43731</v>
      </c>
      <c r="CA160">
        <v>2.13</v>
      </c>
      <c r="CB160">
        <v>2</v>
      </c>
      <c r="CC160" t="s">
        <v>257</v>
      </c>
      <c r="CD160" t="s">
        <v>190</v>
      </c>
      <c r="CE160" s="2">
        <v>43721</v>
      </c>
      <c r="CF160">
        <v>26.37</v>
      </c>
      <c r="CG160">
        <v>2</v>
      </c>
      <c r="CH160" t="s">
        <v>320</v>
      </c>
      <c r="CI160" t="s">
        <v>190</v>
      </c>
      <c r="CJ160" s="2">
        <v>43682</v>
      </c>
      <c r="CK160">
        <v>0.46</v>
      </c>
      <c r="CL160">
        <v>2</v>
      </c>
      <c r="CM160" t="s">
        <v>274</v>
      </c>
      <c r="CN160" t="s">
        <v>190</v>
      </c>
      <c r="CO160" s="2">
        <v>43680</v>
      </c>
      <c r="CP160">
        <v>0</v>
      </c>
      <c r="CQ160">
        <v>1</v>
      </c>
      <c r="CS160" t="s">
        <v>190</v>
      </c>
      <c r="CT160" s="2">
        <v>43684</v>
      </c>
      <c r="CU160">
        <v>2.33</v>
      </c>
      <c r="CV160">
        <v>1</v>
      </c>
      <c r="CW160" t="s">
        <v>387</v>
      </c>
      <c r="CX160" t="s">
        <v>190</v>
      </c>
      <c r="CY160" s="2">
        <v>43734</v>
      </c>
      <c r="CZ160">
        <v>5.54</v>
      </c>
      <c r="DA160">
        <v>1</v>
      </c>
      <c r="DB160" t="s">
        <v>274</v>
      </c>
      <c r="DC160" t="s">
        <v>190</v>
      </c>
      <c r="DD160" s="2">
        <v>43731</v>
      </c>
      <c r="DE160">
        <v>0.08</v>
      </c>
      <c r="DF160">
        <v>2</v>
      </c>
      <c r="DG160" t="s">
        <v>349</v>
      </c>
      <c r="DH160" t="s">
        <v>190</v>
      </c>
      <c r="DX160" s="2">
        <v>43747</v>
      </c>
      <c r="DY160">
        <v>9.2100000000000009</v>
      </c>
      <c r="DZ160">
        <v>2</v>
      </c>
      <c r="EA160" t="s">
        <v>464</v>
      </c>
      <c r="EB160" t="s">
        <v>190</v>
      </c>
      <c r="EC160" s="2">
        <v>43748</v>
      </c>
      <c r="ED160">
        <v>0.96</v>
      </c>
      <c r="EE160">
        <v>2</v>
      </c>
      <c r="EF160" t="s">
        <v>464</v>
      </c>
      <c r="EG160" t="s">
        <v>190</v>
      </c>
      <c r="EH160" s="2">
        <v>43755</v>
      </c>
      <c r="EI160">
        <v>4.75</v>
      </c>
      <c r="EJ160">
        <v>2</v>
      </c>
      <c r="EK160" t="s">
        <v>274</v>
      </c>
      <c r="EL160" t="s">
        <v>190</v>
      </c>
      <c r="EM160" s="2">
        <v>43749</v>
      </c>
      <c r="EN160">
        <v>0.88</v>
      </c>
      <c r="EO160">
        <v>1</v>
      </c>
      <c r="EP160" t="s">
        <v>387</v>
      </c>
      <c r="EQ160" t="s">
        <v>190</v>
      </c>
      <c r="ER160" s="1">
        <v>43728.706250000003</v>
      </c>
      <c r="ET160" s="2">
        <v>43734</v>
      </c>
      <c r="EU160">
        <v>5</v>
      </c>
      <c r="EV160">
        <v>2</v>
      </c>
      <c r="EW160" t="s">
        <v>257</v>
      </c>
      <c r="EX160" t="s">
        <v>190</v>
      </c>
      <c r="FI160">
        <v>8.1199999999999992</v>
      </c>
      <c r="FU160" s="2">
        <v>43686</v>
      </c>
      <c r="FV160" s="2">
        <v>43731</v>
      </c>
      <c r="FW160" t="s">
        <v>352</v>
      </c>
      <c r="FX160" t="s">
        <v>353</v>
      </c>
      <c r="FY160" t="s">
        <v>2849</v>
      </c>
      <c r="FZ160" t="s">
        <v>2850</v>
      </c>
      <c r="GA160" t="s">
        <v>2851</v>
      </c>
      <c r="GB160" t="s">
        <v>562</v>
      </c>
      <c r="GC160" t="s">
        <v>188</v>
      </c>
      <c r="GD160" s="2">
        <v>43673</v>
      </c>
      <c r="GE160" t="s">
        <v>459</v>
      </c>
      <c r="GF160" t="s">
        <v>2852</v>
      </c>
      <c r="GG160" s="5">
        <f t="shared" ca="1" si="10"/>
        <v>7</v>
      </c>
      <c r="GH160" s="5">
        <f t="shared" ca="1" si="11"/>
        <v>4</v>
      </c>
      <c r="GI160">
        <f t="shared" ca="1" si="12"/>
        <v>-5</v>
      </c>
      <c r="GJ160">
        <f t="shared" ca="1" si="13"/>
        <v>0</v>
      </c>
      <c r="GK160">
        <v>5</v>
      </c>
      <c r="GL160">
        <v>5</v>
      </c>
      <c r="GM160">
        <v>5</v>
      </c>
      <c r="GN160">
        <f t="shared" ca="1" si="14"/>
        <v>5</v>
      </c>
    </row>
    <row r="161" spans="1:196" x14ac:dyDescent="0.25">
      <c r="A161">
        <v>27994</v>
      </c>
      <c r="B161" t="s">
        <v>437</v>
      </c>
      <c r="C161" t="s">
        <v>437</v>
      </c>
      <c r="D161" t="s">
        <v>3244</v>
      </c>
      <c r="E161" t="s">
        <v>245</v>
      </c>
      <c r="F161" t="s">
        <v>301</v>
      </c>
      <c r="G161">
        <v>91910</v>
      </c>
      <c r="H161" t="s">
        <v>3245</v>
      </c>
      <c r="I161" s="1">
        <v>43703.488043981481</v>
      </c>
      <c r="J161">
        <v>6196513597</v>
      </c>
      <c r="K161" t="s">
        <v>3264</v>
      </c>
      <c r="L161" t="s">
        <v>3473</v>
      </c>
      <c r="M161">
        <v>6199419737</v>
      </c>
      <c r="O161">
        <v>5445</v>
      </c>
      <c r="P161">
        <v>0.17899999999999999</v>
      </c>
      <c r="Q161" t="s">
        <v>343</v>
      </c>
      <c r="R161" s="2">
        <v>43698</v>
      </c>
      <c r="S161">
        <v>3.66</v>
      </c>
      <c r="T161" t="s">
        <v>189</v>
      </c>
      <c r="U161" t="s">
        <v>344</v>
      </c>
      <c r="V161" t="s">
        <v>258</v>
      </c>
      <c r="W161" s="2">
        <v>43693</v>
      </c>
      <c r="X161" s="1">
        <v>43696.5</v>
      </c>
      <c r="Y161" t="s">
        <v>488</v>
      </c>
      <c r="Z161">
        <v>305</v>
      </c>
      <c r="AA161">
        <v>12</v>
      </c>
      <c r="AB161" t="s">
        <v>345</v>
      </c>
      <c r="AC161" t="s">
        <v>346</v>
      </c>
      <c r="AD161" t="s">
        <v>484</v>
      </c>
      <c r="AE161" t="s">
        <v>305</v>
      </c>
      <c r="AF161" t="s">
        <v>196</v>
      </c>
      <c r="AG161" s="2">
        <v>43727</v>
      </c>
      <c r="AH161" t="s">
        <v>230</v>
      </c>
      <c r="AI161" t="s">
        <v>302</v>
      </c>
      <c r="AJ161">
        <v>0</v>
      </c>
      <c r="AK161">
        <v>0</v>
      </c>
      <c r="AN161">
        <v>0</v>
      </c>
      <c r="AO161">
        <v>1</v>
      </c>
      <c r="AP161" s="1">
        <v>43727.291666666664</v>
      </c>
      <c r="AQ161" s="2">
        <v>43703</v>
      </c>
      <c r="AR161">
        <v>0.04</v>
      </c>
      <c r="AS161">
        <v>2</v>
      </c>
      <c r="AT161" t="s">
        <v>258</v>
      </c>
      <c r="AU161" t="s">
        <v>190</v>
      </c>
      <c r="AV161" s="2">
        <v>43704</v>
      </c>
      <c r="AW161">
        <v>4.04</v>
      </c>
      <c r="AX161">
        <v>2</v>
      </c>
      <c r="AY161" t="s">
        <v>319</v>
      </c>
      <c r="AZ161" t="s">
        <v>190</v>
      </c>
      <c r="BA161" s="2">
        <v>43718</v>
      </c>
      <c r="BB161">
        <v>9.1300000000000008</v>
      </c>
      <c r="BC161">
        <v>1</v>
      </c>
      <c r="BD161" t="s">
        <v>189</v>
      </c>
      <c r="BE161" t="s">
        <v>190</v>
      </c>
      <c r="BF161" s="2">
        <v>43727</v>
      </c>
      <c r="BG161">
        <v>2.75</v>
      </c>
      <c r="BH161">
        <v>5</v>
      </c>
      <c r="BI161" t="s">
        <v>320</v>
      </c>
      <c r="BJ161" t="s">
        <v>190</v>
      </c>
      <c r="BK161" s="2">
        <v>43704</v>
      </c>
      <c r="BL161">
        <v>0</v>
      </c>
      <c r="BM161">
        <v>3</v>
      </c>
      <c r="BN161" t="s">
        <v>552</v>
      </c>
      <c r="BO161" t="s">
        <v>190</v>
      </c>
      <c r="BP161" s="2">
        <v>43718</v>
      </c>
      <c r="BQ161">
        <v>9</v>
      </c>
      <c r="BR161">
        <v>7</v>
      </c>
      <c r="BS161" t="s">
        <v>552</v>
      </c>
      <c r="BT161" t="s">
        <v>190</v>
      </c>
      <c r="BU161" s="2">
        <v>43727</v>
      </c>
      <c r="BV161">
        <v>0.46</v>
      </c>
      <c r="BW161">
        <v>1</v>
      </c>
      <c r="BX161" t="s">
        <v>189</v>
      </c>
      <c r="BY161" t="s">
        <v>190</v>
      </c>
      <c r="CA161">
        <v>22.04</v>
      </c>
      <c r="CB161">
        <v>2</v>
      </c>
      <c r="CC161" t="s">
        <v>189</v>
      </c>
      <c r="CD161" t="s">
        <v>314</v>
      </c>
      <c r="CE161" s="2">
        <v>43718</v>
      </c>
      <c r="CF161">
        <v>0.88</v>
      </c>
      <c r="CG161">
        <v>2</v>
      </c>
      <c r="CH161" t="s">
        <v>320</v>
      </c>
      <c r="CI161" t="s">
        <v>190</v>
      </c>
      <c r="CJ161" s="2">
        <v>43717</v>
      </c>
      <c r="CK161">
        <v>8.0399999999999991</v>
      </c>
      <c r="CL161">
        <v>2</v>
      </c>
      <c r="CM161" t="s">
        <v>258</v>
      </c>
      <c r="CN161" t="s">
        <v>190</v>
      </c>
      <c r="CO161" s="2">
        <v>43704</v>
      </c>
      <c r="CP161">
        <v>0</v>
      </c>
      <c r="CQ161">
        <v>1</v>
      </c>
      <c r="CS161" t="s">
        <v>190</v>
      </c>
      <c r="CT161" s="2">
        <v>43711</v>
      </c>
      <c r="CU161">
        <v>3.67</v>
      </c>
      <c r="CV161">
        <v>1</v>
      </c>
      <c r="CW161" t="s">
        <v>387</v>
      </c>
      <c r="CX161" t="s">
        <v>190</v>
      </c>
      <c r="CY161" s="2">
        <v>43747</v>
      </c>
      <c r="CZ161">
        <v>14.25</v>
      </c>
      <c r="DA161">
        <v>1</v>
      </c>
      <c r="DB161" t="s">
        <v>258</v>
      </c>
      <c r="DC161" t="s">
        <v>190</v>
      </c>
      <c r="DD161" s="2">
        <v>43731</v>
      </c>
      <c r="DE161">
        <v>0.08</v>
      </c>
      <c r="DF161">
        <v>2</v>
      </c>
      <c r="DG161" t="s">
        <v>349</v>
      </c>
      <c r="DH161" t="s">
        <v>190</v>
      </c>
      <c r="DY161">
        <v>0</v>
      </c>
      <c r="DZ161">
        <v>2</v>
      </c>
      <c r="EB161" t="s">
        <v>195</v>
      </c>
      <c r="ED161">
        <v>0</v>
      </c>
      <c r="EE161">
        <v>2</v>
      </c>
      <c r="EG161" t="s">
        <v>195</v>
      </c>
      <c r="EI161">
        <v>0</v>
      </c>
      <c r="EJ161">
        <v>2</v>
      </c>
      <c r="EL161" t="s">
        <v>195</v>
      </c>
      <c r="EN161">
        <v>0</v>
      </c>
      <c r="EO161">
        <v>1</v>
      </c>
      <c r="EQ161" t="s">
        <v>195</v>
      </c>
      <c r="ER161" s="1">
        <v>43760.654166666667</v>
      </c>
      <c r="EU161">
        <v>22.04</v>
      </c>
      <c r="EV161">
        <v>2</v>
      </c>
      <c r="EW161" t="s">
        <v>189</v>
      </c>
      <c r="EX161" t="s">
        <v>314</v>
      </c>
      <c r="FI161">
        <v>24.59</v>
      </c>
      <c r="FU161" s="2">
        <v>43714</v>
      </c>
      <c r="FW161" t="s">
        <v>244</v>
      </c>
      <c r="FX161" t="s">
        <v>245</v>
      </c>
      <c r="FY161" t="s">
        <v>3474</v>
      </c>
      <c r="FZ161" t="s">
        <v>3475</v>
      </c>
      <c r="GA161" t="s">
        <v>3476</v>
      </c>
      <c r="GB161" t="s">
        <v>575</v>
      </c>
      <c r="GC161" t="s">
        <v>538</v>
      </c>
      <c r="GD161" s="2">
        <v>43693</v>
      </c>
      <c r="GE161" t="s">
        <v>351</v>
      </c>
      <c r="GF161" t="s">
        <v>3477</v>
      </c>
      <c r="GG161" s="5">
        <f t="shared" ca="1" si="10"/>
        <v>32</v>
      </c>
      <c r="GH161" s="5">
        <f t="shared" ca="1" si="11"/>
        <v>32</v>
      </c>
      <c r="GI161">
        <f t="shared" ca="1" si="12"/>
        <v>-25</v>
      </c>
      <c r="GJ161">
        <f t="shared" ca="1" si="13"/>
        <v>-2</v>
      </c>
      <c r="GK161">
        <v>5</v>
      </c>
      <c r="GL161">
        <v>5</v>
      </c>
      <c r="GM161">
        <v>5</v>
      </c>
      <c r="GN161">
        <f t="shared" ca="1" si="14"/>
        <v>-17</v>
      </c>
    </row>
    <row r="162" spans="1:196" x14ac:dyDescent="0.25">
      <c r="A162">
        <v>28089</v>
      </c>
      <c r="B162" t="s">
        <v>275</v>
      </c>
      <c r="C162" t="s">
        <v>275</v>
      </c>
      <c r="D162" t="s">
        <v>3555</v>
      </c>
      <c r="E162" t="s">
        <v>358</v>
      </c>
      <c r="F162" t="s">
        <v>301</v>
      </c>
      <c r="G162">
        <v>93550</v>
      </c>
      <c r="H162" t="s">
        <v>3556</v>
      </c>
      <c r="I162" s="1">
        <v>43701.540914351855</v>
      </c>
      <c r="J162">
        <v>8182357664</v>
      </c>
      <c r="K162" t="s">
        <v>3557</v>
      </c>
      <c r="L162" t="s">
        <v>3558</v>
      </c>
      <c r="M162">
        <v>8182357669</v>
      </c>
      <c r="O162">
        <v>9829</v>
      </c>
      <c r="P162">
        <v>0.13</v>
      </c>
      <c r="Q162" t="s">
        <v>414</v>
      </c>
      <c r="R162" s="2">
        <v>43698</v>
      </c>
      <c r="S162">
        <v>7.32</v>
      </c>
      <c r="T162" t="s">
        <v>257</v>
      </c>
      <c r="U162" t="s">
        <v>524</v>
      </c>
      <c r="V162" t="s">
        <v>258</v>
      </c>
      <c r="W162" s="2">
        <v>43697</v>
      </c>
      <c r="X162" s="1">
        <v>43698.375</v>
      </c>
      <c r="Y162" t="s">
        <v>488</v>
      </c>
      <c r="Z162">
        <v>305</v>
      </c>
      <c r="AA162">
        <v>24</v>
      </c>
      <c r="AB162" t="s">
        <v>345</v>
      </c>
      <c r="AC162" t="s">
        <v>346</v>
      </c>
      <c r="AD162" t="s">
        <v>462</v>
      </c>
      <c r="AE162" t="s">
        <v>306</v>
      </c>
      <c r="AF162" t="s">
        <v>196</v>
      </c>
      <c r="AG162" s="2">
        <v>43727</v>
      </c>
      <c r="AH162" t="s">
        <v>211</v>
      </c>
      <c r="AI162" t="s">
        <v>302</v>
      </c>
      <c r="AP162" s="1">
        <v>43726.291666666664</v>
      </c>
      <c r="AQ162" s="2">
        <v>43703</v>
      </c>
      <c r="AR162">
        <v>1.0900000000000001</v>
      </c>
      <c r="AS162">
        <v>2</v>
      </c>
      <c r="AT162" t="s">
        <v>258</v>
      </c>
      <c r="AU162" t="s">
        <v>190</v>
      </c>
      <c r="AV162" s="2">
        <v>43704</v>
      </c>
      <c r="AW162">
        <v>2.38</v>
      </c>
      <c r="AX162">
        <v>2</v>
      </c>
      <c r="AY162" t="s">
        <v>319</v>
      </c>
      <c r="AZ162" t="s">
        <v>190</v>
      </c>
      <c r="BA162" s="2">
        <v>43712</v>
      </c>
      <c r="BB162">
        <v>4.92</v>
      </c>
      <c r="BC162">
        <v>1</v>
      </c>
      <c r="BD162" t="s">
        <v>257</v>
      </c>
      <c r="BE162" t="s">
        <v>190</v>
      </c>
      <c r="BF162" s="2">
        <v>43727</v>
      </c>
      <c r="BG162">
        <v>3.83</v>
      </c>
      <c r="BH162">
        <v>5</v>
      </c>
      <c r="BI162" t="s">
        <v>320</v>
      </c>
      <c r="BJ162" t="s">
        <v>190</v>
      </c>
      <c r="BK162" s="2">
        <v>43707</v>
      </c>
      <c r="BL162">
        <v>1.92</v>
      </c>
      <c r="BM162">
        <v>3</v>
      </c>
      <c r="BN162" t="s">
        <v>552</v>
      </c>
      <c r="BO162" t="s">
        <v>190</v>
      </c>
      <c r="BP162" s="2">
        <v>43719</v>
      </c>
      <c r="BQ162">
        <v>6.83</v>
      </c>
      <c r="BR162">
        <v>5</v>
      </c>
      <c r="BS162" t="s">
        <v>552</v>
      </c>
      <c r="BT162" t="s">
        <v>190</v>
      </c>
      <c r="BU162" s="2">
        <v>43727</v>
      </c>
      <c r="BV162">
        <v>1.21</v>
      </c>
      <c r="BW162">
        <v>2</v>
      </c>
      <c r="BX162" t="s">
        <v>257</v>
      </c>
      <c r="BY162" t="s">
        <v>190</v>
      </c>
      <c r="BZ162" s="2">
        <v>43733</v>
      </c>
      <c r="CA162">
        <v>4.17</v>
      </c>
      <c r="CB162">
        <v>2</v>
      </c>
      <c r="CC162" t="s">
        <v>257</v>
      </c>
      <c r="CD162" t="s">
        <v>190</v>
      </c>
      <c r="CE162" s="2">
        <v>43721</v>
      </c>
      <c r="CF162">
        <v>10.96</v>
      </c>
      <c r="CG162">
        <v>2</v>
      </c>
      <c r="CH162" t="s">
        <v>320</v>
      </c>
      <c r="CI162" t="s">
        <v>190</v>
      </c>
      <c r="CJ162" s="2">
        <v>43705</v>
      </c>
      <c r="CK162">
        <v>1.17</v>
      </c>
      <c r="CL162">
        <v>2</v>
      </c>
      <c r="CM162" t="s">
        <v>258</v>
      </c>
      <c r="CN162" t="s">
        <v>190</v>
      </c>
      <c r="CO162" s="2">
        <v>43704</v>
      </c>
      <c r="CP162">
        <v>0.17</v>
      </c>
      <c r="CQ162">
        <v>1</v>
      </c>
      <c r="CS162" t="s">
        <v>190</v>
      </c>
      <c r="CT162" s="2">
        <v>43718</v>
      </c>
      <c r="CU162">
        <v>9.25</v>
      </c>
      <c r="CV162">
        <v>1</v>
      </c>
      <c r="CW162" t="s">
        <v>349</v>
      </c>
      <c r="CX162" t="s">
        <v>190</v>
      </c>
      <c r="CY162" s="2">
        <v>43749</v>
      </c>
      <c r="CZ162">
        <v>17.29</v>
      </c>
      <c r="DA162">
        <v>1</v>
      </c>
      <c r="DB162" t="s">
        <v>258</v>
      </c>
      <c r="DC162" t="s">
        <v>190</v>
      </c>
      <c r="DD162" s="2">
        <v>43731</v>
      </c>
      <c r="DE162">
        <v>0.08</v>
      </c>
      <c r="DF162">
        <v>2</v>
      </c>
      <c r="DG162" t="s">
        <v>349</v>
      </c>
      <c r="DH162" t="s">
        <v>190</v>
      </c>
      <c r="DX162" s="2">
        <v>43745</v>
      </c>
      <c r="DY162">
        <v>6.96</v>
      </c>
      <c r="DZ162">
        <v>2</v>
      </c>
      <c r="EA162" t="s">
        <v>464</v>
      </c>
      <c r="EB162" t="s">
        <v>190</v>
      </c>
      <c r="EC162" s="2">
        <v>43752</v>
      </c>
      <c r="ED162">
        <v>5.17</v>
      </c>
      <c r="EE162">
        <v>2</v>
      </c>
      <c r="EF162" t="s">
        <v>464</v>
      </c>
      <c r="EG162" t="s">
        <v>190</v>
      </c>
      <c r="EI162">
        <v>5.13</v>
      </c>
      <c r="EJ162">
        <v>2</v>
      </c>
      <c r="EK162" t="s">
        <v>258</v>
      </c>
      <c r="EL162" t="s">
        <v>314</v>
      </c>
      <c r="EM162" s="2">
        <v>43754</v>
      </c>
      <c r="EN162">
        <v>2.04</v>
      </c>
      <c r="EO162">
        <v>1</v>
      </c>
      <c r="EP162" t="s">
        <v>349</v>
      </c>
      <c r="EQ162" t="s">
        <v>190</v>
      </c>
      <c r="ER162" s="1">
        <v>43732.706250000003</v>
      </c>
      <c r="ET162" s="2">
        <v>43734</v>
      </c>
      <c r="EU162">
        <v>5</v>
      </c>
      <c r="EV162">
        <v>2</v>
      </c>
      <c r="EW162" t="s">
        <v>257</v>
      </c>
      <c r="EX162" t="s">
        <v>190</v>
      </c>
      <c r="FI162">
        <v>1.66</v>
      </c>
      <c r="FU162" s="2">
        <v>43717</v>
      </c>
      <c r="FV162" s="2">
        <v>43733</v>
      </c>
      <c r="FW162" t="s">
        <v>357</v>
      </c>
      <c r="FX162" t="s">
        <v>358</v>
      </c>
      <c r="FY162" t="s">
        <v>3559</v>
      </c>
      <c r="FZ162" t="s">
        <v>3560</v>
      </c>
      <c r="GA162" t="s">
        <v>3561</v>
      </c>
      <c r="GB162" t="s">
        <v>525</v>
      </c>
      <c r="GC162" t="s">
        <v>188</v>
      </c>
      <c r="GD162" s="2">
        <v>43697</v>
      </c>
      <c r="GE162" t="s">
        <v>460</v>
      </c>
      <c r="GF162" t="s">
        <v>3562</v>
      </c>
      <c r="GG162" s="5">
        <f t="shared" ca="1" si="10"/>
        <v>7</v>
      </c>
      <c r="GH162" s="5">
        <f t="shared" ca="1" si="11"/>
        <v>6</v>
      </c>
      <c r="GI162">
        <f t="shared" ca="1" si="12"/>
        <v>-5</v>
      </c>
      <c r="GJ162">
        <f t="shared" ca="1" si="13"/>
        <v>-2</v>
      </c>
      <c r="GK162">
        <v>5</v>
      </c>
      <c r="GL162">
        <v>5</v>
      </c>
      <c r="GM162">
        <v>5</v>
      </c>
      <c r="GN162">
        <f t="shared" ca="1" si="14"/>
        <v>3</v>
      </c>
    </row>
    <row r="163" spans="1:196" x14ac:dyDescent="0.25">
      <c r="A163">
        <v>28132</v>
      </c>
      <c r="B163" t="s">
        <v>275</v>
      </c>
      <c r="C163" t="s">
        <v>275</v>
      </c>
      <c r="D163" t="s">
        <v>3592</v>
      </c>
      <c r="E163" t="s">
        <v>316</v>
      </c>
      <c r="F163" t="s">
        <v>301</v>
      </c>
      <c r="G163">
        <v>93309</v>
      </c>
      <c r="H163" t="s">
        <v>3593</v>
      </c>
      <c r="I163" s="1">
        <v>43700.873692129629</v>
      </c>
      <c r="J163">
        <v>6614409960</v>
      </c>
      <c r="K163" t="s">
        <v>3594</v>
      </c>
      <c r="L163" t="s">
        <v>3595</v>
      </c>
      <c r="M163">
        <v>6614379993</v>
      </c>
      <c r="O163">
        <v>10950</v>
      </c>
      <c r="P163">
        <v>0.18</v>
      </c>
      <c r="Q163" t="s">
        <v>414</v>
      </c>
      <c r="R163" s="2">
        <v>43700</v>
      </c>
      <c r="S163">
        <v>7.93</v>
      </c>
      <c r="T163" t="s">
        <v>189</v>
      </c>
      <c r="U163" t="s">
        <v>524</v>
      </c>
      <c r="V163" t="s">
        <v>274</v>
      </c>
      <c r="W163" s="2">
        <v>43699</v>
      </c>
      <c r="X163" s="1">
        <v>43700.375</v>
      </c>
      <c r="Y163" t="s">
        <v>488</v>
      </c>
      <c r="Z163">
        <v>305</v>
      </c>
      <c r="AA163">
        <v>26</v>
      </c>
      <c r="AB163" t="s">
        <v>345</v>
      </c>
      <c r="AC163" t="s">
        <v>346</v>
      </c>
      <c r="AD163" t="s">
        <v>462</v>
      </c>
      <c r="AE163" t="s">
        <v>305</v>
      </c>
      <c r="AF163" t="s">
        <v>196</v>
      </c>
      <c r="AG163" s="2">
        <v>43727</v>
      </c>
      <c r="AH163" t="s">
        <v>342</v>
      </c>
      <c r="AI163" t="s">
        <v>302</v>
      </c>
      <c r="AJ163">
        <v>0</v>
      </c>
      <c r="AK163">
        <v>0</v>
      </c>
      <c r="AO163">
        <v>1</v>
      </c>
      <c r="AP163" s="1">
        <v>43726.291666666664</v>
      </c>
      <c r="AQ163" s="2">
        <v>43703</v>
      </c>
      <c r="AR163">
        <v>0.57999999999999996</v>
      </c>
      <c r="AS163">
        <v>2</v>
      </c>
      <c r="AT163" t="s">
        <v>274</v>
      </c>
      <c r="AU163" t="s">
        <v>190</v>
      </c>
      <c r="AV163" s="2">
        <v>43703</v>
      </c>
      <c r="AW163">
        <v>0.21</v>
      </c>
      <c r="AX163">
        <v>2</v>
      </c>
      <c r="AY163" t="s">
        <v>319</v>
      </c>
      <c r="AZ163" t="s">
        <v>190</v>
      </c>
      <c r="BA163" s="2">
        <v>43719</v>
      </c>
      <c r="BB163">
        <v>10.83</v>
      </c>
      <c r="BC163">
        <v>1</v>
      </c>
      <c r="BD163" t="s">
        <v>189</v>
      </c>
      <c r="BE163" t="s">
        <v>190</v>
      </c>
      <c r="BF163" s="2">
        <v>43726</v>
      </c>
      <c r="BG163">
        <v>0.63</v>
      </c>
      <c r="BH163">
        <v>5</v>
      </c>
      <c r="BI163" t="s">
        <v>320</v>
      </c>
      <c r="BJ163" t="s">
        <v>190</v>
      </c>
      <c r="BK163" s="2">
        <v>43706</v>
      </c>
      <c r="BL163">
        <v>2</v>
      </c>
      <c r="BM163">
        <v>3</v>
      </c>
      <c r="BN163" t="s">
        <v>552</v>
      </c>
      <c r="BO163" t="s">
        <v>190</v>
      </c>
      <c r="BP163" s="2">
        <v>43718</v>
      </c>
      <c r="BQ163">
        <v>7.13</v>
      </c>
      <c r="BR163">
        <v>5</v>
      </c>
      <c r="BS163" t="s">
        <v>552</v>
      </c>
      <c r="BT163" t="s">
        <v>190</v>
      </c>
      <c r="BU163" s="2">
        <v>43727</v>
      </c>
      <c r="BV163">
        <v>1.25</v>
      </c>
      <c r="BW163">
        <v>2</v>
      </c>
      <c r="BX163" t="s">
        <v>189</v>
      </c>
      <c r="BY163" t="s">
        <v>190</v>
      </c>
      <c r="BZ163" s="2">
        <v>43734</v>
      </c>
      <c r="CA163">
        <v>5.5</v>
      </c>
      <c r="CB163">
        <v>2</v>
      </c>
      <c r="CC163" t="s">
        <v>189</v>
      </c>
      <c r="CD163" t="s">
        <v>190</v>
      </c>
      <c r="CE163" s="2">
        <v>43721</v>
      </c>
      <c r="CF163">
        <v>11.13</v>
      </c>
      <c r="CG163">
        <v>2</v>
      </c>
      <c r="CH163" t="s">
        <v>320</v>
      </c>
      <c r="CI163" t="s">
        <v>190</v>
      </c>
      <c r="CJ163" s="2">
        <v>43705</v>
      </c>
      <c r="CK163">
        <v>1.75</v>
      </c>
      <c r="CL163">
        <v>2</v>
      </c>
      <c r="CM163" t="s">
        <v>274</v>
      </c>
      <c r="CN163" t="s">
        <v>190</v>
      </c>
      <c r="CO163" s="2">
        <v>43704</v>
      </c>
      <c r="CP163">
        <v>0.71</v>
      </c>
      <c r="CQ163">
        <v>1</v>
      </c>
      <c r="CS163" t="s">
        <v>190</v>
      </c>
      <c r="CT163" s="2">
        <v>43707</v>
      </c>
      <c r="CU163">
        <v>3.79</v>
      </c>
      <c r="CV163">
        <v>1</v>
      </c>
      <c r="CW163" t="s">
        <v>387</v>
      </c>
      <c r="CX163" t="s">
        <v>190</v>
      </c>
      <c r="CY163" s="2">
        <v>43733</v>
      </c>
      <c r="CZ163">
        <v>5.5</v>
      </c>
      <c r="DA163">
        <v>1</v>
      </c>
      <c r="DB163" t="s">
        <v>274</v>
      </c>
      <c r="DC163" t="s">
        <v>190</v>
      </c>
      <c r="DD163" s="2">
        <v>43731</v>
      </c>
      <c r="DE163">
        <v>0.08</v>
      </c>
      <c r="DF163">
        <v>2</v>
      </c>
      <c r="DG163" t="s">
        <v>349</v>
      </c>
      <c r="DH163" t="s">
        <v>190</v>
      </c>
      <c r="DX163" s="2">
        <v>43755</v>
      </c>
      <c r="DY163">
        <v>15.88</v>
      </c>
      <c r="DZ163">
        <v>2</v>
      </c>
      <c r="EA163" t="s">
        <v>464</v>
      </c>
      <c r="EB163" t="s">
        <v>190</v>
      </c>
      <c r="ED163">
        <v>2.08</v>
      </c>
      <c r="EE163">
        <v>2</v>
      </c>
      <c r="EF163" t="s">
        <v>464</v>
      </c>
      <c r="EG163" t="s">
        <v>314</v>
      </c>
      <c r="EI163">
        <v>0</v>
      </c>
      <c r="EJ163">
        <v>2</v>
      </c>
      <c r="EL163" t="s">
        <v>195</v>
      </c>
      <c r="EN163">
        <v>0</v>
      </c>
      <c r="EO163">
        <v>1</v>
      </c>
      <c r="EQ163" t="s">
        <v>195</v>
      </c>
      <c r="ER163" s="1">
        <v>43733.564583333333</v>
      </c>
      <c r="ET163" s="2">
        <v>43733</v>
      </c>
      <c r="EU163">
        <v>3.05</v>
      </c>
      <c r="EV163">
        <v>2</v>
      </c>
      <c r="EW163" t="s">
        <v>189</v>
      </c>
      <c r="EX163" t="s">
        <v>190</v>
      </c>
      <c r="FI163">
        <v>5.38</v>
      </c>
      <c r="FU163" s="2">
        <v>43714</v>
      </c>
      <c r="FV163" s="2">
        <v>43734</v>
      </c>
      <c r="FW163" t="s">
        <v>315</v>
      </c>
      <c r="FX163" t="s">
        <v>316</v>
      </c>
      <c r="FY163" t="s">
        <v>3596</v>
      </c>
      <c r="FZ163" t="s">
        <v>3597</v>
      </c>
      <c r="GA163" t="s">
        <v>3598</v>
      </c>
      <c r="GB163" t="s">
        <v>560</v>
      </c>
      <c r="GC163" t="s">
        <v>188</v>
      </c>
      <c r="GD163" s="2">
        <v>43699</v>
      </c>
      <c r="GE163" t="s">
        <v>456</v>
      </c>
      <c r="GF163" t="s">
        <v>3599</v>
      </c>
      <c r="GG163" s="5">
        <f t="shared" ca="1" si="10"/>
        <v>6</v>
      </c>
      <c r="GH163" s="5">
        <f t="shared" ca="1" si="11"/>
        <v>7</v>
      </c>
      <c r="GI163">
        <f t="shared" ca="1" si="12"/>
        <v>-5</v>
      </c>
      <c r="GJ163">
        <f t="shared" ca="1" si="13"/>
        <v>-2</v>
      </c>
      <c r="GK163">
        <v>5</v>
      </c>
      <c r="GL163">
        <v>5</v>
      </c>
      <c r="GM163">
        <v>5</v>
      </c>
      <c r="GN163">
        <f t="shared" ca="1" si="14"/>
        <v>3</v>
      </c>
    </row>
    <row r="164" spans="1:196" x14ac:dyDescent="0.25">
      <c r="A164">
        <v>28174</v>
      </c>
      <c r="B164" t="s">
        <v>275</v>
      </c>
      <c r="C164" t="s">
        <v>275</v>
      </c>
      <c r="D164" t="s">
        <v>3652</v>
      </c>
      <c r="E164" t="s">
        <v>420</v>
      </c>
      <c r="F164" t="s">
        <v>301</v>
      </c>
      <c r="G164">
        <v>92392</v>
      </c>
      <c r="H164" t="s">
        <v>3653</v>
      </c>
      <c r="I164" s="1">
        <v>43717.478078703702</v>
      </c>
      <c r="J164">
        <v>7604038526</v>
      </c>
      <c r="K164" t="s">
        <v>3654</v>
      </c>
      <c r="L164" t="s">
        <v>3655</v>
      </c>
      <c r="M164">
        <v>7605086189</v>
      </c>
      <c r="O164">
        <v>19490</v>
      </c>
      <c r="P164">
        <v>0.15</v>
      </c>
      <c r="Q164" t="s">
        <v>188</v>
      </c>
      <c r="R164" s="2">
        <v>43704</v>
      </c>
      <c r="S164">
        <v>11.59</v>
      </c>
      <c r="T164" t="s">
        <v>257</v>
      </c>
      <c r="U164" t="s">
        <v>524</v>
      </c>
      <c r="V164" t="s">
        <v>274</v>
      </c>
      <c r="W164" s="2">
        <v>43701</v>
      </c>
      <c r="X164" s="1">
        <v>43708.625</v>
      </c>
      <c r="Y164" t="s">
        <v>488</v>
      </c>
      <c r="Z164">
        <v>305</v>
      </c>
      <c r="AA164">
        <v>38</v>
      </c>
      <c r="AB164" t="s">
        <v>345</v>
      </c>
      <c r="AC164" t="s">
        <v>346</v>
      </c>
      <c r="AD164" t="s">
        <v>490</v>
      </c>
      <c r="AE164" t="s">
        <v>306</v>
      </c>
      <c r="AF164" t="s">
        <v>348</v>
      </c>
      <c r="AG164" s="2">
        <v>43727</v>
      </c>
      <c r="AH164" t="s">
        <v>230</v>
      </c>
      <c r="AI164" t="s">
        <v>302</v>
      </c>
      <c r="AJ164">
        <v>0</v>
      </c>
      <c r="AK164">
        <v>0</v>
      </c>
      <c r="AO164">
        <v>0</v>
      </c>
      <c r="AP164" s="1">
        <v>43725.291666666664</v>
      </c>
      <c r="AQ164" s="2">
        <v>43717</v>
      </c>
      <c r="AR164">
        <v>0.13</v>
      </c>
      <c r="AS164">
        <v>2</v>
      </c>
      <c r="AT164" t="s">
        <v>274</v>
      </c>
      <c r="AU164" t="s">
        <v>190</v>
      </c>
      <c r="AV164" s="2">
        <v>43719</v>
      </c>
      <c r="AW164">
        <v>6.96</v>
      </c>
      <c r="AX164">
        <v>2</v>
      </c>
      <c r="AY164" t="s">
        <v>319</v>
      </c>
      <c r="AZ164" t="s">
        <v>190</v>
      </c>
      <c r="BA164" s="2">
        <v>43719</v>
      </c>
      <c r="BB164">
        <v>0.16</v>
      </c>
      <c r="BC164">
        <v>1</v>
      </c>
      <c r="BD164" t="s">
        <v>257</v>
      </c>
      <c r="BE164" t="s">
        <v>190</v>
      </c>
      <c r="BF164" s="2">
        <v>43727</v>
      </c>
      <c r="BG164">
        <v>2.96</v>
      </c>
      <c r="BH164">
        <v>5</v>
      </c>
      <c r="BI164" t="s">
        <v>320</v>
      </c>
      <c r="BJ164" t="s">
        <v>190</v>
      </c>
      <c r="BK164" s="2">
        <v>43725</v>
      </c>
      <c r="BL164">
        <v>0.91</v>
      </c>
      <c r="BM164">
        <v>3</v>
      </c>
      <c r="BN164" t="s">
        <v>552</v>
      </c>
      <c r="BO164" t="s">
        <v>190</v>
      </c>
      <c r="BP164" s="2">
        <v>43725</v>
      </c>
      <c r="BQ164">
        <v>2.08</v>
      </c>
      <c r="BR164">
        <v>10</v>
      </c>
      <c r="BS164" t="s">
        <v>552</v>
      </c>
      <c r="BT164" t="s">
        <v>190</v>
      </c>
      <c r="BU164" s="2">
        <v>43727</v>
      </c>
      <c r="BV164">
        <v>2.42</v>
      </c>
      <c r="BW164">
        <v>3</v>
      </c>
      <c r="BX164" t="s">
        <v>257</v>
      </c>
      <c r="BY164" t="s">
        <v>190</v>
      </c>
      <c r="BZ164" s="2">
        <v>43733</v>
      </c>
      <c r="CA164">
        <v>4</v>
      </c>
      <c r="CB164">
        <v>2</v>
      </c>
      <c r="CC164" t="s">
        <v>257</v>
      </c>
      <c r="CD164" t="s">
        <v>190</v>
      </c>
      <c r="CE164" s="2">
        <v>43721</v>
      </c>
      <c r="CF164">
        <v>0.08</v>
      </c>
      <c r="CG164">
        <v>2</v>
      </c>
      <c r="CH164" t="s">
        <v>320</v>
      </c>
      <c r="CI164" t="s">
        <v>190</v>
      </c>
      <c r="CJ164" s="2">
        <v>43724</v>
      </c>
      <c r="CK164">
        <v>3.29</v>
      </c>
      <c r="CL164">
        <v>2</v>
      </c>
      <c r="CM164" t="s">
        <v>274</v>
      </c>
      <c r="CN164" t="s">
        <v>190</v>
      </c>
      <c r="CO164" s="2">
        <v>43725</v>
      </c>
      <c r="CP164">
        <v>0.37</v>
      </c>
      <c r="CQ164">
        <v>1</v>
      </c>
      <c r="CS164" t="s">
        <v>190</v>
      </c>
      <c r="CT164" s="2">
        <v>43727</v>
      </c>
      <c r="CU164">
        <v>6</v>
      </c>
      <c r="CV164">
        <v>1</v>
      </c>
      <c r="CW164" t="s">
        <v>387</v>
      </c>
      <c r="CX164" t="s">
        <v>190</v>
      </c>
      <c r="CY164" s="2">
        <v>43735</v>
      </c>
      <c r="CZ164">
        <v>8.33</v>
      </c>
      <c r="DA164">
        <v>1</v>
      </c>
      <c r="DB164" t="s">
        <v>274</v>
      </c>
      <c r="DC164" t="s">
        <v>190</v>
      </c>
      <c r="DD164" s="2">
        <v>43731</v>
      </c>
      <c r="DE164">
        <v>0.08</v>
      </c>
      <c r="DF164">
        <v>2</v>
      </c>
      <c r="DG164" t="s">
        <v>349</v>
      </c>
      <c r="DH164" t="s">
        <v>190</v>
      </c>
      <c r="DY164">
        <v>0</v>
      </c>
      <c r="DZ164">
        <v>2</v>
      </c>
      <c r="EB164" t="s">
        <v>195</v>
      </c>
      <c r="ED164">
        <v>0</v>
      </c>
      <c r="EE164">
        <v>2</v>
      </c>
      <c r="EG164" t="s">
        <v>195</v>
      </c>
      <c r="EI164">
        <v>0</v>
      </c>
      <c r="EJ164">
        <v>2</v>
      </c>
      <c r="EL164" t="s">
        <v>195</v>
      </c>
      <c r="EN164">
        <v>0</v>
      </c>
      <c r="EO164">
        <v>1</v>
      </c>
      <c r="EQ164" t="s">
        <v>195</v>
      </c>
      <c r="ES164" s="2">
        <v>43741</v>
      </c>
      <c r="EU164">
        <v>0</v>
      </c>
      <c r="EV164">
        <v>2</v>
      </c>
      <c r="EX164" t="s">
        <v>195</v>
      </c>
      <c r="EZ164">
        <v>24.54</v>
      </c>
      <c r="FA164">
        <v>1</v>
      </c>
      <c r="FB164" t="s">
        <v>257</v>
      </c>
      <c r="FC164" t="s">
        <v>314</v>
      </c>
      <c r="FD164" s="2">
        <v>43720</v>
      </c>
      <c r="FE164">
        <v>1</v>
      </c>
      <c r="FF164">
        <v>2</v>
      </c>
      <c r="FG164" t="s">
        <v>274</v>
      </c>
      <c r="FH164" t="s">
        <v>190</v>
      </c>
      <c r="FI164">
        <v>13.05</v>
      </c>
      <c r="FU164" s="2">
        <v>43735</v>
      </c>
      <c r="FV164" s="2">
        <v>43728</v>
      </c>
      <c r="FW164" t="s">
        <v>419</v>
      </c>
      <c r="FX164" t="s">
        <v>420</v>
      </c>
      <c r="FY164" t="s">
        <v>3656</v>
      </c>
      <c r="FZ164" t="s">
        <v>3657</v>
      </c>
      <c r="GA164" t="s">
        <v>3658</v>
      </c>
      <c r="GB164" t="s">
        <v>701</v>
      </c>
      <c r="GC164" t="s">
        <v>188</v>
      </c>
      <c r="GD164" s="2">
        <v>43701</v>
      </c>
      <c r="GE164" t="s">
        <v>486</v>
      </c>
      <c r="GF164" t="s">
        <v>3659</v>
      </c>
      <c r="GG164" s="5" t="str">
        <f t="shared" ca="1" si="10"/>
        <v/>
      </c>
      <c r="GH164" s="5">
        <f t="shared" ca="1" si="11"/>
        <v>6</v>
      </c>
      <c r="GI164">
        <f t="shared" ca="1" si="12"/>
        <v>-25</v>
      </c>
      <c r="GJ164">
        <f t="shared" ca="1" si="13"/>
        <v>-2</v>
      </c>
      <c r="GK164">
        <v>5</v>
      </c>
      <c r="GL164">
        <v>5</v>
      </c>
      <c r="GM164">
        <v>5</v>
      </c>
      <c r="GN164">
        <f t="shared" ca="1" si="14"/>
        <v>-17</v>
      </c>
    </row>
    <row r="165" spans="1:196" x14ac:dyDescent="0.25">
      <c r="A165">
        <v>28179</v>
      </c>
      <c r="B165" t="s">
        <v>200</v>
      </c>
      <c r="D165" t="s">
        <v>3667</v>
      </c>
      <c r="E165" t="s">
        <v>245</v>
      </c>
      <c r="F165" t="s">
        <v>301</v>
      </c>
      <c r="G165">
        <v>91910</v>
      </c>
      <c r="H165" t="s">
        <v>402</v>
      </c>
      <c r="I165" s="1">
        <v>43706.483217592591</v>
      </c>
      <c r="J165">
        <v>6192895753</v>
      </c>
      <c r="K165" t="s">
        <v>3668</v>
      </c>
      <c r="L165" t="s">
        <v>3669</v>
      </c>
      <c r="O165">
        <v>6190</v>
      </c>
      <c r="P165">
        <v>0.185</v>
      </c>
      <c r="Q165" t="s">
        <v>337</v>
      </c>
      <c r="R165" s="2">
        <v>43706</v>
      </c>
      <c r="S165">
        <v>3.66</v>
      </c>
      <c r="T165" t="s">
        <v>189</v>
      </c>
      <c r="U165" t="s">
        <v>344</v>
      </c>
      <c r="V165" t="s">
        <v>274</v>
      </c>
      <c r="W165" s="2">
        <v>43704</v>
      </c>
      <c r="X165" s="1">
        <v>43706.375</v>
      </c>
      <c r="Y165" t="s">
        <v>488</v>
      </c>
      <c r="Z165">
        <v>305</v>
      </c>
      <c r="AA165">
        <v>12</v>
      </c>
      <c r="AB165" t="s">
        <v>345</v>
      </c>
      <c r="AC165" t="s">
        <v>346</v>
      </c>
      <c r="AD165" t="s">
        <v>484</v>
      </c>
      <c r="AE165" t="s">
        <v>305</v>
      </c>
      <c r="AF165" t="s">
        <v>196</v>
      </c>
      <c r="AG165" s="2">
        <v>43727</v>
      </c>
      <c r="AH165" t="s">
        <v>230</v>
      </c>
      <c r="AI165" t="s">
        <v>302</v>
      </c>
      <c r="AJ165">
        <v>0</v>
      </c>
      <c r="AK165">
        <v>0</v>
      </c>
      <c r="AO165">
        <v>1</v>
      </c>
      <c r="AP165" s="1">
        <v>43727.5</v>
      </c>
      <c r="AQ165" s="2">
        <v>43706</v>
      </c>
      <c r="AR165">
        <v>0.13</v>
      </c>
      <c r="AS165">
        <v>2</v>
      </c>
      <c r="AT165" t="s">
        <v>274</v>
      </c>
      <c r="AU165" t="s">
        <v>190</v>
      </c>
      <c r="AV165" s="2">
        <v>43707</v>
      </c>
      <c r="AW165">
        <v>0.96</v>
      </c>
      <c r="AX165">
        <v>2</v>
      </c>
      <c r="AY165" t="s">
        <v>319</v>
      </c>
      <c r="AZ165" t="s">
        <v>190</v>
      </c>
      <c r="BA165" s="2">
        <v>43719</v>
      </c>
      <c r="BB165">
        <v>6.96</v>
      </c>
      <c r="BC165">
        <v>1</v>
      </c>
      <c r="BD165" t="s">
        <v>257</v>
      </c>
      <c r="BE165" t="s">
        <v>190</v>
      </c>
      <c r="BF165" s="2">
        <v>43727</v>
      </c>
      <c r="BG165">
        <v>0.13</v>
      </c>
      <c r="BH165">
        <v>5</v>
      </c>
      <c r="BI165" t="s">
        <v>320</v>
      </c>
      <c r="BJ165" t="s">
        <v>190</v>
      </c>
      <c r="BK165" s="2">
        <v>43707</v>
      </c>
      <c r="BL165">
        <v>0</v>
      </c>
      <c r="BM165">
        <v>3</v>
      </c>
      <c r="BN165" t="s">
        <v>552</v>
      </c>
      <c r="BO165" t="s">
        <v>190</v>
      </c>
      <c r="BP165" s="2">
        <v>43718</v>
      </c>
      <c r="BQ165">
        <v>5.88</v>
      </c>
      <c r="BR165">
        <v>7</v>
      </c>
      <c r="BS165" t="s">
        <v>552</v>
      </c>
      <c r="BT165" t="s">
        <v>190</v>
      </c>
      <c r="BU165" s="2">
        <v>43727</v>
      </c>
      <c r="BV165">
        <v>0.46</v>
      </c>
      <c r="BW165">
        <v>1</v>
      </c>
      <c r="BX165" t="s">
        <v>189</v>
      </c>
      <c r="BY165" t="s">
        <v>190</v>
      </c>
      <c r="CA165">
        <v>22.04</v>
      </c>
      <c r="CB165">
        <v>2</v>
      </c>
      <c r="CC165" t="s">
        <v>189</v>
      </c>
      <c r="CD165" t="s">
        <v>314</v>
      </c>
      <c r="CE165" s="2">
        <v>43718</v>
      </c>
      <c r="CF165">
        <v>0.08</v>
      </c>
      <c r="CG165">
        <v>2</v>
      </c>
      <c r="CH165" t="s">
        <v>320</v>
      </c>
      <c r="CI165" t="s">
        <v>190</v>
      </c>
      <c r="CJ165" s="2">
        <v>43719</v>
      </c>
      <c r="CK165">
        <v>3.08</v>
      </c>
      <c r="CL165">
        <v>2</v>
      </c>
      <c r="CM165" t="s">
        <v>274</v>
      </c>
      <c r="CN165" t="s">
        <v>190</v>
      </c>
      <c r="CO165" s="2">
        <v>43707</v>
      </c>
      <c r="CP165">
        <v>0</v>
      </c>
      <c r="CQ165">
        <v>1</v>
      </c>
      <c r="CS165" t="s">
        <v>190</v>
      </c>
      <c r="CT165" s="2">
        <v>43714</v>
      </c>
      <c r="CU165">
        <v>3.71</v>
      </c>
      <c r="CV165">
        <v>1</v>
      </c>
      <c r="CW165" t="s">
        <v>387</v>
      </c>
      <c r="CX165" t="s">
        <v>190</v>
      </c>
      <c r="CY165" s="2">
        <v>43735</v>
      </c>
      <c r="CZ165">
        <v>6.33</v>
      </c>
      <c r="DA165">
        <v>1</v>
      </c>
      <c r="DB165" t="s">
        <v>274</v>
      </c>
      <c r="DC165" t="s">
        <v>190</v>
      </c>
      <c r="DD165" s="2">
        <v>43731</v>
      </c>
      <c r="DE165">
        <v>0.08</v>
      </c>
      <c r="DF165">
        <v>2</v>
      </c>
      <c r="DG165" t="s">
        <v>349</v>
      </c>
      <c r="DH165" t="s">
        <v>190</v>
      </c>
      <c r="DY165">
        <v>0</v>
      </c>
      <c r="DZ165">
        <v>2</v>
      </c>
      <c r="EB165" t="s">
        <v>195</v>
      </c>
      <c r="ED165">
        <v>0</v>
      </c>
      <c r="EE165">
        <v>2</v>
      </c>
      <c r="EG165" t="s">
        <v>195</v>
      </c>
      <c r="EI165">
        <v>0</v>
      </c>
      <c r="EJ165">
        <v>2</v>
      </c>
      <c r="EL165" t="s">
        <v>195</v>
      </c>
      <c r="EN165">
        <v>0</v>
      </c>
      <c r="EO165">
        <v>1</v>
      </c>
      <c r="EQ165" t="s">
        <v>195</v>
      </c>
      <c r="ER165" s="1">
        <v>43760.647222222222</v>
      </c>
      <c r="EU165">
        <v>22.04</v>
      </c>
      <c r="EV165">
        <v>2</v>
      </c>
      <c r="EW165" t="s">
        <v>189</v>
      </c>
      <c r="EX165" t="s">
        <v>314</v>
      </c>
      <c r="FI165">
        <v>11.58</v>
      </c>
      <c r="FU165" s="2">
        <v>43719</v>
      </c>
      <c r="FW165" t="s">
        <v>244</v>
      </c>
      <c r="FX165" t="s">
        <v>245</v>
      </c>
      <c r="FY165" t="s">
        <v>3670</v>
      </c>
      <c r="FZ165" t="s">
        <v>3671</v>
      </c>
      <c r="GA165" t="s">
        <v>3672</v>
      </c>
      <c r="GB165" t="s">
        <v>575</v>
      </c>
      <c r="GC165" t="s">
        <v>538</v>
      </c>
      <c r="GD165" s="2">
        <v>43701</v>
      </c>
      <c r="GE165" t="s">
        <v>351</v>
      </c>
      <c r="GF165" t="s">
        <v>3673</v>
      </c>
      <c r="GG165" s="5">
        <f t="shared" ca="1" si="10"/>
        <v>32</v>
      </c>
      <c r="GH165" s="5">
        <f t="shared" ca="1" si="11"/>
        <v>32</v>
      </c>
      <c r="GI165">
        <f t="shared" ca="1" si="12"/>
        <v>-25</v>
      </c>
      <c r="GJ165">
        <f t="shared" ca="1" si="13"/>
        <v>-2</v>
      </c>
      <c r="GK165">
        <v>5</v>
      </c>
      <c r="GL165">
        <v>5</v>
      </c>
      <c r="GM165">
        <v>5</v>
      </c>
      <c r="GN165">
        <f t="shared" ca="1" si="14"/>
        <v>-17</v>
      </c>
    </row>
    <row r="166" spans="1:196" x14ac:dyDescent="0.25">
      <c r="A166">
        <v>28296</v>
      </c>
      <c r="B166" t="s">
        <v>200</v>
      </c>
      <c r="D166" t="s">
        <v>3809</v>
      </c>
      <c r="E166" t="s">
        <v>479</v>
      </c>
      <c r="F166" t="s">
        <v>301</v>
      </c>
      <c r="G166">
        <v>92240</v>
      </c>
      <c r="H166" t="s">
        <v>627</v>
      </c>
      <c r="I166" s="1">
        <v>43718.656076388892</v>
      </c>
      <c r="J166">
        <v>3232731280</v>
      </c>
      <c r="K166" t="s">
        <v>3810</v>
      </c>
      <c r="L166" t="s">
        <v>188</v>
      </c>
      <c r="O166">
        <v>10324</v>
      </c>
      <c r="P166">
        <v>0.159</v>
      </c>
      <c r="Q166" t="s">
        <v>568</v>
      </c>
      <c r="R166" s="2">
        <v>43708</v>
      </c>
      <c r="S166">
        <v>5.7949999999999999</v>
      </c>
      <c r="T166" t="s">
        <v>257</v>
      </c>
      <c r="U166" t="s">
        <v>524</v>
      </c>
      <c r="V166" t="s">
        <v>274</v>
      </c>
      <c r="W166" s="2">
        <v>43706</v>
      </c>
      <c r="X166" s="1">
        <v>43708.375</v>
      </c>
      <c r="Y166" t="s">
        <v>488</v>
      </c>
      <c r="Z166">
        <v>305</v>
      </c>
      <c r="AA166">
        <v>19</v>
      </c>
      <c r="AB166" t="s">
        <v>345</v>
      </c>
      <c r="AC166" t="s">
        <v>346</v>
      </c>
      <c r="AD166" t="s">
        <v>347</v>
      </c>
      <c r="AF166" t="s">
        <v>196</v>
      </c>
      <c r="AG166" s="2">
        <v>43727</v>
      </c>
      <c r="AH166" t="s">
        <v>211</v>
      </c>
      <c r="AI166" t="s">
        <v>302</v>
      </c>
      <c r="AJ166">
        <v>0</v>
      </c>
      <c r="AK166">
        <v>0</v>
      </c>
      <c r="AO166">
        <v>1</v>
      </c>
      <c r="AP166" s="1">
        <v>43726.291666666664</v>
      </c>
      <c r="AQ166" s="2">
        <v>43719</v>
      </c>
      <c r="AR166">
        <v>1.33</v>
      </c>
      <c r="AS166">
        <v>2</v>
      </c>
      <c r="AT166" t="s">
        <v>274</v>
      </c>
      <c r="AU166" t="s">
        <v>190</v>
      </c>
      <c r="AV166" s="2">
        <v>43719</v>
      </c>
      <c r="AW166">
        <v>0.16</v>
      </c>
      <c r="AX166">
        <v>2</v>
      </c>
      <c r="AY166" t="s">
        <v>319</v>
      </c>
      <c r="AZ166" t="s">
        <v>190</v>
      </c>
      <c r="BA166" s="2">
        <v>43721</v>
      </c>
      <c r="BB166">
        <v>6.92</v>
      </c>
      <c r="BC166">
        <v>1</v>
      </c>
      <c r="BD166" t="s">
        <v>257</v>
      </c>
      <c r="BE166" t="s">
        <v>190</v>
      </c>
      <c r="BF166" s="2">
        <v>43727</v>
      </c>
      <c r="BG166">
        <v>4.04</v>
      </c>
      <c r="BH166">
        <v>5</v>
      </c>
      <c r="BI166" t="s">
        <v>320</v>
      </c>
      <c r="BJ166" t="s">
        <v>190</v>
      </c>
      <c r="BK166" s="2">
        <v>43725</v>
      </c>
      <c r="BL166">
        <v>5.21</v>
      </c>
      <c r="BM166">
        <v>3</v>
      </c>
      <c r="BN166" t="s">
        <v>552</v>
      </c>
      <c r="BO166" t="s">
        <v>190</v>
      </c>
      <c r="BP166" s="2">
        <v>43732</v>
      </c>
      <c r="BQ166">
        <v>6.96</v>
      </c>
      <c r="BR166">
        <v>14</v>
      </c>
      <c r="BS166" t="s">
        <v>552</v>
      </c>
      <c r="BT166" t="s">
        <v>190</v>
      </c>
      <c r="BU166" s="2">
        <v>43727</v>
      </c>
      <c r="BV166">
        <v>0.96</v>
      </c>
      <c r="BW166">
        <v>2</v>
      </c>
      <c r="BX166" t="s">
        <v>257</v>
      </c>
      <c r="BY166" t="s">
        <v>190</v>
      </c>
      <c r="CA166">
        <v>22.08</v>
      </c>
      <c r="CB166">
        <v>2</v>
      </c>
      <c r="CC166" t="s">
        <v>257</v>
      </c>
      <c r="CD166" t="s">
        <v>314</v>
      </c>
      <c r="CE166" s="2">
        <v>43721</v>
      </c>
      <c r="CF166">
        <v>5.13</v>
      </c>
      <c r="CG166">
        <v>2</v>
      </c>
      <c r="CH166" t="s">
        <v>320</v>
      </c>
      <c r="CI166" t="s">
        <v>190</v>
      </c>
      <c r="CJ166" s="2">
        <v>43720</v>
      </c>
      <c r="CK166">
        <v>1.87</v>
      </c>
      <c r="CL166">
        <v>2</v>
      </c>
      <c r="CM166" t="s">
        <v>274</v>
      </c>
      <c r="CN166" t="s">
        <v>190</v>
      </c>
      <c r="CO166" s="2">
        <v>43720</v>
      </c>
      <c r="CP166">
        <v>1.75</v>
      </c>
      <c r="CQ166">
        <v>1</v>
      </c>
      <c r="CS166" t="s">
        <v>190</v>
      </c>
      <c r="CT166" s="2">
        <v>43724</v>
      </c>
      <c r="CU166">
        <v>7.13</v>
      </c>
      <c r="CV166">
        <v>1</v>
      </c>
      <c r="CW166" t="s">
        <v>387</v>
      </c>
      <c r="CX166" t="s">
        <v>190</v>
      </c>
      <c r="CY166" s="2">
        <v>43735</v>
      </c>
      <c r="CZ166">
        <v>6.88</v>
      </c>
      <c r="DA166">
        <v>1</v>
      </c>
      <c r="DB166" t="s">
        <v>274</v>
      </c>
      <c r="DC166" t="s">
        <v>190</v>
      </c>
      <c r="DD166" s="2">
        <v>43738</v>
      </c>
      <c r="DE166">
        <v>0.08</v>
      </c>
      <c r="DF166">
        <v>2</v>
      </c>
      <c r="DG166" t="s">
        <v>349</v>
      </c>
      <c r="DH166" t="s">
        <v>190</v>
      </c>
      <c r="DX166" s="2">
        <v>43739</v>
      </c>
      <c r="DY166">
        <v>8</v>
      </c>
      <c r="DZ166">
        <v>2</v>
      </c>
      <c r="EA166" t="s">
        <v>464</v>
      </c>
      <c r="EB166" t="s">
        <v>190</v>
      </c>
      <c r="EC166" s="2">
        <v>43746</v>
      </c>
      <c r="ED166">
        <v>4.88</v>
      </c>
      <c r="EE166">
        <v>2</v>
      </c>
      <c r="EF166" t="s">
        <v>464</v>
      </c>
      <c r="EG166" t="s">
        <v>190</v>
      </c>
      <c r="EI166">
        <v>9.17</v>
      </c>
      <c r="EJ166">
        <v>2</v>
      </c>
      <c r="EK166" t="s">
        <v>274</v>
      </c>
      <c r="EL166" t="s">
        <v>314</v>
      </c>
      <c r="EM166" s="2">
        <v>43747</v>
      </c>
      <c r="EN166">
        <v>0.83</v>
      </c>
      <c r="EO166">
        <v>1</v>
      </c>
      <c r="EP166" t="s">
        <v>463</v>
      </c>
      <c r="EQ166" t="s">
        <v>190</v>
      </c>
      <c r="ER166" s="1">
        <v>43727.651388888888</v>
      </c>
      <c r="ET166" s="2">
        <v>43727</v>
      </c>
      <c r="EU166">
        <v>0</v>
      </c>
      <c r="EV166">
        <v>2</v>
      </c>
      <c r="EW166" t="s">
        <v>257</v>
      </c>
      <c r="EX166" t="s">
        <v>190</v>
      </c>
      <c r="FI166">
        <v>4.25</v>
      </c>
      <c r="FU166" s="2">
        <v>43741</v>
      </c>
      <c r="FW166" t="s">
        <v>429</v>
      </c>
      <c r="FX166" t="s">
        <v>430</v>
      </c>
      <c r="FY166" t="s">
        <v>3811</v>
      </c>
      <c r="FZ166" t="s">
        <v>3812</v>
      </c>
      <c r="GA166" t="s">
        <v>3813</v>
      </c>
      <c r="GB166" t="s">
        <v>562</v>
      </c>
      <c r="GC166" t="s">
        <v>188</v>
      </c>
      <c r="GD166" s="2">
        <v>43706</v>
      </c>
      <c r="GE166" t="s">
        <v>620</v>
      </c>
      <c r="GF166" t="s">
        <v>3814</v>
      </c>
      <c r="GG166" s="5">
        <f t="shared" ca="1" si="10"/>
        <v>0</v>
      </c>
      <c r="GH166" s="5">
        <f t="shared" ca="1" si="11"/>
        <v>32</v>
      </c>
      <c r="GI166">
        <f t="shared" ca="1" si="12"/>
        <v>10</v>
      </c>
      <c r="GJ166">
        <f t="shared" ca="1" si="13"/>
        <v>-2</v>
      </c>
      <c r="GK166">
        <v>5</v>
      </c>
      <c r="GL166">
        <v>5</v>
      </c>
      <c r="GM166">
        <v>5</v>
      </c>
      <c r="GN166">
        <f t="shared" ca="1" si="14"/>
        <v>18</v>
      </c>
    </row>
    <row r="167" spans="1:196" x14ac:dyDescent="0.25">
      <c r="A167">
        <v>28375</v>
      </c>
      <c r="B167" t="s">
        <v>275</v>
      </c>
      <c r="C167" t="s">
        <v>275</v>
      </c>
      <c r="D167" t="s">
        <v>3879</v>
      </c>
      <c r="E167" t="s">
        <v>420</v>
      </c>
      <c r="F167" t="s">
        <v>301</v>
      </c>
      <c r="G167">
        <v>92392</v>
      </c>
      <c r="H167" t="s">
        <v>368</v>
      </c>
      <c r="I167" s="1">
        <v>43711.754120370373</v>
      </c>
      <c r="J167">
        <v>3109187456</v>
      </c>
      <c r="K167" t="s">
        <v>3880</v>
      </c>
      <c r="L167" t="s">
        <v>3881</v>
      </c>
      <c r="M167">
        <v>3109187457</v>
      </c>
      <c r="O167">
        <v>9832</v>
      </c>
      <c r="P167">
        <v>0.15</v>
      </c>
      <c r="Q167" t="s">
        <v>414</v>
      </c>
      <c r="R167" s="2">
        <v>43711</v>
      </c>
      <c r="S167">
        <v>5.7949999999999999</v>
      </c>
      <c r="T167" t="s">
        <v>257</v>
      </c>
      <c r="U167" t="s">
        <v>524</v>
      </c>
      <c r="V167" t="s">
        <v>274</v>
      </c>
      <c r="W167" s="2">
        <v>43708</v>
      </c>
      <c r="X167" s="1">
        <v>43711.375</v>
      </c>
      <c r="Y167" t="s">
        <v>488</v>
      </c>
      <c r="Z167">
        <v>305</v>
      </c>
      <c r="AA167">
        <v>19</v>
      </c>
      <c r="AB167" t="s">
        <v>345</v>
      </c>
      <c r="AC167" t="s">
        <v>346</v>
      </c>
      <c r="AD167" t="s">
        <v>347</v>
      </c>
      <c r="AE167" t="s">
        <v>306</v>
      </c>
      <c r="AF167" t="s">
        <v>196</v>
      </c>
      <c r="AG167" s="2">
        <v>43727</v>
      </c>
      <c r="AH167" t="s">
        <v>211</v>
      </c>
      <c r="AI167" t="s">
        <v>302</v>
      </c>
      <c r="AJ167">
        <v>0</v>
      </c>
      <c r="AK167">
        <v>0</v>
      </c>
      <c r="AO167">
        <v>1</v>
      </c>
      <c r="AP167" s="1">
        <v>43727</v>
      </c>
      <c r="AQ167" s="2">
        <v>43712</v>
      </c>
      <c r="AR167">
        <v>0.63</v>
      </c>
      <c r="AS167">
        <v>2</v>
      </c>
      <c r="AT167" t="s">
        <v>274</v>
      </c>
      <c r="AU167" t="s">
        <v>190</v>
      </c>
      <c r="AV167" s="2">
        <v>43717</v>
      </c>
      <c r="AW167">
        <v>3</v>
      </c>
      <c r="AX167">
        <v>2</v>
      </c>
      <c r="AY167" t="s">
        <v>319</v>
      </c>
      <c r="AZ167" t="s">
        <v>190</v>
      </c>
      <c r="BA167" s="2">
        <v>43713</v>
      </c>
      <c r="BB167">
        <v>0.08</v>
      </c>
      <c r="BC167">
        <v>1</v>
      </c>
      <c r="BD167" t="s">
        <v>257</v>
      </c>
      <c r="BE167" t="s">
        <v>190</v>
      </c>
      <c r="BF167" s="2">
        <v>43727</v>
      </c>
      <c r="BG167">
        <v>4.04</v>
      </c>
      <c r="BH167">
        <v>5</v>
      </c>
      <c r="BI167" t="s">
        <v>320</v>
      </c>
      <c r="BJ167" t="s">
        <v>190</v>
      </c>
      <c r="BK167" s="2">
        <v>43719</v>
      </c>
      <c r="BL167">
        <v>0</v>
      </c>
      <c r="BM167">
        <v>3</v>
      </c>
      <c r="BN167" t="s">
        <v>552</v>
      </c>
      <c r="BO167" t="s">
        <v>190</v>
      </c>
      <c r="BP167" s="2">
        <v>43719</v>
      </c>
      <c r="BQ167">
        <v>0.08</v>
      </c>
      <c r="BR167">
        <v>10</v>
      </c>
      <c r="BS167" t="s">
        <v>552</v>
      </c>
      <c r="BT167" t="s">
        <v>190</v>
      </c>
      <c r="BU167" s="2">
        <v>43727</v>
      </c>
      <c r="BV167">
        <v>0</v>
      </c>
      <c r="BW167">
        <v>2</v>
      </c>
      <c r="BX167" t="s">
        <v>257</v>
      </c>
      <c r="BY167" t="s">
        <v>190</v>
      </c>
      <c r="BZ167" s="2">
        <v>43732</v>
      </c>
      <c r="CA167">
        <v>3.08</v>
      </c>
      <c r="CB167">
        <v>2</v>
      </c>
      <c r="CC167" t="s">
        <v>257</v>
      </c>
      <c r="CD167" t="s">
        <v>190</v>
      </c>
      <c r="CE167" s="2">
        <v>43721</v>
      </c>
      <c r="CF167">
        <v>2.88</v>
      </c>
      <c r="CG167">
        <v>2</v>
      </c>
      <c r="CH167" t="s">
        <v>320</v>
      </c>
      <c r="CI167" t="s">
        <v>190</v>
      </c>
      <c r="CJ167" s="2">
        <v>43718</v>
      </c>
      <c r="CK167">
        <v>1.17</v>
      </c>
      <c r="CL167">
        <v>2</v>
      </c>
      <c r="CM167" t="s">
        <v>274</v>
      </c>
      <c r="CN167" t="s">
        <v>190</v>
      </c>
      <c r="CO167" s="2">
        <v>43719</v>
      </c>
      <c r="CP167">
        <v>2.04</v>
      </c>
      <c r="CQ167">
        <v>1</v>
      </c>
      <c r="CS167" t="s">
        <v>190</v>
      </c>
      <c r="CT167" s="2">
        <v>43721</v>
      </c>
      <c r="CU167">
        <v>3.88</v>
      </c>
      <c r="CV167">
        <v>1</v>
      </c>
      <c r="CW167" t="s">
        <v>349</v>
      </c>
      <c r="CX167" t="s">
        <v>190</v>
      </c>
      <c r="CY167" s="2">
        <v>43735</v>
      </c>
      <c r="CZ167">
        <v>5.96</v>
      </c>
      <c r="DA167">
        <v>1</v>
      </c>
      <c r="DB167" t="s">
        <v>274</v>
      </c>
      <c r="DC167" t="s">
        <v>190</v>
      </c>
      <c r="DD167" s="2">
        <v>43734</v>
      </c>
      <c r="DE167">
        <v>1.75</v>
      </c>
      <c r="DF167">
        <v>2</v>
      </c>
      <c r="DG167" t="s">
        <v>387</v>
      </c>
      <c r="DH167" t="s">
        <v>190</v>
      </c>
      <c r="DX167" s="2">
        <v>43742</v>
      </c>
      <c r="DY167">
        <v>9.83</v>
      </c>
      <c r="DZ167">
        <v>2</v>
      </c>
      <c r="EA167" t="s">
        <v>464</v>
      </c>
      <c r="EB167" t="s">
        <v>190</v>
      </c>
      <c r="EC167" s="2">
        <v>43745</v>
      </c>
      <c r="ED167">
        <v>0.83</v>
      </c>
      <c r="EE167">
        <v>2</v>
      </c>
      <c r="EF167" t="s">
        <v>464</v>
      </c>
      <c r="EG167" t="s">
        <v>190</v>
      </c>
      <c r="EH167" s="2">
        <v>43749</v>
      </c>
      <c r="EI167">
        <v>4.21</v>
      </c>
      <c r="EJ167">
        <v>2</v>
      </c>
      <c r="EK167" t="s">
        <v>274</v>
      </c>
      <c r="EL167" t="s">
        <v>190</v>
      </c>
      <c r="EM167" s="2">
        <v>43747</v>
      </c>
      <c r="EN167">
        <v>2</v>
      </c>
      <c r="EO167">
        <v>1</v>
      </c>
      <c r="EP167" t="s">
        <v>387</v>
      </c>
      <c r="EQ167" t="s">
        <v>190</v>
      </c>
      <c r="ER167" s="1">
        <v>43728.55972222222</v>
      </c>
      <c r="ET167" s="2">
        <v>43728</v>
      </c>
      <c r="EU167">
        <v>1.08</v>
      </c>
      <c r="EV167">
        <v>2</v>
      </c>
      <c r="EW167" t="s">
        <v>257</v>
      </c>
      <c r="EX167" t="s">
        <v>190</v>
      </c>
      <c r="FI167">
        <v>0</v>
      </c>
      <c r="FU167" s="2">
        <v>43733</v>
      </c>
      <c r="FV167" s="2">
        <v>43732</v>
      </c>
      <c r="FW167" t="s">
        <v>419</v>
      </c>
      <c r="FX167" t="s">
        <v>420</v>
      </c>
      <c r="FY167" t="s">
        <v>3882</v>
      </c>
      <c r="FZ167" t="s">
        <v>3883</v>
      </c>
      <c r="GA167" t="s">
        <v>3884</v>
      </c>
      <c r="GB167" t="s">
        <v>3445</v>
      </c>
      <c r="GC167" t="s">
        <v>701</v>
      </c>
      <c r="GD167" s="2">
        <v>43708</v>
      </c>
      <c r="GE167" t="s">
        <v>459</v>
      </c>
      <c r="GF167" t="s">
        <v>3885</v>
      </c>
      <c r="GG167" s="5">
        <f t="shared" ca="1" si="10"/>
        <v>1</v>
      </c>
      <c r="GH167" s="5">
        <f t="shared" ca="1" si="11"/>
        <v>5</v>
      </c>
      <c r="GI167">
        <f t="shared" ca="1" si="12"/>
        <v>10</v>
      </c>
      <c r="GJ167">
        <f t="shared" ca="1" si="13"/>
        <v>-2</v>
      </c>
      <c r="GK167">
        <v>5</v>
      </c>
      <c r="GL167">
        <v>5</v>
      </c>
      <c r="GM167">
        <v>5</v>
      </c>
      <c r="GN167">
        <f t="shared" ca="1" si="14"/>
        <v>18</v>
      </c>
    </row>
    <row r="168" spans="1:196" x14ac:dyDescent="0.25">
      <c r="A168">
        <v>25590</v>
      </c>
      <c r="B168" t="s">
        <v>275</v>
      </c>
      <c r="C168" t="s">
        <v>275</v>
      </c>
      <c r="D168" t="s">
        <v>912</v>
      </c>
      <c r="E168" t="s">
        <v>208</v>
      </c>
      <c r="F168" t="s">
        <v>301</v>
      </c>
      <c r="G168">
        <v>92011</v>
      </c>
      <c r="H168" t="s">
        <v>913</v>
      </c>
      <c r="I168" s="1">
        <v>43697.355416666665</v>
      </c>
      <c r="J168">
        <v>7608460969</v>
      </c>
      <c r="K168" t="s">
        <v>955</v>
      </c>
      <c r="L168" t="s">
        <v>188</v>
      </c>
      <c r="O168">
        <v>3315</v>
      </c>
      <c r="P168">
        <v>0.17100000000000001</v>
      </c>
      <c r="Q168" t="s">
        <v>337</v>
      </c>
      <c r="R168" s="2">
        <v>43697</v>
      </c>
      <c r="S168">
        <v>2.44</v>
      </c>
      <c r="T168" t="s">
        <v>189</v>
      </c>
      <c r="U168" t="s">
        <v>344</v>
      </c>
      <c r="V168" t="s">
        <v>274</v>
      </c>
      <c r="W168" s="2">
        <v>43694</v>
      </c>
      <c r="X168" s="1">
        <v>43696.5</v>
      </c>
      <c r="Y168" t="s">
        <v>488</v>
      </c>
      <c r="Z168">
        <v>305</v>
      </c>
      <c r="AA168">
        <v>8</v>
      </c>
      <c r="AB168" t="s">
        <v>345</v>
      </c>
      <c r="AC168" t="s">
        <v>346</v>
      </c>
      <c r="AD168" t="s">
        <v>484</v>
      </c>
      <c r="AE168" t="s">
        <v>305</v>
      </c>
      <c r="AF168" t="s">
        <v>196</v>
      </c>
      <c r="AG168" s="2">
        <v>43726</v>
      </c>
      <c r="AH168" t="s">
        <v>211</v>
      </c>
      <c r="AI168" t="s">
        <v>302</v>
      </c>
      <c r="AJ168">
        <v>0</v>
      </c>
      <c r="AK168">
        <v>0</v>
      </c>
      <c r="AO168">
        <v>1</v>
      </c>
      <c r="AP168" s="1">
        <v>43726.291666666664</v>
      </c>
      <c r="AQ168" s="2">
        <v>43697</v>
      </c>
      <c r="AR168">
        <v>0.08</v>
      </c>
      <c r="AS168">
        <v>2</v>
      </c>
      <c r="AT168" t="s">
        <v>274</v>
      </c>
      <c r="AU168" t="s">
        <v>190</v>
      </c>
      <c r="AV168" s="2">
        <v>43704</v>
      </c>
      <c r="AW168">
        <v>1.71</v>
      </c>
      <c r="AX168">
        <v>2</v>
      </c>
      <c r="AY168" t="s">
        <v>319</v>
      </c>
      <c r="AZ168" t="s">
        <v>190</v>
      </c>
      <c r="BA168" s="2">
        <v>43707</v>
      </c>
      <c r="BB168">
        <v>2.96</v>
      </c>
      <c r="BC168">
        <v>1</v>
      </c>
      <c r="BD168" t="s">
        <v>257</v>
      </c>
      <c r="BE168" t="s">
        <v>190</v>
      </c>
      <c r="BF168" s="2">
        <v>43726</v>
      </c>
      <c r="BG168">
        <v>8.68</v>
      </c>
      <c r="BH168">
        <v>5</v>
      </c>
      <c r="BI168" t="s">
        <v>320</v>
      </c>
      <c r="BJ168" t="s">
        <v>190</v>
      </c>
      <c r="BK168" s="2">
        <v>43705</v>
      </c>
      <c r="BL168">
        <v>0.08</v>
      </c>
      <c r="BM168">
        <v>3</v>
      </c>
      <c r="BN168" t="s">
        <v>552</v>
      </c>
      <c r="BO168" t="s">
        <v>190</v>
      </c>
      <c r="BP168" s="2">
        <v>43705</v>
      </c>
      <c r="BQ168">
        <v>0.08</v>
      </c>
      <c r="BR168">
        <v>15</v>
      </c>
      <c r="BS168" t="s">
        <v>552</v>
      </c>
      <c r="BT168" t="s">
        <v>190</v>
      </c>
      <c r="BU168" s="2">
        <v>43726</v>
      </c>
      <c r="BV168">
        <v>0.54</v>
      </c>
      <c r="BW168">
        <v>1</v>
      </c>
      <c r="BX168" t="s">
        <v>189</v>
      </c>
      <c r="BY168" t="s">
        <v>190</v>
      </c>
      <c r="BZ168" s="2">
        <v>43741</v>
      </c>
      <c r="CA168">
        <v>10.83</v>
      </c>
      <c r="CB168">
        <v>2</v>
      </c>
      <c r="CC168" t="s">
        <v>189</v>
      </c>
      <c r="CD168" t="s">
        <v>190</v>
      </c>
      <c r="CE168" s="2">
        <v>43704</v>
      </c>
      <c r="CF168">
        <v>0.08</v>
      </c>
      <c r="CG168">
        <v>2</v>
      </c>
      <c r="CH168" t="s">
        <v>320</v>
      </c>
      <c r="CI168" t="s">
        <v>190</v>
      </c>
      <c r="CJ168" s="2">
        <v>43705</v>
      </c>
      <c r="CK168">
        <v>1.04</v>
      </c>
      <c r="CL168">
        <v>2</v>
      </c>
      <c r="CM168" t="s">
        <v>274</v>
      </c>
      <c r="CN168" t="s">
        <v>190</v>
      </c>
      <c r="CO168" s="2">
        <v>43704</v>
      </c>
      <c r="CP168">
        <v>0.08</v>
      </c>
      <c r="CQ168">
        <v>1</v>
      </c>
      <c r="CS168" t="s">
        <v>190</v>
      </c>
      <c r="CT168" s="2">
        <v>43725</v>
      </c>
      <c r="CU168">
        <v>9.8800000000000008</v>
      </c>
      <c r="CV168">
        <v>1</v>
      </c>
      <c r="CW168" t="s">
        <v>387</v>
      </c>
      <c r="CX168" t="s">
        <v>190</v>
      </c>
      <c r="CY168" s="2">
        <v>43735</v>
      </c>
      <c r="CZ168">
        <v>7.33</v>
      </c>
      <c r="DA168">
        <v>1</v>
      </c>
      <c r="DB168" t="s">
        <v>274</v>
      </c>
      <c r="DC168" t="s">
        <v>190</v>
      </c>
      <c r="DD168" s="2">
        <v>43731</v>
      </c>
      <c r="DE168">
        <v>0.08</v>
      </c>
      <c r="DF168">
        <v>2</v>
      </c>
      <c r="DG168" t="s">
        <v>349</v>
      </c>
      <c r="DH168" t="s">
        <v>190</v>
      </c>
      <c r="DX168" s="2">
        <v>43734</v>
      </c>
      <c r="DY168">
        <v>3.79</v>
      </c>
      <c r="DZ168">
        <v>2</v>
      </c>
      <c r="EA168" t="s">
        <v>464</v>
      </c>
      <c r="EB168" t="s">
        <v>190</v>
      </c>
      <c r="EC168" s="2">
        <v>43738</v>
      </c>
      <c r="ED168">
        <v>2.04</v>
      </c>
      <c r="EE168">
        <v>2</v>
      </c>
      <c r="EF168" t="s">
        <v>464</v>
      </c>
      <c r="EG168" t="s">
        <v>190</v>
      </c>
      <c r="EH168" s="2">
        <v>43748</v>
      </c>
      <c r="EI168">
        <v>7.88</v>
      </c>
      <c r="EJ168">
        <v>2</v>
      </c>
      <c r="EK168" t="s">
        <v>274</v>
      </c>
      <c r="EL168" t="s">
        <v>190</v>
      </c>
      <c r="EM168" s="2">
        <v>43741</v>
      </c>
      <c r="EN168">
        <v>2.83</v>
      </c>
      <c r="EO168">
        <v>1</v>
      </c>
      <c r="EP168" t="s">
        <v>233</v>
      </c>
      <c r="EQ168" t="s">
        <v>190</v>
      </c>
      <c r="ES168" s="2">
        <v>43734</v>
      </c>
      <c r="ET168" s="2">
        <v>43728</v>
      </c>
      <c r="EU168">
        <v>1.88</v>
      </c>
      <c r="EV168">
        <v>2</v>
      </c>
      <c r="EW168" t="s">
        <v>189</v>
      </c>
      <c r="EX168" t="s">
        <v>190</v>
      </c>
      <c r="FI168">
        <v>11.34</v>
      </c>
      <c r="FU168" s="2">
        <v>43727</v>
      </c>
      <c r="FV168" s="2">
        <v>43741</v>
      </c>
      <c r="FW168" t="s">
        <v>207</v>
      </c>
      <c r="FX168" t="s">
        <v>208</v>
      </c>
      <c r="FY168" t="s">
        <v>956</v>
      </c>
      <c r="FZ168" t="s">
        <v>957</v>
      </c>
      <c r="GA168" t="s">
        <v>958</v>
      </c>
      <c r="GB168" t="s">
        <v>815</v>
      </c>
      <c r="GC168" t="s">
        <v>188</v>
      </c>
      <c r="GD168" s="2">
        <v>43599</v>
      </c>
      <c r="GE168" t="s">
        <v>351</v>
      </c>
      <c r="GF168" t="s">
        <v>959</v>
      </c>
      <c r="GG168" s="5">
        <f t="shared" ca="1" si="10"/>
        <v>2</v>
      </c>
      <c r="GH168" s="5">
        <f t="shared" ca="1" si="11"/>
        <v>15</v>
      </c>
      <c r="GI168">
        <f t="shared" ca="1" si="12"/>
        <v>7</v>
      </c>
      <c r="GJ168">
        <f t="shared" ca="1" si="13"/>
        <v>-2</v>
      </c>
      <c r="GK168">
        <v>5</v>
      </c>
      <c r="GL168">
        <v>5</v>
      </c>
      <c r="GM168">
        <v>5</v>
      </c>
      <c r="GN168">
        <f t="shared" ca="1" si="14"/>
        <v>15</v>
      </c>
    </row>
    <row r="169" spans="1:196" x14ac:dyDescent="0.25">
      <c r="A169">
        <v>25703</v>
      </c>
      <c r="B169" t="s">
        <v>437</v>
      </c>
      <c r="C169" t="s">
        <v>437</v>
      </c>
      <c r="D169" t="s">
        <v>1002</v>
      </c>
      <c r="E169" t="s">
        <v>202</v>
      </c>
      <c r="F169" t="s">
        <v>301</v>
      </c>
      <c r="G169">
        <v>92126</v>
      </c>
      <c r="H169" t="s">
        <v>1003</v>
      </c>
      <c r="I169" s="1">
        <v>43616.758460648147</v>
      </c>
      <c r="J169">
        <v>6199256204</v>
      </c>
      <c r="K169" t="s">
        <v>1004</v>
      </c>
      <c r="L169" t="s">
        <v>1005</v>
      </c>
      <c r="M169">
        <v>8583227482</v>
      </c>
      <c r="O169">
        <v>10162</v>
      </c>
      <c r="P169">
        <v>0.19</v>
      </c>
      <c r="Q169" t="s">
        <v>343</v>
      </c>
      <c r="R169" s="2">
        <v>43616</v>
      </c>
      <c r="S169">
        <v>7.32</v>
      </c>
      <c r="T169" t="s">
        <v>189</v>
      </c>
      <c r="U169" t="s">
        <v>344</v>
      </c>
      <c r="V169" t="s">
        <v>258</v>
      </c>
      <c r="W169" s="2">
        <v>43613</v>
      </c>
      <c r="X169" s="1">
        <v>43616.666666666664</v>
      </c>
      <c r="Y169" t="s">
        <v>488</v>
      </c>
      <c r="Z169">
        <v>305</v>
      </c>
      <c r="AA169">
        <v>24</v>
      </c>
      <c r="AB169" t="s">
        <v>345</v>
      </c>
      <c r="AC169" t="s">
        <v>346</v>
      </c>
      <c r="AD169" t="s">
        <v>485</v>
      </c>
      <c r="AE169" t="s">
        <v>305</v>
      </c>
      <c r="AF169" t="s">
        <v>197</v>
      </c>
      <c r="AG169" s="2">
        <v>43726</v>
      </c>
      <c r="AH169" t="s">
        <v>230</v>
      </c>
      <c r="AI169" t="s">
        <v>302</v>
      </c>
      <c r="AJ169">
        <v>0</v>
      </c>
      <c r="AK169">
        <v>0</v>
      </c>
      <c r="AO169">
        <v>1</v>
      </c>
      <c r="AP169" s="1">
        <v>43725.291666666664</v>
      </c>
      <c r="AQ169" s="2">
        <v>43619</v>
      </c>
      <c r="AR169">
        <v>0.71</v>
      </c>
      <c r="AS169">
        <v>2</v>
      </c>
      <c r="AT169" t="s">
        <v>274</v>
      </c>
      <c r="AU169" t="s">
        <v>190</v>
      </c>
      <c r="AV169" s="2">
        <v>43635</v>
      </c>
      <c r="AW169">
        <v>3.13</v>
      </c>
      <c r="AX169">
        <v>2</v>
      </c>
      <c r="AY169" t="s">
        <v>319</v>
      </c>
      <c r="AZ169" t="s">
        <v>190</v>
      </c>
      <c r="BA169" s="2">
        <v>43676</v>
      </c>
      <c r="BB169">
        <v>23.83</v>
      </c>
      <c r="BC169">
        <v>1</v>
      </c>
      <c r="BD169" t="s">
        <v>189</v>
      </c>
      <c r="BE169" t="s">
        <v>190</v>
      </c>
      <c r="BF169" s="2">
        <v>43726</v>
      </c>
      <c r="BG169">
        <v>43.8</v>
      </c>
      <c r="BH169">
        <v>5</v>
      </c>
      <c r="BI169" t="s">
        <v>320</v>
      </c>
      <c r="BJ169" t="s">
        <v>190</v>
      </c>
      <c r="BK169" s="2">
        <v>43642</v>
      </c>
      <c r="BL169">
        <v>0</v>
      </c>
      <c r="BM169">
        <v>3</v>
      </c>
      <c r="BN169" t="s">
        <v>552</v>
      </c>
      <c r="BO169" t="s">
        <v>190</v>
      </c>
      <c r="BP169" s="2">
        <v>43658</v>
      </c>
      <c r="BQ169">
        <v>10.88</v>
      </c>
      <c r="BR169">
        <v>15</v>
      </c>
      <c r="BS169" t="s">
        <v>552</v>
      </c>
      <c r="BT169" t="s">
        <v>190</v>
      </c>
      <c r="BU169" s="2">
        <v>43726</v>
      </c>
      <c r="BV169">
        <v>1.1299999999999999</v>
      </c>
      <c r="BW169">
        <v>1</v>
      </c>
      <c r="BX169" t="s">
        <v>189</v>
      </c>
      <c r="BY169" t="s">
        <v>190</v>
      </c>
      <c r="CA169">
        <v>23.38</v>
      </c>
      <c r="CB169">
        <v>2</v>
      </c>
      <c r="CC169" t="s">
        <v>189</v>
      </c>
      <c r="CD169" t="s">
        <v>314</v>
      </c>
      <c r="CE169" s="2">
        <v>43641</v>
      </c>
      <c r="CF169">
        <v>0.08</v>
      </c>
      <c r="CG169">
        <v>2</v>
      </c>
      <c r="CH169" t="s">
        <v>320</v>
      </c>
      <c r="CI169" t="s">
        <v>190</v>
      </c>
      <c r="CJ169" s="2">
        <v>43642</v>
      </c>
      <c r="CK169">
        <v>1</v>
      </c>
      <c r="CL169">
        <v>2</v>
      </c>
      <c r="CM169" t="s">
        <v>258</v>
      </c>
      <c r="CN169" t="s">
        <v>190</v>
      </c>
      <c r="CO169" s="2">
        <v>43642</v>
      </c>
      <c r="CP169">
        <v>1.08</v>
      </c>
      <c r="CQ169">
        <v>1</v>
      </c>
      <c r="CS169" t="s">
        <v>190</v>
      </c>
      <c r="CT169" s="2">
        <v>43646</v>
      </c>
      <c r="CU169">
        <v>3.38</v>
      </c>
      <c r="CV169">
        <v>1</v>
      </c>
      <c r="CW169" t="s">
        <v>387</v>
      </c>
      <c r="CX169" t="s">
        <v>190</v>
      </c>
      <c r="CY169" s="2">
        <v>43734</v>
      </c>
      <c r="CZ169">
        <v>7.46</v>
      </c>
      <c r="DA169">
        <v>1</v>
      </c>
      <c r="DB169" t="s">
        <v>258</v>
      </c>
      <c r="DC169" t="s">
        <v>190</v>
      </c>
      <c r="DD169" s="2">
        <v>43727</v>
      </c>
      <c r="DE169">
        <v>0.08</v>
      </c>
      <c r="DF169">
        <v>2</v>
      </c>
      <c r="DG169" t="s">
        <v>349</v>
      </c>
      <c r="DH169" t="s">
        <v>190</v>
      </c>
      <c r="DY169">
        <v>0</v>
      </c>
      <c r="DZ169">
        <v>2</v>
      </c>
      <c r="EB169" t="s">
        <v>195</v>
      </c>
      <c r="ED169">
        <v>0</v>
      </c>
      <c r="EE169">
        <v>2</v>
      </c>
      <c r="EG169" t="s">
        <v>195</v>
      </c>
      <c r="EI169">
        <v>0</v>
      </c>
      <c r="EJ169">
        <v>2</v>
      </c>
      <c r="EL169" t="s">
        <v>195</v>
      </c>
      <c r="EN169">
        <v>0</v>
      </c>
      <c r="EO169">
        <v>1</v>
      </c>
      <c r="EQ169" t="s">
        <v>195</v>
      </c>
      <c r="EU169">
        <v>0</v>
      </c>
      <c r="EV169">
        <v>2</v>
      </c>
      <c r="EX169" t="s">
        <v>195</v>
      </c>
      <c r="EZ169">
        <v>24.54</v>
      </c>
      <c r="FA169">
        <v>1</v>
      </c>
      <c r="FB169" t="s">
        <v>189</v>
      </c>
      <c r="FC169" t="s">
        <v>314</v>
      </c>
      <c r="FD169" s="2">
        <v>43642</v>
      </c>
      <c r="FE169">
        <v>0.83</v>
      </c>
      <c r="FF169">
        <v>2</v>
      </c>
      <c r="FG169" t="s">
        <v>258</v>
      </c>
      <c r="FH169" t="s">
        <v>190</v>
      </c>
      <c r="FI169">
        <v>35.64</v>
      </c>
      <c r="FU169" s="2">
        <v>43664</v>
      </c>
      <c r="FW169" t="s">
        <v>201</v>
      </c>
      <c r="FX169" t="s">
        <v>202</v>
      </c>
      <c r="FY169" t="s">
        <v>1006</v>
      </c>
      <c r="FZ169" t="s">
        <v>1007</v>
      </c>
      <c r="GA169" t="s">
        <v>1008</v>
      </c>
      <c r="GB169" t="s">
        <v>551</v>
      </c>
      <c r="GC169" t="s">
        <v>703</v>
      </c>
      <c r="GD169" s="2">
        <v>43602</v>
      </c>
      <c r="GE169" t="s">
        <v>351</v>
      </c>
      <c r="GF169" t="s">
        <v>1009</v>
      </c>
      <c r="GG169" s="5" t="str">
        <f t="shared" ca="1" si="10"/>
        <v/>
      </c>
      <c r="GH169" s="5">
        <f t="shared" ca="1" si="11"/>
        <v>33</v>
      </c>
      <c r="GI169">
        <f t="shared" ca="1" si="12"/>
        <v>-25</v>
      </c>
      <c r="GJ169">
        <f t="shared" ca="1" si="13"/>
        <v>-2</v>
      </c>
      <c r="GK169">
        <v>5</v>
      </c>
      <c r="GL169">
        <v>5</v>
      </c>
      <c r="GM169">
        <v>5</v>
      </c>
      <c r="GN169">
        <f t="shared" ca="1" si="14"/>
        <v>-17</v>
      </c>
    </row>
    <row r="170" spans="1:196" x14ac:dyDescent="0.25">
      <c r="A170">
        <v>27028</v>
      </c>
      <c r="B170" t="s">
        <v>275</v>
      </c>
      <c r="C170" t="s">
        <v>275</v>
      </c>
      <c r="D170" t="s">
        <v>2134</v>
      </c>
      <c r="E170" t="s">
        <v>208</v>
      </c>
      <c r="F170" t="s">
        <v>301</v>
      </c>
      <c r="G170">
        <v>92009</v>
      </c>
      <c r="H170" t="s">
        <v>2135</v>
      </c>
      <c r="I170" s="1">
        <v>43703.61041666667</v>
      </c>
      <c r="J170">
        <v>4086210930</v>
      </c>
      <c r="K170" t="s">
        <v>2136</v>
      </c>
      <c r="L170" t="s">
        <v>2137</v>
      </c>
      <c r="M170">
        <v>7608142773</v>
      </c>
      <c r="O170">
        <v>4574</v>
      </c>
      <c r="P170">
        <v>0.17499999999999999</v>
      </c>
      <c r="Q170" t="s">
        <v>414</v>
      </c>
      <c r="R170" s="2">
        <v>43684</v>
      </c>
      <c r="S170">
        <v>3.05</v>
      </c>
      <c r="T170" t="s">
        <v>257</v>
      </c>
      <c r="U170" t="s">
        <v>344</v>
      </c>
      <c r="V170" t="s">
        <v>274</v>
      </c>
      <c r="W170" s="2">
        <v>43669</v>
      </c>
      <c r="X170" s="1">
        <v>43684.375</v>
      </c>
      <c r="Y170" t="s">
        <v>488</v>
      </c>
      <c r="Z170">
        <v>305</v>
      </c>
      <c r="AA170">
        <v>10</v>
      </c>
      <c r="AB170" t="s">
        <v>345</v>
      </c>
      <c r="AC170" t="s">
        <v>346</v>
      </c>
      <c r="AD170" t="s">
        <v>484</v>
      </c>
      <c r="AE170" t="s">
        <v>306</v>
      </c>
      <c r="AF170" t="s">
        <v>196</v>
      </c>
      <c r="AG170" s="2">
        <v>43726</v>
      </c>
      <c r="AH170" t="s">
        <v>342</v>
      </c>
      <c r="AI170" t="s">
        <v>302</v>
      </c>
      <c r="AJ170">
        <v>0</v>
      </c>
      <c r="AK170">
        <v>0</v>
      </c>
      <c r="AO170">
        <v>1</v>
      </c>
      <c r="AP170" s="1">
        <v>43726.291666666664</v>
      </c>
      <c r="AQ170" s="2">
        <v>43703</v>
      </c>
      <c r="AR170">
        <v>1.79</v>
      </c>
      <c r="AS170">
        <v>2</v>
      </c>
      <c r="AT170" t="s">
        <v>274</v>
      </c>
      <c r="AU170" t="s">
        <v>190</v>
      </c>
      <c r="AV170" s="2">
        <v>43703</v>
      </c>
      <c r="AW170">
        <v>0.12</v>
      </c>
      <c r="AX170">
        <v>2</v>
      </c>
      <c r="AY170" t="s">
        <v>319</v>
      </c>
      <c r="AZ170" t="s">
        <v>190</v>
      </c>
      <c r="BA170" s="2">
        <v>43707</v>
      </c>
      <c r="BB170">
        <v>4.21</v>
      </c>
      <c r="BC170">
        <v>1</v>
      </c>
      <c r="BD170" t="s">
        <v>189</v>
      </c>
      <c r="BE170" t="s">
        <v>190</v>
      </c>
      <c r="BF170" s="2">
        <v>43726</v>
      </c>
      <c r="BG170">
        <v>14.92</v>
      </c>
      <c r="BH170">
        <v>5</v>
      </c>
      <c r="BI170" t="s">
        <v>320</v>
      </c>
      <c r="BJ170" t="s">
        <v>190</v>
      </c>
      <c r="BK170" s="2">
        <v>43703</v>
      </c>
      <c r="BL170">
        <v>0.08</v>
      </c>
      <c r="BM170">
        <v>3</v>
      </c>
      <c r="BN170" t="s">
        <v>552</v>
      </c>
      <c r="BO170" t="s">
        <v>190</v>
      </c>
      <c r="BP170" s="2">
        <v>43703</v>
      </c>
      <c r="BQ170">
        <v>0.08</v>
      </c>
      <c r="BR170">
        <v>15</v>
      </c>
      <c r="BS170" t="s">
        <v>552</v>
      </c>
      <c r="BT170" t="s">
        <v>190</v>
      </c>
      <c r="BU170" s="2">
        <v>43726</v>
      </c>
      <c r="BV170">
        <v>0.63</v>
      </c>
      <c r="BW170">
        <v>1</v>
      </c>
      <c r="BX170" t="s">
        <v>257</v>
      </c>
      <c r="BY170" t="s">
        <v>190</v>
      </c>
      <c r="BZ170" s="2">
        <v>43746</v>
      </c>
      <c r="CA170">
        <v>14.33</v>
      </c>
      <c r="CB170">
        <v>2</v>
      </c>
      <c r="CC170" t="s">
        <v>257</v>
      </c>
      <c r="CD170" t="s">
        <v>190</v>
      </c>
      <c r="CE170" s="2">
        <v>43714</v>
      </c>
      <c r="CF170">
        <v>0</v>
      </c>
      <c r="CG170">
        <v>2</v>
      </c>
      <c r="CH170" t="s">
        <v>320</v>
      </c>
      <c r="CI170" t="s">
        <v>190</v>
      </c>
      <c r="CJ170" s="2">
        <v>43704</v>
      </c>
      <c r="CK170">
        <v>1.04</v>
      </c>
      <c r="CL170">
        <v>2</v>
      </c>
      <c r="CM170" t="s">
        <v>274</v>
      </c>
      <c r="CN170" t="s">
        <v>190</v>
      </c>
      <c r="CO170" s="2">
        <v>43703</v>
      </c>
      <c r="CP170">
        <v>0.08</v>
      </c>
      <c r="CQ170">
        <v>1</v>
      </c>
      <c r="CS170" t="s">
        <v>190</v>
      </c>
      <c r="CT170" s="2">
        <v>43721</v>
      </c>
      <c r="CU170">
        <v>13.17</v>
      </c>
      <c r="CV170">
        <v>1</v>
      </c>
      <c r="CW170" t="s">
        <v>387</v>
      </c>
      <c r="CX170" t="s">
        <v>190</v>
      </c>
      <c r="CY170" s="2">
        <v>43735</v>
      </c>
      <c r="CZ170">
        <v>7.58</v>
      </c>
      <c r="DA170">
        <v>1</v>
      </c>
      <c r="DB170" t="s">
        <v>274</v>
      </c>
      <c r="DC170" t="s">
        <v>190</v>
      </c>
      <c r="DE170">
        <v>8.7899999999999991</v>
      </c>
      <c r="DF170">
        <v>2</v>
      </c>
      <c r="DG170" t="s">
        <v>463</v>
      </c>
      <c r="DH170" t="s">
        <v>314</v>
      </c>
      <c r="DX170" s="2">
        <v>43733</v>
      </c>
      <c r="DY170">
        <v>0.17</v>
      </c>
      <c r="DZ170">
        <v>2</v>
      </c>
      <c r="EA170" t="s">
        <v>464</v>
      </c>
      <c r="EB170" t="s">
        <v>190</v>
      </c>
      <c r="ED170">
        <v>5.79</v>
      </c>
      <c r="EE170">
        <v>2</v>
      </c>
      <c r="EF170" t="s">
        <v>464</v>
      </c>
      <c r="EG170" t="s">
        <v>314</v>
      </c>
      <c r="EI170">
        <v>0</v>
      </c>
      <c r="EJ170">
        <v>2</v>
      </c>
      <c r="EL170" t="s">
        <v>195</v>
      </c>
      <c r="EN170">
        <v>0</v>
      </c>
      <c r="EO170">
        <v>1</v>
      </c>
      <c r="EQ170" t="s">
        <v>195</v>
      </c>
      <c r="ER170" s="1">
        <v>43731.734027777777</v>
      </c>
      <c r="ET170" s="2">
        <v>43733</v>
      </c>
      <c r="EU170">
        <v>4.83</v>
      </c>
      <c r="EV170">
        <v>2</v>
      </c>
      <c r="EW170" t="s">
        <v>257</v>
      </c>
      <c r="EX170" t="s">
        <v>190</v>
      </c>
      <c r="FI170">
        <v>32.29</v>
      </c>
      <c r="FU170" s="2">
        <v>43724</v>
      </c>
      <c r="FV170" s="2">
        <v>43746</v>
      </c>
      <c r="FW170" t="s">
        <v>207</v>
      </c>
      <c r="FX170" t="s">
        <v>208</v>
      </c>
      <c r="FY170" t="s">
        <v>2138</v>
      </c>
      <c r="FZ170" t="s">
        <v>2139</v>
      </c>
      <c r="GA170" t="s">
        <v>2140</v>
      </c>
      <c r="GB170" t="s">
        <v>776</v>
      </c>
      <c r="GC170" t="s">
        <v>188</v>
      </c>
      <c r="GD170" s="2">
        <v>43656</v>
      </c>
      <c r="GE170" t="s">
        <v>620</v>
      </c>
      <c r="GF170" t="s">
        <v>2141</v>
      </c>
      <c r="GG170" s="5">
        <f t="shared" ca="1" si="10"/>
        <v>7</v>
      </c>
      <c r="GH170" s="5">
        <f t="shared" ca="1" si="11"/>
        <v>20</v>
      </c>
      <c r="GI170">
        <f t="shared" ca="1" si="12"/>
        <v>-5</v>
      </c>
      <c r="GJ170">
        <f t="shared" ca="1" si="13"/>
        <v>-2</v>
      </c>
      <c r="GK170">
        <v>5</v>
      </c>
      <c r="GL170">
        <v>5</v>
      </c>
      <c r="GM170">
        <v>5</v>
      </c>
      <c r="GN170">
        <f t="shared" ca="1" si="14"/>
        <v>3</v>
      </c>
    </row>
    <row r="171" spans="1:196" x14ac:dyDescent="0.25">
      <c r="A171">
        <v>27672</v>
      </c>
      <c r="B171" t="s">
        <v>275</v>
      </c>
      <c r="C171" t="s">
        <v>275</v>
      </c>
      <c r="D171" t="s">
        <v>3082</v>
      </c>
      <c r="E171" t="s">
        <v>444</v>
      </c>
      <c r="F171" t="s">
        <v>301</v>
      </c>
      <c r="G171">
        <v>92583</v>
      </c>
      <c r="H171" t="s">
        <v>3083</v>
      </c>
      <c r="I171" s="1">
        <v>43687.664247685185</v>
      </c>
      <c r="J171">
        <v>9516922043</v>
      </c>
      <c r="K171" t="s">
        <v>3084</v>
      </c>
      <c r="L171" t="s">
        <v>3085</v>
      </c>
      <c r="M171">
        <v>9513929493</v>
      </c>
      <c r="O171">
        <v>6032</v>
      </c>
      <c r="P171">
        <v>0.13500000000000001</v>
      </c>
      <c r="Q171" t="s">
        <v>617</v>
      </c>
      <c r="R171" s="2">
        <v>43687</v>
      </c>
      <c r="S171">
        <v>3.355</v>
      </c>
      <c r="T171" t="s">
        <v>257</v>
      </c>
      <c r="U171" t="s">
        <v>524</v>
      </c>
      <c r="V171" t="s">
        <v>274</v>
      </c>
      <c r="W171" s="2">
        <v>43682</v>
      </c>
      <c r="X171" s="1">
        <v>43687.5</v>
      </c>
      <c r="Y171" t="s">
        <v>488</v>
      </c>
      <c r="Z171">
        <v>305</v>
      </c>
      <c r="AA171">
        <v>11</v>
      </c>
      <c r="AB171" t="s">
        <v>345</v>
      </c>
      <c r="AC171" t="s">
        <v>346</v>
      </c>
      <c r="AD171" t="s">
        <v>484</v>
      </c>
      <c r="AE171" t="s">
        <v>306</v>
      </c>
      <c r="AF171" t="s">
        <v>196</v>
      </c>
      <c r="AG171" s="2">
        <v>43726</v>
      </c>
      <c r="AH171" t="s">
        <v>211</v>
      </c>
      <c r="AI171" t="s">
        <v>302</v>
      </c>
      <c r="AJ171">
        <v>0</v>
      </c>
      <c r="AK171">
        <v>1</v>
      </c>
      <c r="AO171">
        <v>1</v>
      </c>
      <c r="AP171" s="1">
        <v>43726</v>
      </c>
      <c r="AQ171" s="2">
        <v>43692</v>
      </c>
      <c r="AR171">
        <v>2.46</v>
      </c>
      <c r="AS171">
        <v>2</v>
      </c>
      <c r="AT171" t="s">
        <v>274</v>
      </c>
      <c r="AU171" t="s">
        <v>190</v>
      </c>
      <c r="AV171" s="2">
        <v>43693</v>
      </c>
      <c r="AW171">
        <v>0.88</v>
      </c>
      <c r="AX171">
        <v>2</v>
      </c>
      <c r="AY171" t="s">
        <v>494</v>
      </c>
      <c r="AZ171" t="s">
        <v>190</v>
      </c>
      <c r="BA171" s="2">
        <v>43721</v>
      </c>
      <c r="BB171">
        <v>18.79</v>
      </c>
      <c r="BC171">
        <v>1</v>
      </c>
      <c r="BD171" t="s">
        <v>257</v>
      </c>
      <c r="BE171" t="s">
        <v>190</v>
      </c>
      <c r="BF171" s="2">
        <v>43727</v>
      </c>
      <c r="BG171">
        <v>4.04</v>
      </c>
      <c r="BH171">
        <v>5</v>
      </c>
      <c r="BI171" t="s">
        <v>320</v>
      </c>
      <c r="BJ171" t="s">
        <v>190</v>
      </c>
      <c r="BK171" s="2">
        <v>43707</v>
      </c>
      <c r="BL171">
        <v>9</v>
      </c>
      <c r="BM171">
        <v>3</v>
      </c>
      <c r="BN171" t="s">
        <v>552</v>
      </c>
      <c r="BO171" t="s">
        <v>190</v>
      </c>
      <c r="BP171" s="2">
        <v>43718</v>
      </c>
      <c r="BQ171">
        <v>3.88</v>
      </c>
      <c r="BR171">
        <v>10</v>
      </c>
      <c r="BS171" t="s">
        <v>552</v>
      </c>
      <c r="BT171" t="s">
        <v>190</v>
      </c>
      <c r="BU171" s="2">
        <v>43726</v>
      </c>
      <c r="BV171">
        <v>0.46</v>
      </c>
      <c r="BW171">
        <v>1</v>
      </c>
      <c r="BX171" t="s">
        <v>257</v>
      </c>
      <c r="BY171" t="s">
        <v>190</v>
      </c>
      <c r="BZ171" s="2">
        <v>43727</v>
      </c>
      <c r="CA171">
        <v>1.17</v>
      </c>
      <c r="CB171">
        <v>2</v>
      </c>
      <c r="CC171" t="s">
        <v>257</v>
      </c>
      <c r="CD171" t="s">
        <v>190</v>
      </c>
      <c r="CE171" s="2">
        <v>43721</v>
      </c>
      <c r="CF171">
        <v>17.96</v>
      </c>
      <c r="CG171">
        <v>2</v>
      </c>
      <c r="CH171" t="s">
        <v>320</v>
      </c>
      <c r="CI171" t="s">
        <v>190</v>
      </c>
      <c r="CJ171" s="2">
        <v>43696</v>
      </c>
      <c r="CK171">
        <v>0.92</v>
      </c>
      <c r="CL171">
        <v>2</v>
      </c>
      <c r="CM171" t="s">
        <v>274</v>
      </c>
      <c r="CN171" t="s">
        <v>190</v>
      </c>
      <c r="CO171" s="2">
        <v>43696</v>
      </c>
      <c r="CP171">
        <v>0.83</v>
      </c>
      <c r="CQ171">
        <v>1</v>
      </c>
      <c r="CS171" t="s">
        <v>190</v>
      </c>
      <c r="CT171" s="2">
        <v>43703</v>
      </c>
      <c r="CU171">
        <v>5.75</v>
      </c>
      <c r="CV171">
        <v>1</v>
      </c>
      <c r="CW171" t="s">
        <v>387</v>
      </c>
      <c r="CX171" t="s">
        <v>190</v>
      </c>
      <c r="CY171" s="2">
        <v>43735</v>
      </c>
      <c r="CZ171">
        <v>7.33</v>
      </c>
      <c r="DA171">
        <v>1</v>
      </c>
      <c r="DB171" t="s">
        <v>274</v>
      </c>
      <c r="DC171" t="s">
        <v>190</v>
      </c>
      <c r="DE171">
        <v>21.88</v>
      </c>
      <c r="DF171">
        <v>2</v>
      </c>
      <c r="DG171" t="s">
        <v>463</v>
      </c>
      <c r="DH171" t="s">
        <v>314</v>
      </c>
      <c r="DX171" s="2">
        <v>43728</v>
      </c>
      <c r="DY171">
        <v>0.83</v>
      </c>
      <c r="DZ171">
        <v>2</v>
      </c>
      <c r="EA171" t="s">
        <v>464</v>
      </c>
      <c r="EB171" t="s">
        <v>190</v>
      </c>
      <c r="EC171" s="2">
        <v>43732</v>
      </c>
      <c r="ED171">
        <v>2.13</v>
      </c>
      <c r="EE171">
        <v>2</v>
      </c>
      <c r="EF171" t="s">
        <v>464</v>
      </c>
      <c r="EG171" t="s">
        <v>190</v>
      </c>
      <c r="EH171" s="2">
        <v>43740</v>
      </c>
      <c r="EI171">
        <v>5.96</v>
      </c>
      <c r="EJ171">
        <v>2</v>
      </c>
      <c r="EK171" t="s">
        <v>274</v>
      </c>
      <c r="EL171" t="s">
        <v>190</v>
      </c>
      <c r="EM171" s="2">
        <v>43734</v>
      </c>
      <c r="EN171">
        <v>1.79</v>
      </c>
      <c r="EO171">
        <v>1</v>
      </c>
      <c r="EP171" t="s">
        <v>349</v>
      </c>
      <c r="EQ171" t="s">
        <v>190</v>
      </c>
      <c r="ER171" s="1">
        <v>43727.705555555556</v>
      </c>
      <c r="ET171" s="2">
        <v>43727</v>
      </c>
      <c r="EU171">
        <v>0.96</v>
      </c>
      <c r="EV171">
        <v>2</v>
      </c>
      <c r="EW171" t="s">
        <v>257</v>
      </c>
      <c r="EX171" t="s">
        <v>190</v>
      </c>
      <c r="FI171">
        <v>7.13</v>
      </c>
      <c r="FU171" s="2">
        <v>43726</v>
      </c>
      <c r="FV171" s="2">
        <v>43727</v>
      </c>
      <c r="FW171" t="s">
        <v>443</v>
      </c>
      <c r="FX171" t="s">
        <v>444</v>
      </c>
      <c r="FY171" t="s">
        <v>3086</v>
      </c>
      <c r="FZ171" t="s">
        <v>3087</v>
      </c>
      <c r="GA171" t="s">
        <v>3088</v>
      </c>
      <c r="GB171" t="s">
        <v>562</v>
      </c>
      <c r="GC171" t="s">
        <v>188</v>
      </c>
      <c r="GD171" s="2">
        <v>43682</v>
      </c>
      <c r="GE171" t="s">
        <v>486</v>
      </c>
      <c r="GF171" t="s">
        <v>3089</v>
      </c>
      <c r="GG171" s="5">
        <f t="shared" ca="1" si="10"/>
        <v>1</v>
      </c>
      <c r="GH171" s="5">
        <f t="shared" ca="1" si="11"/>
        <v>1</v>
      </c>
      <c r="GI171">
        <f t="shared" ca="1" si="12"/>
        <v>10</v>
      </c>
      <c r="GJ171">
        <f t="shared" ca="1" si="13"/>
        <v>5</v>
      </c>
      <c r="GK171">
        <v>5</v>
      </c>
      <c r="GL171">
        <v>5</v>
      </c>
      <c r="GM171">
        <v>5</v>
      </c>
      <c r="GN171">
        <f t="shared" ca="1" si="14"/>
        <v>25</v>
      </c>
    </row>
    <row r="172" spans="1:196" x14ac:dyDescent="0.25">
      <c r="A172">
        <v>28037</v>
      </c>
      <c r="B172" t="s">
        <v>275</v>
      </c>
      <c r="C172" t="s">
        <v>275</v>
      </c>
      <c r="D172" t="s">
        <v>3505</v>
      </c>
      <c r="E172" t="s">
        <v>420</v>
      </c>
      <c r="F172" t="s">
        <v>301</v>
      </c>
      <c r="G172">
        <v>92392</v>
      </c>
      <c r="H172" t="s">
        <v>3506</v>
      </c>
      <c r="I172" s="1">
        <v>43711.699548611112</v>
      </c>
      <c r="J172">
        <v>9515459949</v>
      </c>
      <c r="K172" t="s">
        <v>3507</v>
      </c>
      <c r="L172" t="s">
        <v>188</v>
      </c>
      <c r="O172">
        <v>6555</v>
      </c>
      <c r="P172">
        <v>0.156</v>
      </c>
      <c r="Q172" t="s">
        <v>568</v>
      </c>
      <c r="R172" s="2">
        <v>43708</v>
      </c>
      <c r="S172">
        <v>3.9649999999999999</v>
      </c>
      <c r="T172" t="s">
        <v>257</v>
      </c>
      <c r="U172" t="s">
        <v>524</v>
      </c>
      <c r="V172" t="s">
        <v>274</v>
      </c>
      <c r="W172" s="2">
        <v>43695</v>
      </c>
      <c r="X172" s="1">
        <v>43696.625</v>
      </c>
      <c r="Y172" t="s">
        <v>488</v>
      </c>
      <c r="Z172">
        <v>305</v>
      </c>
      <c r="AA172">
        <v>13</v>
      </c>
      <c r="AB172" t="s">
        <v>345</v>
      </c>
      <c r="AC172" t="s">
        <v>346</v>
      </c>
      <c r="AD172" t="s">
        <v>484</v>
      </c>
      <c r="AE172" t="s">
        <v>305</v>
      </c>
      <c r="AF172" t="s">
        <v>196</v>
      </c>
      <c r="AG172" s="2">
        <v>43726</v>
      </c>
      <c r="AH172" t="s">
        <v>211</v>
      </c>
      <c r="AI172" t="s">
        <v>302</v>
      </c>
      <c r="AJ172">
        <v>0</v>
      </c>
      <c r="AK172">
        <v>0</v>
      </c>
      <c r="AN172">
        <v>0</v>
      </c>
      <c r="AO172">
        <v>1</v>
      </c>
      <c r="AP172" s="1">
        <v>43726.291666666664</v>
      </c>
      <c r="AQ172" s="2">
        <v>43712</v>
      </c>
      <c r="AR172">
        <v>1.38</v>
      </c>
      <c r="AS172">
        <v>2</v>
      </c>
      <c r="AT172" t="s">
        <v>274</v>
      </c>
      <c r="AU172" t="s">
        <v>190</v>
      </c>
      <c r="AV172" s="2">
        <v>43713</v>
      </c>
      <c r="AW172">
        <v>1.1299999999999999</v>
      </c>
      <c r="AX172">
        <v>2</v>
      </c>
      <c r="AY172" t="s">
        <v>319</v>
      </c>
      <c r="AZ172" t="s">
        <v>190</v>
      </c>
      <c r="BA172" s="2">
        <v>43712</v>
      </c>
      <c r="BB172">
        <v>0.08</v>
      </c>
      <c r="BC172">
        <v>1</v>
      </c>
      <c r="BD172" t="s">
        <v>257</v>
      </c>
      <c r="BE172" t="s">
        <v>190</v>
      </c>
      <c r="BF172" s="2">
        <v>43726</v>
      </c>
      <c r="BG172">
        <v>3.13</v>
      </c>
      <c r="BH172">
        <v>5</v>
      </c>
      <c r="BI172" t="s">
        <v>320</v>
      </c>
      <c r="BJ172" t="s">
        <v>190</v>
      </c>
      <c r="BK172" s="2">
        <v>43714</v>
      </c>
      <c r="BL172">
        <v>0.08</v>
      </c>
      <c r="BM172">
        <v>3</v>
      </c>
      <c r="BN172" t="s">
        <v>552</v>
      </c>
      <c r="BO172" t="s">
        <v>190</v>
      </c>
      <c r="BP172" s="2">
        <v>43718</v>
      </c>
      <c r="BQ172">
        <v>2.13</v>
      </c>
      <c r="BR172">
        <v>10</v>
      </c>
      <c r="BS172" t="s">
        <v>552</v>
      </c>
      <c r="BT172" t="s">
        <v>190</v>
      </c>
      <c r="BU172" s="2">
        <v>43726</v>
      </c>
      <c r="BV172">
        <v>0.54</v>
      </c>
      <c r="BW172">
        <v>1</v>
      </c>
      <c r="BX172" t="s">
        <v>257</v>
      </c>
      <c r="BY172" t="s">
        <v>190</v>
      </c>
      <c r="BZ172" s="2">
        <v>43735</v>
      </c>
      <c r="CA172">
        <v>6.71</v>
      </c>
      <c r="CB172">
        <v>2</v>
      </c>
      <c r="CC172" t="s">
        <v>257</v>
      </c>
      <c r="CD172" t="s">
        <v>190</v>
      </c>
      <c r="CE172" s="2">
        <v>43721</v>
      </c>
      <c r="CF172">
        <v>5.04</v>
      </c>
      <c r="CG172">
        <v>2</v>
      </c>
      <c r="CH172" t="s">
        <v>320</v>
      </c>
      <c r="CI172" t="s">
        <v>190</v>
      </c>
      <c r="CJ172" s="2">
        <v>43714</v>
      </c>
      <c r="CK172">
        <v>0.79</v>
      </c>
      <c r="CL172">
        <v>2</v>
      </c>
      <c r="CM172" t="s">
        <v>274</v>
      </c>
      <c r="CN172" t="s">
        <v>190</v>
      </c>
      <c r="CO172" s="2">
        <v>43714</v>
      </c>
      <c r="CP172">
        <v>0.83</v>
      </c>
      <c r="CQ172">
        <v>1</v>
      </c>
      <c r="CS172" t="s">
        <v>190</v>
      </c>
      <c r="CT172" s="2">
        <v>43721</v>
      </c>
      <c r="CU172">
        <v>5.71</v>
      </c>
      <c r="CV172">
        <v>1</v>
      </c>
      <c r="CW172" t="s">
        <v>463</v>
      </c>
      <c r="CX172" t="s">
        <v>190</v>
      </c>
      <c r="CY172" s="2">
        <v>43735</v>
      </c>
      <c r="CZ172">
        <v>7.38</v>
      </c>
      <c r="DA172">
        <v>1</v>
      </c>
      <c r="DB172" t="s">
        <v>274</v>
      </c>
      <c r="DC172" t="s">
        <v>190</v>
      </c>
      <c r="DD172" s="2">
        <v>43731</v>
      </c>
      <c r="DE172">
        <v>0.08</v>
      </c>
      <c r="DF172">
        <v>2</v>
      </c>
      <c r="DG172" t="s">
        <v>349</v>
      </c>
      <c r="DH172" t="s">
        <v>190</v>
      </c>
      <c r="DX172" s="2">
        <v>43742</v>
      </c>
      <c r="DY172">
        <v>9.92</v>
      </c>
      <c r="DZ172">
        <v>2</v>
      </c>
      <c r="EA172" t="s">
        <v>464</v>
      </c>
      <c r="EB172" t="s">
        <v>190</v>
      </c>
      <c r="EC172" s="2">
        <v>43745</v>
      </c>
      <c r="ED172">
        <v>0.83</v>
      </c>
      <c r="EE172">
        <v>2</v>
      </c>
      <c r="EF172" t="s">
        <v>464</v>
      </c>
      <c r="EG172" t="s">
        <v>190</v>
      </c>
      <c r="EH172" s="2">
        <v>43755</v>
      </c>
      <c r="EI172">
        <v>8.08</v>
      </c>
      <c r="EJ172">
        <v>2</v>
      </c>
      <c r="EK172" t="s">
        <v>274</v>
      </c>
      <c r="EL172" t="s">
        <v>190</v>
      </c>
      <c r="EM172" s="2">
        <v>43747</v>
      </c>
      <c r="EN172">
        <v>1.92</v>
      </c>
      <c r="EO172">
        <v>1</v>
      </c>
      <c r="EP172" t="s">
        <v>233</v>
      </c>
      <c r="EQ172" t="s">
        <v>190</v>
      </c>
      <c r="ER172" s="1">
        <v>43728.704861111109</v>
      </c>
      <c r="ET172" s="2">
        <v>43728</v>
      </c>
      <c r="EU172">
        <v>1.92</v>
      </c>
      <c r="EV172">
        <v>2</v>
      </c>
      <c r="EW172" t="s">
        <v>257</v>
      </c>
      <c r="EX172" t="s">
        <v>190</v>
      </c>
      <c r="FI172">
        <v>0.33</v>
      </c>
      <c r="FU172" s="2">
        <v>43728</v>
      </c>
      <c r="FV172" s="2">
        <v>43735</v>
      </c>
      <c r="FW172" t="s">
        <v>419</v>
      </c>
      <c r="FX172" t="s">
        <v>420</v>
      </c>
      <c r="FY172" t="s">
        <v>3508</v>
      </c>
      <c r="FZ172" t="s">
        <v>3509</v>
      </c>
      <c r="GA172" t="s">
        <v>3510</v>
      </c>
      <c r="GB172" t="s">
        <v>3511</v>
      </c>
      <c r="GC172" t="s">
        <v>640</v>
      </c>
      <c r="GD172" s="2">
        <v>43695</v>
      </c>
      <c r="GE172" t="s">
        <v>459</v>
      </c>
      <c r="GF172" t="s">
        <v>3512</v>
      </c>
      <c r="GG172" s="5">
        <f t="shared" ca="1" si="10"/>
        <v>2</v>
      </c>
      <c r="GH172" s="5">
        <f t="shared" ca="1" si="11"/>
        <v>9</v>
      </c>
      <c r="GI172">
        <f t="shared" ca="1" si="12"/>
        <v>7</v>
      </c>
      <c r="GJ172">
        <f t="shared" ca="1" si="13"/>
        <v>-2</v>
      </c>
      <c r="GK172">
        <v>5</v>
      </c>
      <c r="GL172">
        <v>5</v>
      </c>
      <c r="GM172">
        <v>5</v>
      </c>
      <c r="GN172">
        <f t="shared" ca="1" si="14"/>
        <v>15</v>
      </c>
    </row>
    <row r="173" spans="1:196" x14ac:dyDescent="0.25">
      <c r="A173">
        <v>28281</v>
      </c>
      <c r="B173" t="s">
        <v>275</v>
      </c>
      <c r="C173" t="s">
        <v>275</v>
      </c>
      <c r="D173" t="s">
        <v>3786</v>
      </c>
      <c r="E173" t="s">
        <v>420</v>
      </c>
      <c r="F173" t="s">
        <v>301</v>
      </c>
      <c r="G173">
        <v>92392</v>
      </c>
      <c r="H173" t="s">
        <v>3787</v>
      </c>
      <c r="I173" s="1">
        <v>43708.815636574072</v>
      </c>
      <c r="J173">
        <v>7605137452</v>
      </c>
      <c r="K173" t="s">
        <v>3788</v>
      </c>
      <c r="L173" t="s">
        <v>188</v>
      </c>
      <c r="O173">
        <v>11349</v>
      </c>
      <c r="P173">
        <v>0.13800000000000001</v>
      </c>
      <c r="Q173" t="s">
        <v>414</v>
      </c>
      <c r="R173" s="2">
        <v>43708</v>
      </c>
      <c r="S173">
        <v>7.0149999999999997</v>
      </c>
      <c r="T173" t="s">
        <v>257</v>
      </c>
      <c r="U173" t="s">
        <v>524</v>
      </c>
      <c r="V173" t="s">
        <v>274</v>
      </c>
      <c r="W173" s="2">
        <v>43705</v>
      </c>
      <c r="X173" s="1">
        <v>43708.625</v>
      </c>
      <c r="Y173" t="s">
        <v>488</v>
      </c>
      <c r="Z173">
        <v>305</v>
      </c>
      <c r="AA173">
        <v>23</v>
      </c>
      <c r="AB173" t="s">
        <v>345</v>
      </c>
      <c r="AC173" t="s">
        <v>346</v>
      </c>
      <c r="AD173" t="s">
        <v>462</v>
      </c>
      <c r="AE173" t="s">
        <v>306</v>
      </c>
      <c r="AF173" t="s">
        <v>196</v>
      </c>
      <c r="AG173" s="2">
        <v>43726</v>
      </c>
      <c r="AH173" t="s">
        <v>211</v>
      </c>
      <c r="AI173" t="s">
        <v>302</v>
      </c>
      <c r="AJ173">
        <v>0</v>
      </c>
      <c r="AK173">
        <v>0</v>
      </c>
      <c r="AN173">
        <v>0</v>
      </c>
      <c r="AO173">
        <v>1</v>
      </c>
      <c r="AP173" s="1">
        <v>43726.291666666664</v>
      </c>
      <c r="AQ173" s="2">
        <v>43711</v>
      </c>
      <c r="AR173">
        <v>0.46</v>
      </c>
      <c r="AS173">
        <v>2</v>
      </c>
      <c r="AT173" t="s">
        <v>274</v>
      </c>
      <c r="AU173" t="s">
        <v>190</v>
      </c>
      <c r="AV173" s="2">
        <v>43713</v>
      </c>
      <c r="AW173">
        <v>2.04</v>
      </c>
      <c r="AX173">
        <v>2</v>
      </c>
      <c r="AY173" t="s">
        <v>319</v>
      </c>
      <c r="AZ173" t="s">
        <v>190</v>
      </c>
      <c r="BA173" s="2">
        <v>43712</v>
      </c>
      <c r="BB173">
        <v>0.08</v>
      </c>
      <c r="BC173">
        <v>1</v>
      </c>
      <c r="BD173" t="s">
        <v>257</v>
      </c>
      <c r="BE173" t="s">
        <v>190</v>
      </c>
      <c r="BF173" s="2">
        <v>43726</v>
      </c>
      <c r="BG173">
        <v>3.04</v>
      </c>
      <c r="BH173">
        <v>5</v>
      </c>
      <c r="BI173" t="s">
        <v>320</v>
      </c>
      <c r="BJ173" t="s">
        <v>190</v>
      </c>
      <c r="BK173" s="2">
        <v>43714</v>
      </c>
      <c r="BL173">
        <v>0.08</v>
      </c>
      <c r="BM173">
        <v>3</v>
      </c>
      <c r="BN173" t="s">
        <v>552</v>
      </c>
      <c r="BO173" t="s">
        <v>190</v>
      </c>
      <c r="BP173" s="2">
        <v>43718</v>
      </c>
      <c r="BQ173">
        <v>2.17</v>
      </c>
      <c r="BR173">
        <v>10</v>
      </c>
      <c r="BS173" t="s">
        <v>552</v>
      </c>
      <c r="BT173" t="s">
        <v>190</v>
      </c>
      <c r="BU173" s="2">
        <v>43726</v>
      </c>
      <c r="BV173">
        <v>0.46</v>
      </c>
      <c r="BW173">
        <v>2</v>
      </c>
      <c r="BX173" t="s">
        <v>257</v>
      </c>
      <c r="BY173" t="s">
        <v>190</v>
      </c>
      <c r="BZ173" s="2">
        <v>43727</v>
      </c>
      <c r="CA173">
        <v>1.08</v>
      </c>
      <c r="CB173">
        <v>2</v>
      </c>
      <c r="CC173" t="s">
        <v>257</v>
      </c>
      <c r="CD173" t="s">
        <v>190</v>
      </c>
      <c r="CE173" s="2">
        <v>43721</v>
      </c>
      <c r="CF173">
        <v>5</v>
      </c>
      <c r="CG173">
        <v>2</v>
      </c>
      <c r="CH173" t="s">
        <v>320</v>
      </c>
      <c r="CI173" t="s">
        <v>190</v>
      </c>
      <c r="CJ173" s="2">
        <v>43714</v>
      </c>
      <c r="CK173">
        <v>0.96</v>
      </c>
      <c r="CL173">
        <v>2</v>
      </c>
      <c r="CM173" t="s">
        <v>274</v>
      </c>
      <c r="CN173" t="s">
        <v>190</v>
      </c>
      <c r="CO173" s="2">
        <v>43714</v>
      </c>
      <c r="CP173">
        <v>0.83</v>
      </c>
      <c r="CQ173">
        <v>1</v>
      </c>
      <c r="CS173" t="s">
        <v>190</v>
      </c>
      <c r="CT173" s="2">
        <v>43720</v>
      </c>
      <c r="CU173">
        <v>5.04</v>
      </c>
      <c r="CV173">
        <v>1</v>
      </c>
      <c r="CW173" t="s">
        <v>387</v>
      </c>
      <c r="CX173" t="s">
        <v>190</v>
      </c>
      <c r="CY173" s="2">
        <v>43735</v>
      </c>
      <c r="CZ173">
        <v>7.38</v>
      </c>
      <c r="DA173">
        <v>1</v>
      </c>
      <c r="DB173" t="s">
        <v>274</v>
      </c>
      <c r="DC173" t="s">
        <v>190</v>
      </c>
      <c r="DD173" s="2">
        <v>43731</v>
      </c>
      <c r="DE173">
        <v>1.58</v>
      </c>
      <c r="DF173">
        <v>2</v>
      </c>
      <c r="DG173" t="s">
        <v>463</v>
      </c>
      <c r="DH173" t="s">
        <v>190</v>
      </c>
      <c r="DX173" s="2">
        <v>43732</v>
      </c>
      <c r="DY173">
        <v>2.88</v>
      </c>
      <c r="DZ173">
        <v>2</v>
      </c>
      <c r="EA173" t="s">
        <v>464</v>
      </c>
      <c r="EB173" t="s">
        <v>190</v>
      </c>
      <c r="EC173" s="2">
        <v>43733</v>
      </c>
      <c r="ED173">
        <v>0.88</v>
      </c>
      <c r="EE173">
        <v>2</v>
      </c>
      <c r="EF173" t="s">
        <v>464</v>
      </c>
      <c r="EG173" t="s">
        <v>190</v>
      </c>
      <c r="EH173" s="2">
        <v>43749</v>
      </c>
      <c r="EI173">
        <v>9.9600000000000009</v>
      </c>
      <c r="EJ173">
        <v>2</v>
      </c>
      <c r="EK173" t="s">
        <v>274</v>
      </c>
      <c r="EL173" t="s">
        <v>190</v>
      </c>
      <c r="EM173" s="2">
        <v>43734</v>
      </c>
      <c r="EN173">
        <v>0.96</v>
      </c>
      <c r="EO173">
        <v>1</v>
      </c>
      <c r="EP173" t="s">
        <v>349</v>
      </c>
      <c r="EQ173" t="s">
        <v>190</v>
      </c>
      <c r="ER173" s="1">
        <v>43727.704861111109</v>
      </c>
      <c r="ET173" s="2">
        <v>43727</v>
      </c>
      <c r="EU173">
        <v>0.96</v>
      </c>
      <c r="EV173">
        <v>2</v>
      </c>
      <c r="EW173" t="s">
        <v>257</v>
      </c>
      <c r="EX173" t="s">
        <v>190</v>
      </c>
      <c r="FI173">
        <v>0</v>
      </c>
      <c r="FU173" s="2">
        <v>43728</v>
      </c>
      <c r="FV173" s="2">
        <v>43727</v>
      </c>
      <c r="FW173" t="s">
        <v>419</v>
      </c>
      <c r="FX173" t="s">
        <v>420</v>
      </c>
      <c r="FY173" t="s">
        <v>3789</v>
      </c>
      <c r="FZ173" t="s">
        <v>3790</v>
      </c>
      <c r="GA173" t="s">
        <v>3791</v>
      </c>
      <c r="GB173" t="s">
        <v>526</v>
      </c>
      <c r="GC173" t="s">
        <v>188</v>
      </c>
      <c r="GD173" s="2">
        <v>43705</v>
      </c>
      <c r="GE173" t="s">
        <v>259</v>
      </c>
      <c r="GF173" t="s">
        <v>3792</v>
      </c>
      <c r="GG173" s="5">
        <f t="shared" ca="1" si="10"/>
        <v>1</v>
      </c>
      <c r="GH173" s="5">
        <f t="shared" ca="1" si="11"/>
        <v>1</v>
      </c>
      <c r="GI173">
        <f t="shared" ca="1" si="12"/>
        <v>10</v>
      </c>
      <c r="GJ173">
        <f t="shared" ca="1" si="13"/>
        <v>5</v>
      </c>
      <c r="GK173">
        <v>5</v>
      </c>
      <c r="GL173">
        <v>5</v>
      </c>
      <c r="GM173">
        <v>5</v>
      </c>
      <c r="GN173">
        <f t="shared" ca="1" si="14"/>
        <v>25</v>
      </c>
    </row>
    <row r="174" spans="1:196" x14ac:dyDescent="0.25">
      <c r="A174">
        <v>28351</v>
      </c>
      <c r="B174" t="s">
        <v>275</v>
      </c>
      <c r="C174" t="s">
        <v>275</v>
      </c>
      <c r="D174" t="s">
        <v>3838</v>
      </c>
      <c r="E174" t="s">
        <v>325</v>
      </c>
      <c r="F174" t="s">
        <v>301</v>
      </c>
      <c r="G174">
        <v>93535</v>
      </c>
      <c r="H174" t="s">
        <v>3839</v>
      </c>
      <c r="I174" s="1">
        <v>43708.730694444443</v>
      </c>
      <c r="J174">
        <v>6619920227</v>
      </c>
      <c r="K174" t="s">
        <v>3840</v>
      </c>
      <c r="L174" t="s">
        <v>188</v>
      </c>
      <c r="O174">
        <v>9473.5300000000007</v>
      </c>
      <c r="P174">
        <v>0.14099999999999999</v>
      </c>
      <c r="Q174" t="s">
        <v>471</v>
      </c>
      <c r="R174" s="2">
        <v>43708</v>
      </c>
      <c r="S174">
        <v>2.44</v>
      </c>
      <c r="T174" t="s">
        <v>257</v>
      </c>
      <c r="U174" t="s">
        <v>524</v>
      </c>
      <c r="V174" t="s">
        <v>274</v>
      </c>
      <c r="W174" s="2">
        <v>43707</v>
      </c>
      <c r="X174" s="1">
        <v>43708.625</v>
      </c>
      <c r="Y174" t="s">
        <v>488</v>
      </c>
      <c r="Z174">
        <v>305</v>
      </c>
      <c r="AA174">
        <v>8</v>
      </c>
      <c r="AB174" t="s">
        <v>345</v>
      </c>
      <c r="AC174" t="s">
        <v>346</v>
      </c>
      <c r="AD174" t="s">
        <v>484</v>
      </c>
      <c r="AE174" t="s">
        <v>306</v>
      </c>
      <c r="AF174" t="s">
        <v>196</v>
      </c>
      <c r="AG174" s="2">
        <v>43726</v>
      </c>
      <c r="AH174" t="s">
        <v>211</v>
      </c>
      <c r="AI174" t="s">
        <v>302</v>
      </c>
      <c r="AJ174">
        <v>0</v>
      </c>
      <c r="AK174">
        <v>0</v>
      </c>
      <c r="AN174">
        <v>0</v>
      </c>
      <c r="AO174">
        <v>1</v>
      </c>
      <c r="AP174" s="1">
        <v>43721.291666666664</v>
      </c>
      <c r="AQ174" s="2">
        <v>43712</v>
      </c>
      <c r="AR174">
        <v>1.63</v>
      </c>
      <c r="AS174">
        <v>2</v>
      </c>
      <c r="AT174" t="s">
        <v>274</v>
      </c>
      <c r="AU174" t="s">
        <v>190</v>
      </c>
      <c r="AV174" s="2">
        <v>43712</v>
      </c>
      <c r="AW174">
        <v>0</v>
      </c>
      <c r="AX174">
        <v>2</v>
      </c>
      <c r="AY174" t="s">
        <v>319</v>
      </c>
      <c r="AZ174" t="s">
        <v>190</v>
      </c>
      <c r="BA174" s="2">
        <v>43712</v>
      </c>
      <c r="BB174">
        <v>0.08</v>
      </c>
      <c r="BC174">
        <v>1</v>
      </c>
      <c r="BD174" t="s">
        <v>257</v>
      </c>
      <c r="BE174" t="s">
        <v>190</v>
      </c>
      <c r="BF174" s="2">
        <v>43726</v>
      </c>
      <c r="BG174">
        <v>3.21</v>
      </c>
      <c r="BH174">
        <v>5</v>
      </c>
      <c r="BI174" t="s">
        <v>320</v>
      </c>
      <c r="BJ174" t="s">
        <v>190</v>
      </c>
      <c r="BK174" s="2">
        <v>43713</v>
      </c>
      <c r="BL174">
        <v>0</v>
      </c>
      <c r="BM174">
        <v>3</v>
      </c>
      <c r="BN174" t="s">
        <v>552</v>
      </c>
      <c r="BO174" t="s">
        <v>190</v>
      </c>
      <c r="BP174" s="2">
        <v>43714</v>
      </c>
      <c r="BQ174">
        <v>1.17</v>
      </c>
      <c r="BR174">
        <v>1</v>
      </c>
      <c r="BS174" t="s">
        <v>552</v>
      </c>
      <c r="BT174" t="s">
        <v>190</v>
      </c>
      <c r="BU174" s="2">
        <v>43726</v>
      </c>
      <c r="BV174">
        <v>3.42</v>
      </c>
      <c r="BW174">
        <v>1</v>
      </c>
      <c r="BX174" t="s">
        <v>257</v>
      </c>
      <c r="BY174" t="s">
        <v>190</v>
      </c>
      <c r="BZ174" s="2">
        <v>43740</v>
      </c>
      <c r="CA174">
        <v>9.7899999999999991</v>
      </c>
      <c r="CB174">
        <v>2</v>
      </c>
      <c r="CC174" t="s">
        <v>257</v>
      </c>
      <c r="CD174" t="s">
        <v>190</v>
      </c>
      <c r="CE174" s="2">
        <v>43717</v>
      </c>
      <c r="CF174">
        <v>2.83</v>
      </c>
      <c r="CG174">
        <v>2</v>
      </c>
      <c r="CH174" t="s">
        <v>320</v>
      </c>
      <c r="CI174" t="s">
        <v>190</v>
      </c>
      <c r="CJ174" s="2">
        <v>43712</v>
      </c>
      <c r="CK174">
        <v>0.04</v>
      </c>
      <c r="CL174">
        <v>2</v>
      </c>
      <c r="CM174" t="s">
        <v>274</v>
      </c>
      <c r="CN174" t="s">
        <v>190</v>
      </c>
      <c r="CO174" s="2">
        <v>43713</v>
      </c>
      <c r="CP174">
        <v>0.75</v>
      </c>
      <c r="CQ174">
        <v>1</v>
      </c>
      <c r="CS174" t="s">
        <v>190</v>
      </c>
      <c r="CT174" s="2">
        <v>43718</v>
      </c>
      <c r="CU174">
        <v>4</v>
      </c>
      <c r="CV174">
        <v>1</v>
      </c>
      <c r="CW174" t="s">
        <v>463</v>
      </c>
      <c r="CX174" t="s">
        <v>190</v>
      </c>
      <c r="CY174" s="2">
        <v>43726</v>
      </c>
      <c r="CZ174">
        <v>3.54</v>
      </c>
      <c r="DA174">
        <v>1</v>
      </c>
      <c r="DB174" t="s">
        <v>274</v>
      </c>
      <c r="DC174" t="s">
        <v>190</v>
      </c>
      <c r="DD174" s="2">
        <v>43731</v>
      </c>
      <c r="DE174">
        <v>0.08</v>
      </c>
      <c r="DF174">
        <v>2</v>
      </c>
      <c r="DG174" t="s">
        <v>349</v>
      </c>
      <c r="DH174" t="s">
        <v>190</v>
      </c>
      <c r="DX174" s="2">
        <v>43734</v>
      </c>
      <c r="DY174">
        <v>5</v>
      </c>
      <c r="DZ174">
        <v>2</v>
      </c>
      <c r="EA174" t="s">
        <v>464</v>
      </c>
      <c r="EB174" t="s">
        <v>190</v>
      </c>
      <c r="EC174" s="2">
        <v>43746</v>
      </c>
      <c r="ED174">
        <v>7.92</v>
      </c>
      <c r="EE174">
        <v>2</v>
      </c>
      <c r="EF174" t="s">
        <v>464</v>
      </c>
      <c r="EG174" t="s">
        <v>190</v>
      </c>
      <c r="EI174">
        <v>9.1300000000000008</v>
      </c>
      <c r="EJ174">
        <v>2</v>
      </c>
      <c r="EK174" t="s">
        <v>274</v>
      </c>
      <c r="EL174" t="s">
        <v>314</v>
      </c>
      <c r="EN174">
        <v>9.09</v>
      </c>
      <c r="EO174">
        <v>1</v>
      </c>
      <c r="EP174" t="s">
        <v>387</v>
      </c>
      <c r="EQ174" t="s">
        <v>314</v>
      </c>
      <c r="ER174" s="1">
        <v>43725.697916666664</v>
      </c>
      <c r="ES174" s="2">
        <v>43733</v>
      </c>
      <c r="ET174" s="2">
        <v>43727</v>
      </c>
      <c r="EU174">
        <v>1</v>
      </c>
      <c r="EV174">
        <v>2</v>
      </c>
      <c r="EW174" t="s">
        <v>257</v>
      </c>
      <c r="EX174" t="s">
        <v>190</v>
      </c>
      <c r="FI174">
        <v>3.75</v>
      </c>
      <c r="FU174" s="2">
        <v>43714</v>
      </c>
      <c r="FV174" s="2">
        <v>43739</v>
      </c>
      <c r="FW174" t="s">
        <v>324</v>
      </c>
      <c r="FX174" t="s">
        <v>325</v>
      </c>
      <c r="FY174" t="s">
        <v>3841</v>
      </c>
      <c r="FZ174" t="s">
        <v>3842</v>
      </c>
      <c r="GA174" t="s">
        <v>3843</v>
      </c>
      <c r="GB174" t="s">
        <v>579</v>
      </c>
      <c r="GC174" t="s">
        <v>188</v>
      </c>
      <c r="GD174" s="2">
        <v>43707</v>
      </c>
      <c r="GE174" t="s">
        <v>460</v>
      </c>
      <c r="GF174" t="s">
        <v>3844</v>
      </c>
      <c r="GG174" s="5">
        <f t="shared" ca="1" si="10"/>
        <v>1</v>
      </c>
      <c r="GH174" s="5">
        <f t="shared" ca="1" si="11"/>
        <v>14</v>
      </c>
      <c r="GI174">
        <f t="shared" ca="1" si="12"/>
        <v>10</v>
      </c>
      <c r="GJ174">
        <f t="shared" ca="1" si="13"/>
        <v>-2</v>
      </c>
      <c r="GK174">
        <v>5</v>
      </c>
      <c r="GL174">
        <v>5</v>
      </c>
      <c r="GM174">
        <v>5</v>
      </c>
      <c r="GN174">
        <f t="shared" ca="1" si="14"/>
        <v>18</v>
      </c>
    </row>
    <row r="175" spans="1:196" x14ac:dyDescent="0.25">
      <c r="A175">
        <v>28388</v>
      </c>
      <c r="B175" t="s">
        <v>275</v>
      </c>
      <c r="C175" t="s">
        <v>275</v>
      </c>
      <c r="D175" t="s">
        <v>3900</v>
      </c>
      <c r="E175" t="s">
        <v>395</v>
      </c>
      <c r="F175" t="s">
        <v>301</v>
      </c>
      <c r="G175">
        <v>92308</v>
      </c>
      <c r="H175" t="s">
        <v>3901</v>
      </c>
      <c r="I175" s="1">
        <v>43713.704155092593</v>
      </c>
      <c r="J175">
        <v>8054408281</v>
      </c>
      <c r="K175" t="s">
        <v>3902</v>
      </c>
      <c r="L175" t="s">
        <v>3903</v>
      </c>
      <c r="M175">
        <v>8054408282</v>
      </c>
      <c r="O175">
        <v>11030</v>
      </c>
      <c r="P175">
        <v>0.14499999999999999</v>
      </c>
      <c r="Q175" t="s">
        <v>568</v>
      </c>
      <c r="R175" s="2">
        <v>43713</v>
      </c>
      <c r="S175">
        <v>6.4050000000000002</v>
      </c>
      <c r="T175" t="s">
        <v>257</v>
      </c>
      <c r="U175" t="s">
        <v>524</v>
      </c>
      <c r="V175" t="s">
        <v>258</v>
      </c>
      <c r="W175" s="2">
        <v>43710</v>
      </c>
      <c r="X175" s="1">
        <v>43713.458333333336</v>
      </c>
      <c r="Y175" t="s">
        <v>488</v>
      </c>
      <c r="Z175">
        <v>305</v>
      </c>
      <c r="AA175">
        <v>21</v>
      </c>
      <c r="AB175" t="s">
        <v>345</v>
      </c>
      <c r="AC175" t="s">
        <v>346</v>
      </c>
      <c r="AD175" t="s">
        <v>347</v>
      </c>
      <c r="AE175" t="s">
        <v>306</v>
      </c>
      <c r="AF175" t="s">
        <v>196</v>
      </c>
      <c r="AG175" s="2">
        <v>43726</v>
      </c>
      <c r="AH175" t="s">
        <v>230</v>
      </c>
      <c r="AI175" t="s">
        <v>302</v>
      </c>
      <c r="AP175" s="1">
        <v>43725.291666666664</v>
      </c>
      <c r="AQ175" s="2">
        <v>43717</v>
      </c>
      <c r="AR175">
        <v>1.67</v>
      </c>
      <c r="AS175">
        <v>2</v>
      </c>
      <c r="AT175" t="s">
        <v>274</v>
      </c>
      <c r="AU175" t="s">
        <v>190</v>
      </c>
      <c r="AV175" s="2">
        <v>43717</v>
      </c>
      <c r="AW175">
        <v>0.25</v>
      </c>
      <c r="AX175">
        <v>2</v>
      </c>
      <c r="AY175" t="s">
        <v>319</v>
      </c>
      <c r="AZ175" t="s">
        <v>190</v>
      </c>
      <c r="BA175" s="2">
        <v>43719</v>
      </c>
      <c r="BB175">
        <v>1.71</v>
      </c>
      <c r="BC175">
        <v>1</v>
      </c>
      <c r="BD175" t="s">
        <v>257</v>
      </c>
      <c r="BE175" t="s">
        <v>190</v>
      </c>
      <c r="BF175" s="2">
        <v>43726</v>
      </c>
      <c r="BG175">
        <v>1.83</v>
      </c>
      <c r="BH175">
        <v>5</v>
      </c>
      <c r="BI175" t="s">
        <v>320</v>
      </c>
      <c r="BJ175" t="s">
        <v>190</v>
      </c>
      <c r="BK175" s="2">
        <v>43720</v>
      </c>
      <c r="BL175">
        <v>1.92</v>
      </c>
      <c r="BM175">
        <v>3</v>
      </c>
      <c r="BN175" t="s">
        <v>552</v>
      </c>
      <c r="BO175" t="s">
        <v>190</v>
      </c>
      <c r="BP175" s="2">
        <v>43720</v>
      </c>
      <c r="BQ175">
        <v>0</v>
      </c>
      <c r="BR175">
        <v>14</v>
      </c>
      <c r="BS175" t="s">
        <v>552</v>
      </c>
      <c r="BT175" t="s">
        <v>190</v>
      </c>
      <c r="BU175" s="2">
        <v>43726</v>
      </c>
      <c r="BV175">
        <v>0.96</v>
      </c>
      <c r="BW175">
        <v>2</v>
      </c>
      <c r="BX175" t="s">
        <v>257</v>
      </c>
      <c r="BY175" t="s">
        <v>190</v>
      </c>
      <c r="BZ175" s="2">
        <v>43726</v>
      </c>
      <c r="CA175">
        <v>0.08</v>
      </c>
      <c r="CB175">
        <v>2</v>
      </c>
      <c r="CC175" t="s">
        <v>257</v>
      </c>
      <c r="CD175" t="s">
        <v>190</v>
      </c>
      <c r="CE175" s="2">
        <v>43724</v>
      </c>
      <c r="CF175">
        <v>3.92</v>
      </c>
      <c r="CG175">
        <v>2</v>
      </c>
      <c r="CH175" t="s">
        <v>320</v>
      </c>
      <c r="CI175" t="s">
        <v>190</v>
      </c>
      <c r="CJ175" s="2">
        <v>43718</v>
      </c>
      <c r="CK175">
        <v>0.92</v>
      </c>
      <c r="CL175">
        <v>2</v>
      </c>
      <c r="CM175" t="s">
        <v>274</v>
      </c>
      <c r="CN175" t="s">
        <v>190</v>
      </c>
      <c r="CO175" s="2">
        <v>43718</v>
      </c>
      <c r="CP175">
        <v>0.96</v>
      </c>
      <c r="CQ175">
        <v>1</v>
      </c>
      <c r="CS175" t="s">
        <v>190</v>
      </c>
      <c r="CT175" s="2">
        <v>43721</v>
      </c>
      <c r="CU175">
        <v>3.67</v>
      </c>
      <c r="CV175">
        <v>1</v>
      </c>
      <c r="CW175" t="s">
        <v>387</v>
      </c>
      <c r="CX175" t="s">
        <v>190</v>
      </c>
      <c r="CY175" s="2">
        <v>43725</v>
      </c>
      <c r="CZ175">
        <v>0.21</v>
      </c>
      <c r="DA175">
        <v>1</v>
      </c>
      <c r="DB175" t="s">
        <v>274</v>
      </c>
      <c r="DC175" t="s">
        <v>190</v>
      </c>
      <c r="DD175" s="2">
        <v>43731</v>
      </c>
      <c r="DE175">
        <v>2.96</v>
      </c>
      <c r="DF175">
        <v>2</v>
      </c>
      <c r="DG175" t="s">
        <v>463</v>
      </c>
      <c r="DH175" t="s">
        <v>190</v>
      </c>
      <c r="DY175">
        <v>0</v>
      </c>
      <c r="DZ175">
        <v>2</v>
      </c>
      <c r="EB175" t="s">
        <v>195</v>
      </c>
      <c r="ED175">
        <v>0</v>
      </c>
      <c r="EE175">
        <v>2</v>
      </c>
      <c r="EG175" t="s">
        <v>195</v>
      </c>
      <c r="EI175">
        <v>0</v>
      </c>
      <c r="EJ175">
        <v>2</v>
      </c>
      <c r="EL175" t="s">
        <v>195</v>
      </c>
      <c r="EN175">
        <v>0</v>
      </c>
      <c r="EO175">
        <v>1</v>
      </c>
      <c r="EQ175" t="s">
        <v>195</v>
      </c>
      <c r="ER175" s="1">
        <v>43741.706250000003</v>
      </c>
      <c r="EU175">
        <v>23.29</v>
      </c>
      <c r="EV175">
        <v>2</v>
      </c>
      <c r="EW175" t="s">
        <v>257</v>
      </c>
      <c r="EX175" t="s">
        <v>314</v>
      </c>
      <c r="FI175">
        <v>0</v>
      </c>
      <c r="FU175" s="2">
        <v>43740</v>
      </c>
      <c r="FV175" s="2">
        <v>43726</v>
      </c>
      <c r="FW175" t="s">
        <v>394</v>
      </c>
      <c r="FX175" t="s">
        <v>395</v>
      </c>
      <c r="FY175" t="s">
        <v>3904</v>
      </c>
      <c r="FZ175" t="s">
        <v>3905</v>
      </c>
      <c r="GA175" t="s">
        <v>3906</v>
      </c>
      <c r="GB175" t="s">
        <v>524</v>
      </c>
      <c r="GC175" t="s">
        <v>563</v>
      </c>
      <c r="GD175" s="2">
        <v>43710</v>
      </c>
      <c r="GE175" t="s">
        <v>486</v>
      </c>
      <c r="GF175" t="s">
        <v>3907</v>
      </c>
      <c r="GG175" s="5">
        <f t="shared" ca="1" si="10"/>
        <v>33</v>
      </c>
      <c r="GH175" s="5">
        <f t="shared" ca="1" si="11"/>
        <v>0</v>
      </c>
      <c r="GI175">
        <f t="shared" ca="1" si="12"/>
        <v>-25</v>
      </c>
      <c r="GJ175">
        <f t="shared" ca="1" si="13"/>
        <v>5</v>
      </c>
      <c r="GK175">
        <v>5</v>
      </c>
      <c r="GL175">
        <v>5</v>
      </c>
      <c r="GM175">
        <v>5</v>
      </c>
      <c r="GN175">
        <f t="shared" ca="1" si="14"/>
        <v>-10</v>
      </c>
    </row>
    <row r="176" spans="1:196" x14ac:dyDescent="0.25">
      <c r="A176">
        <v>26019</v>
      </c>
      <c r="B176" t="s">
        <v>275</v>
      </c>
      <c r="C176" t="s">
        <v>275</v>
      </c>
      <c r="D176" t="s">
        <v>1103</v>
      </c>
      <c r="E176" t="s">
        <v>199</v>
      </c>
      <c r="F176" t="s">
        <v>301</v>
      </c>
      <c r="G176">
        <v>94025</v>
      </c>
      <c r="H176" t="s">
        <v>1104</v>
      </c>
      <c r="I176" s="1">
        <v>43672.66165509259</v>
      </c>
      <c r="J176">
        <v>6502692267</v>
      </c>
      <c r="K176" t="s">
        <v>1105</v>
      </c>
      <c r="L176" t="s">
        <v>188</v>
      </c>
      <c r="O176">
        <v>12260</v>
      </c>
      <c r="Q176" t="s">
        <v>408</v>
      </c>
      <c r="R176" s="2">
        <v>43668</v>
      </c>
      <c r="S176">
        <v>8.8450000000000006</v>
      </c>
      <c r="T176" t="s">
        <v>189</v>
      </c>
      <c r="U176" t="s">
        <v>421</v>
      </c>
      <c r="V176" t="s">
        <v>274</v>
      </c>
      <c r="W176" s="2">
        <v>43661</v>
      </c>
      <c r="X176" s="1">
        <v>43665.416666666664</v>
      </c>
      <c r="Y176" t="s">
        <v>488</v>
      </c>
      <c r="Z176">
        <v>305</v>
      </c>
      <c r="AA176">
        <v>29</v>
      </c>
      <c r="AB176" t="s">
        <v>345</v>
      </c>
      <c r="AC176" t="s">
        <v>346</v>
      </c>
      <c r="AD176" t="s">
        <v>485</v>
      </c>
      <c r="AE176" t="s">
        <v>305</v>
      </c>
      <c r="AF176" t="s">
        <v>196</v>
      </c>
      <c r="AG176" s="2">
        <v>43725</v>
      </c>
      <c r="AH176" t="s">
        <v>211</v>
      </c>
      <c r="AI176" t="s">
        <v>268</v>
      </c>
      <c r="AJ176">
        <v>0</v>
      </c>
      <c r="AK176">
        <v>0</v>
      </c>
      <c r="AO176">
        <v>1</v>
      </c>
      <c r="AP176" s="1">
        <v>43724.291666666664</v>
      </c>
      <c r="AQ176" s="2">
        <v>43672</v>
      </c>
      <c r="AR176">
        <v>0.67</v>
      </c>
      <c r="AS176">
        <v>2</v>
      </c>
      <c r="AT176" t="s">
        <v>274</v>
      </c>
      <c r="AU176" t="s">
        <v>190</v>
      </c>
      <c r="AV176" s="2">
        <v>43675</v>
      </c>
      <c r="AW176">
        <v>1.75</v>
      </c>
      <c r="AX176">
        <v>2</v>
      </c>
      <c r="AY176" t="s">
        <v>494</v>
      </c>
      <c r="AZ176" t="s">
        <v>190</v>
      </c>
      <c r="BA176" s="2">
        <v>43683</v>
      </c>
      <c r="BB176">
        <v>8.33</v>
      </c>
      <c r="BC176">
        <v>1</v>
      </c>
      <c r="BD176" t="s">
        <v>189</v>
      </c>
      <c r="BE176" t="s">
        <v>190</v>
      </c>
      <c r="BF176" s="2">
        <v>43724</v>
      </c>
      <c r="BG176">
        <v>3</v>
      </c>
      <c r="BH176">
        <v>5</v>
      </c>
      <c r="BI176" t="s">
        <v>320</v>
      </c>
      <c r="BJ176" t="s">
        <v>190</v>
      </c>
      <c r="BK176" s="2">
        <v>43686</v>
      </c>
      <c r="BL176">
        <v>11.09</v>
      </c>
      <c r="BM176">
        <v>3</v>
      </c>
      <c r="BN176" t="s">
        <v>552</v>
      </c>
      <c r="BO176" t="s">
        <v>190</v>
      </c>
      <c r="BP176" s="2">
        <v>43719</v>
      </c>
      <c r="BQ176">
        <v>21.79</v>
      </c>
      <c r="BR176">
        <v>10</v>
      </c>
      <c r="BS176" t="s">
        <v>552</v>
      </c>
      <c r="BT176" t="s">
        <v>190</v>
      </c>
      <c r="BU176" s="2">
        <v>43725</v>
      </c>
      <c r="BV176">
        <v>1.42</v>
      </c>
      <c r="BW176">
        <v>2</v>
      </c>
      <c r="BX176" t="s">
        <v>189</v>
      </c>
      <c r="BY176" t="s">
        <v>190</v>
      </c>
      <c r="BZ176" s="2">
        <v>43749</v>
      </c>
      <c r="CA176">
        <v>17.88</v>
      </c>
      <c r="CB176">
        <v>2</v>
      </c>
      <c r="CC176" t="s">
        <v>189</v>
      </c>
      <c r="CD176" t="s">
        <v>190</v>
      </c>
      <c r="CE176" s="2">
        <v>43719</v>
      </c>
      <c r="CF176">
        <v>22.83</v>
      </c>
      <c r="CG176">
        <v>2</v>
      </c>
      <c r="CH176" t="s">
        <v>320</v>
      </c>
      <c r="CI176" t="s">
        <v>190</v>
      </c>
      <c r="CJ176" s="2">
        <v>43683</v>
      </c>
      <c r="CK176">
        <v>4.25</v>
      </c>
      <c r="CL176">
        <v>2</v>
      </c>
      <c r="CM176" t="s">
        <v>274</v>
      </c>
      <c r="CN176" t="s">
        <v>190</v>
      </c>
      <c r="CO176" s="2">
        <v>43675</v>
      </c>
      <c r="CP176">
        <v>0.21</v>
      </c>
      <c r="CQ176">
        <v>1</v>
      </c>
      <c r="CS176" t="s">
        <v>190</v>
      </c>
      <c r="CT176" s="2">
        <v>43705</v>
      </c>
      <c r="CU176">
        <v>24.34</v>
      </c>
      <c r="CV176">
        <v>1</v>
      </c>
      <c r="CW176" t="s">
        <v>387</v>
      </c>
      <c r="CX176" t="s">
        <v>190</v>
      </c>
      <c r="CY176" s="2">
        <v>43732</v>
      </c>
      <c r="CZ176">
        <v>6.46</v>
      </c>
      <c r="DA176">
        <v>1</v>
      </c>
      <c r="DB176" t="s">
        <v>274</v>
      </c>
      <c r="DC176" t="s">
        <v>190</v>
      </c>
      <c r="DD176" s="2">
        <v>43756</v>
      </c>
      <c r="DE176">
        <v>5</v>
      </c>
      <c r="DF176">
        <v>2</v>
      </c>
      <c r="DG176" t="s">
        <v>387</v>
      </c>
      <c r="DH176" t="s">
        <v>190</v>
      </c>
      <c r="DX176" s="2">
        <v>43742</v>
      </c>
      <c r="DY176">
        <v>3.92</v>
      </c>
      <c r="DZ176">
        <v>2</v>
      </c>
      <c r="EA176" t="s">
        <v>464</v>
      </c>
      <c r="EB176" t="s">
        <v>190</v>
      </c>
      <c r="EC176" s="2">
        <v>43752</v>
      </c>
      <c r="ED176">
        <v>5.79</v>
      </c>
      <c r="EE176">
        <v>2</v>
      </c>
      <c r="EF176" t="s">
        <v>464</v>
      </c>
      <c r="EG176" t="s">
        <v>190</v>
      </c>
      <c r="EH176" s="2">
        <v>43753</v>
      </c>
      <c r="EI176">
        <v>1.08</v>
      </c>
      <c r="EJ176">
        <v>2</v>
      </c>
      <c r="EK176" t="s">
        <v>274</v>
      </c>
      <c r="EL176" t="s">
        <v>190</v>
      </c>
      <c r="EM176" s="2">
        <v>43756</v>
      </c>
      <c r="EN176">
        <v>4.13</v>
      </c>
      <c r="EO176">
        <v>1</v>
      </c>
      <c r="EP176" t="s">
        <v>387</v>
      </c>
      <c r="EQ176" t="s">
        <v>190</v>
      </c>
      <c r="ER176" s="1">
        <v>43738.710416666669</v>
      </c>
      <c r="ET176" s="2">
        <v>43738</v>
      </c>
      <c r="EU176">
        <v>9</v>
      </c>
      <c r="EV176">
        <v>2</v>
      </c>
      <c r="EW176" t="s">
        <v>189</v>
      </c>
      <c r="EX176" t="s">
        <v>190</v>
      </c>
      <c r="FI176">
        <v>22.42</v>
      </c>
      <c r="FU176" s="2">
        <v>43700</v>
      </c>
      <c r="FV176" s="2">
        <v>43749</v>
      </c>
      <c r="FW176" t="s">
        <v>198</v>
      </c>
      <c r="FX176" t="s">
        <v>199</v>
      </c>
      <c r="FY176" t="s">
        <v>1106</v>
      </c>
      <c r="FZ176" t="s">
        <v>1107</v>
      </c>
      <c r="GA176" t="s">
        <v>1108</v>
      </c>
      <c r="GB176" t="s">
        <v>422</v>
      </c>
      <c r="GC176" t="s">
        <v>188</v>
      </c>
      <c r="GD176" s="2">
        <v>43615</v>
      </c>
      <c r="GE176" t="s">
        <v>480</v>
      </c>
      <c r="GF176" t="s">
        <v>1109</v>
      </c>
      <c r="GG176" s="5">
        <f t="shared" ca="1" si="10"/>
        <v>13</v>
      </c>
      <c r="GH176" s="5">
        <f t="shared" ca="1" si="11"/>
        <v>24</v>
      </c>
      <c r="GI176">
        <f t="shared" ca="1" si="12"/>
        <v>-15</v>
      </c>
      <c r="GJ176">
        <f t="shared" ca="1" si="13"/>
        <v>-2</v>
      </c>
      <c r="GK176">
        <v>5</v>
      </c>
      <c r="GL176">
        <v>5</v>
      </c>
      <c r="GM176">
        <v>5</v>
      </c>
      <c r="GN176">
        <f t="shared" ca="1" si="14"/>
        <v>-7</v>
      </c>
    </row>
    <row r="177" spans="1:196" x14ac:dyDescent="0.25">
      <c r="A177">
        <v>26149</v>
      </c>
      <c r="B177" t="s">
        <v>275</v>
      </c>
      <c r="C177" t="s">
        <v>275</v>
      </c>
      <c r="D177" t="s">
        <v>1156</v>
      </c>
      <c r="E177" t="s">
        <v>358</v>
      </c>
      <c r="F177" t="s">
        <v>301</v>
      </c>
      <c r="G177">
        <v>93550</v>
      </c>
      <c r="H177" t="s">
        <v>1157</v>
      </c>
      <c r="I177" s="1">
        <v>43682.514328703706</v>
      </c>
      <c r="J177">
        <v>6615337346</v>
      </c>
      <c r="K177" t="s">
        <v>1158</v>
      </c>
      <c r="L177" t="s">
        <v>1159</v>
      </c>
      <c r="M177">
        <v>6614334236</v>
      </c>
      <c r="O177">
        <v>7885</v>
      </c>
      <c r="P177">
        <v>0.13200000000000001</v>
      </c>
      <c r="Q177" t="s">
        <v>414</v>
      </c>
      <c r="R177" s="2">
        <v>43682</v>
      </c>
      <c r="S177">
        <v>4.2699999999999996</v>
      </c>
      <c r="T177" t="s">
        <v>257</v>
      </c>
      <c r="U177" t="s">
        <v>524</v>
      </c>
      <c r="V177" t="s">
        <v>258</v>
      </c>
      <c r="W177" s="2">
        <v>43621</v>
      </c>
      <c r="X177" s="1">
        <v>43624.625</v>
      </c>
      <c r="Y177" t="s">
        <v>488</v>
      </c>
      <c r="Z177">
        <v>305</v>
      </c>
      <c r="AA177">
        <v>14</v>
      </c>
      <c r="AB177" t="s">
        <v>345</v>
      </c>
      <c r="AC177" t="s">
        <v>346</v>
      </c>
      <c r="AD177" t="s">
        <v>472</v>
      </c>
      <c r="AE177" t="s">
        <v>306</v>
      </c>
      <c r="AF177" t="s">
        <v>196</v>
      </c>
      <c r="AG177" s="2">
        <v>43725</v>
      </c>
      <c r="AH177" t="s">
        <v>211</v>
      </c>
      <c r="AI177" t="s">
        <v>302</v>
      </c>
      <c r="AP177" s="1">
        <v>43724.291666666664</v>
      </c>
      <c r="AQ177" s="2">
        <v>43698</v>
      </c>
      <c r="AR177">
        <v>11.92</v>
      </c>
      <c r="AS177">
        <v>2</v>
      </c>
      <c r="AT177" t="s">
        <v>258</v>
      </c>
      <c r="AU177" t="s">
        <v>190</v>
      </c>
      <c r="AV177" s="2">
        <v>43699</v>
      </c>
      <c r="AW177">
        <v>1.1299999999999999</v>
      </c>
      <c r="AX177">
        <v>2</v>
      </c>
      <c r="AY177" t="s">
        <v>319</v>
      </c>
      <c r="AZ177" t="s">
        <v>190</v>
      </c>
      <c r="BA177" s="2">
        <v>43717</v>
      </c>
      <c r="BB177">
        <v>10.79</v>
      </c>
      <c r="BC177">
        <v>1</v>
      </c>
      <c r="BD177" t="s">
        <v>257</v>
      </c>
      <c r="BE177" t="s">
        <v>190</v>
      </c>
      <c r="BF177" s="2">
        <v>43725</v>
      </c>
      <c r="BG177">
        <v>5.75</v>
      </c>
      <c r="BH177">
        <v>5</v>
      </c>
      <c r="BI177" t="s">
        <v>320</v>
      </c>
      <c r="BJ177" t="s">
        <v>190</v>
      </c>
      <c r="BK177" s="2">
        <v>43706</v>
      </c>
      <c r="BL177">
        <v>3.96</v>
      </c>
      <c r="BM177">
        <v>3</v>
      </c>
      <c r="BN177" t="s">
        <v>192</v>
      </c>
      <c r="BO177" t="s">
        <v>190</v>
      </c>
      <c r="BP177" s="2">
        <v>43714</v>
      </c>
      <c r="BQ177">
        <v>5.21</v>
      </c>
      <c r="BR177">
        <v>0</v>
      </c>
      <c r="BS177" t="s">
        <v>192</v>
      </c>
      <c r="BT177" t="s">
        <v>190</v>
      </c>
      <c r="BU177" s="2">
        <v>43725</v>
      </c>
      <c r="BV177">
        <v>2.42</v>
      </c>
      <c r="BW177">
        <v>1</v>
      </c>
      <c r="BX177" t="s">
        <v>257</v>
      </c>
      <c r="BY177" t="s">
        <v>190</v>
      </c>
      <c r="BZ177" s="2">
        <v>43739</v>
      </c>
      <c r="CA177">
        <v>10.54</v>
      </c>
      <c r="CB177">
        <v>2</v>
      </c>
      <c r="CC177" t="s">
        <v>257</v>
      </c>
      <c r="CD177" t="s">
        <v>190</v>
      </c>
      <c r="CE177" s="2">
        <v>43717</v>
      </c>
      <c r="CF177">
        <v>7.75</v>
      </c>
      <c r="CG177">
        <v>2</v>
      </c>
      <c r="CH177" t="s">
        <v>320</v>
      </c>
      <c r="CI177" t="s">
        <v>190</v>
      </c>
      <c r="CJ177" s="2">
        <v>43704</v>
      </c>
      <c r="CK177">
        <v>3.17</v>
      </c>
      <c r="CL177">
        <v>2</v>
      </c>
      <c r="CM177" t="s">
        <v>258</v>
      </c>
      <c r="CN177" t="s">
        <v>190</v>
      </c>
      <c r="CO177" s="2">
        <v>43700</v>
      </c>
      <c r="CP177">
        <v>0.79</v>
      </c>
      <c r="CQ177">
        <v>1</v>
      </c>
      <c r="CS177" t="s">
        <v>190</v>
      </c>
      <c r="CT177" s="2">
        <v>43707</v>
      </c>
      <c r="CU177">
        <v>5.75</v>
      </c>
      <c r="CV177">
        <v>1</v>
      </c>
      <c r="CW177" t="s">
        <v>463</v>
      </c>
      <c r="CX177" t="s">
        <v>190</v>
      </c>
      <c r="CZ177">
        <v>26.79</v>
      </c>
      <c r="DA177">
        <v>1</v>
      </c>
      <c r="DB177" t="s">
        <v>258</v>
      </c>
      <c r="DC177" t="s">
        <v>314</v>
      </c>
      <c r="DD177" s="2">
        <v>43727</v>
      </c>
      <c r="DE177">
        <v>0.08</v>
      </c>
      <c r="DF177">
        <v>2</v>
      </c>
      <c r="DG177" t="s">
        <v>349</v>
      </c>
      <c r="DH177" t="s">
        <v>190</v>
      </c>
      <c r="DX177" s="2">
        <v>43728</v>
      </c>
      <c r="DY177">
        <v>0.83</v>
      </c>
      <c r="DZ177">
        <v>2</v>
      </c>
      <c r="EA177" t="s">
        <v>464</v>
      </c>
      <c r="EB177" t="s">
        <v>190</v>
      </c>
      <c r="EC177" s="2">
        <v>43731</v>
      </c>
      <c r="ED177">
        <v>0.96</v>
      </c>
      <c r="EE177">
        <v>2</v>
      </c>
      <c r="EF177" t="s">
        <v>464</v>
      </c>
      <c r="EG177" t="s">
        <v>190</v>
      </c>
      <c r="EH177" s="2">
        <v>43740</v>
      </c>
      <c r="EI177">
        <v>7.04</v>
      </c>
      <c r="EJ177">
        <v>2</v>
      </c>
      <c r="EK177" t="s">
        <v>258</v>
      </c>
      <c r="EL177" t="s">
        <v>190</v>
      </c>
      <c r="EM177" s="2">
        <v>43734</v>
      </c>
      <c r="EN177">
        <v>2.96</v>
      </c>
      <c r="EO177">
        <v>1</v>
      </c>
      <c r="EP177" t="s">
        <v>463</v>
      </c>
      <c r="EQ177" t="s">
        <v>190</v>
      </c>
      <c r="ER177" s="1">
        <v>43726.701388888891</v>
      </c>
      <c r="ES177" s="2">
        <v>43704</v>
      </c>
      <c r="ET177" s="2">
        <v>43727</v>
      </c>
      <c r="EU177">
        <v>2.25</v>
      </c>
      <c r="EV177">
        <v>2</v>
      </c>
      <c r="EW177" t="s">
        <v>257</v>
      </c>
      <c r="EX177" t="s">
        <v>190</v>
      </c>
      <c r="FI177">
        <v>11.42</v>
      </c>
      <c r="FU177" s="2">
        <v>43706</v>
      </c>
      <c r="FV177" s="2">
        <v>43739</v>
      </c>
      <c r="FW177" t="s">
        <v>357</v>
      </c>
      <c r="FX177" t="s">
        <v>358</v>
      </c>
      <c r="FY177" t="s">
        <v>1160</v>
      </c>
      <c r="FZ177" t="s">
        <v>1161</v>
      </c>
      <c r="GA177" t="s">
        <v>1162</v>
      </c>
      <c r="GB177" t="s">
        <v>567</v>
      </c>
      <c r="GC177" t="s">
        <v>657</v>
      </c>
      <c r="GD177" s="2">
        <v>43620</v>
      </c>
      <c r="GE177" t="s">
        <v>460</v>
      </c>
      <c r="GF177" t="s">
        <v>1163</v>
      </c>
      <c r="GG177" s="5">
        <f t="shared" ca="1" si="10"/>
        <v>2</v>
      </c>
      <c r="GH177" s="5">
        <f t="shared" ca="1" si="11"/>
        <v>14</v>
      </c>
      <c r="GI177">
        <f t="shared" ca="1" si="12"/>
        <v>7</v>
      </c>
      <c r="GJ177">
        <f t="shared" ca="1" si="13"/>
        <v>-2</v>
      </c>
      <c r="GK177">
        <v>5</v>
      </c>
      <c r="GL177">
        <v>5</v>
      </c>
      <c r="GM177">
        <v>5</v>
      </c>
      <c r="GN177">
        <f t="shared" ca="1" si="14"/>
        <v>15</v>
      </c>
    </row>
    <row r="178" spans="1:196" x14ac:dyDescent="0.25">
      <c r="A178">
        <v>27562</v>
      </c>
      <c r="B178" t="s">
        <v>437</v>
      </c>
      <c r="C178" t="s">
        <v>437</v>
      </c>
      <c r="D178" t="s">
        <v>2952</v>
      </c>
      <c r="E178" t="s">
        <v>479</v>
      </c>
      <c r="F178" t="s">
        <v>301</v>
      </c>
      <c r="G178">
        <v>92241</v>
      </c>
      <c r="H178" t="s">
        <v>2953</v>
      </c>
      <c r="I178" s="1">
        <v>43685.62195601852</v>
      </c>
      <c r="J178">
        <v>7609729856</v>
      </c>
      <c r="K178" t="s">
        <v>2954</v>
      </c>
      <c r="L178" t="s">
        <v>2955</v>
      </c>
      <c r="M178">
        <v>7609729856</v>
      </c>
      <c r="O178">
        <v>15940</v>
      </c>
      <c r="P178">
        <v>0.13</v>
      </c>
      <c r="Q178" t="s">
        <v>461</v>
      </c>
      <c r="R178" s="2">
        <v>43685</v>
      </c>
      <c r="S178">
        <v>8.5399999999999991</v>
      </c>
      <c r="T178" t="s">
        <v>257</v>
      </c>
      <c r="U178" t="s">
        <v>524</v>
      </c>
      <c r="V178" t="s">
        <v>258</v>
      </c>
      <c r="W178" s="2">
        <v>43677</v>
      </c>
      <c r="X178" s="1">
        <v>43685.625</v>
      </c>
      <c r="Y178" t="s">
        <v>488</v>
      </c>
      <c r="Z178">
        <v>305</v>
      </c>
      <c r="AA178">
        <v>28</v>
      </c>
      <c r="AB178" t="s">
        <v>345</v>
      </c>
      <c r="AC178" t="s">
        <v>346</v>
      </c>
      <c r="AD178" t="s">
        <v>485</v>
      </c>
      <c r="AE178" t="s">
        <v>306</v>
      </c>
      <c r="AF178" t="s">
        <v>196</v>
      </c>
      <c r="AG178" s="2">
        <v>43725</v>
      </c>
      <c r="AH178" t="s">
        <v>359</v>
      </c>
      <c r="AI178" t="s">
        <v>302</v>
      </c>
      <c r="AJ178">
        <v>0</v>
      </c>
      <c r="AK178">
        <v>0</v>
      </c>
      <c r="AN178">
        <v>0</v>
      </c>
      <c r="AO178">
        <v>1</v>
      </c>
      <c r="AP178" s="1">
        <v>43721.291666666664</v>
      </c>
      <c r="AQ178" s="2">
        <v>43690</v>
      </c>
      <c r="AR178">
        <v>2.83</v>
      </c>
      <c r="AS178">
        <v>2</v>
      </c>
      <c r="AT178" t="s">
        <v>274</v>
      </c>
      <c r="AU178" t="s">
        <v>190</v>
      </c>
      <c r="AV178" s="2">
        <v>43692</v>
      </c>
      <c r="AW178">
        <v>2.17</v>
      </c>
      <c r="AX178">
        <v>2</v>
      </c>
      <c r="AY178" t="s">
        <v>319</v>
      </c>
      <c r="AZ178" t="s">
        <v>190</v>
      </c>
      <c r="BA178" s="2">
        <v>43714</v>
      </c>
      <c r="BB178">
        <v>14.88</v>
      </c>
      <c r="BC178">
        <v>1</v>
      </c>
      <c r="BD178" t="s">
        <v>257</v>
      </c>
      <c r="BE178" t="s">
        <v>190</v>
      </c>
      <c r="BF178" s="2">
        <v>43725</v>
      </c>
      <c r="BG178">
        <v>7</v>
      </c>
      <c r="BH178">
        <v>5</v>
      </c>
      <c r="BI178" t="s">
        <v>320</v>
      </c>
      <c r="BJ178" t="s">
        <v>190</v>
      </c>
      <c r="BK178" s="2">
        <v>43697</v>
      </c>
      <c r="BL178">
        <v>1.96</v>
      </c>
      <c r="BM178">
        <v>3</v>
      </c>
      <c r="BN178" t="s">
        <v>552</v>
      </c>
      <c r="BO178" t="s">
        <v>190</v>
      </c>
      <c r="BP178" s="2">
        <v>43714</v>
      </c>
      <c r="BQ178">
        <v>11.88</v>
      </c>
      <c r="BR178">
        <v>14</v>
      </c>
      <c r="BS178" t="s">
        <v>192</v>
      </c>
      <c r="BT178" t="s">
        <v>190</v>
      </c>
      <c r="BU178" s="2">
        <v>43725</v>
      </c>
      <c r="BV178">
        <v>2.46</v>
      </c>
      <c r="BW178">
        <v>2</v>
      </c>
      <c r="BX178" t="s">
        <v>257</v>
      </c>
      <c r="BY178" t="s">
        <v>190</v>
      </c>
      <c r="CA178">
        <v>24.08</v>
      </c>
      <c r="CB178">
        <v>2</v>
      </c>
      <c r="CC178" t="s">
        <v>257</v>
      </c>
      <c r="CD178" t="s">
        <v>314</v>
      </c>
      <c r="CE178" s="2">
        <v>43714</v>
      </c>
      <c r="CF178">
        <v>11.96</v>
      </c>
      <c r="CG178">
        <v>2</v>
      </c>
      <c r="CH178" t="s">
        <v>320</v>
      </c>
      <c r="CI178" t="s">
        <v>190</v>
      </c>
      <c r="CJ178" s="2">
        <v>43697</v>
      </c>
      <c r="CK178">
        <v>2.96</v>
      </c>
      <c r="CL178">
        <v>2</v>
      </c>
      <c r="CM178" t="s">
        <v>258</v>
      </c>
      <c r="CN178" t="s">
        <v>190</v>
      </c>
      <c r="CO178" s="2">
        <v>43693</v>
      </c>
      <c r="CP178">
        <v>0.96</v>
      </c>
      <c r="CQ178">
        <v>1</v>
      </c>
      <c r="CS178" t="s">
        <v>190</v>
      </c>
      <c r="CT178" s="2">
        <v>43703</v>
      </c>
      <c r="CU178">
        <v>6.79</v>
      </c>
      <c r="CV178">
        <v>1</v>
      </c>
      <c r="CW178" t="s">
        <v>387</v>
      </c>
      <c r="CX178" t="s">
        <v>190</v>
      </c>
      <c r="CY178" s="2">
        <v>43754</v>
      </c>
      <c r="CZ178">
        <v>23.42</v>
      </c>
      <c r="DA178">
        <v>1</v>
      </c>
      <c r="DB178" t="s">
        <v>258</v>
      </c>
      <c r="DC178" t="s">
        <v>190</v>
      </c>
      <c r="DD178" s="2">
        <v>43727</v>
      </c>
      <c r="DE178">
        <v>0.08</v>
      </c>
      <c r="DF178">
        <v>2</v>
      </c>
      <c r="DG178" t="s">
        <v>349</v>
      </c>
      <c r="DH178" t="s">
        <v>190</v>
      </c>
      <c r="DY178">
        <v>12.75</v>
      </c>
      <c r="DZ178">
        <v>2</v>
      </c>
      <c r="EA178" t="s">
        <v>464</v>
      </c>
      <c r="EB178" t="s">
        <v>195</v>
      </c>
      <c r="ED178">
        <v>0</v>
      </c>
      <c r="EE178">
        <v>2</v>
      </c>
      <c r="EG178" t="s">
        <v>195</v>
      </c>
      <c r="EI178">
        <v>0</v>
      </c>
      <c r="EJ178">
        <v>2</v>
      </c>
      <c r="EL178" t="s">
        <v>195</v>
      </c>
      <c r="EN178">
        <v>0</v>
      </c>
      <c r="EO178">
        <v>1</v>
      </c>
      <c r="EQ178" t="s">
        <v>195</v>
      </c>
      <c r="ER178" s="1">
        <v>43724.695833333331</v>
      </c>
      <c r="ES178" s="2">
        <v>43724</v>
      </c>
      <c r="ET178" s="2">
        <v>43725</v>
      </c>
      <c r="EU178">
        <v>0</v>
      </c>
      <c r="EV178">
        <v>2</v>
      </c>
      <c r="EW178" t="s">
        <v>257</v>
      </c>
      <c r="EX178" t="s">
        <v>190</v>
      </c>
      <c r="FI178">
        <v>11.33</v>
      </c>
      <c r="FU178" s="2">
        <v>43718</v>
      </c>
      <c r="FW178" t="s">
        <v>429</v>
      </c>
      <c r="FX178" t="s">
        <v>430</v>
      </c>
      <c r="FY178" t="s">
        <v>2956</v>
      </c>
      <c r="FZ178" t="s">
        <v>2957</v>
      </c>
      <c r="GA178" t="s">
        <v>2958</v>
      </c>
      <c r="GB178" t="s">
        <v>562</v>
      </c>
      <c r="GC178" t="s">
        <v>188</v>
      </c>
      <c r="GD178" s="2">
        <v>43677</v>
      </c>
      <c r="GE178" t="s">
        <v>620</v>
      </c>
      <c r="GF178" t="s">
        <v>2959</v>
      </c>
      <c r="GG178" s="5">
        <f t="shared" ca="1" si="10"/>
        <v>0</v>
      </c>
      <c r="GH178" s="5">
        <f t="shared" ca="1" si="11"/>
        <v>34</v>
      </c>
      <c r="GI178">
        <f t="shared" ca="1" si="12"/>
        <v>10</v>
      </c>
      <c r="GJ178">
        <f t="shared" ca="1" si="13"/>
        <v>-2</v>
      </c>
      <c r="GK178">
        <v>5</v>
      </c>
      <c r="GL178">
        <v>5</v>
      </c>
      <c r="GM178">
        <v>5</v>
      </c>
      <c r="GN178">
        <f t="shared" ca="1" si="14"/>
        <v>18</v>
      </c>
    </row>
    <row r="179" spans="1:196" x14ac:dyDescent="0.25">
      <c r="A179">
        <v>27732</v>
      </c>
      <c r="B179" t="s">
        <v>275</v>
      </c>
      <c r="C179" t="s">
        <v>275</v>
      </c>
      <c r="D179" t="s">
        <v>3160</v>
      </c>
      <c r="E179" t="s">
        <v>444</v>
      </c>
      <c r="F179" t="s">
        <v>301</v>
      </c>
      <c r="G179">
        <v>92583</v>
      </c>
      <c r="H179" t="s">
        <v>3161</v>
      </c>
      <c r="I179" s="1">
        <v>43704.801342592589</v>
      </c>
      <c r="J179">
        <v>9512590248</v>
      </c>
      <c r="K179" t="s">
        <v>3162</v>
      </c>
      <c r="L179" t="s">
        <v>3163</v>
      </c>
      <c r="O179">
        <v>8665</v>
      </c>
      <c r="P179">
        <v>0.14499999999999999</v>
      </c>
      <c r="Q179" t="s">
        <v>471</v>
      </c>
      <c r="R179" s="2">
        <v>43692</v>
      </c>
      <c r="S179">
        <v>4.88</v>
      </c>
      <c r="T179" t="s">
        <v>257</v>
      </c>
      <c r="U179" t="s">
        <v>524</v>
      </c>
      <c r="V179" t="s">
        <v>258</v>
      </c>
      <c r="W179" s="2">
        <v>43684</v>
      </c>
      <c r="X179" s="1">
        <v>43686.375</v>
      </c>
      <c r="Y179" t="s">
        <v>488</v>
      </c>
      <c r="Z179">
        <v>305</v>
      </c>
      <c r="AA179">
        <v>16</v>
      </c>
      <c r="AB179" t="s">
        <v>345</v>
      </c>
      <c r="AC179" t="s">
        <v>346</v>
      </c>
      <c r="AD179" t="s">
        <v>472</v>
      </c>
      <c r="AE179" t="s">
        <v>305</v>
      </c>
      <c r="AF179" t="s">
        <v>196</v>
      </c>
      <c r="AG179" s="2">
        <v>43725</v>
      </c>
      <c r="AH179" t="s">
        <v>211</v>
      </c>
      <c r="AI179" t="s">
        <v>302</v>
      </c>
      <c r="AP179" s="1">
        <v>43725</v>
      </c>
      <c r="AQ179" s="2">
        <v>43705</v>
      </c>
      <c r="AR179">
        <v>1.63</v>
      </c>
      <c r="AS179">
        <v>2</v>
      </c>
      <c r="AT179" t="s">
        <v>258</v>
      </c>
      <c r="AU179" t="s">
        <v>190</v>
      </c>
      <c r="AV179" s="2">
        <v>43706</v>
      </c>
      <c r="AW179">
        <v>1.92</v>
      </c>
      <c r="AX179">
        <v>2</v>
      </c>
      <c r="AY179" t="s">
        <v>319</v>
      </c>
      <c r="AZ179" t="s">
        <v>190</v>
      </c>
      <c r="BA179" s="2">
        <v>43713</v>
      </c>
      <c r="BB179">
        <v>7.63</v>
      </c>
      <c r="BC179">
        <v>1</v>
      </c>
      <c r="BD179" t="s">
        <v>257</v>
      </c>
      <c r="BE179" t="s">
        <v>190</v>
      </c>
      <c r="BF179" s="2">
        <v>43725</v>
      </c>
      <c r="BG179">
        <v>2.04</v>
      </c>
      <c r="BH179">
        <v>5</v>
      </c>
      <c r="BI179" t="s">
        <v>320</v>
      </c>
      <c r="BJ179" t="s">
        <v>190</v>
      </c>
      <c r="BK179" s="2">
        <v>43713</v>
      </c>
      <c r="BL179">
        <v>6.05</v>
      </c>
      <c r="BM179">
        <v>3</v>
      </c>
      <c r="BN179" t="s">
        <v>192</v>
      </c>
      <c r="BO179" t="s">
        <v>190</v>
      </c>
      <c r="BP179" s="2">
        <v>43718</v>
      </c>
      <c r="BQ179">
        <v>2.96</v>
      </c>
      <c r="BR179">
        <v>10</v>
      </c>
      <c r="BS179" t="s">
        <v>192</v>
      </c>
      <c r="BT179" t="s">
        <v>190</v>
      </c>
      <c r="BU179" s="2">
        <v>43725</v>
      </c>
      <c r="BV179">
        <v>0.55000000000000004</v>
      </c>
      <c r="BW179">
        <v>1</v>
      </c>
      <c r="BX179" t="s">
        <v>257</v>
      </c>
      <c r="BY179" t="s">
        <v>190</v>
      </c>
      <c r="BZ179" s="2">
        <v>43726</v>
      </c>
      <c r="CA179">
        <v>0.96</v>
      </c>
      <c r="CB179">
        <v>2</v>
      </c>
      <c r="CC179" t="s">
        <v>257</v>
      </c>
      <c r="CD179" t="s">
        <v>190</v>
      </c>
      <c r="CE179" s="2">
        <v>43721</v>
      </c>
      <c r="CF179">
        <v>12.83</v>
      </c>
      <c r="CG179">
        <v>2</v>
      </c>
      <c r="CH179" t="s">
        <v>320</v>
      </c>
      <c r="CI179" t="s">
        <v>190</v>
      </c>
      <c r="CJ179" s="2">
        <v>43705</v>
      </c>
      <c r="CK179">
        <v>1</v>
      </c>
      <c r="CL179">
        <v>2</v>
      </c>
      <c r="CM179" t="s">
        <v>258</v>
      </c>
      <c r="CN179" t="s">
        <v>190</v>
      </c>
      <c r="CO179" s="2">
        <v>43707</v>
      </c>
      <c r="CP179">
        <v>1.75</v>
      </c>
      <c r="CQ179">
        <v>1</v>
      </c>
      <c r="CS179" t="s">
        <v>190</v>
      </c>
      <c r="CT179" s="2">
        <v>43724</v>
      </c>
      <c r="CU179">
        <v>14.83</v>
      </c>
      <c r="CV179">
        <v>1</v>
      </c>
      <c r="CW179" t="s">
        <v>387</v>
      </c>
      <c r="CX179" t="s">
        <v>190</v>
      </c>
      <c r="CZ179">
        <v>24.71</v>
      </c>
      <c r="DA179">
        <v>1</v>
      </c>
      <c r="DB179" t="s">
        <v>258</v>
      </c>
      <c r="DC179" t="s">
        <v>314</v>
      </c>
      <c r="DD179" s="2">
        <v>43727</v>
      </c>
      <c r="DE179">
        <v>0.79</v>
      </c>
      <c r="DF179">
        <v>2</v>
      </c>
      <c r="DG179" t="s">
        <v>349</v>
      </c>
      <c r="DH179" t="s">
        <v>190</v>
      </c>
      <c r="DX179" s="2">
        <v>43728</v>
      </c>
      <c r="DY179">
        <v>0.88</v>
      </c>
      <c r="DZ179">
        <v>2</v>
      </c>
      <c r="EA179" t="s">
        <v>464</v>
      </c>
      <c r="EB179" t="s">
        <v>190</v>
      </c>
      <c r="EC179" s="2">
        <v>43733</v>
      </c>
      <c r="ED179">
        <v>2.83</v>
      </c>
      <c r="EE179">
        <v>2</v>
      </c>
      <c r="EF179" t="s">
        <v>464</v>
      </c>
      <c r="EG179" t="s">
        <v>190</v>
      </c>
      <c r="EH179" s="2">
        <v>43740</v>
      </c>
      <c r="EI179">
        <v>5.08</v>
      </c>
      <c r="EJ179">
        <v>2</v>
      </c>
      <c r="EK179" t="s">
        <v>258</v>
      </c>
      <c r="EL179" t="s">
        <v>190</v>
      </c>
      <c r="EM179" s="2">
        <v>43734</v>
      </c>
      <c r="EN179">
        <v>1.04</v>
      </c>
      <c r="EO179">
        <v>1</v>
      </c>
      <c r="EP179" t="s">
        <v>387</v>
      </c>
      <c r="EQ179" t="s">
        <v>190</v>
      </c>
      <c r="ER179" s="1">
        <v>43726.698611111111</v>
      </c>
      <c r="ES179" s="2">
        <v>43727</v>
      </c>
      <c r="ET179" s="2">
        <v>43727</v>
      </c>
      <c r="EU179">
        <v>2.04</v>
      </c>
      <c r="EV179">
        <v>2</v>
      </c>
      <c r="EW179" t="s">
        <v>257</v>
      </c>
      <c r="EX179" t="s">
        <v>190</v>
      </c>
      <c r="FI179">
        <v>11.24</v>
      </c>
      <c r="FU179" s="2">
        <v>43727</v>
      </c>
      <c r="FV179" s="2">
        <v>43726</v>
      </c>
      <c r="FW179" t="s">
        <v>443</v>
      </c>
      <c r="FX179" t="s">
        <v>444</v>
      </c>
      <c r="FY179" t="s">
        <v>3164</v>
      </c>
      <c r="FZ179" t="s">
        <v>3165</v>
      </c>
      <c r="GA179" t="s">
        <v>3166</v>
      </c>
      <c r="GB179" t="s">
        <v>525</v>
      </c>
      <c r="GC179" t="s">
        <v>3167</v>
      </c>
      <c r="GD179" s="2">
        <v>43684</v>
      </c>
      <c r="GE179" t="s">
        <v>459</v>
      </c>
      <c r="GF179" t="s">
        <v>3168</v>
      </c>
      <c r="GG179" s="5">
        <f t="shared" ca="1" si="10"/>
        <v>2</v>
      </c>
      <c r="GH179" s="5">
        <f t="shared" ca="1" si="11"/>
        <v>1</v>
      </c>
      <c r="GI179">
        <f t="shared" ca="1" si="12"/>
        <v>7</v>
      </c>
      <c r="GJ179">
        <f t="shared" ca="1" si="13"/>
        <v>5</v>
      </c>
      <c r="GK179">
        <v>5</v>
      </c>
      <c r="GL179">
        <v>5</v>
      </c>
      <c r="GM179">
        <v>5</v>
      </c>
      <c r="GN179">
        <f t="shared" ca="1" si="14"/>
        <v>22</v>
      </c>
    </row>
    <row r="180" spans="1:196" x14ac:dyDescent="0.25">
      <c r="A180">
        <v>27764</v>
      </c>
      <c r="B180" t="s">
        <v>200</v>
      </c>
      <c r="D180" t="s">
        <v>3176</v>
      </c>
      <c r="E180" t="s">
        <v>239</v>
      </c>
      <c r="F180" t="s">
        <v>301</v>
      </c>
      <c r="G180">
        <v>92410</v>
      </c>
      <c r="H180" t="s">
        <v>3177</v>
      </c>
      <c r="I180" s="1">
        <v>43697.717743055553</v>
      </c>
      <c r="J180">
        <v>9098005349</v>
      </c>
      <c r="K180" t="s">
        <v>3178</v>
      </c>
      <c r="L180" t="s">
        <v>3179</v>
      </c>
      <c r="M180">
        <v>9098005430</v>
      </c>
      <c r="O180">
        <v>9979</v>
      </c>
      <c r="P180">
        <v>0.17</v>
      </c>
      <c r="Q180" t="s">
        <v>471</v>
      </c>
      <c r="R180" s="2">
        <v>43697</v>
      </c>
      <c r="S180">
        <v>5.49</v>
      </c>
      <c r="T180" t="s">
        <v>257</v>
      </c>
      <c r="U180" t="s">
        <v>524</v>
      </c>
      <c r="V180" t="s">
        <v>258</v>
      </c>
      <c r="W180" s="2">
        <v>43692</v>
      </c>
      <c r="X180" s="1">
        <v>43693.625</v>
      </c>
      <c r="Y180" t="s">
        <v>488</v>
      </c>
      <c r="Z180">
        <v>305</v>
      </c>
      <c r="AA180">
        <v>18</v>
      </c>
      <c r="AB180" t="s">
        <v>345</v>
      </c>
      <c r="AC180" t="s">
        <v>346</v>
      </c>
      <c r="AD180" t="s">
        <v>347</v>
      </c>
      <c r="AE180" t="s">
        <v>305</v>
      </c>
      <c r="AF180" t="s">
        <v>196</v>
      </c>
      <c r="AG180" s="2">
        <v>43725</v>
      </c>
      <c r="AH180" t="s">
        <v>674</v>
      </c>
      <c r="AI180" t="s">
        <v>302</v>
      </c>
      <c r="AP180" s="1">
        <v>43724.291666666664</v>
      </c>
      <c r="AQ180" s="2">
        <v>43705</v>
      </c>
      <c r="AR180">
        <v>6</v>
      </c>
      <c r="AS180">
        <v>2</v>
      </c>
      <c r="AT180" t="s">
        <v>258</v>
      </c>
      <c r="AU180" t="s">
        <v>190</v>
      </c>
      <c r="AV180" s="2">
        <v>43700</v>
      </c>
      <c r="AW180">
        <v>0.08</v>
      </c>
      <c r="AX180">
        <v>2</v>
      </c>
      <c r="AY180" t="s">
        <v>319</v>
      </c>
      <c r="AZ180" t="s">
        <v>190</v>
      </c>
      <c r="BA180" s="2">
        <v>43721</v>
      </c>
      <c r="BB180">
        <v>10.67</v>
      </c>
      <c r="BC180">
        <v>1</v>
      </c>
      <c r="BD180" t="s">
        <v>257</v>
      </c>
      <c r="BE180" t="s">
        <v>190</v>
      </c>
      <c r="BF180" s="2">
        <v>43725</v>
      </c>
      <c r="BG180">
        <v>1.79</v>
      </c>
      <c r="BH180">
        <v>5</v>
      </c>
      <c r="BI180" t="s">
        <v>320</v>
      </c>
      <c r="BJ180" t="s">
        <v>190</v>
      </c>
      <c r="BK180" s="2">
        <v>43706</v>
      </c>
      <c r="BL180">
        <v>0.67</v>
      </c>
      <c r="BM180">
        <v>3</v>
      </c>
      <c r="BN180" t="s">
        <v>552</v>
      </c>
      <c r="BO180" t="s">
        <v>190</v>
      </c>
      <c r="BP180" s="2">
        <v>43718</v>
      </c>
      <c r="BQ180">
        <v>7.08</v>
      </c>
      <c r="BR180">
        <v>14</v>
      </c>
      <c r="BS180" t="s">
        <v>552</v>
      </c>
      <c r="BT180" t="s">
        <v>190</v>
      </c>
      <c r="BU180" s="2">
        <v>43725</v>
      </c>
      <c r="BV180">
        <v>1.17</v>
      </c>
      <c r="BW180">
        <v>2</v>
      </c>
      <c r="BX180" t="s">
        <v>257</v>
      </c>
      <c r="BY180" t="s">
        <v>190</v>
      </c>
      <c r="CA180">
        <v>24.29</v>
      </c>
      <c r="CB180">
        <v>2</v>
      </c>
      <c r="CC180" t="s">
        <v>257</v>
      </c>
      <c r="CD180" t="s">
        <v>314</v>
      </c>
      <c r="CE180" s="2">
        <v>43721</v>
      </c>
      <c r="CF180">
        <v>8.92</v>
      </c>
      <c r="CG180">
        <v>2</v>
      </c>
      <c r="CH180" t="s">
        <v>320</v>
      </c>
      <c r="CI180" t="s">
        <v>190</v>
      </c>
      <c r="CJ180" s="2">
        <v>43707</v>
      </c>
      <c r="CK180">
        <v>1.88</v>
      </c>
      <c r="CL180">
        <v>2</v>
      </c>
      <c r="CM180" t="s">
        <v>258</v>
      </c>
      <c r="CN180" t="s">
        <v>190</v>
      </c>
      <c r="CO180" s="2">
        <v>43704</v>
      </c>
      <c r="CP180">
        <v>0.08</v>
      </c>
      <c r="CQ180">
        <v>1</v>
      </c>
      <c r="CS180" t="s">
        <v>190</v>
      </c>
      <c r="CU180">
        <v>34.75</v>
      </c>
      <c r="CV180">
        <v>1</v>
      </c>
      <c r="CW180" t="s">
        <v>387</v>
      </c>
      <c r="CX180" t="s">
        <v>314</v>
      </c>
      <c r="CZ180">
        <v>23.33</v>
      </c>
      <c r="DA180">
        <v>1</v>
      </c>
      <c r="DB180" t="s">
        <v>258</v>
      </c>
      <c r="DC180" t="s">
        <v>314</v>
      </c>
      <c r="DE180">
        <v>0</v>
      </c>
      <c r="DF180">
        <v>2</v>
      </c>
      <c r="DH180" t="s">
        <v>195</v>
      </c>
      <c r="DY180">
        <v>22.04</v>
      </c>
      <c r="DZ180">
        <v>2</v>
      </c>
      <c r="EA180" t="s">
        <v>464</v>
      </c>
      <c r="EB180" t="s">
        <v>314</v>
      </c>
      <c r="ED180">
        <v>0</v>
      </c>
      <c r="EE180">
        <v>2</v>
      </c>
      <c r="EG180" t="s">
        <v>195</v>
      </c>
      <c r="EI180">
        <v>0</v>
      </c>
      <c r="EJ180">
        <v>2</v>
      </c>
      <c r="EL180" t="s">
        <v>195</v>
      </c>
      <c r="EN180">
        <v>0</v>
      </c>
      <c r="EO180">
        <v>1</v>
      </c>
      <c r="EQ180" t="s">
        <v>195</v>
      </c>
      <c r="ER180" s="1">
        <v>43727.701388888891</v>
      </c>
      <c r="ES180" s="2">
        <v>43721</v>
      </c>
      <c r="ET180" s="2">
        <v>43727</v>
      </c>
      <c r="EU180">
        <v>0.16</v>
      </c>
      <c r="EV180">
        <v>2</v>
      </c>
      <c r="EW180" t="s">
        <v>257</v>
      </c>
      <c r="EX180" t="s">
        <v>190</v>
      </c>
      <c r="FI180">
        <v>27.88</v>
      </c>
      <c r="FU180" s="2">
        <v>43727</v>
      </c>
      <c r="FW180" t="s">
        <v>372</v>
      </c>
      <c r="FX180" t="s">
        <v>239</v>
      </c>
      <c r="FY180" t="s">
        <v>3180</v>
      </c>
      <c r="FZ180" t="s">
        <v>3181</v>
      </c>
      <c r="GA180" t="s">
        <v>3182</v>
      </c>
      <c r="GB180" t="s">
        <v>564</v>
      </c>
      <c r="GC180" t="s">
        <v>580</v>
      </c>
      <c r="GD180" s="2">
        <v>43685</v>
      </c>
      <c r="GE180" t="s">
        <v>259</v>
      </c>
      <c r="GF180" t="s">
        <v>3183</v>
      </c>
      <c r="GG180" s="5">
        <f t="shared" ca="1" si="10"/>
        <v>2</v>
      </c>
      <c r="GH180" s="5">
        <f t="shared" ca="1" si="11"/>
        <v>34</v>
      </c>
      <c r="GI180">
        <f t="shared" ca="1" si="12"/>
        <v>7</v>
      </c>
      <c r="GJ180">
        <f t="shared" ca="1" si="13"/>
        <v>-2</v>
      </c>
      <c r="GK180">
        <v>5</v>
      </c>
      <c r="GL180">
        <v>5</v>
      </c>
      <c r="GM180">
        <v>5</v>
      </c>
      <c r="GN180">
        <f t="shared" ca="1" si="14"/>
        <v>15</v>
      </c>
    </row>
    <row r="181" spans="1:196" x14ac:dyDescent="0.25">
      <c r="A181">
        <v>27950</v>
      </c>
      <c r="B181" t="s">
        <v>275</v>
      </c>
      <c r="C181" t="s">
        <v>275</v>
      </c>
      <c r="D181" t="s">
        <v>3410</v>
      </c>
      <c r="E181" t="s">
        <v>208</v>
      </c>
      <c r="F181" t="s">
        <v>301</v>
      </c>
      <c r="G181">
        <v>92009</v>
      </c>
      <c r="H181" t="s">
        <v>3411</v>
      </c>
      <c r="I181" s="1">
        <v>43694.678101851852</v>
      </c>
      <c r="J181">
        <v>6195495081</v>
      </c>
      <c r="K181" t="s">
        <v>3412</v>
      </c>
      <c r="L181" t="s">
        <v>188</v>
      </c>
      <c r="O181">
        <v>5350</v>
      </c>
      <c r="P181">
        <v>0.18099999999999999</v>
      </c>
      <c r="Q181" t="s">
        <v>471</v>
      </c>
      <c r="R181" s="2">
        <v>43694</v>
      </c>
      <c r="S181">
        <v>3.66</v>
      </c>
      <c r="T181" t="s">
        <v>189</v>
      </c>
      <c r="U181" t="s">
        <v>344</v>
      </c>
      <c r="V181" t="s">
        <v>274</v>
      </c>
      <c r="W181" s="2">
        <v>43693</v>
      </c>
      <c r="X181" s="1">
        <v>43694.5</v>
      </c>
      <c r="Y181" t="s">
        <v>488</v>
      </c>
      <c r="Z181">
        <v>305</v>
      </c>
      <c r="AA181">
        <v>12</v>
      </c>
      <c r="AB181" t="s">
        <v>345</v>
      </c>
      <c r="AC181" t="s">
        <v>346</v>
      </c>
      <c r="AD181" t="s">
        <v>484</v>
      </c>
      <c r="AE181" t="s">
        <v>441</v>
      </c>
      <c r="AF181" t="s">
        <v>196</v>
      </c>
      <c r="AG181" s="2">
        <v>43725</v>
      </c>
      <c r="AH181" t="s">
        <v>211</v>
      </c>
      <c r="AI181" t="s">
        <v>302</v>
      </c>
      <c r="AJ181">
        <v>0</v>
      </c>
      <c r="AK181">
        <v>0</v>
      </c>
      <c r="AM181">
        <v>0</v>
      </c>
      <c r="AN181">
        <v>0</v>
      </c>
      <c r="AO181">
        <v>1</v>
      </c>
      <c r="AP181" s="1">
        <v>43725.5</v>
      </c>
      <c r="AQ181" s="2">
        <v>43696</v>
      </c>
      <c r="AR181">
        <v>0.5</v>
      </c>
      <c r="AS181">
        <v>2</v>
      </c>
      <c r="AT181" t="s">
        <v>258</v>
      </c>
      <c r="AU181" t="s">
        <v>190</v>
      </c>
      <c r="AV181" s="2">
        <v>43698</v>
      </c>
      <c r="AW181">
        <v>1.92</v>
      </c>
      <c r="AX181">
        <v>2</v>
      </c>
      <c r="AY181" t="s">
        <v>494</v>
      </c>
      <c r="AZ181" t="s">
        <v>190</v>
      </c>
      <c r="BA181" s="2">
        <v>43717</v>
      </c>
      <c r="BB181">
        <v>9.9600000000000009</v>
      </c>
      <c r="BC181">
        <v>1</v>
      </c>
      <c r="BD181" t="s">
        <v>189</v>
      </c>
      <c r="BE181" t="s">
        <v>190</v>
      </c>
      <c r="BF181" s="2">
        <v>43725</v>
      </c>
      <c r="BG181">
        <v>10.8</v>
      </c>
      <c r="BH181">
        <v>5</v>
      </c>
      <c r="BI181" t="s">
        <v>320</v>
      </c>
      <c r="BJ181" t="s">
        <v>190</v>
      </c>
      <c r="BK181" s="2">
        <v>43699</v>
      </c>
      <c r="BL181">
        <v>0.08</v>
      </c>
      <c r="BM181">
        <v>3</v>
      </c>
      <c r="BN181" t="s">
        <v>552</v>
      </c>
      <c r="BO181" t="s">
        <v>190</v>
      </c>
      <c r="BP181" s="2">
        <v>43699</v>
      </c>
      <c r="BQ181">
        <v>0.08</v>
      </c>
      <c r="BR181">
        <v>15</v>
      </c>
      <c r="BS181" t="s">
        <v>552</v>
      </c>
      <c r="BT181" t="s">
        <v>190</v>
      </c>
      <c r="BU181" s="2">
        <v>43725</v>
      </c>
      <c r="BV181">
        <v>0.42</v>
      </c>
      <c r="BW181">
        <v>1</v>
      </c>
      <c r="BX181" t="s">
        <v>189</v>
      </c>
      <c r="BY181" t="s">
        <v>190</v>
      </c>
      <c r="BZ181" s="2">
        <v>43742</v>
      </c>
      <c r="CA181">
        <v>13</v>
      </c>
      <c r="CB181">
        <v>2</v>
      </c>
      <c r="CC181" t="s">
        <v>189</v>
      </c>
      <c r="CD181" t="s">
        <v>190</v>
      </c>
      <c r="CE181" s="2">
        <v>43698</v>
      </c>
      <c r="CF181">
        <v>0.08</v>
      </c>
      <c r="CG181">
        <v>2</v>
      </c>
      <c r="CH181" t="s">
        <v>320</v>
      </c>
      <c r="CI181" t="s">
        <v>190</v>
      </c>
      <c r="CJ181" s="2">
        <v>43699</v>
      </c>
      <c r="CK181">
        <v>0.96</v>
      </c>
      <c r="CL181">
        <v>2</v>
      </c>
      <c r="CM181" t="s">
        <v>274</v>
      </c>
      <c r="CN181" t="s">
        <v>190</v>
      </c>
      <c r="CO181" s="2">
        <v>43698</v>
      </c>
      <c r="CP181">
        <v>0.08</v>
      </c>
      <c r="CQ181">
        <v>1</v>
      </c>
      <c r="CS181" t="s">
        <v>190</v>
      </c>
      <c r="CT181" s="2">
        <v>43724</v>
      </c>
      <c r="CU181">
        <v>14.5</v>
      </c>
      <c r="CV181">
        <v>1</v>
      </c>
      <c r="CW181" t="s">
        <v>387</v>
      </c>
      <c r="CX181" t="s">
        <v>190</v>
      </c>
      <c r="CY181" s="2">
        <v>43725</v>
      </c>
      <c r="CZ181">
        <v>0.5</v>
      </c>
      <c r="DA181">
        <v>1</v>
      </c>
      <c r="DB181" t="s">
        <v>274</v>
      </c>
      <c r="DC181" t="s">
        <v>190</v>
      </c>
      <c r="DD181" s="2">
        <v>43727</v>
      </c>
      <c r="DE181">
        <v>0.08</v>
      </c>
      <c r="DF181">
        <v>2</v>
      </c>
      <c r="DG181" t="s">
        <v>349</v>
      </c>
      <c r="DH181" t="s">
        <v>190</v>
      </c>
      <c r="DX181" s="2">
        <v>43734</v>
      </c>
      <c r="DY181">
        <v>3.79</v>
      </c>
      <c r="DZ181">
        <v>2</v>
      </c>
      <c r="EA181" t="s">
        <v>464</v>
      </c>
      <c r="EB181" t="s">
        <v>190</v>
      </c>
      <c r="EC181" s="2">
        <v>43738</v>
      </c>
      <c r="ED181">
        <v>2.04</v>
      </c>
      <c r="EE181">
        <v>2</v>
      </c>
      <c r="EF181" t="s">
        <v>464</v>
      </c>
      <c r="EG181" t="s">
        <v>190</v>
      </c>
      <c r="EH181" s="2">
        <v>43745</v>
      </c>
      <c r="EI181">
        <v>4.88</v>
      </c>
      <c r="EJ181">
        <v>2</v>
      </c>
      <c r="EK181" t="s">
        <v>274</v>
      </c>
      <c r="EL181" t="s">
        <v>190</v>
      </c>
      <c r="EM181" s="2">
        <v>43741</v>
      </c>
      <c r="EN181">
        <v>2.83</v>
      </c>
      <c r="EO181">
        <v>1</v>
      </c>
      <c r="EP181" t="s">
        <v>349</v>
      </c>
      <c r="EQ181" t="s">
        <v>190</v>
      </c>
      <c r="ER181" s="1">
        <v>43728.47152777778</v>
      </c>
      <c r="ET181" s="2">
        <v>43728</v>
      </c>
      <c r="EU181">
        <v>3.04</v>
      </c>
      <c r="EV181">
        <v>2</v>
      </c>
      <c r="EW181" t="s">
        <v>189</v>
      </c>
      <c r="EX181" t="s">
        <v>190</v>
      </c>
      <c r="FI181">
        <v>14.83</v>
      </c>
      <c r="FU181" s="2">
        <v>43721</v>
      </c>
      <c r="FV181" s="2">
        <v>43742</v>
      </c>
      <c r="FW181" t="s">
        <v>207</v>
      </c>
      <c r="FX181" t="s">
        <v>208</v>
      </c>
      <c r="FY181" t="s">
        <v>3413</v>
      </c>
      <c r="FZ181" t="s">
        <v>3414</v>
      </c>
      <c r="GA181" t="s">
        <v>3415</v>
      </c>
      <c r="GB181" t="s">
        <v>776</v>
      </c>
      <c r="GC181" t="s">
        <v>188</v>
      </c>
      <c r="GD181" s="2">
        <v>43691</v>
      </c>
      <c r="GE181" t="s">
        <v>351</v>
      </c>
      <c r="GF181" t="s">
        <v>3416</v>
      </c>
      <c r="GG181" s="5">
        <f t="shared" ca="1" si="10"/>
        <v>3</v>
      </c>
      <c r="GH181" s="5">
        <f t="shared" ca="1" si="11"/>
        <v>17</v>
      </c>
      <c r="GI181">
        <f t="shared" ca="1" si="12"/>
        <v>0</v>
      </c>
      <c r="GJ181">
        <f t="shared" ca="1" si="13"/>
        <v>-2</v>
      </c>
      <c r="GK181">
        <v>5</v>
      </c>
      <c r="GL181">
        <v>5</v>
      </c>
      <c r="GM181">
        <v>5</v>
      </c>
      <c r="GN181">
        <f t="shared" ca="1" si="14"/>
        <v>8</v>
      </c>
    </row>
    <row r="182" spans="1:196" x14ac:dyDescent="0.25">
      <c r="A182">
        <v>28217</v>
      </c>
      <c r="B182" t="s">
        <v>275</v>
      </c>
      <c r="C182" t="s">
        <v>275</v>
      </c>
      <c r="D182" t="s">
        <v>3726</v>
      </c>
      <c r="E182" t="s">
        <v>239</v>
      </c>
      <c r="F182" t="s">
        <v>301</v>
      </c>
      <c r="G182">
        <v>92404</v>
      </c>
      <c r="H182" t="s">
        <v>3727</v>
      </c>
      <c r="I182" s="1">
        <v>43708.563888888886</v>
      </c>
      <c r="J182">
        <v>9097232518</v>
      </c>
      <c r="K182" t="s">
        <v>3728</v>
      </c>
      <c r="L182" t="s">
        <v>3729</v>
      </c>
      <c r="M182">
        <v>9096596871</v>
      </c>
      <c r="O182">
        <v>9220</v>
      </c>
      <c r="P182">
        <v>0.17599999999999999</v>
      </c>
      <c r="Q182" t="s">
        <v>617</v>
      </c>
      <c r="R182" s="2">
        <v>43706</v>
      </c>
      <c r="S182">
        <v>5.49</v>
      </c>
      <c r="T182" t="s">
        <v>257</v>
      </c>
      <c r="U182" t="s">
        <v>524</v>
      </c>
      <c r="V182" t="s">
        <v>274</v>
      </c>
      <c r="W182" s="2">
        <v>43704</v>
      </c>
      <c r="X182" s="1">
        <v>43706.625</v>
      </c>
      <c r="Y182" t="s">
        <v>488</v>
      </c>
      <c r="Z182">
        <v>305</v>
      </c>
      <c r="AA182">
        <v>18</v>
      </c>
      <c r="AB182" t="s">
        <v>345</v>
      </c>
      <c r="AC182" t="s">
        <v>346</v>
      </c>
      <c r="AD182" t="s">
        <v>347</v>
      </c>
      <c r="AE182" t="s">
        <v>306</v>
      </c>
      <c r="AF182" t="s">
        <v>196</v>
      </c>
      <c r="AG182" s="2">
        <v>43725</v>
      </c>
      <c r="AH182" t="s">
        <v>211</v>
      </c>
      <c r="AI182" t="s">
        <v>302</v>
      </c>
      <c r="AJ182">
        <v>0</v>
      </c>
      <c r="AK182">
        <v>0</v>
      </c>
      <c r="AO182">
        <v>1</v>
      </c>
      <c r="AP182" s="1">
        <v>43725.291666666664</v>
      </c>
      <c r="AQ182" s="2">
        <v>43708</v>
      </c>
      <c r="AR182">
        <v>0.66</v>
      </c>
      <c r="AS182">
        <v>2</v>
      </c>
      <c r="AT182" t="s">
        <v>274</v>
      </c>
      <c r="AU182" t="s">
        <v>190</v>
      </c>
      <c r="AV182" s="2">
        <v>43713</v>
      </c>
      <c r="AW182">
        <v>3</v>
      </c>
      <c r="AX182">
        <v>2</v>
      </c>
      <c r="AY182" t="s">
        <v>319</v>
      </c>
      <c r="AZ182" t="s">
        <v>190</v>
      </c>
      <c r="BA182" s="2">
        <v>43719</v>
      </c>
      <c r="BB182">
        <v>2.75</v>
      </c>
      <c r="BC182">
        <v>1</v>
      </c>
      <c r="BD182" t="s">
        <v>257</v>
      </c>
      <c r="BE182" t="s">
        <v>190</v>
      </c>
      <c r="BF182" s="2">
        <v>43725</v>
      </c>
      <c r="BG182">
        <v>1.96</v>
      </c>
      <c r="BH182">
        <v>5</v>
      </c>
      <c r="BI182" t="s">
        <v>320</v>
      </c>
      <c r="BJ182" t="s">
        <v>190</v>
      </c>
      <c r="BK182" s="2">
        <v>43718</v>
      </c>
      <c r="BL182">
        <v>1.92</v>
      </c>
      <c r="BM182">
        <v>3</v>
      </c>
      <c r="BN182" t="s">
        <v>192</v>
      </c>
      <c r="BO182" t="s">
        <v>190</v>
      </c>
      <c r="BP182" s="2">
        <v>43718</v>
      </c>
      <c r="BQ182">
        <v>0</v>
      </c>
      <c r="BR182">
        <v>1</v>
      </c>
      <c r="BS182" t="s">
        <v>192</v>
      </c>
      <c r="BT182" t="s">
        <v>190</v>
      </c>
      <c r="BU182" s="2">
        <v>43725</v>
      </c>
      <c r="BV182">
        <v>0.38</v>
      </c>
      <c r="BW182">
        <v>2</v>
      </c>
      <c r="BX182" t="s">
        <v>257</v>
      </c>
      <c r="BY182" t="s">
        <v>190</v>
      </c>
      <c r="BZ182" s="2">
        <v>43728</v>
      </c>
      <c r="CA182">
        <v>3</v>
      </c>
      <c r="CB182">
        <v>2</v>
      </c>
      <c r="CC182" t="s">
        <v>257</v>
      </c>
      <c r="CD182" t="s">
        <v>190</v>
      </c>
      <c r="CE182" s="2">
        <v>43721</v>
      </c>
      <c r="CF182">
        <v>2.83</v>
      </c>
      <c r="CG182">
        <v>2</v>
      </c>
      <c r="CH182" t="s">
        <v>320</v>
      </c>
      <c r="CI182" t="s">
        <v>190</v>
      </c>
      <c r="CJ182" s="2">
        <v>43718</v>
      </c>
      <c r="CK182">
        <v>2.13</v>
      </c>
      <c r="CL182">
        <v>2</v>
      </c>
      <c r="CM182" t="s">
        <v>274</v>
      </c>
      <c r="CN182" t="s">
        <v>190</v>
      </c>
      <c r="CO182" s="2">
        <v>43714</v>
      </c>
      <c r="CP182">
        <v>0.08</v>
      </c>
      <c r="CQ182">
        <v>1</v>
      </c>
      <c r="CS182" t="s">
        <v>190</v>
      </c>
      <c r="CT182" s="2">
        <v>43718</v>
      </c>
      <c r="CU182">
        <v>2.13</v>
      </c>
      <c r="CV182">
        <v>1</v>
      </c>
      <c r="CW182" t="s">
        <v>387</v>
      </c>
      <c r="CX182" t="s">
        <v>190</v>
      </c>
      <c r="CY182" s="2">
        <v>43735</v>
      </c>
      <c r="CZ182">
        <v>8.33</v>
      </c>
      <c r="DA182">
        <v>1</v>
      </c>
      <c r="DB182" t="s">
        <v>274</v>
      </c>
      <c r="DC182" t="s">
        <v>190</v>
      </c>
      <c r="DD182" s="2">
        <v>43727</v>
      </c>
      <c r="DE182">
        <v>0.08</v>
      </c>
      <c r="DF182">
        <v>2</v>
      </c>
      <c r="DG182" t="s">
        <v>349</v>
      </c>
      <c r="DH182" t="s">
        <v>190</v>
      </c>
      <c r="DX182" s="2">
        <v>43728</v>
      </c>
      <c r="DY182">
        <v>2.75</v>
      </c>
      <c r="DZ182">
        <v>2</v>
      </c>
      <c r="EA182" t="s">
        <v>464</v>
      </c>
      <c r="EB182" t="s">
        <v>190</v>
      </c>
      <c r="EC182" s="2">
        <v>43731</v>
      </c>
      <c r="ED182">
        <v>0.92</v>
      </c>
      <c r="EE182">
        <v>2</v>
      </c>
      <c r="EF182" t="s">
        <v>464</v>
      </c>
      <c r="EG182" t="s">
        <v>190</v>
      </c>
      <c r="EH182" s="2">
        <v>43738</v>
      </c>
      <c r="EI182">
        <v>5.04</v>
      </c>
      <c r="EJ182">
        <v>2</v>
      </c>
      <c r="EK182" t="s">
        <v>274</v>
      </c>
      <c r="EL182" t="s">
        <v>190</v>
      </c>
      <c r="EM182" s="2">
        <v>43734</v>
      </c>
      <c r="EN182">
        <v>3</v>
      </c>
      <c r="EO182">
        <v>1</v>
      </c>
      <c r="EP182" t="s">
        <v>463</v>
      </c>
      <c r="EQ182" t="s">
        <v>190</v>
      </c>
      <c r="ER182" s="1">
        <v>43727.703472222223</v>
      </c>
      <c r="ET182" s="2">
        <v>43725</v>
      </c>
      <c r="EU182">
        <v>0.13</v>
      </c>
      <c r="EV182">
        <v>2</v>
      </c>
      <c r="EW182" t="s">
        <v>257</v>
      </c>
      <c r="EX182" t="s">
        <v>190</v>
      </c>
      <c r="FI182">
        <v>3.7</v>
      </c>
      <c r="FU182" s="2">
        <v>43719</v>
      </c>
      <c r="FV182" s="2">
        <v>43728</v>
      </c>
      <c r="FW182" t="s">
        <v>238</v>
      </c>
      <c r="FX182" t="s">
        <v>239</v>
      </c>
      <c r="FY182" t="s">
        <v>3730</v>
      </c>
      <c r="FZ182" t="s">
        <v>3731</v>
      </c>
      <c r="GA182" t="s">
        <v>3732</v>
      </c>
      <c r="GB182" t="s">
        <v>604</v>
      </c>
      <c r="GC182" t="s">
        <v>318</v>
      </c>
      <c r="GD182" s="2">
        <v>43704</v>
      </c>
      <c r="GE182" t="s">
        <v>259</v>
      </c>
      <c r="GF182" t="s">
        <v>3733</v>
      </c>
      <c r="GG182" s="5">
        <f t="shared" ca="1" si="10"/>
        <v>0</v>
      </c>
      <c r="GH182" s="5">
        <f t="shared" ca="1" si="11"/>
        <v>3</v>
      </c>
      <c r="GI182">
        <f t="shared" ca="1" si="12"/>
        <v>10</v>
      </c>
      <c r="GJ182">
        <f t="shared" ca="1" si="13"/>
        <v>2</v>
      </c>
      <c r="GK182">
        <v>5</v>
      </c>
      <c r="GL182">
        <v>5</v>
      </c>
      <c r="GM182">
        <v>5</v>
      </c>
      <c r="GN182">
        <f t="shared" ca="1" si="14"/>
        <v>22</v>
      </c>
    </row>
    <row r="183" spans="1:196" x14ac:dyDescent="0.25">
      <c r="A183">
        <v>28236</v>
      </c>
      <c r="B183" t="s">
        <v>275</v>
      </c>
      <c r="C183" t="s">
        <v>275</v>
      </c>
      <c r="D183" t="s">
        <v>3749</v>
      </c>
      <c r="E183" t="s">
        <v>420</v>
      </c>
      <c r="F183" t="s">
        <v>301</v>
      </c>
      <c r="G183">
        <v>92392</v>
      </c>
      <c r="H183" t="s">
        <v>3750</v>
      </c>
      <c r="I183" s="1">
        <v>43705.70821759259</v>
      </c>
      <c r="J183">
        <v>7144603889</v>
      </c>
      <c r="K183" t="s">
        <v>3751</v>
      </c>
      <c r="L183" t="s">
        <v>188</v>
      </c>
      <c r="O183">
        <v>10898</v>
      </c>
      <c r="P183">
        <v>0.114</v>
      </c>
      <c r="Q183" t="s">
        <v>414</v>
      </c>
      <c r="R183" s="2">
        <v>43705</v>
      </c>
      <c r="S183">
        <v>5.49</v>
      </c>
      <c r="T183" t="s">
        <v>257</v>
      </c>
      <c r="U183" t="s">
        <v>524</v>
      </c>
      <c r="V183" t="s">
        <v>274</v>
      </c>
      <c r="W183" s="2">
        <v>43704</v>
      </c>
      <c r="X183" s="1">
        <v>43705.625</v>
      </c>
      <c r="Y183" t="s">
        <v>488</v>
      </c>
      <c r="Z183">
        <v>305</v>
      </c>
      <c r="AA183">
        <v>18</v>
      </c>
      <c r="AB183" t="s">
        <v>345</v>
      </c>
      <c r="AC183" t="s">
        <v>346</v>
      </c>
      <c r="AD183" t="s">
        <v>347</v>
      </c>
      <c r="AE183" t="s">
        <v>306</v>
      </c>
      <c r="AF183" t="s">
        <v>196</v>
      </c>
      <c r="AG183" s="2">
        <v>43725</v>
      </c>
      <c r="AH183" t="s">
        <v>211</v>
      </c>
      <c r="AI183" t="s">
        <v>302</v>
      </c>
      <c r="AJ183">
        <v>0</v>
      </c>
      <c r="AK183">
        <v>0</v>
      </c>
      <c r="AO183">
        <v>1</v>
      </c>
      <c r="AP183" s="1">
        <v>43724.291666666664</v>
      </c>
      <c r="AQ183" s="2">
        <v>43706</v>
      </c>
      <c r="AR183">
        <v>0.88</v>
      </c>
      <c r="AS183">
        <v>2</v>
      </c>
      <c r="AT183" t="s">
        <v>274</v>
      </c>
      <c r="AU183" t="s">
        <v>190</v>
      </c>
      <c r="AV183" s="2">
        <v>43713</v>
      </c>
      <c r="AW183">
        <v>3.92</v>
      </c>
      <c r="AX183">
        <v>2</v>
      </c>
      <c r="AY183" t="s">
        <v>319</v>
      </c>
      <c r="AZ183" t="s">
        <v>190</v>
      </c>
      <c r="BA183" s="2">
        <v>43725</v>
      </c>
      <c r="BB183">
        <v>7.79</v>
      </c>
      <c r="BC183">
        <v>1</v>
      </c>
      <c r="BD183" t="s">
        <v>257</v>
      </c>
      <c r="BE183" t="s">
        <v>190</v>
      </c>
      <c r="BF183" s="2">
        <v>43725</v>
      </c>
      <c r="BG183">
        <v>1.75</v>
      </c>
      <c r="BH183">
        <v>5</v>
      </c>
      <c r="BI183" t="s">
        <v>320</v>
      </c>
      <c r="BJ183" t="s">
        <v>190</v>
      </c>
      <c r="BK183" s="2">
        <v>43714</v>
      </c>
      <c r="BL183">
        <v>0</v>
      </c>
      <c r="BM183">
        <v>3</v>
      </c>
      <c r="BN183" t="s">
        <v>552</v>
      </c>
      <c r="BO183" t="s">
        <v>190</v>
      </c>
      <c r="BP183" s="2">
        <v>43718</v>
      </c>
      <c r="BQ183">
        <v>2.17</v>
      </c>
      <c r="BR183">
        <v>10</v>
      </c>
      <c r="BS183" t="s">
        <v>552</v>
      </c>
      <c r="BT183" t="s">
        <v>190</v>
      </c>
      <c r="BU183" s="2">
        <v>43725</v>
      </c>
      <c r="BV183">
        <v>1.17</v>
      </c>
      <c r="BW183">
        <v>2</v>
      </c>
      <c r="BX183" t="s">
        <v>257</v>
      </c>
      <c r="BY183" t="s">
        <v>190</v>
      </c>
      <c r="BZ183" s="2">
        <v>43734</v>
      </c>
      <c r="CA183">
        <v>7.08</v>
      </c>
      <c r="CB183">
        <v>2</v>
      </c>
      <c r="CC183" t="s">
        <v>257</v>
      </c>
      <c r="CD183" t="s">
        <v>190</v>
      </c>
      <c r="CE183" s="2">
        <v>43721</v>
      </c>
      <c r="CF183">
        <v>3.29</v>
      </c>
      <c r="CG183">
        <v>2</v>
      </c>
      <c r="CH183" t="s">
        <v>320</v>
      </c>
      <c r="CI183" t="s">
        <v>190</v>
      </c>
      <c r="CJ183" s="2">
        <v>43714</v>
      </c>
      <c r="CK183">
        <v>1</v>
      </c>
      <c r="CL183">
        <v>2</v>
      </c>
      <c r="CM183" t="s">
        <v>274</v>
      </c>
      <c r="CN183" t="s">
        <v>190</v>
      </c>
      <c r="CO183" s="2">
        <v>43714</v>
      </c>
      <c r="CP183">
        <v>0.88</v>
      </c>
      <c r="CQ183">
        <v>1</v>
      </c>
      <c r="CS183" t="s">
        <v>190</v>
      </c>
      <c r="CT183" s="2">
        <v>43718</v>
      </c>
      <c r="CU183">
        <v>3.13</v>
      </c>
      <c r="CV183">
        <v>1</v>
      </c>
      <c r="CW183" t="s">
        <v>233</v>
      </c>
      <c r="CX183" t="s">
        <v>190</v>
      </c>
      <c r="CY183" s="2">
        <v>43726</v>
      </c>
      <c r="CZ183">
        <v>2.54</v>
      </c>
      <c r="DA183">
        <v>1</v>
      </c>
      <c r="DB183" t="s">
        <v>274</v>
      </c>
      <c r="DC183" t="s">
        <v>190</v>
      </c>
      <c r="DD183" s="2">
        <v>43727</v>
      </c>
      <c r="DE183">
        <v>0.08</v>
      </c>
      <c r="DF183">
        <v>2</v>
      </c>
      <c r="DG183" t="s">
        <v>349</v>
      </c>
      <c r="DH183" t="s">
        <v>190</v>
      </c>
      <c r="DX183" s="2">
        <v>43728</v>
      </c>
      <c r="DY183">
        <v>0.92</v>
      </c>
      <c r="DZ183">
        <v>2</v>
      </c>
      <c r="EA183" t="s">
        <v>464</v>
      </c>
      <c r="EB183" t="s">
        <v>190</v>
      </c>
      <c r="EC183" s="2">
        <v>43731</v>
      </c>
      <c r="ED183">
        <v>0.88</v>
      </c>
      <c r="EE183">
        <v>2</v>
      </c>
      <c r="EF183" t="s">
        <v>464</v>
      </c>
      <c r="EG183" t="s">
        <v>190</v>
      </c>
      <c r="EH183" s="2">
        <v>43745</v>
      </c>
      <c r="EI183">
        <v>9.9600000000000009</v>
      </c>
      <c r="EJ183">
        <v>2</v>
      </c>
      <c r="EK183" t="s">
        <v>274</v>
      </c>
      <c r="EL183" t="s">
        <v>190</v>
      </c>
      <c r="EM183" s="2">
        <v>43734</v>
      </c>
      <c r="EN183">
        <v>2.96</v>
      </c>
      <c r="EO183">
        <v>1</v>
      </c>
      <c r="EP183" t="s">
        <v>387</v>
      </c>
      <c r="EQ183" t="s">
        <v>190</v>
      </c>
      <c r="ER183" s="1">
        <v>43726.699305555558</v>
      </c>
      <c r="ES183" s="2">
        <v>43738</v>
      </c>
      <c r="ET183" s="2">
        <v>43727</v>
      </c>
      <c r="EU183">
        <v>2.21</v>
      </c>
      <c r="EV183">
        <v>2</v>
      </c>
      <c r="EW183" t="s">
        <v>257</v>
      </c>
      <c r="EX183" t="s">
        <v>190</v>
      </c>
      <c r="FI183">
        <v>2.87</v>
      </c>
      <c r="FU183" s="2">
        <v>43728</v>
      </c>
      <c r="FV183" s="2">
        <v>43734</v>
      </c>
      <c r="FW183" t="s">
        <v>419</v>
      </c>
      <c r="FX183" t="s">
        <v>420</v>
      </c>
      <c r="FY183" t="s">
        <v>3752</v>
      </c>
      <c r="FZ183" t="s">
        <v>3753</v>
      </c>
      <c r="GA183" t="s">
        <v>3754</v>
      </c>
      <c r="GB183" t="s">
        <v>525</v>
      </c>
      <c r="GC183" t="s">
        <v>563</v>
      </c>
      <c r="GD183" s="2">
        <v>43704</v>
      </c>
      <c r="GE183" t="s">
        <v>486</v>
      </c>
      <c r="GF183" t="s">
        <v>3755</v>
      </c>
      <c r="GG183" s="5">
        <f t="shared" ca="1" si="10"/>
        <v>2</v>
      </c>
      <c r="GH183" s="5">
        <f t="shared" ca="1" si="11"/>
        <v>9</v>
      </c>
      <c r="GI183">
        <f t="shared" ca="1" si="12"/>
        <v>7</v>
      </c>
      <c r="GJ183">
        <f t="shared" ca="1" si="13"/>
        <v>-2</v>
      </c>
      <c r="GK183">
        <v>5</v>
      </c>
      <c r="GL183">
        <v>5</v>
      </c>
      <c r="GM183">
        <v>5</v>
      </c>
      <c r="GN183">
        <f t="shared" ca="1" si="14"/>
        <v>15</v>
      </c>
    </row>
    <row r="184" spans="1:196" x14ac:dyDescent="0.25">
      <c r="A184">
        <v>28290</v>
      </c>
      <c r="B184" t="s">
        <v>275</v>
      </c>
      <c r="C184" t="s">
        <v>275</v>
      </c>
      <c r="D184" t="s">
        <v>3793</v>
      </c>
      <c r="E184" t="s">
        <v>223</v>
      </c>
      <c r="F184" t="s">
        <v>301</v>
      </c>
      <c r="G184">
        <v>92057</v>
      </c>
      <c r="H184" t="s">
        <v>3794</v>
      </c>
      <c r="I184" s="1">
        <v>43714.3981712963</v>
      </c>
      <c r="J184">
        <v>7608280217</v>
      </c>
      <c r="K184" t="s">
        <v>3795</v>
      </c>
      <c r="L184" t="s">
        <v>3796</v>
      </c>
      <c r="M184">
        <v>7604457883</v>
      </c>
      <c r="O184">
        <v>5630</v>
      </c>
      <c r="Q184" t="s">
        <v>337</v>
      </c>
      <c r="R184" s="2">
        <v>43714</v>
      </c>
      <c r="S184">
        <v>4.2699999999999996</v>
      </c>
      <c r="T184" t="s">
        <v>189</v>
      </c>
      <c r="U184" t="s">
        <v>344</v>
      </c>
      <c r="V184" t="s">
        <v>274</v>
      </c>
      <c r="W184" s="2">
        <v>43711</v>
      </c>
      <c r="X184" s="1">
        <v>43712.375</v>
      </c>
      <c r="Y184" t="s">
        <v>488</v>
      </c>
      <c r="Z184">
        <v>305</v>
      </c>
      <c r="AA184">
        <v>14</v>
      </c>
      <c r="AB184" t="s">
        <v>345</v>
      </c>
      <c r="AC184" t="s">
        <v>346</v>
      </c>
      <c r="AD184" t="s">
        <v>472</v>
      </c>
      <c r="AE184" t="s">
        <v>306</v>
      </c>
      <c r="AF184" t="s">
        <v>196</v>
      </c>
      <c r="AG184" s="2">
        <v>43725</v>
      </c>
      <c r="AH184" t="s">
        <v>211</v>
      </c>
      <c r="AI184" t="s">
        <v>268</v>
      </c>
      <c r="AP184" s="1">
        <v>43724.291666666664</v>
      </c>
      <c r="AQ184" s="2">
        <v>43714</v>
      </c>
      <c r="AR184">
        <v>0</v>
      </c>
      <c r="AS184">
        <v>2</v>
      </c>
      <c r="AT184" t="s">
        <v>274</v>
      </c>
      <c r="AU184" t="s">
        <v>190</v>
      </c>
      <c r="AV184" s="2">
        <v>43717</v>
      </c>
      <c r="AW184">
        <v>1</v>
      </c>
      <c r="AX184">
        <v>2</v>
      </c>
      <c r="AY184" t="s">
        <v>319</v>
      </c>
      <c r="AZ184" t="s">
        <v>190</v>
      </c>
      <c r="BA184" s="2">
        <v>43719</v>
      </c>
      <c r="BB184">
        <v>2.08</v>
      </c>
      <c r="BC184">
        <v>1</v>
      </c>
      <c r="BD184" t="s">
        <v>189</v>
      </c>
      <c r="BE184" t="s">
        <v>190</v>
      </c>
      <c r="BF184" s="2">
        <v>43724</v>
      </c>
      <c r="BG184">
        <v>1.04</v>
      </c>
      <c r="BH184">
        <v>5</v>
      </c>
      <c r="BI184" t="s">
        <v>320</v>
      </c>
      <c r="BJ184" t="s">
        <v>190</v>
      </c>
      <c r="BK184" s="2">
        <v>43717</v>
      </c>
      <c r="BL184">
        <v>0.08</v>
      </c>
      <c r="BM184">
        <v>3</v>
      </c>
      <c r="BN184" t="s">
        <v>552</v>
      </c>
      <c r="BO184" t="s">
        <v>190</v>
      </c>
      <c r="BP184" s="2">
        <v>43719</v>
      </c>
      <c r="BQ184">
        <v>0.08</v>
      </c>
      <c r="BR184">
        <v>10</v>
      </c>
      <c r="BS184" t="s">
        <v>552</v>
      </c>
      <c r="BT184" t="s">
        <v>190</v>
      </c>
      <c r="BU184" s="2">
        <v>43725</v>
      </c>
      <c r="BV184">
        <v>1.1299999999999999</v>
      </c>
      <c r="BW184">
        <v>1</v>
      </c>
      <c r="BX184" t="s">
        <v>189</v>
      </c>
      <c r="BY184" t="s">
        <v>190</v>
      </c>
      <c r="BZ184" s="2">
        <v>43759</v>
      </c>
      <c r="CA184">
        <v>24.33</v>
      </c>
      <c r="CB184">
        <v>2</v>
      </c>
      <c r="CC184" t="s">
        <v>189</v>
      </c>
      <c r="CD184" t="s">
        <v>190</v>
      </c>
      <c r="CE184" s="2">
        <v>43718</v>
      </c>
      <c r="CF184">
        <v>0.88</v>
      </c>
      <c r="CG184">
        <v>2</v>
      </c>
      <c r="CH184" t="s">
        <v>320</v>
      </c>
      <c r="CI184" t="s">
        <v>190</v>
      </c>
      <c r="CJ184" s="2">
        <v>43717</v>
      </c>
      <c r="CK184">
        <v>0.17</v>
      </c>
      <c r="CL184">
        <v>2</v>
      </c>
      <c r="CM184" t="s">
        <v>274</v>
      </c>
      <c r="CN184" t="s">
        <v>190</v>
      </c>
      <c r="CO184" s="2">
        <v>43717</v>
      </c>
      <c r="CP184">
        <v>0.08</v>
      </c>
      <c r="CQ184">
        <v>1</v>
      </c>
      <c r="CS184" t="s">
        <v>190</v>
      </c>
      <c r="CT184" s="2">
        <v>43719</v>
      </c>
      <c r="CU184">
        <v>2.08</v>
      </c>
      <c r="CV184">
        <v>1</v>
      </c>
      <c r="CW184" t="s">
        <v>387</v>
      </c>
      <c r="CX184" t="s">
        <v>190</v>
      </c>
      <c r="CY184" s="2">
        <v>43727</v>
      </c>
      <c r="CZ184">
        <v>3.17</v>
      </c>
      <c r="DA184">
        <v>1</v>
      </c>
      <c r="DB184" t="s">
        <v>274</v>
      </c>
      <c r="DC184" t="s">
        <v>190</v>
      </c>
      <c r="DE184">
        <v>0.04</v>
      </c>
      <c r="DF184">
        <v>2</v>
      </c>
      <c r="DG184" t="s">
        <v>349</v>
      </c>
      <c r="DH184" t="s">
        <v>314</v>
      </c>
      <c r="DX184" s="2">
        <v>43727</v>
      </c>
      <c r="DY184">
        <v>1.79</v>
      </c>
      <c r="DZ184">
        <v>2</v>
      </c>
      <c r="EA184" t="s">
        <v>464</v>
      </c>
      <c r="EB184" t="s">
        <v>190</v>
      </c>
      <c r="EC184" s="2">
        <v>43728</v>
      </c>
      <c r="ED184">
        <v>1.17</v>
      </c>
      <c r="EE184">
        <v>2</v>
      </c>
      <c r="EF184" t="s">
        <v>464</v>
      </c>
      <c r="EG184" t="s">
        <v>190</v>
      </c>
      <c r="EI184">
        <v>21.08</v>
      </c>
      <c r="EJ184">
        <v>2</v>
      </c>
      <c r="EK184" t="s">
        <v>274</v>
      </c>
      <c r="EL184" t="s">
        <v>314</v>
      </c>
      <c r="EN184">
        <v>21.08</v>
      </c>
      <c r="EO184">
        <v>1</v>
      </c>
      <c r="EP184" t="s">
        <v>349</v>
      </c>
      <c r="EQ184" t="s">
        <v>314</v>
      </c>
      <c r="ES184" s="2">
        <v>43745</v>
      </c>
      <c r="ET184" s="2">
        <v>43725</v>
      </c>
      <c r="EU184">
        <v>0.28999999999999998</v>
      </c>
      <c r="EV184">
        <v>2</v>
      </c>
      <c r="EW184" t="s">
        <v>189</v>
      </c>
      <c r="EX184" t="s">
        <v>190</v>
      </c>
      <c r="FI184">
        <v>3</v>
      </c>
      <c r="FU184" s="2">
        <v>43733</v>
      </c>
      <c r="FV184" s="2">
        <v>43746</v>
      </c>
      <c r="FW184" t="s">
        <v>222</v>
      </c>
      <c r="FX184" t="s">
        <v>223</v>
      </c>
      <c r="FY184" t="s">
        <v>3797</v>
      </c>
      <c r="FZ184" t="s">
        <v>3798</v>
      </c>
      <c r="GA184" t="s">
        <v>3799</v>
      </c>
      <c r="GB184" t="s">
        <v>643</v>
      </c>
      <c r="GC184" t="s">
        <v>188</v>
      </c>
      <c r="GD184" s="2">
        <v>43706</v>
      </c>
      <c r="GE184" t="s">
        <v>351</v>
      </c>
      <c r="GF184" t="s">
        <v>3800</v>
      </c>
      <c r="GG184" s="5">
        <f t="shared" ca="1" si="10"/>
        <v>0</v>
      </c>
      <c r="GH184" s="5">
        <f t="shared" ca="1" si="11"/>
        <v>34</v>
      </c>
      <c r="GI184">
        <f t="shared" ca="1" si="12"/>
        <v>10</v>
      </c>
      <c r="GJ184">
        <f t="shared" ca="1" si="13"/>
        <v>-2</v>
      </c>
      <c r="GK184">
        <v>5</v>
      </c>
      <c r="GL184">
        <v>5</v>
      </c>
      <c r="GM184">
        <v>5</v>
      </c>
      <c r="GN184">
        <f t="shared" ca="1" si="14"/>
        <v>18</v>
      </c>
    </row>
    <row r="185" spans="1:196" x14ac:dyDescent="0.25">
      <c r="A185">
        <v>28292</v>
      </c>
      <c r="B185" t="s">
        <v>275</v>
      </c>
      <c r="C185" t="s">
        <v>275</v>
      </c>
      <c r="D185" t="s">
        <v>3801</v>
      </c>
      <c r="E185" t="s">
        <v>239</v>
      </c>
      <c r="F185" t="s">
        <v>301</v>
      </c>
      <c r="G185">
        <v>92407</v>
      </c>
      <c r="H185" t="s">
        <v>3802</v>
      </c>
      <c r="I185" s="1">
        <v>43708.467569444445</v>
      </c>
      <c r="J185">
        <v>9098380068</v>
      </c>
      <c r="K185" t="s">
        <v>3803</v>
      </c>
      <c r="L185" t="s">
        <v>3804</v>
      </c>
      <c r="M185">
        <v>9098385154</v>
      </c>
      <c r="O185">
        <v>5369</v>
      </c>
      <c r="P185">
        <v>0.155</v>
      </c>
      <c r="Q185" t="s">
        <v>471</v>
      </c>
      <c r="R185" s="2">
        <v>43708</v>
      </c>
      <c r="S185">
        <v>3.355</v>
      </c>
      <c r="T185" t="s">
        <v>257</v>
      </c>
      <c r="U185" t="s">
        <v>524</v>
      </c>
      <c r="V185" t="s">
        <v>274</v>
      </c>
      <c r="W185" s="2">
        <v>43707</v>
      </c>
      <c r="X185" s="1">
        <v>43708.375</v>
      </c>
      <c r="Y185" t="s">
        <v>488</v>
      </c>
      <c r="Z185">
        <v>305</v>
      </c>
      <c r="AA185">
        <v>11</v>
      </c>
      <c r="AB185" t="s">
        <v>345</v>
      </c>
      <c r="AC185" t="s">
        <v>346</v>
      </c>
      <c r="AD185" t="s">
        <v>484</v>
      </c>
      <c r="AE185" t="s">
        <v>305</v>
      </c>
      <c r="AF185" t="s">
        <v>196</v>
      </c>
      <c r="AG185" s="2">
        <v>43725</v>
      </c>
      <c r="AH185" t="s">
        <v>211</v>
      </c>
      <c r="AI185" t="s">
        <v>302</v>
      </c>
      <c r="AJ185">
        <v>0</v>
      </c>
      <c r="AK185">
        <v>0</v>
      </c>
      <c r="AO185">
        <v>1</v>
      </c>
      <c r="AP185" s="1">
        <v>43725.291666666664</v>
      </c>
      <c r="AQ185" s="2">
        <v>43711</v>
      </c>
      <c r="AR185">
        <v>0.54</v>
      </c>
      <c r="AS185">
        <v>2</v>
      </c>
      <c r="AT185" t="s">
        <v>274</v>
      </c>
      <c r="AU185" t="s">
        <v>190</v>
      </c>
      <c r="AV185" s="2">
        <v>43713</v>
      </c>
      <c r="AW185">
        <v>2.04</v>
      </c>
      <c r="AX185">
        <v>2</v>
      </c>
      <c r="AY185" t="s">
        <v>319</v>
      </c>
      <c r="AZ185" t="s">
        <v>190</v>
      </c>
      <c r="BA185" s="2">
        <v>43719</v>
      </c>
      <c r="BB185">
        <v>3.71</v>
      </c>
      <c r="BC185">
        <v>1</v>
      </c>
      <c r="BD185" t="s">
        <v>257</v>
      </c>
      <c r="BE185" t="s">
        <v>190</v>
      </c>
      <c r="BF185" s="2">
        <v>43725</v>
      </c>
      <c r="BG185">
        <v>2.04</v>
      </c>
      <c r="BH185">
        <v>5</v>
      </c>
      <c r="BI185" t="s">
        <v>320</v>
      </c>
      <c r="BJ185" t="s">
        <v>190</v>
      </c>
      <c r="BK185" s="2">
        <v>43718</v>
      </c>
      <c r="BL185">
        <v>2.08</v>
      </c>
      <c r="BM185">
        <v>3</v>
      </c>
      <c r="BN185" t="s">
        <v>192</v>
      </c>
      <c r="BO185" t="s">
        <v>190</v>
      </c>
      <c r="BP185" s="2">
        <v>43718</v>
      </c>
      <c r="BQ185">
        <v>0.08</v>
      </c>
      <c r="BR185">
        <v>1</v>
      </c>
      <c r="BS185" t="s">
        <v>192</v>
      </c>
      <c r="BT185" t="s">
        <v>190</v>
      </c>
      <c r="BU185" s="2">
        <v>43725</v>
      </c>
      <c r="BV185">
        <v>0.38</v>
      </c>
      <c r="BW185">
        <v>1</v>
      </c>
      <c r="BX185" t="s">
        <v>257</v>
      </c>
      <c r="BY185" t="s">
        <v>190</v>
      </c>
      <c r="BZ185" s="2">
        <v>43732</v>
      </c>
      <c r="CA185">
        <v>5.25</v>
      </c>
      <c r="CB185">
        <v>2</v>
      </c>
      <c r="CC185" t="s">
        <v>257</v>
      </c>
      <c r="CD185" t="s">
        <v>190</v>
      </c>
      <c r="CE185" s="2">
        <v>43721</v>
      </c>
      <c r="CF185">
        <v>5.79</v>
      </c>
      <c r="CG185">
        <v>2</v>
      </c>
      <c r="CH185" t="s">
        <v>320</v>
      </c>
      <c r="CI185" t="s">
        <v>190</v>
      </c>
      <c r="CJ185" s="2">
        <v>43713</v>
      </c>
      <c r="CK185">
        <v>0.04</v>
      </c>
      <c r="CL185">
        <v>2</v>
      </c>
      <c r="CM185" t="s">
        <v>274</v>
      </c>
      <c r="CN185" t="s">
        <v>190</v>
      </c>
      <c r="CO185" s="2">
        <v>43714</v>
      </c>
      <c r="CP185">
        <v>0.75</v>
      </c>
      <c r="CQ185">
        <v>1</v>
      </c>
      <c r="CS185" t="s">
        <v>190</v>
      </c>
      <c r="CT185" s="2">
        <v>43718</v>
      </c>
      <c r="CU185">
        <v>3.04</v>
      </c>
      <c r="CV185">
        <v>1</v>
      </c>
      <c r="CW185" t="s">
        <v>233</v>
      </c>
      <c r="CX185" t="s">
        <v>190</v>
      </c>
      <c r="CY185" s="2">
        <v>43726</v>
      </c>
      <c r="CZ185">
        <v>1.54</v>
      </c>
      <c r="DA185">
        <v>1</v>
      </c>
      <c r="DB185" t="s">
        <v>274</v>
      </c>
      <c r="DC185" t="s">
        <v>190</v>
      </c>
      <c r="DD185" s="2">
        <v>43727</v>
      </c>
      <c r="DE185">
        <v>0.08</v>
      </c>
      <c r="DF185">
        <v>2</v>
      </c>
      <c r="DG185" t="s">
        <v>349</v>
      </c>
      <c r="DH185" t="s">
        <v>190</v>
      </c>
      <c r="DX185" s="2">
        <v>43728</v>
      </c>
      <c r="DY185">
        <v>0.96</v>
      </c>
      <c r="DZ185">
        <v>2</v>
      </c>
      <c r="EA185" t="s">
        <v>464</v>
      </c>
      <c r="EB185" t="s">
        <v>190</v>
      </c>
      <c r="EC185" s="2">
        <v>43731</v>
      </c>
      <c r="ED185">
        <v>0.83</v>
      </c>
      <c r="EE185">
        <v>2</v>
      </c>
      <c r="EF185" t="s">
        <v>464</v>
      </c>
      <c r="EG185" t="s">
        <v>190</v>
      </c>
      <c r="EH185" s="2">
        <v>43738</v>
      </c>
      <c r="EI185">
        <v>5.08</v>
      </c>
      <c r="EJ185">
        <v>2</v>
      </c>
      <c r="EK185" t="s">
        <v>274</v>
      </c>
      <c r="EL185" t="s">
        <v>190</v>
      </c>
      <c r="EM185" s="2">
        <v>43734</v>
      </c>
      <c r="EN185">
        <v>2.96</v>
      </c>
      <c r="EO185">
        <v>1</v>
      </c>
      <c r="EP185" t="s">
        <v>349</v>
      </c>
      <c r="EQ185" t="s">
        <v>190</v>
      </c>
      <c r="ER185" s="1">
        <v>43725.702777777777</v>
      </c>
      <c r="ES185" s="2">
        <v>43733</v>
      </c>
      <c r="ET185" s="2">
        <v>43727</v>
      </c>
      <c r="EU185">
        <v>2.04</v>
      </c>
      <c r="EV185">
        <v>2</v>
      </c>
      <c r="EW185" t="s">
        <v>257</v>
      </c>
      <c r="EX185" t="s">
        <v>190</v>
      </c>
      <c r="FI185">
        <v>0.13</v>
      </c>
      <c r="FU185" s="2">
        <v>43719</v>
      </c>
      <c r="FV185" s="2">
        <v>43732</v>
      </c>
      <c r="FW185" t="s">
        <v>238</v>
      </c>
      <c r="FX185" t="s">
        <v>239</v>
      </c>
      <c r="FY185" t="s">
        <v>3805</v>
      </c>
      <c r="FZ185" t="s">
        <v>3806</v>
      </c>
      <c r="GA185" t="s">
        <v>3807</v>
      </c>
      <c r="GB185" t="s">
        <v>604</v>
      </c>
      <c r="GC185" t="s">
        <v>318</v>
      </c>
      <c r="GD185" s="2">
        <v>43706</v>
      </c>
      <c r="GE185" t="s">
        <v>459</v>
      </c>
      <c r="GF185" t="s">
        <v>3808</v>
      </c>
      <c r="GG185" s="5">
        <f t="shared" ca="1" si="10"/>
        <v>2</v>
      </c>
      <c r="GH185" s="5">
        <f t="shared" ca="1" si="11"/>
        <v>7</v>
      </c>
      <c r="GI185">
        <f t="shared" ca="1" si="12"/>
        <v>7</v>
      </c>
      <c r="GJ185">
        <f t="shared" ca="1" si="13"/>
        <v>-2</v>
      </c>
      <c r="GK185">
        <v>5</v>
      </c>
      <c r="GL185">
        <v>5</v>
      </c>
      <c r="GM185">
        <v>5</v>
      </c>
      <c r="GN185">
        <f t="shared" ca="1" si="14"/>
        <v>15</v>
      </c>
    </row>
    <row r="186" spans="1:196" x14ac:dyDescent="0.25">
      <c r="A186">
        <v>24435</v>
      </c>
      <c r="B186" t="s">
        <v>275</v>
      </c>
      <c r="C186" t="s">
        <v>275</v>
      </c>
      <c r="D186" t="s">
        <v>745</v>
      </c>
      <c r="E186" t="s">
        <v>395</v>
      </c>
      <c r="F186" t="s">
        <v>301</v>
      </c>
      <c r="G186">
        <v>92307</v>
      </c>
      <c r="H186" t="s">
        <v>746</v>
      </c>
      <c r="I186" s="1">
        <v>43565.359305555554</v>
      </c>
      <c r="J186">
        <v>7604906411</v>
      </c>
      <c r="K186" t="s">
        <v>747</v>
      </c>
      <c r="L186" t="s">
        <v>748</v>
      </c>
      <c r="M186">
        <v>7602472080</v>
      </c>
      <c r="O186">
        <v>13191</v>
      </c>
      <c r="P186">
        <v>0.11799999999999999</v>
      </c>
      <c r="Q186" t="s">
        <v>414</v>
      </c>
      <c r="R186" s="2">
        <v>43565</v>
      </c>
      <c r="S186">
        <v>7.0149999999999997</v>
      </c>
      <c r="T186" t="s">
        <v>257</v>
      </c>
      <c r="U186" t="s">
        <v>524</v>
      </c>
      <c r="V186" t="s">
        <v>274</v>
      </c>
      <c r="W186" s="2">
        <v>43563</v>
      </c>
      <c r="X186" s="1">
        <v>43564.583333333336</v>
      </c>
      <c r="Y186" t="s">
        <v>388</v>
      </c>
      <c r="Z186">
        <v>305</v>
      </c>
      <c r="AA186">
        <v>23</v>
      </c>
      <c r="AB186" t="s">
        <v>389</v>
      </c>
      <c r="AC186" t="s">
        <v>346</v>
      </c>
      <c r="AD186" t="s">
        <v>462</v>
      </c>
      <c r="AE186" t="s">
        <v>340</v>
      </c>
      <c r="AF186" t="s">
        <v>348</v>
      </c>
      <c r="AG186" s="2">
        <v>43724</v>
      </c>
      <c r="AH186" t="s">
        <v>359</v>
      </c>
      <c r="AI186" t="s">
        <v>302</v>
      </c>
      <c r="AK186">
        <v>0</v>
      </c>
      <c r="AP186" s="1">
        <v>43707.291666666664</v>
      </c>
      <c r="AQ186" s="2">
        <v>43570</v>
      </c>
      <c r="AR186">
        <v>3.04</v>
      </c>
      <c r="AS186">
        <v>2</v>
      </c>
      <c r="AT186" t="s">
        <v>258</v>
      </c>
      <c r="AU186" t="s">
        <v>190</v>
      </c>
      <c r="AV186" s="2">
        <v>43573</v>
      </c>
      <c r="AW186">
        <v>3.13</v>
      </c>
      <c r="AX186">
        <v>2</v>
      </c>
      <c r="AY186" t="s">
        <v>319</v>
      </c>
      <c r="AZ186" t="s">
        <v>190</v>
      </c>
      <c r="BA186" s="2">
        <v>43567</v>
      </c>
      <c r="BB186">
        <v>0.08</v>
      </c>
      <c r="BC186">
        <v>1</v>
      </c>
      <c r="BD186" t="s">
        <v>257</v>
      </c>
      <c r="BE186" t="s">
        <v>190</v>
      </c>
      <c r="BF186" s="2">
        <v>43724</v>
      </c>
      <c r="BG186">
        <v>59.96</v>
      </c>
      <c r="BH186">
        <v>5</v>
      </c>
      <c r="BI186" t="s">
        <v>320</v>
      </c>
      <c r="BJ186" t="s">
        <v>190</v>
      </c>
      <c r="BK186" s="2">
        <v>43585</v>
      </c>
      <c r="BL186">
        <v>5.75</v>
      </c>
      <c r="BM186">
        <v>3</v>
      </c>
      <c r="BN186" t="s">
        <v>192</v>
      </c>
      <c r="BO186" t="s">
        <v>190</v>
      </c>
      <c r="BP186" s="2">
        <v>43698</v>
      </c>
      <c r="BQ186">
        <v>73.209999999999994</v>
      </c>
      <c r="BR186">
        <v>14</v>
      </c>
      <c r="BS186" t="s">
        <v>192</v>
      </c>
      <c r="BT186" t="s">
        <v>190</v>
      </c>
      <c r="BU186" s="2">
        <v>43724</v>
      </c>
      <c r="BV186">
        <v>19.84</v>
      </c>
      <c r="BW186">
        <v>2</v>
      </c>
      <c r="BX186" t="s">
        <v>257</v>
      </c>
      <c r="BY186" t="s">
        <v>190</v>
      </c>
      <c r="BZ186" s="2">
        <v>43726</v>
      </c>
      <c r="CA186">
        <v>2</v>
      </c>
      <c r="CB186">
        <v>2</v>
      </c>
      <c r="CC186" t="s">
        <v>257</v>
      </c>
      <c r="CD186" t="s">
        <v>190</v>
      </c>
      <c r="CE186" s="2">
        <v>43636</v>
      </c>
      <c r="CF186">
        <v>42.88</v>
      </c>
      <c r="CG186">
        <v>2</v>
      </c>
      <c r="CH186" t="s">
        <v>320</v>
      </c>
      <c r="CI186" t="s">
        <v>190</v>
      </c>
      <c r="CJ186" s="2">
        <v>43574</v>
      </c>
      <c r="CK186">
        <v>0.96</v>
      </c>
      <c r="CL186">
        <v>2</v>
      </c>
      <c r="CM186" t="s">
        <v>274</v>
      </c>
      <c r="CN186" t="s">
        <v>190</v>
      </c>
      <c r="CO186" s="2">
        <v>43577</v>
      </c>
      <c r="CP186">
        <v>2.13</v>
      </c>
      <c r="CQ186">
        <v>1</v>
      </c>
      <c r="CS186" t="s">
        <v>190</v>
      </c>
      <c r="CT186" s="2">
        <v>43581</v>
      </c>
      <c r="CU186">
        <v>6.04</v>
      </c>
      <c r="CV186">
        <v>1</v>
      </c>
      <c r="CW186" t="s">
        <v>349</v>
      </c>
      <c r="CX186" t="s">
        <v>190</v>
      </c>
      <c r="CY186" s="2">
        <v>43707</v>
      </c>
      <c r="CZ186">
        <v>5.14</v>
      </c>
      <c r="DA186">
        <v>1</v>
      </c>
      <c r="DB186" t="s">
        <v>274</v>
      </c>
      <c r="DC186" t="s">
        <v>190</v>
      </c>
      <c r="DD186" s="2">
        <v>43727</v>
      </c>
      <c r="DE186">
        <v>0.88</v>
      </c>
      <c r="DF186">
        <v>2</v>
      </c>
      <c r="DG186" t="s">
        <v>463</v>
      </c>
      <c r="DH186" t="s">
        <v>190</v>
      </c>
      <c r="DY186">
        <v>6.92</v>
      </c>
      <c r="DZ186">
        <v>2</v>
      </c>
      <c r="EA186" t="s">
        <v>464</v>
      </c>
      <c r="EB186" t="s">
        <v>195</v>
      </c>
      <c r="ED186">
        <v>0</v>
      </c>
      <c r="EE186">
        <v>2</v>
      </c>
      <c r="EG186" t="s">
        <v>195</v>
      </c>
      <c r="EI186">
        <v>0</v>
      </c>
      <c r="EJ186">
        <v>2</v>
      </c>
      <c r="EL186" t="s">
        <v>195</v>
      </c>
      <c r="EN186">
        <v>0</v>
      </c>
      <c r="EO186">
        <v>1</v>
      </c>
      <c r="EQ186" t="s">
        <v>195</v>
      </c>
      <c r="ER186" s="1">
        <v>43732.642361111109</v>
      </c>
      <c r="ET186" s="2">
        <v>43734</v>
      </c>
      <c r="EU186">
        <v>2.75</v>
      </c>
      <c r="EV186">
        <v>2</v>
      </c>
      <c r="EW186" t="s">
        <v>257</v>
      </c>
      <c r="EX186" t="s">
        <v>190</v>
      </c>
      <c r="EY186" s="2">
        <v>43731</v>
      </c>
      <c r="EZ186">
        <v>15.46</v>
      </c>
      <c r="FA186">
        <v>1</v>
      </c>
      <c r="FB186" t="s">
        <v>257</v>
      </c>
      <c r="FC186" t="s">
        <v>190</v>
      </c>
      <c r="FD186" s="2">
        <v>43706</v>
      </c>
      <c r="FE186">
        <v>0.79</v>
      </c>
      <c r="FF186">
        <v>2</v>
      </c>
      <c r="FG186" t="s">
        <v>274</v>
      </c>
      <c r="FH186" t="s">
        <v>190</v>
      </c>
      <c r="FI186">
        <v>30.8</v>
      </c>
      <c r="FU186" s="2">
        <v>43615</v>
      </c>
      <c r="FV186" s="2">
        <v>43726</v>
      </c>
      <c r="FW186" t="s">
        <v>394</v>
      </c>
      <c r="FX186" t="s">
        <v>395</v>
      </c>
      <c r="FY186" t="s">
        <v>749</v>
      </c>
      <c r="FZ186" t="s">
        <v>750</v>
      </c>
      <c r="GA186" t="s">
        <v>751</v>
      </c>
      <c r="GB186" t="s">
        <v>525</v>
      </c>
      <c r="GC186" t="s">
        <v>563</v>
      </c>
      <c r="GD186" s="2">
        <v>43563</v>
      </c>
      <c r="GE186" t="s">
        <v>486</v>
      </c>
      <c r="GF186" t="s">
        <v>752</v>
      </c>
      <c r="GG186" s="5">
        <f t="shared" ca="1" si="10"/>
        <v>3</v>
      </c>
      <c r="GH186" s="5">
        <f t="shared" ca="1" si="11"/>
        <v>2</v>
      </c>
      <c r="GI186">
        <f t="shared" ca="1" si="12"/>
        <v>0</v>
      </c>
      <c r="GJ186">
        <f t="shared" ca="1" si="13"/>
        <v>4</v>
      </c>
      <c r="GK186">
        <v>5</v>
      </c>
      <c r="GL186">
        <v>5</v>
      </c>
      <c r="GM186">
        <v>5</v>
      </c>
      <c r="GN186">
        <f t="shared" ca="1" si="14"/>
        <v>14</v>
      </c>
    </row>
    <row r="187" spans="1:196" x14ac:dyDescent="0.25">
      <c r="A187">
        <v>27251</v>
      </c>
      <c r="B187" t="s">
        <v>437</v>
      </c>
      <c r="C187" t="s">
        <v>437</v>
      </c>
      <c r="D187" t="s">
        <v>2485</v>
      </c>
      <c r="E187" t="s">
        <v>208</v>
      </c>
      <c r="F187" t="s">
        <v>301</v>
      </c>
      <c r="G187">
        <v>92011</v>
      </c>
      <c r="H187" t="s">
        <v>2486</v>
      </c>
      <c r="I187" s="1">
        <v>43691.52270833333</v>
      </c>
      <c r="J187">
        <v>5209758066</v>
      </c>
      <c r="K187" t="s">
        <v>2487</v>
      </c>
      <c r="L187" t="s">
        <v>2488</v>
      </c>
      <c r="M187">
        <v>6198847755</v>
      </c>
      <c r="O187">
        <v>4630</v>
      </c>
      <c r="P187">
        <v>0.183</v>
      </c>
      <c r="Q187" t="s">
        <v>337</v>
      </c>
      <c r="R187" s="2">
        <v>43691</v>
      </c>
      <c r="S187">
        <v>3.355</v>
      </c>
      <c r="T187" t="s">
        <v>257</v>
      </c>
      <c r="U187" t="s">
        <v>344</v>
      </c>
      <c r="V187" t="s">
        <v>274</v>
      </c>
      <c r="W187" s="2">
        <v>43670</v>
      </c>
      <c r="X187" s="1">
        <v>43677.5</v>
      </c>
      <c r="Y187" t="s">
        <v>488</v>
      </c>
      <c r="Z187">
        <v>305</v>
      </c>
      <c r="AA187">
        <v>11</v>
      </c>
      <c r="AB187" t="s">
        <v>345</v>
      </c>
      <c r="AC187" t="s">
        <v>346</v>
      </c>
      <c r="AD187" t="s">
        <v>484</v>
      </c>
      <c r="AE187" t="s">
        <v>398</v>
      </c>
      <c r="AF187" t="s">
        <v>196</v>
      </c>
      <c r="AG187" s="2">
        <v>43724</v>
      </c>
      <c r="AH187" t="s">
        <v>211</v>
      </c>
      <c r="AI187" t="s">
        <v>302</v>
      </c>
      <c r="AJ187">
        <v>0</v>
      </c>
      <c r="AK187">
        <v>0</v>
      </c>
      <c r="AO187">
        <v>1</v>
      </c>
      <c r="AP187" s="1">
        <v>43724.291666666664</v>
      </c>
      <c r="AQ187" s="2">
        <v>43692</v>
      </c>
      <c r="AR187">
        <v>0.92</v>
      </c>
      <c r="AS187">
        <v>2</v>
      </c>
      <c r="AT187" t="s">
        <v>274</v>
      </c>
      <c r="AU187" t="s">
        <v>190</v>
      </c>
      <c r="AV187" s="2">
        <v>43693</v>
      </c>
      <c r="AW187">
        <v>1.21</v>
      </c>
      <c r="AX187">
        <v>2</v>
      </c>
      <c r="AY187" t="s">
        <v>494</v>
      </c>
      <c r="AZ187" t="s">
        <v>190</v>
      </c>
      <c r="BA187" s="2">
        <v>43711</v>
      </c>
      <c r="BB187">
        <v>10.79</v>
      </c>
      <c r="BC187">
        <v>1</v>
      </c>
      <c r="BD187" t="s">
        <v>257</v>
      </c>
      <c r="BE187" t="s">
        <v>190</v>
      </c>
      <c r="BF187" s="2">
        <v>43724</v>
      </c>
      <c r="BG187">
        <v>10</v>
      </c>
      <c r="BH187">
        <v>5</v>
      </c>
      <c r="BI187" t="s">
        <v>320</v>
      </c>
      <c r="BJ187" t="s">
        <v>190</v>
      </c>
      <c r="BK187" s="2">
        <v>43696</v>
      </c>
      <c r="BL187">
        <v>0.54</v>
      </c>
      <c r="BM187">
        <v>3</v>
      </c>
      <c r="BN187" t="s">
        <v>552</v>
      </c>
      <c r="BO187" t="s">
        <v>190</v>
      </c>
      <c r="BP187" s="2">
        <v>43696</v>
      </c>
      <c r="BQ187">
        <v>0</v>
      </c>
      <c r="BR187">
        <v>15</v>
      </c>
      <c r="BS187" t="s">
        <v>552</v>
      </c>
      <c r="BT187" t="s">
        <v>190</v>
      </c>
      <c r="BU187" s="2">
        <v>43724</v>
      </c>
      <c r="BV187">
        <v>0.92</v>
      </c>
      <c r="BW187">
        <v>1</v>
      </c>
      <c r="BX187" t="s">
        <v>257</v>
      </c>
      <c r="BY187" t="s">
        <v>190</v>
      </c>
      <c r="CA187">
        <v>25.04</v>
      </c>
      <c r="CB187">
        <v>2</v>
      </c>
      <c r="CC187" t="s">
        <v>257</v>
      </c>
      <c r="CD187" t="s">
        <v>314</v>
      </c>
      <c r="CE187" s="2">
        <v>43718</v>
      </c>
      <c r="CF187">
        <v>3.08</v>
      </c>
      <c r="CG187">
        <v>2</v>
      </c>
      <c r="CH187" t="s">
        <v>320</v>
      </c>
      <c r="CI187" t="s">
        <v>190</v>
      </c>
      <c r="CJ187" s="2">
        <v>43703</v>
      </c>
      <c r="CK187">
        <v>1.91</v>
      </c>
      <c r="CL187">
        <v>2</v>
      </c>
      <c r="CM187" t="s">
        <v>274</v>
      </c>
      <c r="CN187" t="s">
        <v>190</v>
      </c>
      <c r="CO187" s="2">
        <v>43694</v>
      </c>
      <c r="CP187">
        <v>0.33</v>
      </c>
      <c r="CQ187">
        <v>1</v>
      </c>
      <c r="CS187" t="s">
        <v>190</v>
      </c>
      <c r="CT187" s="2">
        <v>43703</v>
      </c>
      <c r="CU187">
        <v>5.63</v>
      </c>
      <c r="CV187">
        <v>1</v>
      </c>
      <c r="CW187" t="s">
        <v>463</v>
      </c>
      <c r="CX187" t="s">
        <v>190</v>
      </c>
      <c r="CY187" s="2">
        <v>43735</v>
      </c>
      <c r="CZ187">
        <v>8.83</v>
      </c>
      <c r="DA187">
        <v>1</v>
      </c>
      <c r="DB187" t="s">
        <v>274</v>
      </c>
      <c r="DC187" t="s">
        <v>190</v>
      </c>
      <c r="DD187" s="2">
        <v>43727</v>
      </c>
      <c r="DE187">
        <v>0.08</v>
      </c>
      <c r="DF187">
        <v>2</v>
      </c>
      <c r="DG187" t="s">
        <v>349</v>
      </c>
      <c r="DH187" t="s">
        <v>190</v>
      </c>
      <c r="DX187" s="2">
        <v>43731</v>
      </c>
      <c r="DY187">
        <v>1.83</v>
      </c>
      <c r="DZ187">
        <v>2</v>
      </c>
      <c r="EA187" t="s">
        <v>464</v>
      </c>
      <c r="EB187" t="s">
        <v>190</v>
      </c>
      <c r="EC187" s="2">
        <v>43732</v>
      </c>
      <c r="ED187">
        <v>1.04</v>
      </c>
      <c r="EE187">
        <v>2</v>
      </c>
      <c r="EF187" t="s">
        <v>464</v>
      </c>
      <c r="EG187" t="s">
        <v>190</v>
      </c>
      <c r="EH187" s="2">
        <v>43738</v>
      </c>
      <c r="EI187">
        <v>3.83</v>
      </c>
      <c r="EJ187">
        <v>2</v>
      </c>
      <c r="EK187" t="s">
        <v>274</v>
      </c>
      <c r="EL187" t="s">
        <v>190</v>
      </c>
      <c r="EM187" s="2">
        <v>43734</v>
      </c>
      <c r="EN187">
        <v>1.79</v>
      </c>
      <c r="EO187">
        <v>1</v>
      </c>
      <c r="EP187" t="s">
        <v>387</v>
      </c>
      <c r="EQ187" t="s">
        <v>190</v>
      </c>
      <c r="ER187" s="1">
        <v>43727.67083333333</v>
      </c>
      <c r="ET187" s="2">
        <v>43727</v>
      </c>
      <c r="EU187">
        <v>3</v>
      </c>
      <c r="EV187">
        <v>2</v>
      </c>
      <c r="EW187" t="s">
        <v>257</v>
      </c>
      <c r="EX187" t="s">
        <v>190</v>
      </c>
      <c r="FI187">
        <v>11.42</v>
      </c>
      <c r="FU187" s="2">
        <v>43718</v>
      </c>
      <c r="FW187" t="s">
        <v>207</v>
      </c>
      <c r="FX187" t="s">
        <v>208</v>
      </c>
      <c r="FY187" t="s">
        <v>2489</v>
      </c>
      <c r="FZ187" t="s">
        <v>2490</v>
      </c>
      <c r="GA187" t="s">
        <v>2491</v>
      </c>
      <c r="GB187" t="s">
        <v>776</v>
      </c>
      <c r="GC187" t="s">
        <v>188</v>
      </c>
      <c r="GD187" s="2">
        <v>43664</v>
      </c>
      <c r="GE187" t="s">
        <v>620</v>
      </c>
      <c r="GF187" t="s">
        <v>2492</v>
      </c>
      <c r="GG187" s="5">
        <f t="shared" ca="1" si="10"/>
        <v>3</v>
      </c>
      <c r="GH187" s="5">
        <f t="shared" ca="1" si="11"/>
        <v>35</v>
      </c>
      <c r="GI187">
        <f t="shared" ca="1" si="12"/>
        <v>0</v>
      </c>
      <c r="GJ187">
        <f t="shared" ca="1" si="13"/>
        <v>-2</v>
      </c>
      <c r="GK187">
        <v>5</v>
      </c>
      <c r="GL187">
        <v>5</v>
      </c>
      <c r="GM187">
        <v>5</v>
      </c>
      <c r="GN187">
        <f t="shared" ca="1" si="14"/>
        <v>8</v>
      </c>
    </row>
    <row r="188" spans="1:196" x14ac:dyDescent="0.25">
      <c r="A188">
        <v>27338</v>
      </c>
      <c r="B188" t="s">
        <v>437</v>
      </c>
      <c r="C188" t="s">
        <v>437</v>
      </c>
      <c r="D188" t="s">
        <v>2627</v>
      </c>
      <c r="E188" t="s">
        <v>291</v>
      </c>
      <c r="F188" t="s">
        <v>301</v>
      </c>
      <c r="G188">
        <v>92083</v>
      </c>
      <c r="H188" t="s">
        <v>2636</v>
      </c>
      <c r="I188" s="1">
        <v>43670.695208333331</v>
      </c>
      <c r="J188">
        <v>7606660496</v>
      </c>
      <c r="K188" t="s">
        <v>2637</v>
      </c>
      <c r="L188" t="s">
        <v>2638</v>
      </c>
      <c r="M188" t="s">
        <v>2639</v>
      </c>
      <c r="N188" t="s">
        <v>2640</v>
      </c>
      <c r="O188">
        <v>7997</v>
      </c>
      <c r="P188">
        <v>0.14499999999999999</v>
      </c>
      <c r="Q188" t="s">
        <v>337</v>
      </c>
      <c r="R188" s="2">
        <v>43670</v>
      </c>
      <c r="S188">
        <v>5.1849999999999996</v>
      </c>
      <c r="T188" t="s">
        <v>189</v>
      </c>
      <c r="U188" t="s">
        <v>344</v>
      </c>
      <c r="V188" t="s">
        <v>258</v>
      </c>
      <c r="W188" s="2">
        <v>43669</v>
      </c>
      <c r="X188" s="1">
        <v>43670.5</v>
      </c>
      <c r="Y188" t="s">
        <v>488</v>
      </c>
      <c r="Z188">
        <v>305</v>
      </c>
      <c r="AA188">
        <v>17</v>
      </c>
      <c r="AB188" t="s">
        <v>345</v>
      </c>
      <c r="AC188" t="s">
        <v>346</v>
      </c>
      <c r="AD188" t="s">
        <v>347</v>
      </c>
      <c r="AE188" t="s">
        <v>305</v>
      </c>
      <c r="AF188" t="s">
        <v>197</v>
      </c>
      <c r="AG188" s="2">
        <v>43724</v>
      </c>
      <c r="AH188" t="s">
        <v>230</v>
      </c>
      <c r="AI188" t="s">
        <v>302</v>
      </c>
      <c r="AJ188">
        <v>0</v>
      </c>
      <c r="AK188">
        <v>0</v>
      </c>
      <c r="AL188">
        <v>0</v>
      </c>
      <c r="AN188">
        <v>0</v>
      </c>
      <c r="AO188">
        <v>1</v>
      </c>
      <c r="AP188" s="1">
        <v>43724.291666666664</v>
      </c>
      <c r="AQ188" s="2">
        <v>43671</v>
      </c>
      <c r="AR188">
        <v>0.75</v>
      </c>
      <c r="AS188">
        <v>2</v>
      </c>
      <c r="AT188" t="s">
        <v>258</v>
      </c>
      <c r="AU188" t="s">
        <v>190</v>
      </c>
      <c r="AV188" s="2">
        <v>43675</v>
      </c>
      <c r="AW188">
        <v>2</v>
      </c>
      <c r="AX188">
        <v>2</v>
      </c>
      <c r="AY188" t="s">
        <v>319</v>
      </c>
      <c r="AZ188" t="s">
        <v>190</v>
      </c>
      <c r="BA188" s="2">
        <v>43683</v>
      </c>
      <c r="BB188">
        <v>3.21</v>
      </c>
      <c r="BC188">
        <v>1</v>
      </c>
      <c r="BD188" t="s">
        <v>189</v>
      </c>
      <c r="BE188" t="s">
        <v>190</v>
      </c>
      <c r="BF188" s="2">
        <v>43724</v>
      </c>
      <c r="BG188">
        <v>23.14</v>
      </c>
      <c r="BH188">
        <v>5</v>
      </c>
      <c r="BI188" t="s">
        <v>320</v>
      </c>
      <c r="BJ188" t="s">
        <v>190</v>
      </c>
      <c r="BK188" s="2">
        <v>43705</v>
      </c>
      <c r="BL188">
        <v>19.079999999999998</v>
      </c>
      <c r="BM188">
        <v>3</v>
      </c>
      <c r="BN188" t="s">
        <v>552</v>
      </c>
      <c r="BO188" t="s">
        <v>190</v>
      </c>
      <c r="BP188" s="2">
        <v>43705</v>
      </c>
      <c r="BQ188">
        <v>0.08</v>
      </c>
      <c r="BR188">
        <v>0</v>
      </c>
      <c r="BS188" t="s">
        <v>552</v>
      </c>
      <c r="BT188" t="s">
        <v>190</v>
      </c>
      <c r="BU188" s="2">
        <v>43724</v>
      </c>
      <c r="BV188">
        <v>0.46</v>
      </c>
      <c r="BW188">
        <v>2</v>
      </c>
      <c r="BX188" t="s">
        <v>189</v>
      </c>
      <c r="BY188" t="s">
        <v>190</v>
      </c>
      <c r="CA188">
        <v>25.08</v>
      </c>
      <c r="CB188">
        <v>2</v>
      </c>
      <c r="CC188" t="s">
        <v>189</v>
      </c>
      <c r="CD188" t="s">
        <v>314</v>
      </c>
      <c r="CE188" s="2">
        <v>43682</v>
      </c>
      <c r="CF188">
        <v>2.08</v>
      </c>
      <c r="CG188">
        <v>2</v>
      </c>
      <c r="CH188" t="s">
        <v>320</v>
      </c>
      <c r="CI188" t="s">
        <v>190</v>
      </c>
      <c r="CJ188" s="2">
        <v>43678</v>
      </c>
      <c r="CK188">
        <v>0</v>
      </c>
      <c r="CL188">
        <v>2</v>
      </c>
      <c r="CM188" t="s">
        <v>258</v>
      </c>
      <c r="CN188" t="s">
        <v>190</v>
      </c>
      <c r="CO188" s="2">
        <v>43676</v>
      </c>
      <c r="CP188">
        <v>0.08</v>
      </c>
      <c r="CQ188">
        <v>1</v>
      </c>
      <c r="CS188" t="s">
        <v>190</v>
      </c>
      <c r="CT188" s="2">
        <v>43678</v>
      </c>
      <c r="CU188">
        <v>0.04</v>
      </c>
      <c r="CV188">
        <v>1</v>
      </c>
      <c r="CW188" t="s">
        <v>387</v>
      </c>
      <c r="CX188" t="s">
        <v>190</v>
      </c>
      <c r="CY188" s="2">
        <v>43753</v>
      </c>
      <c r="CZ188">
        <v>21.46</v>
      </c>
      <c r="DA188">
        <v>1</v>
      </c>
      <c r="DB188" t="s">
        <v>258</v>
      </c>
      <c r="DC188" t="s">
        <v>190</v>
      </c>
      <c r="DD188" s="2">
        <v>43727</v>
      </c>
      <c r="DE188">
        <v>0.08</v>
      </c>
      <c r="DF188">
        <v>2</v>
      </c>
      <c r="DG188" t="s">
        <v>349</v>
      </c>
      <c r="DH188" t="s">
        <v>190</v>
      </c>
      <c r="DY188">
        <v>0</v>
      </c>
      <c r="DZ188">
        <v>2</v>
      </c>
      <c r="EB188" t="s">
        <v>195</v>
      </c>
      <c r="ED188">
        <v>0</v>
      </c>
      <c r="EE188">
        <v>2</v>
      </c>
      <c r="EG188" t="s">
        <v>195</v>
      </c>
      <c r="EI188">
        <v>0</v>
      </c>
      <c r="EJ188">
        <v>2</v>
      </c>
      <c r="EL188" t="s">
        <v>195</v>
      </c>
      <c r="EN188">
        <v>0</v>
      </c>
      <c r="EO188">
        <v>1</v>
      </c>
      <c r="EQ188" t="s">
        <v>195</v>
      </c>
      <c r="EU188">
        <v>0</v>
      </c>
      <c r="EV188">
        <v>2</v>
      </c>
      <c r="EX188" t="s">
        <v>195</v>
      </c>
      <c r="EZ188">
        <v>17.25</v>
      </c>
      <c r="FA188">
        <v>1</v>
      </c>
      <c r="FB188" t="s">
        <v>189</v>
      </c>
      <c r="FC188" t="s">
        <v>195</v>
      </c>
      <c r="FD188" s="2">
        <v>43675</v>
      </c>
      <c r="FE188">
        <v>0.04</v>
      </c>
      <c r="FF188">
        <v>2</v>
      </c>
      <c r="FG188" t="s">
        <v>258</v>
      </c>
      <c r="FH188" t="s">
        <v>190</v>
      </c>
      <c r="FI188">
        <v>20.260000000000002</v>
      </c>
      <c r="FU188" s="2">
        <v>43705</v>
      </c>
      <c r="FW188" t="s">
        <v>290</v>
      </c>
      <c r="FX188" t="s">
        <v>291</v>
      </c>
      <c r="FY188" t="s">
        <v>2641</v>
      </c>
      <c r="FZ188" t="s">
        <v>2642</v>
      </c>
      <c r="GA188" t="s">
        <v>2643</v>
      </c>
      <c r="GB188" t="s">
        <v>536</v>
      </c>
      <c r="GC188" t="s">
        <v>188</v>
      </c>
      <c r="GD188" s="2">
        <v>43668</v>
      </c>
      <c r="GE188" t="s">
        <v>351</v>
      </c>
      <c r="GF188" t="s">
        <v>2644</v>
      </c>
      <c r="GG188" s="5" t="str">
        <f t="shared" ca="1" si="10"/>
        <v/>
      </c>
      <c r="GH188" s="5">
        <f t="shared" ca="1" si="11"/>
        <v>35</v>
      </c>
      <c r="GI188">
        <f t="shared" ca="1" si="12"/>
        <v>-25</v>
      </c>
      <c r="GJ188">
        <f t="shared" ca="1" si="13"/>
        <v>-2</v>
      </c>
      <c r="GK188">
        <v>5</v>
      </c>
      <c r="GL188">
        <v>5</v>
      </c>
      <c r="GM188">
        <v>5</v>
      </c>
      <c r="GN188">
        <f t="shared" ca="1" si="14"/>
        <v>-17</v>
      </c>
    </row>
    <row r="189" spans="1:196" x14ac:dyDescent="0.25">
      <c r="A189">
        <v>27928</v>
      </c>
      <c r="B189" t="s">
        <v>275</v>
      </c>
      <c r="C189" t="s">
        <v>275</v>
      </c>
      <c r="D189" t="s">
        <v>3382</v>
      </c>
      <c r="E189" t="s">
        <v>223</v>
      </c>
      <c r="F189" t="s">
        <v>301</v>
      </c>
      <c r="G189">
        <v>92057</v>
      </c>
      <c r="H189" t="s">
        <v>585</v>
      </c>
      <c r="I189" s="1">
        <v>43699.519756944443</v>
      </c>
      <c r="J189">
        <v>7604728993</v>
      </c>
      <c r="K189" t="s">
        <v>3383</v>
      </c>
      <c r="L189" t="s">
        <v>188</v>
      </c>
      <c r="O189">
        <v>5611.8</v>
      </c>
      <c r="Q189" t="s">
        <v>337</v>
      </c>
      <c r="R189" s="2">
        <v>43699</v>
      </c>
      <c r="S189">
        <v>2.7450000000000001</v>
      </c>
      <c r="T189" t="s">
        <v>189</v>
      </c>
      <c r="U189" t="s">
        <v>344</v>
      </c>
      <c r="V189" t="s">
        <v>258</v>
      </c>
      <c r="W189" s="2">
        <v>43697</v>
      </c>
      <c r="X189" s="1">
        <v>43699.375</v>
      </c>
      <c r="Y189" t="s">
        <v>488</v>
      </c>
      <c r="Z189">
        <v>305</v>
      </c>
      <c r="AA189">
        <v>9</v>
      </c>
      <c r="AB189" t="s">
        <v>345</v>
      </c>
      <c r="AC189" t="s">
        <v>346</v>
      </c>
      <c r="AD189" t="s">
        <v>505</v>
      </c>
      <c r="AE189" t="s">
        <v>305</v>
      </c>
      <c r="AF189" t="s">
        <v>196</v>
      </c>
      <c r="AG189" s="2">
        <v>43724</v>
      </c>
      <c r="AH189" t="s">
        <v>211</v>
      </c>
      <c r="AI189" t="s">
        <v>302</v>
      </c>
      <c r="AP189" s="1">
        <v>43724.291666666664</v>
      </c>
      <c r="AQ189" s="2">
        <v>43699</v>
      </c>
      <c r="AR189">
        <v>0</v>
      </c>
      <c r="AS189">
        <v>2</v>
      </c>
      <c r="AT189" t="s">
        <v>258</v>
      </c>
      <c r="AU189" t="s">
        <v>190</v>
      </c>
      <c r="AV189" s="2">
        <v>43703</v>
      </c>
      <c r="AW189">
        <v>2.04</v>
      </c>
      <c r="AX189">
        <v>2</v>
      </c>
      <c r="AY189" t="s">
        <v>319</v>
      </c>
      <c r="AZ189" t="s">
        <v>190</v>
      </c>
      <c r="BA189" s="2">
        <v>43717</v>
      </c>
      <c r="BB189">
        <v>6.38</v>
      </c>
      <c r="BC189">
        <v>1</v>
      </c>
      <c r="BD189" t="s">
        <v>189</v>
      </c>
      <c r="BE189" t="s">
        <v>190</v>
      </c>
      <c r="BF189" s="2">
        <v>43724</v>
      </c>
      <c r="BG189">
        <v>4.59</v>
      </c>
      <c r="BH189">
        <v>5</v>
      </c>
      <c r="BI189" t="s">
        <v>320</v>
      </c>
      <c r="BJ189" t="s">
        <v>190</v>
      </c>
      <c r="BK189" s="2">
        <v>43704</v>
      </c>
      <c r="BL189">
        <v>0</v>
      </c>
      <c r="BM189">
        <v>3</v>
      </c>
      <c r="BN189" t="s">
        <v>552</v>
      </c>
      <c r="BO189" t="s">
        <v>190</v>
      </c>
      <c r="BP189" s="2">
        <v>43705</v>
      </c>
      <c r="BQ189">
        <v>1.08</v>
      </c>
      <c r="BR189">
        <v>10</v>
      </c>
      <c r="BS189" t="s">
        <v>552</v>
      </c>
      <c r="BT189" t="s">
        <v>190</v>
      </c>
      <c r="BU189" s="2">
        <v>43724</v>
      </c>
      <c r="BV189">
        <v>0.42</v>
      </c>
      <c r="BW189">
        <v>1</v>
      </c>
      <c r="BX189" t="s">
        <v>189</v>
      </c>
      <c r="BY189" t="s">
        <v>190</v>
      </c>
      <c r="BZ189" s="2">
        <v>43725</v>
      </c>
      <c r="CA189">
        <v>1</v>
      </c>
      <c r="CB189">
        <v>2</v>
      </c>
      <c r="CC189" t="s">
        <v>189</v>
      </c>
      <c r="CD189" t="s">
        <v>190</v>
      </c>
      <c r="CE189" s="2">
        <v>43705</v>
      </c>
      <c r="CF189">
        <v>0.08</v>
      </c>
      <c r="CG189">
        <v>2</v>
      </c>
      <c r="CH189" t="s">
        <v>320</v>
      </c>
      <c r="CI189" t="s">
        <v>190</v>
      </c>
      <c r="CJ189" s="2">
        <v>43717</v>
      </c>
      <c r="CK189">
        <v>3.96</v>
      </c>
      <c r="CL189">
        <v>2</v>
      </c>
      <c r="CM189" t="s">
        <v>258</v>
      </c>
      <c r="CN189" t="s">
        <v>190</v>
      </c>
      <c r="CO189" s="2">
        <v>43704</v>
      </c>
      <c r="CP189">
        <v>0.88</v>
      </c>
      <c r="CQ189">
        <v>1</v>
      </c>
      <c r="CS189" t="s">
        <v>190</v>
      </c>
      <c r="CT189" s="2">
        <v>43707</v>
      </c>
      <c r="CU189">
        <v>3.71</v>
      </c>
      <c r="CV189">
        <v>1</v>
      </c>
      <c r="CW189" t="s">
        <v>387</v>
      </c>
      <c r="CX189" t="s">
        <v>190</v>
      </c>
      <c r="CZ189">
        <v>25.54</v>
      </c>
      <c r="DA189">
        <v>1</v>
      </c>
      <c r="DB189" t="s">
        <v>258</v>
      </c>
      <c r="DC189" t="s">
        <v>314</v>
      </c>
      <c r="DD189" s="2">
        <v>43727</v>
      </c>
      <c r="DE189">
        <v>1.71</v>
      </c>
      <c r="DF189">
        <v>2</v>
      </c>
      <c r="DG189" t="s">
        <v>463</v>
      </c>
      <c r="DH189" t="s">
        <v>190</v>
      </c>
      <c r="DX189" s="2">
        <v>43731</v>
      </c>
      <c r="DY189">
        <v>3.96</v>
      </c>
      <c r="DZ189">
        <v>2</v>
      </c>
      <c r="EA189" t="s">
        <v>464</v>
      </c>
      <c r="EB189" t="s">
        <v>190</v>
      </c>
      <c r="EC189" s="2">
        <v>43738</v>
      </c>
      <c r="ED189">
        <v>4.92</v>
      </c>
      <c r="EE189">
        <v>2</v>
      </c>
      <c r="EF189" t="s">
        <v>464</v>
      </c>
      <c r="EG189" t="s">
        <v>190</v>
      </c>
      <c r="EH189" s="2">
        <v>43745</v>
      </c>
      <c r="EI189">
        <v>4.88</v>
      </c>
      <c r="EJ189">
        <v>2</v>
      </c>
      <c r="EK189" t="s">
        <v>258</v>
      </c>
      <c r="EL189" t="s">
        <v>190</v>
      </c>
      <c r="EM189" s="2">
        <v>43741</v>
      </c>
      <c r="EN189">
        <v>2.83</v>
      </c>
      <c r="EO189">
        <v>1</v>
      </c>
      <c r="EP189" t="s">
        <v>387</v>
      </c>
      <c r="EQ189" t="s">
        <v>190</v>
      </c>
      <c r="ES189" s="2">
        <v>43731</v>
      </c>
      <c r="ET189" s="2">
        <v>43725</v>
      </c>
      <c r="EU189">
        <v>1</v>
      </c>
      <c r="EV189">
        <v>2</v>
      </c>
      <c r="EW189" t="s">
        <v>189</v>
      </c>
      <c r="EX189" t="s">
        <v>190</v>
      </c>
      <c r="FI189">
        <v>5.33</v>
      </c>
      <c r="FU189" s="2">
        <v>43719</v>
      </c>
      <c r="FV189" s="2">
        <v>43725</v>
      </c>
      <c r="FW189" t="s">
        <v>222</v>
      </c>
      <c r="FX189" t="s">
        <v>223</v>
      </c>
      <c r="FY189" t="s">
        <v>3384</v>
      </c>
      <c r="FZ189" t="s">
        <v>3385</v>
      </c>
      <c r="GA189" t="s">
        <v>3386</v>
      </c>
      <c r="GB189" t="s">
        <v>639</v>
      </c>
      <c r="GC189" t="s">
        <v>188</v>
      </c>
      <c r="GD189" s="2">
        <v>43691</v>
      </c>
      <c r="GE189" t="s">
        <v>351</v>
      </c>
      <c r="GF189" t="s">
        <v>3387</v>
      </c>
      <c r="GG189" s="5">
        <f t="shared" ca="1" si="10"/>
        <v>1</v>
      </c>
      <c r="GH189" s="5">
        <f t="shared" ca="1" si="11"/>
        <v>1</v>
      </c>
      <c r="GI189">
        <f t="shared" ca="1" si="12"/>
        <v>10</v>
      </c>
      <c r="GJ189">
        <f t="shared" ca="1" si="13"/>
        <v>5</v>
      </c>
      <c r="GK189">
        <v>5</v>
      </c>
      <c r="GL189">
        <v>5</v>
      </c>
      <c r="GM189">
        <v>5</v>
      </c>
      <c r="GN189">
        <f t="shared" ca="1" si="14"/>
        <v>25</v>
      </c>
    </row>
    <row r="190" spans="1:196" x14ac:dyDescent="0.25">
      <c r="A190">
        <v>27187</v>
      </c>
      <c r="B190" t="s">
        <v>275</v>
      </c>
      <c r="C190" t="s">
        <v>275</v>
      </c>
      <c r="D190" t="s">
        <v>2391</v>
      </c>
      <c r="E190" t="s">
        <v>223</v>
      </c>
      <c r="F190" t="s">
        <v>301</v>
      </c>
      <c r="G190">
        <v>92057</v>
      </c>
      <c r="H190" t="s">
        <v>2392</v>
      </c>
      <c r="I190" s="1">
        <v>43691.645694444444</v>
      </c>
      <c r="J190">
        <v>7605294217</v>
      </c>
      <c r="K190" t="s">
        <v>2393</v>
      </c>
      <c r="L190" t="s">
        <v>188</v>
      </c>
      <c r="O190">
        <v>7791</v>
      </c>
      <c r="P190">
        <v>0.185</v>
      </c>
      <c r="Q190" t="s">
        <v>617</v>
      </c>
      <c r="R190" s="2">
        <v>43670</v>
      </c>
      <c r="S190">
        <v>4.88</v>
      </c>
      <c r="T190" t="s">
        <v>189</v>
      </c>
      <c r="U190" t="s">
        <v>344</v>
      </c>
      <c r="V190" t="s">
        <v>258</v>
      </c>
      <c r="W190" s="2">
        <v>43666</v>
      </c>
      <c r="X190" s="1">
        <v>43669.375</v>
      </c>
      <c r="Y190" t="s">
        <v>488</v>
      </c>
      <c r="Z190">
        <v>305</v>
      </c>
      <c r="AA190">
        <v>16</v>
      </c>
      <c r="AB190" t="s">
        <v>345</v>
      </c>
      <c r="AC190" t="s">
        <v>346</v>
      </c>
      <c r="AD190" t="s">
        <v>472</v>
      </c>
      <c r="AE190" t="s">
        <v>305</v>
      </c>
      <c r="AF190" t="s">
        <v>196</v>
      </c>
      <c r="AG190" s="2">
        <v>43722</v>
      </c>
      <c r="AH190" t="s">
        <v>211</v>
      </c>
      <c r="AI190" t="s">
        <v>302</v>
      </c>
      <c r="AJ190">
        <v>0</v>
      </c>
      <c r="AK190">
        <v>0</v>
      </c>
      <c r="AN190">
        <v>0</v>
      </c>
      <c r="AO190">
        <v>1</v>
      </c>
      <c r="AP190" s="1">
        <v>43722.291666666664</v>
      </c>
      <c r="AQ190" s="2">
        <v>43692</v>
      </c>
      <c r="AR190">
        <v>6.92</v>
      </c>
      <c r="AS190">
        <v>2</v>
      </c>
      <c r="AT190" t="s">
        <v>258</v>
      </c>
      <c r="AU190" t="s">
        <v>190</v>
      </c>
      <c r="AV190" s="2">
        <v>43696</v>
      </c>
      <c r="AW190">
        <v>2.16</v>
      </c>
      <c r="AX190">
        <v>2</v>
      </c>
      <c r="AY190" t="s">
        <v>319</v>
      </c>
      <c r="AZ190" t="s">
        <v>190</v>
      </c>
      <c r="BA190" s="2">
        <v>43703</v>
      </c>
      <c r="BB190">
        <v>4.96</v>
      </c>
      <c r="BC190">
        <v>1</v>
      </c>
      <c r="BD190" t="s">
        <v>189</v>
      </c>
      <c r="BE190" t="s">
        <v>190</v>
      </c>
      <c r="BF190" s="2">
        <v>43722</v>
      </c>
      <c r="BG190">
        <v>17.38</v>
      </c>
      <c r="BH190">
        <v>5</v>
      </c>
      <c r="BI190" t="s">
        <v>320</v>
      </c>
      <c r="BJ190" t="s">
        <v>190</v>
      </c>
      <c r="BK190" s="2">
        <v>43696</v>
      </c>
      <c r="BL190">
        <v>0</v>
      </c>
      <c r="BM190">
        <v>3</v>
      </c>
      <c r="BN190" t="s">
        <v>552</v>
      </c>
      <c r="BO190" t="s">
        <v>190</v>
      </c>
      <c r="BP190" s="2">
        <v>43703</v>
      </c>
      <c r="BQ190">
        <v>5.13</v>
      </c>
      <c r="BR190">
        <v>10</v>
      </c>
      <c r="BS190" t="s">
        <v>552</v>
      </c>
      <c r="BT190" t="s">
        <v>190</v>
      </c>
      <c r="BU190" s="2">
        <v>43722</v>
      </c>
      <c r="BV190">
        <v>0.57999999999999996</v>
      </c>
      <c r="BW190">
        <v>1</v>
      </c>
      <c r="BX190" t="s">
        <v>189</v>
      </c>
      <c r="BY190" t="s">
        <v>190</v>
      </c>
      <c r="BZ190" s="2">
        <v>43753</v>
      </c>
      <c r="CA190">
        <v>19.670000000000002</v>
      </c>
      <c r="CB190">
        <v>2</v>
      </c>
      <c r="CC190" t="s">
        <v>189</v>
      </c>
      <c r="CD190" t="s">
        <v>190</v>
      </c>
      <c r="CE190" s="2">
        <v>43697</v>
      </c>
      <c r="CF190">
        <v>0.08</v>
      </c>
      <c r="CG190">
        <v>2</v>
      </c>
      <c r="CH190" t="s">
        <v>320</v>
      </c>
      <c r="CI190" t="s">
        <v>190</v>
      </c>
      <c r="CJ190" s="2">
        <v>43697</v>
      </c>
      <c r="CK190">
        <v>1.08</v>
      </c>
      <c r="CL190">
        <v>2</v>
      </c>
      <c r="CM190" t="s">
        <v>258</v>
      </c>
      <c r="CN190" t="s">
        <v>190</v>
      </c>
      <c r="CO190" s="2">
        <v>43696</v>
      </c>
      <c r="CP190">
        <v>0</v>
      </c>
      <c r="CQ190">
        <v>1</v>
      </c>
      <c r="CS190" t="s">
        <v>190</v>
      </c>
      <c r="CT190" s="2">
        <v>43706</v>
      </c>
      <c r="CU190">
        <v>8.17</v>
      </c>
      <c r="CV190">
        <v>1</v>
      </c>
      <c r="CW190" t="s">
        <v>233</v>
      </c>
      <c r="CX190" t="s">
        <v>190</v>
      </c>
      <c r="CY190" s="2">
        <v>43732</v>
      </c>
      <c r="CZ190">
        <v>7.04</v>
      </c>
      <c r="DA190">
        <v>1</v>
      </c>
      <c r="DB190" t="s">
        <v>258</v>
      </c>
      <c r="DC190" t="s">
        <v>190</v>
      </c>
      <c r="DD190" s="2">
        <v>43727</v>
      </c>
      <c r="DE190">
        <v>0.08</v>
      </c>
      <c r="DF190">
        <v>2</v>
      </c>
      <c r="DG190" t="s">
        <v>349</v>
      </c>
      <c r="DH190" t="s">
        <v>190</v>
      </c>
      <c r="DX190" s="2">
        <v>43727</v>
      </c>
      <c r="DY190">
        <v>1.83</v>
      </c>
      <c r="DZ190">
        <v>2</v>
      </c>
      <c r="EA190" t="s">
        <v>464</v>
      </c>
      <c r="EB190" t="s">
        <v>190</v>
      </c>
      <c r="EC190" s="2">
        <v>43728</v>
      </c>
      <c r="ED190">
        <v>1.08</v>
      </c>
      <c r="EE190">
        <v>2</v>
      </c>
      <c r="EF190" t="s">
        <v>464</v>
      </c>
      <c r="EG190" t="s">
        <v>190</v>
      </c>
      <c r="EH190" s="2">
        <v>43738</v>
      </c>
      <c r="EI190">
        <v>5.71</v>
      </c>
      <c r="EJ190">
        <v>2</v>
      </c>
      <c r="EK190" t="s">
        <v>258</v>
      </c>
      <c r="EL190" t="s">
        <v>190</v>
      </c>
      <c r="EN190">
        <v>21.08</v>
      </c>
      <c r="EO190">
        <v>1</v>
      </c>
      <c r="EP190" t="s">
        <v>387</v>
      </c>
      <c r="EQ190" t="s">
        <v>314</v>
      </c>
      <c r="ES190" s="2">
        <v>43728</v>
      </c>
      <c r="ET190" s="2">
        <v>43725</v>
      </c>
      <c r="EU190">
        <v>1.58</v>
      </c>
      <c r="EV190">
        <v>2</v>
      </c>
      <c r="EW190" t="s">
        <v>189</v>
      </c>
      <c r="EX190" t="s">
        <v>190</v>
      </c>
      <c r="FI190">
        <v>17.95</v>
      </c>
      <c r="FU190" s="2">
        <v>43711</v>
      </c>
      <c r="FV190" s="2">
        <v>43753</v>
      </c>
      <c r="FW190" t="s">
        <v>222</v>
      </c>
      <c r="FX190" t="s">
        <v>223</v>
      </c>
      <c r="FY190" t="s">
        <v>2394</v>
      </c>
      <c r="FZ190" t="s">
        <v>2395</v>
      </c>
      <c r="GA190" t="s">
        <v>2396</v>
      </c>
      <c r="GB190" t="s">
        <v>639</v>
      </c>
      <c r="GC190" t="s">
        <v>188</v>
      </c>
      <c r="GD190" s="2">
        <v>43663</v>
      </c>
      <c r="GE190" t="s">
        <v>351</v>
      </c>
      <c r="GF190" t="s">
        <v>2397</v>
      </c>
      <c r="GG190" s="5">
        <f t="shared" ca="1" si="10"/>
        <v>3</v>
      </c>
      <c r="GH190" s="5">
        <f t="shared" ca="1" si="11"/>
        <v>31</v>
      </c>
      <c r="GI190">
        <f t="shared" ca="1" si="12"/>
        <v>0</v>
      </c>
      <c r="GJ190">
        <f t="shared" ca="1" si="13"/>
        <v>-2</v>
      </c>
      <c r="GK190">
        <v>5</v>
      </c>
      <c r="GL190">
        <v>5</v>
      </c>
      <c r="GM190">
        <v>5</v>
      </c>
      <c r="GN190">
        <f t="shared" ca="1" si="14"/>
        <v>8</v>
      </c>
    </row>
    <row r="191" spans="1:196" x14ac:dyDescent="0.25">
      <c r="A191">
        <v>27424</v>
      </c>
      <c r="B191" t="s">
        <v>200</v>
      </c>
      <c r="D191" t="s">
        <v>2738</v>
      </c>
      <c r="E191" t="s">
        <v>300</v>
      </c>
      <c r="F191" t="s">
        <v>301</v>
      </c>
      <c r="G191">
        <v>91945</v>
      </c>
      <c r="H191" t="s">
        <v>2739</v>
      </c>
      <c r="I191" s="1">
        <v>43677.472118055557</v>
      </c>
      <c r="J191">
        <v>6199445574</v>
      </c>
      <c r="K191" t="s">
        <v>2740</v>
      </c>
      <c r="L191" t="s">
        <v>2741</v>
      </c>
      <c r="O191">
        <v>6054</v>
      </c>
      <c r="P191">
        <v>0.161</v>
      </c>
      <c r="Q191" t="s">
        <v>337</v>
      </c>
      <c r="R191" s="2">
        <v>43674</v>
      </c>
      <c r="S191">
        <v>3.9649999999999999</v>
      </c>
      <c r="T191" t="s">
        <v>189</v>
      </c>
      <c r="U191" t="s">
        <v>558</v>
      </c>
      <c r="V191" t="s">
        <v>258</v>
      </c>
      <c r="W191" s="2">
        <v>43670</v>
      </c>
      <c r="X191" s="1">
        <v>43673.395833333336</v>
      </c>
      <c r="Y191" t="s">
        <v>488</v>
      </c>
      <c r="Z191">
        <v>305</v>
      </c>
      <c r="AA191">
        <v>13</v>
      </c>
      <c r="AB191" t="s">
        <v>345</v>
      </c>
      <c r="AC191" t="s">
        <v>346</v>
      </c>
      <c r="AD191" t="s">
        <v>472</v>
      </c>
      <c r="AE191" t="s">
        <v>305</v>
      </c>
      <c r="AF191" t="s">
        <v>196</v>
      </c>
      <c r="AG191" s="2">
        <v>43722</v>
      </c>
      <c r="AH191" t="s">
        <v>230</v>
      </c>
      <c r="AI191" t="s">
        <v>302</v>
      </c>
      <c r="AJ191">
        <v>0</v>
      </c>
      <c r="AK191">
        <v>0</v>
      </c>
      <c r="AN191">
        <v>0</v>
      </c>
      <c r="AO191">
        <v>1</v>
      </c>
      <c r="AP191" s="1">
        <v>43722.291666666664</v>
      </c>
      <c r="AQ191" s="2">
        <v>43677</v>
      </c>
      <c r="AR191">
        <v>1.29</v>
      </c>
      <c r="AS191">
        <v>2</v>
      </c>
      <c r="AT191" t="s">
        <v>258</v>
      </c>
      <c r="AU191" t="s">
        <v>190</v>
      </c>
      <c r="AV191" s="2">
        <v>43679</v>
      </c>
      <c r="AW191">
        <v>2.38</v>
      </c>
      <c r="AX191">
        <v>2</v>
      </c>
      <c r="AY191" t="s">
        <v>319</v>
      </c>
      <c r="AZ191" t="s">
        <v>190</v>
      </c>
      <c r="BA191" s="2">
        <v>43678</v>
      </c>
      <c r="BB191">
        <v>0.08</v>
      </c>
      <c r="BC191">
        <v>1</v>
      </c>
      <c r="BD191" t="s">
        <v>257</v>
      </c>
      <c r="BE191" t="s">
        <v>190</v>
      </c>
      <c r="BF191" s="2">
        <v>43722</v>
      </c>
      <c r="BG191">
        <v>0.08</v>
      </c>
      <c r="BH191">
        <v>5</v>
      </c>
      <c r="BI191" t="s">
        <v>320</v>
      </c>
      <c r="BJ191" t="s">
        <v>190</v>
      </c>
      <c r="BK191" s="2">
        <v>43683</v>
      </c>
      <c r="BL191">
        <v>2.29</v>
      </c>
      <c r="BM191">
        <v>3</v>
      </c>
      <c r="BN191" t="s">
        <v>552</v>
      </c>
      <c r="BO191" t="s">
        <v>190</v>
      </c>
      <c r="BP191" s="2">
        <v>43705</v>
      </c>
      <c r="BQ191">
        <v>16</v>
      </c>
      <c r="BR191">
        <v>0</v>
      </c>
      <c r="BS191" t="s">
        <v>552</v>
      </c>
      <c r="BT191" t="s">
        <v>190</v>
      </c>
      <c r="BU191" s="2">
        <v>43722</v>
      </c>
      <c r="BV191">
        <v>0.08</v>
      </c>
      <c r="BW191">
        <v>1</v>
      </c>
      <c r="BX191" t="s">
        <v>189</v>
      </c>
      <c r="BY191" t="s">
        <v>190</v>
      </c>
      <c r="CA191">
        <v>25.71</v>
      </c>
      <c r="CB191">
        <v>2</v>
      </c>
      <c r="CC191" t="s">
        <v>189</v>
      </c>
      <c r="CD191" t="s">
        <v>314</v>
      </c>
      <c r="CE191" s="2">
        <v>43706</v>
      </c>
      <c r="CF191">
        <v>17</v>
      </c>
      <c r="CG191">
        <v>2</v>
      </c>
      <c r="CH191" t="s">
        <v>320</v>
      </c>
      <c r="CI191" t="s">
        <v>190</v>
      </c>
      <c r="CJ191" s="2">
        <v>43683</v>
      </c>
      <c r="CK191">
        <v>2.38</v>
      </c>
      <c r="CL191">
        <v>2</v>
      </c>
      <c r="CM191" t="s">
        <v>258</v>
      </c>
      <c r="CN191" t="s">
        <v>190</v>
      </c>
      <c r="CO191" s="2">
        <v>43679</v>
      </c>
      <c r="CP191">
        <v>0.25</v>
      </c>
      <c r="CQ191">
        <v>1</v>
      </c>
      <c r="CS191" t="s">
        <v>190</v>
      </c>
      <c r="CT191" s="2">
        <v>43684</v>
      </c>
      <c r="CU191">
        <v>3.29</v>
      </c>
      <c r="CV191">
        <v>1</v>
      </c>
      <c r="CW191" t="s">
        <v>387</v>
      </c>
      <c r="CX191" t="s">
        <v>190</v>
      </c>
      <c r="CZ191">
        <v>25.71</v>
      </c>
      <c r="DA191">
        <v>1</v>
      </c>
      <c r="DB191" t="s">
        <v>258</v>
      </c>
      <c r="DC191" t="s">
        <v>314</v>
      </c>
      <c r="DD191" s="2">
        <v>43727</v>
      </c>
      <c r="DE191">
        <v>0.08</v>
      </c>
      <c r="DF191">
        <v>2</v>
      </c>
      <c r="DG191" t="s">
        <v>349</v>
      </c>
      <c r="DH191" t="s">
        <v>190</v>
      </c>
      <c r="DY191">
        <v>0</v>
      </c>
      <c r="DZ191">
        <v>2</v>
      </c>
      <c r="EB191" t="s">
        <v>195</v>
      </c>
      <c r="ED191">
        <v>0</v>
      </c>
      <c r="EE191">
        <v>2</v>
      </c>
      <c r="EG191" t="s">
        <v>195</v>
      </c>
      <c r="EI191">
        <v>0</v>
      </c>
      <c r="EJ191">
        <v>2</v>
      </c>
      <c r="EL191" t="s">
        <v>195</v>
      </c>
      <c r="EN191">
        <v>0</v>
      </c>
      <c r="EO191">
        <v>1</v>
      </c>
      <c r="EQ191" t="s">
        <v>195</v>
      </c>
      <c r="ES191" s="2">
        <v>43749</v>
      </c>
      <c r="EU191">
        <v>8.3699999999999992</v>
      </c>
      <c r="EV191">
        <v>2</v>
      </c>
      <c r="EW191" t="s">
        <v>189</v>
      </c>
      <c r="EX191" t="s">
        <v>195</v>
      </c>
      <c r="FI191">
        <v>33.76</v>
      </c>
      <c r="FU191" s="2">
        <v>43683</v>
      </c>
      <c r="FW191" t="s">
        <v>299</v>
      </c>
      <c r="FX191" t="s">
        <v>300</v>
      </c>
      <c r="FY191" t="s">
        <v>2742</v>
      </c>
      <c r="FZ191" t="s">
        <v>2743</v>
      </c>
      <c r="GA191" t="s">
        <v>2744</v>
      </c>
      <c r="GB191" t="s">
        <v>558</v>
      </c>
      <c r="GC191" t="s">
        <v>188</v>
      </c>
      <c r="GD191" s="2">
        <v>43670</v>
      </c>
      <c r="GE191" t="s">
        <v>572</v>
      </c>
      <c r="GF191" t="s">
        <v>2745</v>
      </c>
      <c r="GG191" s="5">
        <f t="shared" ca="1" si="10"/>
        <v>37</v>
      </c>
      <c r="GH191" s="5">
        <f t="shared" ca="1" si="11"/>
        <v>37</v>
      </c>
      <c r="GI191">
        <f t="shared" ca="1" si="12"/>
        <v>-25</v>
      </c>
      <c r="GJ191">
        <f t="shared" ca="1" si="13"/>
        <v>-2</v>
      </c>
      <c r="GK191">
        <v>5</v>
      </c>
      <c r="GL191">
        <v>5</v>
      </c>
      <c r="GM191">
        <v>5</v>
      </c>
      <c r="GN191">
        <f t="shared" ca="1" si="14"/>
        <v>-17</v>
      </c>
    </row>
    <row r="192" spans="1:196" x14ac:dyDescent="0.25">
      <c r="A192">
        <v>25983</v>
      </c>
      <c r="B192" t="s">
        <v>275</v>
      </c>
      <c r="C192" t="s">
        <v>275</v>
      </c>
      <c r="D192" t="s">
        <v>1086</v>
      </c>
      <c r="E192" t="s">
        <v>379</v>
      </c>
      <c r="F192" t="s">
        <v>301</v>
      </c>
      <c r="G192">
        <v>90250</v>
      </c>
      <c r="H192" t="s">
        <v>1087</v>
      </c>
      <c r="I192" s="1">
        <v>43623.692164351851</v>
      </c>
      <c r="J192">
        <v>3103866114</v>
      </c>
      <c r="K192" t="s">
        <v>1088</v>
      </c>
      <c r="L192" t="s">
        <v>188</v>
      </c>
      <c r="O192">
        <v>6556</v>
      </c>
      <c r="P192">
        <v>0.126</v>
      </c>
      <c r="Q192" t="s">
        <v>461</v>
      </c>
      <c r="R192" s="2">
        <v>43620</v>
      </c>
      <c r="S192">
        <v>3.9649999999999999</v>
      </c>
      <c r="T192" t="s">
        <v>257</v>
      </c>
      <c r="U192" t="s">
        <v>524</v>
      </c>
      <c r="V192" t="s">
        <v>274</v>
      </c>
      <c r="W192" s="2">
        <v>43614</v>
      </c>
      <c r="X192" s="1">
        <v>43619.708333333336</v>
      </c>
      <c r="Y192" t="s">
        <v>488</v>
      </c>
      <c r="Z192">
        <v>305</v>
      </c>
      <c r="AA192">
        <v>13</v>
      </c>
      <c r="AB192" t="s">
        <v>345</v>
      </c>
      <c r="AC192" t="s">
        <v>346</v>
      </c>
      <c r="AD192" t="s">
        <v>472</v>
      </c>
      <c r="AE192" t="s">
        <v>305</v>
      </c>
      <c r="AF192" t="s">
        <v>196</v>
      </c>
      <c r="AG192" s="2">
        <v>43721</v>
      </c>
      <c r="AH192" t="s">
        <v>211</v>
      </c>
      <c r="AI192" t="s">
        <v>302</v>
      </c>
      <c r="AK192">
        <v>0</v>
      </c>
      <c r="AN192">
        <v>0</v>
      </c>
      <c r="AP192" s="1">
        <v>43721.291666666664</v>
      </c>
      <c r="AQ192" s="2">
        <v>43623</v>
      </c>
      <c r="AR192">
        <v>2.54</v>
      </c>
      <c r="AS192">
        <v>2</v>
      </c>
      <c r="AT192" t="s">
        <v>274</v>
      </c>
      <c r="AU192" t="s">
        <v>190</v>
      </c>
      <c r="AV192" s="2">
        <v>43630</v>
      </c>
      <c r="AW192">
        <v>4.83</v>
      </c>
      <c r="AX192">
        <v>2</v>
      </c>
      <c r="AY192" t="s">
        <v>319</v>
      </c>
      <c r="AZ192" t="s">
        <v>190</v>
      </c>
      <c r="BA192" s="2">
        <v>43675</v>
      </c>
      <c r="BB192">
        <v>27.91</v>
      </c>
      <c r="BC192">
        <v>1</v>
      </c>
      <c r="BD192" t="s">
        <v>257</v>
      </c>
      <c r="BE192" t="s">
        <v>190</v>
      </c>
      <c r="BF192" s="2">
        <v>43721</v>
      </c>
      <c r="BG192">
        <v>3</v>
      </c>
      <c r="BH192">
        <v>5</v>
      </c>
      <c r="BI192" t="s">
        <v>320</v>
      </c>
      <c r="BJ192" t="s">
        <v>190</v>
      </c>
      <c r="BK192" s="2">
        <v>43637</v>
      </c>
      <c r="BL192">
        <v>2.83</v>
      </c>
      <c r="BM192">
        <v>3</v>
      </c>
      <c r="BN192" t="s">
        <v>192</v>
      </c>
      <c r="BO192" t="s">
        <v>190</v>
      </c>
      <c r="BP192" s="2">
        <v>43717</v>
      </c>
      <c r="BQ192">
        <v>54.08</v>
      </c>
      <c r="BR192">
        <v>0</v>
      </c>
      <c r="BS192" t="s">
        <v>552</v>
      </c>
      <c r="BT192" t="s">
        <v>190</v>
      </c>
      <c r="BU192" s="2">
        <v>43721</v>
      </c>
      <c r="BV192">
        <v>2.75</v>
      </c>
      <c r="BW192">
        <v>1</v>
      </c>
      <c r="BX192" t="s">
        <v>257</v>
      </c>
      <c r="BY192" t="s">
        <v>190</v>
      </c>
      <c r="BZ192" s="2">
        <v>43726</v>
      </c>
      <c r="CA192">
        <v>2.79</v>
      </c>
      <c r="CB192">
        <v>2</v>
      </c>
      <c r="CC192" t="s">
        <v>257</v>
      </c>
      <c r="CD192" t="s">
        <v>190</v>
      </c>
      <c r="CE192" s="2">
        <v>43718</v>
      </c>
      <c r="CF192">
        <v>53.83</v>
      </c>
      <c r="CG192">
        <v>2</v>
      </c>
      <c r="CH192" t="s">
        <v>320</v>
      </c>
      <c r="CI192" t="s">
        <v>190</v>
      </c>
      <c r="CJ192" s="2">
        <v>43640</v>
      </c>
      <c r="CK192">
        <v>1.08</v>
      </c>
      <c r="CL192">
        <v>2</v>
      </c>
      <c r="CM192" t="s">
        <v>274</v>
      </c>
      <c r="CN192" t="s">
        <v>190</v>
      </c>
      <c r="CO192" s="2">
        <v>43634</v>
      </c>
      <c r="CP192">
        <v>0.08</v>
      </c>
      <c r="CQ192">
        <v>1</v>
      </c>
      <c r="CS192" t="s">
        <v>190</v>
      </c>
      <c r="CT192" s="2">
        <v>43634</v>
      </c>
      <c r="CU192">
        <v>0</v>
      </c>
      <c r="CV192">
        <v>1</v>
      </c>
      <c r="CW192" t="s">
        <v>387</v>
      </c>
      <c r="CX192" t="s">
        <v>190</v>
      </c>
      <c r="CY192" s="2">
        <v>43734</v>
      </c>
      <c r="CZ192">
        <v>11.54</v>
      </c>
      <c r="DA192">
        <v>1</v>
      </c>
      <c r="DB192" t="s">
        <v>274</v>
      </c>
      <c r="DC192" t="s">
        <v>190</v>
      </c>
      <c r="DD192" s="2">
        <v>43727</v>
      </c>
      <c r="DE192">
        <v>0.92</v>
      </c>
      <c r="DF192">
        <v>2</v>
      </c>
      <c r="DG192" t="s">
        <v>387</v>
      </c>
      <c r="DH192" t="s">
        <v>190</v>
      </c>
      <c r="DX192" s="2">
        <v>43740</v>
      </c>
      <c r="DY192">
        <v>4</v>
      </c>
      <c r="DZ192">
        <v>2</v>
      </c>
      <c r="EA192" t="s">
        <v>464</v>
      </c>
      <c r="EB192" t="s">
        <v>190</v>
      </c>
      <c r="EC192" s="2">
        <v>43746</v>
      </c>
      <c r="ED192">
        <v>3.96</v>
      </c>
      <c r="EE192">
        <v>2</v>
      </c>
      <c r="EF192" t="s">
        <v>464</v>
      </c>
      <c r="EG192" t="s">
        <v>190</v>
      </c>
      <c r="EI192">
        <v>9.2899999999999991</v>
      </c>
      <c r="EJ192">
        <v>2</v>
      </c>
      <c r="EK192" t="s">
        <v>274</v>
      </c>
      <c r="EL192" t="s">
        <v>314</v>
      </c>
      <c r="EM192" s="2">
        <v>43747</v>
      </c>
      <c r="EN192">
        <v>0.96</v>
      </c>
      <c r="EO192">
        <v>1</v>
      </c>
      <c r="EP192" t="s">
        <v>463</v>
      </c>
      <c r="EQ192" t="s">
        <v>190</v>
      </c>
      <c r="ER192" s="1">
        <v>43725.643055555556</v>
      </c>
      <c r="ET192" s="2">
        <v>43734</v>
      </c>
      <c r="EU192">
        <v>8.75</v>
      </c>
      <c r="EV192">
        <v>2</v>
      </c>
      <c r="EW192" t="s">
        <v>257</v>
      </c>
      <c r="EX192" t="s">
        <v>190</v>
      </c>
      <c r="FI192">
        <v>13.38</v>
      </c>
      <c r="FU192" s="2">
        <v>43637</v>
      </c>
      <c r="FV192" s="2">
        <v>43726</v>
      </c>
      <c r="FW192" t="s">
        <v>378</v>
      </c>
      <c r="FX192" t="s">
        <v>379</v>
      </c>
      <c r="FY192" t="s">
        <v>1089</v>
      </c>
      <c r="FZ192" t="s">
        <v>1090</v>
      </c>
      <c r="GA192" t="s">
        <v>1091</v>
      </c>
      <c r="GB192" t="s">
        <v>524</v>
      </c>
      <c r="GC192" t="s">
        <v>566</v>
      </c>
      <c r="GD192" s="2">
        <v>43613</v>
      </c>
      <c r="GE192" t="s">
        <v>459</v>
      </c>
      <c r="GF192" t="s">
        <v>1092</v>
      </c>
      <c r="GG192" s="5">
        <f t="shared" ca="1" si="10"/>
        <v>13</v>
      </c>
      <c r="GH192" s="5">
        <f t="shared" ca="1" si="11"/>
        <v>5</v>
      </c>
      <c r="GI192">
        <f t="shared" ca="1" si="12"/>
        <v>-15</v>
      </c>
      <c r="GJ192">
        <f t="shared" ca="1" si="13"/>
        <v>-2</v>
      </c>
      <c r="GK192">
        <v>5</v>
      </c>
      <c r="GL192">
        <v>5</v>
      </c>
      <c r="GM192">
        <v>5</v>
      </c>
      <c r="GN192">
        <f t="shared" ca="1" si="14"/>
        <v>-7</v>
      </c>
    </row>
    <row r="193" spans="1:196" x14ac:dyDescent="0.25">
      <c r="A193">
        <v>26352</v>
      </c>
      <c r="B193" t="s">
        <v>275</v>
      </c>
      <c r="C193" t="s">
        <v>275</v>
      </c>
      <c r="D193" t="s">
        <v>1330</v>
      </c>
      <c r="E193" t="s">
        <v>206</v>
      </c>
      <c r="F193" t="s">
        <v>301</v>
      </c>
      <c r="G193">
        <v>92673</v>
      </c>
      <c r="H193" t="s">
        <v>1331</v>
      </c>
      <c r="I193" s="1">
        <v>43696.646018518521</v>
      </c>
      <c r="J193">
        <v>9499736087</v>
      </c>
      <c r="K193" t="s">
        <v>1332</v>
      </c>
      <c r="L193" t="s">
        <v>1333</v>
      </c>
      <c r="M193">
        <v>9493618463</v>
      </c>
      <c r="O193">
        <v>8899</v>
      </c>
      <c r="P193">
        <v>0.17399999999999999</v>
      </c>
      <c r="Q193" t="s">
        <v>343</v>
      </c>
      <c r="R193" s="2">
        <v>43630</v>
      </c>
      <c r="S193">
        <v>7.32</v>
      </c>
      <c r="T193" t="s">
        <v>189</v>
      </c>
      <c r="U193" t="s">
        <v>344</v>
      </c>
      <c r="V193" t="s">
        <v>274</v>
      </c>
      <c r="W193" s="2">
        <v>43629</v>
      </c>
      <c r="X193" s="1">
        <v>43630.375</v>
      </c>
      <c r="Y193" t="s">
        <v>488</v>
      </c>
      <c r="Z193">
        <v>305</v>
      </c>
      <c r="AA193">
        <v>24</v>
      </c>
      <c r="AB193" t="s">
        <v>345</v>
      </c>
      <c r="AC193" t="s">
        <v>346</v>
      </c>
      <c r="AD193" t="s">
        <v>485</v>
      </c>
      <c r="AE193" t="s">
        <v>306</v>
      </c>
      <c r="AF193" t="s">
        <v>196</v>
      </c>
      <c r="AG193" s="2">
        <v>43721</v>
      </c>
      <c r="AH193" t="s">
        <v>211</v>
      </c>
      <c r="AI193" t="s">
        <v>302</v>
      </c>
      <c r="AJ193">
        <v>1</v>
      </c>
      <c r="AK193">
        <v>0</v>
      </c>
      <c r="AM193">
        <v>1</v>
      </c>
      <c r="AN193">
        <v>1</v>
      </c>
      <c r="AO193">
        <v>1</v>
      </c>
      <c r="AP193" s="1">
        <v>43721.291666666664</v>
      </c>
      <c r="AQ193" s="2">
        <v>43696</v>
      </c>
      <c r="AR193">
        <v>0.25</v>
      </c>
      <c r="AS193">
        <v>2</v>
      </c>
      <c r="AT193" t="s">
        <v>274</v>
      </c>
      <c r="AU193" t="s">
        <v>190</v>
      </c>
      <c r="AV193" s="2">
        <v>43697</v>
      </c>
      <c r="AW193">
        <v>2.71</v>
      </c>
      <c r="AX193">
        <v>2</v>
      </c>
      <c r="AY193" t="s">
        <v>319</v>
      </c>
      <c r="AZ193" t="s">
        <v>190</v>
      </c>
      <c r="BA193" s="2">
        <v>43706</v>
      </c>
      <c r="BB193">
        <v>30.71</v>
      </c>
      <c r="BC193">
        <v>1</v>
      </c>
      <c r="BD193" t="s">
        <v>189</v>
      </c>
      <c r="BE193" t="s">
        <v>190</v>
      </c>
      <c r="BF193" s="2">
        <v>43721</v>
      </c>
      <c r="BG193">
        <v>40.67</v>
      </c>
      <c r="BH193">
        <v>5</v>
      </c>
      <c r="BI193" t="s">
        <v>320</v>
      </c>
      <c r="BJ193" t="s">
        <v>190</v>
      </c>
      <c r="BK193" s="2">
        <v>43699</v>
      </c>
      <c r="BL193">
        <v>8.2100000000000009</v>
      </c>
      <c r="BM193">
        <v>3</v>
      </c>
      <c r="BN193" t="s">
        <v>552</v>
      </c>
      <c r="BO193" t="s">
        <v>190</v>
      </c>
      <c r="BP193" s="2">
        <v>43699</v>
      </c>
      <c r="BQ193">
        <v>0</v>
      </c>
      <c r="BR193">
        <v>1</v>
      </c>
      <c r="BS193" t="s">
        <v>552</v>
      </c>
      <c r="BT193" t="s">
        <v>190</v>
      </c>
      <c r="BU193" s="2">
        <v>43721</v>
      </c>
      <c r="BV193">
        <v>0.5</v>
      </c>
      <c r="BW193">
        <v>2</v>
      </c>
      <c r="BX193" t="s">
        <v>189</v>
      </c>
      <c r="BY193" t="s">
        <v>190</v>
      </c>
      <c r="BZ193" s="2">
        <v>43732</v>
      </c>
      <c r="CA193">
        <v>7.38</v>
      </c>
      <c r="CB193">
        <v>2</v>
      </c>
      <c r="CC193" t="s">
        <v>189</v>
      </c>
      <c r="CD193" t="s">
        <v>190</v>
      </c>
      <c r="CE193" s="2">
        <v>43698</v>
      </c>
      <c r="CF193">
        <v>4.04</v>
      </c>
      <c r="CG193">
        <v>2</v>
      </c>
      <c r="CH193" t="s">
        <v>320</v>
      </c>
      <c r="CI193" t="s">
        <v>190</v>
      </c>
      <c r="CJ193" s="2">
        <v>43696</v>
      </c>
      <c r="CK193">
        <v>2.08</v>
      </c>
      <c r="CL193">
        <v>2</v>
      </c>
      <c r="CM193" t="s">
        <v>274</v>
      </c>
      <c r="CN193" t="s">
        <v>190</v>
      </c>
      <c r="CO193" s="2">
        <v>43698</v>
      </c>
      <c r="CP193">
        <v>1.58</v>
      </c>
      <c r="CQ193">
        <v>1</v>
      </c>
      <c r="CS193" t="s">
        <v>190</v>
      </c>
      <c r="CT193" s="2">
        <v>43705</v>
      </c>
      <c r="CU193">
        <v>14.42</v>
      </c>
      <c r="CV193">
        <v>1</v>
      </c>
      <c r="CW193" t="s">
        <v>387</v>
      </c>
      <c r="CX193" t="s">
        <v>190</v>
      </c>
      <c r="CY193" s="2">
        <v>43733</v>
      </c>
      <c r="CZ193">
        <v>8.09</v>
      </c>
      <c r="DA193">
        <v>1</v>
      </c>
      <c r="DB193" t="s">
        <v>274</v>
      </c>
      <c r="DC193" t="s">
        <v>190</v>
      </c>
      <c r="DD193" s="2">
        <v>43727</v>
      </c>
      <c r="DE193">
        <v>0.08</v>
      </c>
      <c r="DF193">
        <v>2</v>
      </c>
      <c r="DG193" t="s">
        <v>349</v>
      </c>
      <c r="DH193" t="s">
        <v>190</v>
      </c>
      <c r="DI193" s="2">
        <v>43704</v>
      </c>
      <c r="DJ193">
        <v>5.92</v>
      </c>
      <c r="DK193">
        <v>4</v>
      </c>
      <c r="DL193" t="s">
        <v>274</v>
      </c>
      <c r="DM193" t="s">
        <v>190</v>
      </c>
      <c r="DN193" s="2">
        <v>43696</v>
      </c>
      <c r="DO193">
        <v>0.08</v>
      </c>
      <c r="DP193">
        <v>5</v>
      </c>
      <c r="DQ193" t="s">
        <v>274</v>
      </c>
      <c r="DR193" t="s">
        <v>190</v>
      </c>
      <c r="DS193" s="2">
        <v>43706</v>
      </c>
      <c r="DT193">
        <v>13.75</v>
      </c>
      <c r="DU193">
        <v>12</v>
      </c>
      <c r="DV193" t="s">
        <v>274</v>
      </c>
      <c r="DW193" t="s">
        <v>190</v>
      </c>
      <c r="DX193" s="2">
        <v>43734</v>
      </c>
      <c r="DY193">
        <v>1.21</v>
      </c>
      <c r="DZ193">
        <v>2</v>
      </c>
      <c r="EA193" t="s">
        <v>464</v>
      </c>
      <c r="EB193" t="s">
        <v>190</v>
      </c>
      <c r="EC193" s="2">
        <v>43738</v>
      </c>
      <c r="ED193">
        <v>1.96</v>
      </c>
      <c r="EE193">
        <v>2</v>
      </c>
      <c r="EF193" t="s">
        <v>464</v>
      </c>
      <c r="EG193" t="s">
        <v>190</v>
      </c>
      <c r="EH193" s="2">
        <v>43746</v>
      </c>
      <c r="EI193">
        <v>6</v>
      </c>
      <c r="EJ193">
        <v>2</v>
      </c>
      <c r="EK193" t="s">
        <v>274</v>
      </c>
      <c r="EL193" t="s">
        <v>190</v>
      </c>
      <c r="EM193" s="2">
        <v>43741</v>
      </c>
      <c r="EN193">
        <v>2.83</v>
      </c>
      <c r="EO193">
        <v>1</v>
      </c>
      <c r="EP193" t="s">
        <v>233</v>
      </c>
      <c r="EQ193" t="s">
        <v>190</v>
      </c>
      <c r="ER193" s="1">
        <v>43732.616666666669</v>
      </c>
      <c r="ET193" s="2">
        <v>43733</v>
      </c>
      <c r="EU193">
        <v>7.83</v>
      </c>
      <c r="EV193">
        <v>2</v>
      </c>
      <c r="EW193" t="s">
        <v>189</v>
      </c>
      <c r="EX193" t="s">
        <v>190</v>
      </c>
      <c r="FI193">
        <v>16.79</v>
      </c>
      <c r="FJ193" s="2">
        <v>43713</v>
      </c>
      <c r="FK193">
        <v>11.83</v>
      </c>
      <c r="FL193">
        <v>14</v>
      </c>
      <c r="FM193" t="s">
        <v>433</v>
      </c>
      <c r="FN193" t="s">
        <v>190</v>
      </c>
      <c r="FO193" s="2">
        <v>43711</v>
      </c>
      <c r="FP193" s="2">
        <v>43713</v>
      </c>
      <c r="FQ193">
        <v>2.38</v>
      </c>
      <c r="FR193">
        <v>1</v>
      </c>
      <c r="FS193" t="s">
        <v>433</v>
      </c>
      <c r="FT193" t="s">
        <v>190</v>
      </c>
      <c r="FU193" s="2">
        <v>43700</v>
      </c>
      <c r="FV193" s="2">
        <v>43732</v>
      </c>
      <c r="FW193" t="s">
        <v>205</v>
      </c>
      <c r="FX193" t="s">
        <v>206</v>
      </c>
      <c r="FY193" t="s">
        <v>1334</v>
      </c>
      <c r="FZ193" t="s">
        <v>1335</v>
      </c>
      <c r="GA193" t="s">
        <v>1336</v>
      </c>
      <c r="GB193" t="s">
        <v>793</v>
      </c>
      <c r="GC193" t="s">
        <v>188</v>
      </c>
      <c r="GD193" s="2">
        <v>43628</v>
      </c>
      <c r="GE193" t="s">
        <v>351</v>
      </c>
      <c r="GF193" t="s">
        <v>1337</v>
      </c>
      <c r="GG193" s="5">
        <f t="shared" ca="1" si="10"/>
        <v>12</v>
      </c>
      <c r="GH193" s="5">
        <f t="shared" ca="1" si="11"/>
        <v>11</v>
      </c>
      <c r="GI193">
        <f t="shared" ca="1" si="12"/>
        <v>-15</v>
      </c>
      <c r="GJ193">
        <f t="shared" ca="1" si="13"/>
        <v>-2</v>
      </c>
      <c r="GK193">
        <v>5</v>
      </c>
      <c r="GL193">
        <v>5</v>
      </c>
      <c r="GM193">
        <v>5</v>
      </c>
      <c r="GN193">
        <f t="shared" ca="1" si="14"/>
        <v>-7</v>
      </c>
    </row>
    <row r="194" spans="1:196" x14ac:dyDescent="0.25">
      <c r="A194">
        <v>26523</v>
      </c>
      <c r="B194" t="s">
        <v>275</v>
      </c>
      <c r="C194" t="s">
        <v>275</v>
      </c>
      <c r="D194" t="s">
        <v>1475</v>
      </c>
      <c r="E194" t="s">
        <v>514</v>
      </c>
      <c r="F194" t="s">
        <v>508</v>
      </c>
      <c r="G194">
        <v>1604</v>
      </c>
      <c r="H194" t="s">
        <v>1476</v>
      </c>
      <c r="I194" s="1">
        <v>43637.408217592594</v>
      </c>
      <c r="J194">
        <v>5084259662</v>
      </c>
      <c r="K194" t="s">
        <v>1477</v>
      </c>
      <c r="L194" t="s">
        <v>1478</v>
      </c>
      <c r="N194" t="s">
        <v>1479</v>
      </c>
      <c r="O194">
        <v>9318</v>
      </c>
      <c r="P194">
        <v>2E-3</v>
      </c>
      <c r="Q194" t="s">
        <v>622</v>
      </c>
      <c r="R194" s="2">
        <v>43637</v>
      </c>
      <c r="S194">
        <v>7.93</v>
      </c>
      <c r="T194" t="s">
        <v>189</v>
      </c>
      <c r="U194" t="s">
        <v>689</v>
      </c>
      <c r="V194" t="s">
        <v>274</v>
      </c>
      <c r="W194" s="2">
        <v>43636</v>
      </c>
      <c r="X194" s="1">
        <v>43637.375</v>
      </c>
      <c r="Y194" t="s">
        <v>488</v>
      </c>
      <c r="Z194">
        <v>305</v>
      </c>
      <c r="AA194">
        <v>26</v>
      </c>
      <c r="AB194" t="s">
        <v>345</v>
      </c>
      <c r="AC194" t="s">
        <v>346</v>
      </c>
      <c r="AD194" t="s">
        <v>485</v>
      </c>
      <c r="AE194" t="s">
        <v>441</v>
      </c>
      <c r="AF194" t="s">
        <v>196</v>
      </c>
      <c r="AG194" s="2">
        <v>43721</v>
      </c>
      <c r="AH194" t="s">
        <v>359</v>
      </c>
      <c r="AI194" t="s">
        <v>302</v>
      </c>
      <c r="AJ194">
        <v>0</v>
      </c>
      <c r="AK194">
        <v>0</v>
      </c>
      <c r="AN194">
        <v>1</v>
      </c>
      <c r="AO194">
        <v>1</v>
      </c>
      <c r="AP194" s="1">
        <v>43719.291666666664</v>
      </c>
      <c r="AQ194" s="2">
        <v>43637</v>
      </c>
      <c r="AR194">
        <v>0.17</v>
      </c>
      <c r="AS194">
        <v>2</v>
      </c>
      <c r="AT194" t="s">
        <v>274</v>
      </c>
      <c r="AU194" t="s">
        <v>190</v>
      </c>
      <c r="AV194" s="2">
        <v>43644</v>
      </c>
      <c r="AW194">
        <v>3.83</v>
      </c>
      <c r="AX194">
        <v>2</v>
      </c>
      <c r="AY194" t="s">
        <v>319</v>
      </c>
      <c r="AZ194" t="s">
        <v>190</v>
      </c>
      <c r="BA194" s="2">
        <v>43696</v>
      </c>
      <c r="BB194">
        <v>33.92</v>
      </c>
      <c r="BC194">
        <v>1</v>
      </c>
      <c r="BD194" t="s">
        <v>189</v>
      </c>
      <c r="BE194" t="s">
        <v>190</v>
      </c>
      <c r="BF194" s="2">
        <v>43711</v>
      </c>
      <c r="BG194">
        <v>0.08</v>
      </c>
      <c r="BH194">
        <v>5</v>
      </c>
      <c r="BI194" t="s">
        <v>189</v>
      </c>
      <c r="BJ194" t="s">
        <v>190</v>
      </c>
      <c r="BK194" s="2">
        <v>43655</v>
      </c>
      <c r="BL194">
        <v>0.08</v>
      </c>
      <c r="BM194">
        <v>3</v>
      </c>
      <c r="BN194" t="s">
        <v>192</v>
      </c>
      <c r="BO194" t="s">
        <v>190</v>
      </c>
      <c r="BP194" s="2">
        <v>43656</v>
      </c>
      <c r="BQ194">
        <v>0.08</v>
      </c>
      <c r="BR194">
        <v>10</v>
      </c>
      <c r="BS194" t="s">
        <v>552</v>
      </c>
      <c r="BT194" t="s">
        <v>190</v>
      </c>
      <c r="BU194" s="2">
        <v>43721</v>
      </c>
      <c r="BV194">
        <v>5.58</v>
      </c>
      <c r="BW194">
        <v>2</v>
      </c>
      <c r="BX194" t="s">
        <v>189</v>
      </c>
      <c r="BY194" t="s">
        <v>190</v>
      </c>
      <c r="BZ194" s="2">
        <v>43731</v>
      </c>
      <c r="CA194">
        <v>6</v>
      </c>
      <c r="CB194">
        <v>2</v>
      </c>
      <c r="CC194" t="s">
        <v>189</v>
      </c>
      <c r="CD194" t="s">
        <v>190</v>
      </c>
      <c r="CE194" s="2">
        <v>43720</v>
      </c>
      <c r="CF194">
        <v>47.58</v>
      </c>
      <c r="CG194">
        <v>2</v>
      </c>
      <c r="CH194" t="s">
        <v>320</v>
      </c>
      <c r="CI194" t="s">
        <v>190</v>
      </c>
      <c r="CJ194" s="2">
        <v>43651</v>
      </c>
      <c r="CK194">
        <v>3.13</v>
      </c>
      <c r="CL194">
        <v>2</v>
      </c>
      <c r="CM194" t="s">
        <v>274</v>
      </c>
      <c r="CN194" t="s">
        <v>190</v>
      </c>
      <c r="CO194" s="2">
        <v>43652</v>
      </c>
      <c r="CP194">
        <v>2.54</v>
      </c>
      <c r="CQ194">
        <v>1</v>
      </c>
      <c r="CS194" t="s">
        <v>190</v>
      </c>
      <c r="CT194" s="2">
        <v>43651</v>
      </c>
      <c r="CU194">
        <v>2.79</v>
      </c>
      <c r="CV194">
        <v>1</v>
      </c>
      <c r="CW194" t="s">
        <v>387</v>
      </c>
      <c r="CX194" t="s">
        <v>190</v>
      </c>
      <c r="CY194" s="2">
        <v>43734</v>
      </c>
      <c r="CZ194">
        <v>11.21</v>
      </c>
      <c r="DA194">
        <v>1</v>
      </c>
      <c r="DB194" t="s">
        <v>274</v>
      </c>
      <c r="DC194" t="s">
        <v>190</v>
      </c>
      <c r="DD194" s="2">
        <v>43725</v>
      </c>
      <c r="DE194">
        <v>0.08</v>
      </c>
      <c r="DF194">
        <v>2</v>
      </c>
      <c r="DG194" t="s">
        <v>349</v>
      </c>
      <c r="DH194" t="s">
        <v>190</v>
      </c>
      <c r="DX194" s="2">
        <v>43746</v>
      </c>
      <c r="DY194">
        <v>0.88</v>
      </c>
      <c r="DZ194">
        <v>2</v>
      </c>
      <c r="EA194" t="s">
        <v>464</v>
      </c>
      <c r="EB194" t="s">
        <v>190</v>
      </c>
      <c r="ED194">
        <v>9.1300000000000008</v>
      </c>
      <c r="EE194">
        <v>2</v>
      </c>
      <c r="EF194" t="s">
        <v>464</v>
      </c>
      <c r="EG194" t="s">
        <v>314</v>
      </c>
      <c r="EI194">
        <v>0</v>
      </c>
      <c r="EJ194">
        <v>2</v>
      </c>
      <c r="EL194" t="s">
        <v>195</v>
      </c>
      <c r="EN194">
        <v>0</v>
      </c>
      <c r="EO194">
        <v>1</v>
      </c>
      <c r="EQ194" t="s">
        <v>195</v>
      </c>
      <c r="ER194" s="1">
        <v>43734.353472222225</v>
      </c>
      <c r="ET194" s="2">
        <v>43734</v>
      </c>
      <c r="EU194">
        <v>0.08</v>
      </c>
      <c r="EV194">
        <v>2</v>
      </c>
      <c r="EW194" t="s">
        <v>189</v>
      </c>
      <c r="EX194" t="s">
        <v>190</v>
      </c>
      <c r="FI194">
        <v>63.47</v>
      </c>
      <c r="FJ194" s="2">
        <v>43683</v>
      </c>
      <c r="FK194">
        <v>23.42</v>
      </c>
      <c r="FL194">
        <v>14</v>
      </c>
      <c r="FM194" t="s">
        <v>433</v>
      </c>
      <c r="FN194" t="s">
        <v>190</v>
      </c>
      <c r="FO194" s="2">
        <v>43697</v>
      </c>
      <c r="FP194" s="2">
        <v>43705</v>
      </c>
      <c r="FQ194">
        <v>15.92</v>
      </c>
      <c r="FR194">
        <v>1</v>
      </c>
      <c r="FS194" t="s">
        <v>433</v>
      </c>
      <c r="FT194" t="s">
        <v>190</v>
      </c>
      <c r="FU194" s="2">
        <v>43670</v>
      </c>
      <c r="FV194" s="2">
        <v>43731</v>
      </c>
      <c r="FW194" t="s">
        <v>203</v>
      </c>
      <c r="FX194" t="s">
        <v>514</v>
      </c>
      <c r="FY194" t="s">
        <v>1480</v>
      </c>
      <c r="FZ194" t="s">
        <v>1481</v>
      </c>
      <c r="GA194" t="s">
        <v>1482</v>
      </c>
      <c r="GB194" t="s">
        <v>689</v>
      </c>
      <c r="GC194" t="s">
        <v>984</v>
      </c>
      <c r="GD194" s="2">
        <v>43634</v>
      </c>
      <c r="GE194" t="s">
        <v>470</v>
      </c>
      <c r="GF194" t="s">
        <v>1483</v>
      </c>
      <c r="GG194" s="5">
        <f t="shared" ca="1" si="10"/>
        <v>13</v>
      </c>
      <c r="GH194" s="5">
        <f t="shared" ca="1" si="11"/>
        <v>10</v>
      </c>
      <c r="GI194">
        <f t="shared" ca="1" si="12"/>
        <v>-15</v>
      </c>
      <c r="GJ194">
        <f t="shared" ca="1" si="13"/>
        <v>-2</v>
      </c>
      <c r="GK194">
        <v>5</v>
      </c>
      <c r="GL194">
        <v>5</v>
      </c>
      <c r="GM194">
        <v>5</v>
      </c>
      <c r="GN194">
        <f t="shared" ca="1" si="14"/>
        <v>-7</v>
      </c>
    </row>
    <row r="195" spans="1:196" x14ac:dyDescent="0.25">
      <c r="A195">
        <v>26917</v>
      </c>
      <c r="B195" t="s">
        <v>275</v>
      </c>
      <c r="C195" t="s">
        <v>275</v>
      </c>
      <c r="D195" t="s">
        <v>1941</v>
      </c>
      <c r="E195" t="s">
        <v>202</v>
      </c>
      <c r="F195" t="s">
        <v>301</v>
      </c>
      <c r="G195">
        <v>92126</v>
      </c>
      <c r="H195" t="s">
        <v>1942</v>
      </c>
      <c r="I195" s="1">
        <v>43690.726770833331</v>
      </c>
      <c r="J195">
        <v>6193987514</v>
      </c>
      <c r="K195" t="s">
        <v>1943</v>
      </c>
      <c r="L195" t="s">
        <v>188</v>
      </c>
      <c r="O195">
        <v>3484</v>
      </c>
      <c r="P195">
        <v>0.2</v>
      </c>
      <c r="Q195" t="s">
        <v>337</v>
      </c>
      <c r="R195" s="2">
        <v>43690</v>
      </c>
      <c r="S195">
        <v>2.1349999999999998</v>
      </c>
      <c r="U195" t="s">
        <v>1390</v>
      </c>
      <c r="V195" t="s">
        <v>274</v>
      </c>
      <c r="W195" s="2">
        <v>43651</v>
      </c>
      <c r="X195" s="1">
        <v>43652.5</v>
      </c>
      <c r="Y195" t="s">
        <v>488</v>
      </c>
      <c r="Z195">
        <v>305</v>
      </c>
      <c r="AA195">
        <v>7</v>
      </c>
      <c r="AB195" t="s">
        <v>345</v>
      </c>
      <c r="AC195" t="s">
        <v>214</v>
      </c>
      <c r="AD195" t="s">
        <v>215</v>
      </c>
      <c r="AE195" t="s">
        <v>305</v>
      </c>
      <c r="AF195" t="s">
        <v>196</v>
      </c>
      <c r="AG195" s="2">
        <v>43721</v>
      </c>
      <c r="AH195" t="s">
        <v>211</v>
      </c>
      <c r="AI195" t="s">
        <v>302</v>
      </c>
      <c r="AJ195">
        <v>0</v>
      </c>
      <c r="AK195">
        <v>0</v>
      </c>
      <c r="AO195">
        <v>1</v>
      </c>
      <c r="AP195" s="1">
        <v>43720.291666666664</v>
      </c>
      <c r="AQ195" s="2">
        <v>43691</v>
      </c>
      <c r="AR195">
        <v>0.92</v>
      </c>
      <c r="AS195">
        <v>2</v>
      </c>
      <c r="AT195" t="s">
        <v>274</v>
      </c>
      <c r="AU195" t="s">
        <v>190</v>
      </c>
      <c r="AV195" s="2">
        <v>43693</v>
      </c>
      <c r="AW195">
        <v>1.96</v>
      </c>
      <c r="AX195">
        <v>2</v>
      </c>
      <c r="AY195" t="s">
        <v>319</v>
      </c>
      <c r="AZ195" t="s">
        <v>190</v>
      </c>
      <c r="BA195" s="2">
        <v>43712</v>
      </c>
      <c r="BB195">
        <v>11.88</v>
      </c>
      <c r="BC195">
        <v>1</v>
      </c>
      <c r="BD195" t="s">
        <v>257</v>
      </c>
      <c r="BE195" t="s">
        <v>190</v>
      </c>
      <c r="BF195" s="2">
        <v>43720</v>
      </c>
      <c r="BG195">
        <v>4.17</v>
      </c>
      <c r="BH195">
        <v>5</v>
      </c>
      <c r="BI195" t="s">
        <v>320</v>
      </c>
      <c r="BJ195" t="s">
        <v>190</v>
      </c>
      <c r="BK195" s="2">
        <v>43700</v>
      </c>
      <c r="BL195">
        <v>2.79</v>
      </c>
      <c r="BM195">
        <v>3</v>
      </c>
      <c r="BN195" t="s">
        <v>192</v>
      </c>
      <c r="BO195" t="s">
        <v>190</v>
      </c>
      <c r="BP195" s="2">
        <v>43700</v>
      </c>
      <c r="BQ195">
        <v>0.08</v>
      </c>
      <c r="BR195">
        <v>15</v>
      </c>
      <c r="BS195" t="s">
        <v>552</v>
      </c>
      <c r="BT195" t="s">
        <v>190</v>
      </c>
      <c r="BU195" s="2">
        <v>43721</v>
      </c>
      <c r="BV195">
        <v>1.5</v>
      </c>
      <c r="BW195">
        <v>1</v>
      </c>
      <c r="BX195" t="s">
        <v>257</v>
      </c>
      <c r="BY195" t="s">
        <v>190</v>
      </c>
      <c r="BZ195" s="2">
        <v>43726</v>
      </c>
      <c r="CA195">
        <v>2.92</v>
      </c>
      <c r="CB195">
        <v>2</v>
      </c>
      <c r="CC195" t="s">
        <v>257</v>
      </c>
      <c r="CD195" t="s">
        <v>190</v>
      </c>
      <c r="CE195" s="2">
        <v>43712</v>
      </c>
      <c r="CF195">
        <v>11.08</v>
      </c>
      <c r="CG195">
        <v>2</v>
      </c>
      <c r="CH195" t="s">
        <v>320</v>
      </c>
      <c r="CI195" t="s">
        <v>190</v>
      </c>
      <c r="CJ195" s="2">
        <v>43696</v>
      </c>
      <c r="CK195">
        <v>0.83</v>
      </c>
      <c r="CL195">
        <v>2</v>
      </c>
      <c r="CM195" t="s">
        <v>274</v>
      </c>
      <c r="CN195" t="s">
        <v>190</v>
      </c>
      <c r="CO195" s="2">
        <v>43697</v>
      </c>
      <c r="CP195">
        <v>2</v>
      </c>
      <c r="CQ195">
        <v>1</v>
      </c>
      <c r="CS195" t="s">
        <v>190</v>
      </c>
      <c r="CT195" s="2">
        <v>43703</v>
      </c>
      <c r="CU195">
        <v>6</v>
      </c>
      <c r="CV195">
        <v>1</v>
      </c>
      <c r="CW195" t="s">
        <v>233</v>
      </c>
      <c r="CX195" t="s">
        <v>190</v>
      </c>
      <c r="CY195" s="2">
        <v>43735</v>
      </c>
      <c r="CZ195">
        <v>11.38</v>
      </c>
      <c r="DA195">
        <v>1</v>
      </c>
      <c r="DB195" t="s">
        <v>274</v>
      </c>
      <c r="DC195" t="s">
        <v>190</v>
      </c>
      <c r="DD195" s="2">
        <v>43727</v>
      </c>
      <c r="DE195">
        <v>0.75</v>
      </c>
      <c r="DF195">
        <v>2</v>
      </c>
      <c r="DG195" t="s">
        <v>463</v>
      </c>
      <c r="DH195" t="s">
        <v>190</v>
      </c>
      <c r="DX195" s="2">
        <v>43731</v>
      </c>
      <c r="DY195">
        <v>5.88</v>
      </c>
      <c r="DZ195">
        <v>2</v>
      </c>
      <c r="EA195" t="s">
        <v>464</v>
      </c>
      <c r="EB195" t="s">
        <v>190</v>
      </c>
      <c r="EC195" s="2">
        <v>43738</v>
      </c>
      <c r="ED195">
        <v>4.92</v>
      </c>
      <c r="EE195">
        <v>2</v>
      </c>
      <c r="EF195" t="s">
        <v>464</v>
      </c>
      <c r="EG195" t="s">
        <v>190</v>
      </c>
      <c r="EH195" s="2">
        <v>43742</v>
      </c>
      <c r="EI195">
        <v>3.92</v>
      </c>
      <c r="EJ195">
        <v>2</v>
      </c>
      <c r="EK195" t="s">
        <v>274</v>
      </c>
      <c r="EL195" t="s">
        <v>190</v>
      </c>
      <c r="EM195" s="2">
        <v>43741</v>
      </c>
      <c r="EN195">
        <v>2.83</v>
      </c>
      <c r="EO195">
        <v>1</v>
      </c>
      <c r="EP195" t="s">
        <v>233</v>
      </c>
      <c r="EQ195" t="s">
        <v>190</v>
      </c>
      <c r="ES195" s="2">
        <v>43727</v>
      </c>
      <c r="ET195" s="2">
        <v>43721</v>
      </c>
      <c r="EU195">
        <v>0</v>
      </c>
      <c r="EV195">
        <v>2</v>
      </c>
      <c r="EW195" t="s">
        <v>257</v>
      </c>
      <c r="EX195" t="s">
        <v>190</v>
      </c>
      <c r="FI195">
        <v>3.79</v>
      </c>
      <c r="FU195" s="2">
        <v>43724</v>
      </c>
      <c r="FV195" s="2">
        <v>43726</v>
      </c>
      <c r="FW195" t="s">
        <v>201</v>
      </c>
      <c r="FX195" t="s">
        <v>202</v>
      </c>
      <c r="FY195" t="s">
        <v>1944</v>
      </c>
      <c r="FZ195" t="s">
        <v>1945</v>
      </c>
      <c r="GA195" t="s">
        <v>1946</v>
      </c>
      <c r="GB195" t="s">
        <v>1390</v>
      </c>
      <c r="GC195" t="s">
        <v>188</v>
      </c>
      <c r="GD195" s="2">
        <v>43651</v>
      </c>
      <c r="GE195" t="s">
        <v>1100</v>
      </c>
      <c r="GF195" t="s">
        <v>1947</v>
      </c>
      <c r="GG195" s="5">
        <f t="shared" ref="GG195:GG258" ca="1" si="15">IF(ET195="",IF(FA195=1,IF(EY195&gt;0,TODAY()-MAX(EY195,BU195),""),TODAY()-MAX(EY195,BU195)),ET195-MAX(EY195,BU195))</f>
        <v>0</v>
      </c>
      <c r="GH195" s="5">
        <f t="shared" ref="GH195:GH258" ca="1" si="16">MAX(0,IF(BZ195="",TODAY()-BU195,BZ195-BU195))</f>
        <v>5</v>
      </c>
      <c r="GI195">
        <f t="shared" ref="GI195:GI258" ca="1" si="17">IF(GG195&lt;=1,$GZ$2,IF(GG195&lt;=2,$HA$2,IF(GG195&lt;=4,$HB$2,IF(GG195&lt;=10,$HC$2,IF(GG195&lt;=20,$HD$2,IF(GG195&gt;=20,$HE$2))))))</f>
        <v>10</v>
      </c>
      <c r="GJ195">
        <f t="shared" ref="GJ195:GJ258" ca="1" si="18">IF(GH195&lt;=1,$GZ$5,IF(GH195&lt;=2,$HA$5,IF(GH195&lt;=3,$HB$5,IF(GH195&lt;=4,$HC$5,IF(GH195&gt;=4,$HD$5)))))</f>
        <v>-2</v>
      </c>
      <c r="GK195">
        <v>5</v>
      </c>
      <c r="GL195">
        <v>5</v>
      </c>
      <c r="GM195">
        <v>5</v>
      </c>
      <c r="GN195">
        <f t="shared" ref="GN195:GN258" ca="1" si="19">SUM(GI195:GL195)</f>
        <v>18</v>
      </c>
    </row>
    <row r="196" spans="1:196" x14ac:dyDescent="0.25">
      <c r="A196">
        <v>27068</v>
      </c>
      <c r="B196" t="s">
        <v>275</v>
      </c>
      <c r="C196" t="s">
        <v>275</v>
      </c>
      <c r="D196" t="s">
        <v>2232</v>
      </c>
      <c r="E196" t="s">
        <v>309</v>
      </c>
      <c r="F196" t="s">
        <v>301</v>
      </c>
      <c r="G196">
        <v>93638</v>
      </c>
      <c r="H196" t="s">
        <v>2233</v>
      </c>
      <c r="I196" s="1">
        <v>43661.535497685189</v>
      </c>
      <c r="J196">
        <v>5594745652</v>
      </c>
      <c r="K196" t="s">
        <v>2234</v>
      </c>
      <c r="L196" t="s">
        <v>2235</v>
      </c>
      <c r="M196" t="s">
        <v>2236</v>
      </c>
      <c r="O196">
        <v>6013.8</v>
      </c>
      <c r="Q196" t="s">
        <v>386</v>
      </c>
      <c r="R196" s="2">
        <v>43661</v>
      </c>
      <c r="S196">
        <v>3.9649999999999999</v>
      </c>
      <c r="T196" t="s">
        <v>189</v>
      </c>
      <c r="U196" t="s">
        <v>550</v>
      </c>
      <c r="V196" t="s">
        <v>258</v>
      </c>
      <c r="W196" s="2">
        <v>43657</v>
      </c>
      <c r="X196" s="1">
        <v>43658.625</v>
      </c>
      <c r="Y196" t="s">
        <v>488</v>
      </c>
      <c r="Z196">
        <v>305</v>
      </c>
      <c r="AA196">
        <v>13</v>
      </c>
      <c r="AB196" t="s">
        <v>345</v>
      </c>
      <c r="AC196" t="s">
        <v>346</v>
      </c>
      <c r="AD196" t="s">
        <v>472</v>
      </c>
      <c r="AE196" t="s">
        <v>305</v>
      </c>
      <c r="AF196" t="s">
        <v>196</v>
      </c>
      <c r="AG196" s="2">
        <v>43721</v>
      </c>
      <c r="AH196" t="s">
        <v>342</v>
      </c>
      <c r="AI196" t="s">
        <v>489</v>
      </c>
      <c r="AJ196">
        <v>0</v>
      </c>
      <c r="AK196">
        <v>0</v>
      </c>
      <c r="AN196">
        <v>0</v>
      </c>
      <c r="AO196">
        <v>1</v>
      </c>
      <c r="AP196" s="1">
        <v>43721.291666666664</v>
      </c>
      <c r="AQ196" s="2">
        <v>43663</v>
      </c>
      <c r="AR196">
        <v>2.08</v>
      </c>
      <c r="AS196">
        <v>2</v>
      </c>
      <c r="AT196" t="s">
        <v>258</v>
      </c>
      <c r="AU196" t="s">
        <v>190</v>
      </c>
      <c r="AV196" s="2">
        <v>43664</v>
      </c>
      <c r="AW196">
        <v>0.96</v>
      </c>
      <c r="AX196">
        <v>2</v>
      </c>
      <c r="AY196" t="s">
        <v>319</v>
      </c>
      <c r="AZ196" t="s">
        <v>190</v>
      </c>
      <c r="BA196" s="2">
        <v>43672</v>
      </c>
      <c r="BB196">
        <v>5.92</v>
      </c>
      <c r="BC196">
        <v>1</v>
      </c>
      <c r="BD196" t="s">
        <v>189</v>
      </c>
      <c r="BE196" t="s">
        <v>190</v>
      </c>
      <c r="BF196" s="2">
        <v>43721</v>
      </c>
      <c r="BG196">
        <v>24.59</v>
      </c>
      <c r="BH196">
        <v>5</v>
      </c>
      <c r="BI196" t="s">
        <v>320</v>
      </c>
      <c r="BJ196" t="s">
        <v>190</v>
      </c>
      <c r="BK196" s="2">
        <v>43668</v>
      </c>
      <c r="BL196">
        <v>2</v>
      </c>
      <c r="BM196">
        <v>3</v>
      </c>
      <c r="BN196" t="s">
        <v>552</v>
      </c>
      <c r="BO196" t="s">
        <v>190</v>
      </c>
      <c r="BP196" s="2">
        <v>43705</v>
      </c>
      <c r="BQ196">
        <v>26.88</v>
      </c>
      <c r="BR196">
        <v>0</v>
      </c>
      <c r="BS196" t="s">
        <v>552</v>
      </c>
      <c r="BT196" t="s">
        <v>190</v>
      </c>
      <c r="BU196" s="2">
        <v>43721</v>
      </c>
      <c r="BV196">
        <v>0.25</v>
      </c>
      <c r="BW196">
        <v>1</v>
      </c>
      <c r="BX196" t="s">
        <v>189</v>
      </c>
      <c r="BY196" t="s">
        <v>190</v>
      </c>
      <c r="BZ196" s="2">
        <v>43741</v>
      </c>
      <c r="CA196">
        <v>14.17</v>
      </c>
      <c r="CB196">
        <v>2</v>
      </c>
      <c r="CC196" t="s">
        <v>189</v>
      </c>
      <c r="CD196" t="s">
        <v>190</v>
      </c>
      <c r="CE196" s="2">
        <v>43685</v>
      </c>
      <c r="CF196">
        <v>13.96</v>
      </c>
      <c r="CG196">
        <v>2</v>
      </c>
      <c r="CH196" t="s">
        <v>320</v>
      </c>
      <c r="CI196" t="s">
        <v>190</v>
      </c>
      <c r="CJ196" s="2">
        <v>43665</v>
      </c>
      <c r="CK196">
        <v>0.88</v>
      </c>
      <c r="CL196">
        <v>2</v>
      </c>
      <c r="CM196" t="s">
        <v>258</v>
      </c>
      <c r="CN196" t="s">
        <v>190</v>
      </c>
      <c r="CO196" s="2">
        <v>43664</v>
      </c>
      <c r="CP196">
        <v>0</v>
      </c>
      <c r="CQ196">
        <v>1</v>
      </c>
      <c r="CS196" t="s">
        <v>190</v>
      </c>
      <c r="CT196" s="2">
        <v>43666</v>
      </c>
      <c r="CU196">
        <v>1.38</v>
      </c>
      <c r="CV196">
        <v>1</v>
      </c>
      <c r="CW196" t="s">
        <v>387</v>
      </c>
      <c r="CX196" t="s">
        <v>190</v>
      </c>
      <c r="CY196" s="2">
        <v>43726</v>
      </c>
      <c r="CZ196">
        <v>3.21</v>
      </c>
      <c r="DA196">
        <v>1</v>
      </c>
      <c r="DB196" t="s">
        <v>258</v>
      </c>
      <c r="DC196" t="s">
        <v>190</v>
      </c>
      <c r="DD196" s="2">
        <v>43727</v>
      </c>
      <c r="DE196">
        <v>0.08</v>
      </c>
      <c r="DF196">
        <v>2</v>
      </c>
      <c r="DG196" t="s">
        <v>387</v>
      </c>
      <c r="DH196" t="s">
        <v>190</v>
      </c>
      <c r="DX196" s="2">
        <v>43732</v>
      </c>
      <c r="DY196">
        <v>1</v>
      </c>
      <c r="DZ196">
        <v>2</v>
      </c>
      <c r="EA196" t="s">
        <v>464</v>
      </c>
      <c r="EB196" t="s">
        <v>190</v>
      </c>
      <c r="ED196">
        <v>19.079999999999998</v>
      </c>
      <c r="EE196">
        <v>2</v>
      </c>
      <c r="EF196" t="s">
        <v>464</v>
      </c>
      <c r="EG196" t="s">
        <v>314</v>
      </c>
      <c r="EI196">
        <v>0</v>
      </c>
      <c r="EJ196">
        <v>2</v>
      </c>
      <c r="EL196" t="s">
        <v>195</v>
      </c>
      <c r="EN196">
        <v>0</v>
      </c>
      <c r="EO196">
        <v>1</v>
      </c>
      <c r="EQ196" t="s">
        <v>195</v>
      </c>
      <c r="ER196" s="1">
        <v>43731.388888888891</v>
      </c>
      <c r="ET196" s="2">
        <v>43731</v>
      </c>
      <c r="EU196">
        <v>6.17</v>
      </c>
      <c r="EV196">
        <v>2</v>
      </c>
      <c r="EW196" t="s">
        <v>189</v>
      </c>
      <c r="EX196" t="s">
        <v>190</v>
      </c>
      <c r="FI196">
        <v>3.87</v>
      </c>
      <c r="FU196" s="2">
        <v>43668</v>
      </c>
      <c r="FV196" s="2">
        <v>43741</v>
      </c>
      <c r="FW196" t="s">
        <v>308</v>
      </c>
      <c r="FX196" t="s">
        <v>309</v>
      </c>
      <c r="FY196" t="s">
        <v>2237</v>
      </c>
      <c r="FZ196" t="s">
        <v>2238</v>
      </c>
      <c r="GA196" t="s">
        <v>2239</v>
      </c>
      <c r="GB196" t="s">
        <v>532</v>
      </c>
      <c r="GC196" t="s">
        <v>188</v>
      </c>
      <c r="GD196" s="2">
        <v>43657</v>
      </c>
      <c r="GE196" t="s">
        <v>458</v>
      </c>
      <c r="GF196" t="s">
        <v>2240</v>
      </c>
      <c r="GG196" s="5">
        <f t="shared" ca="1" si="15"/>
        <v>10</v>
      </c>
      <c r="GH196" s="5">
        <f t="shared" ca="1" si="16"/>
        <v>20</v>
      </c>
      <c r="GI196">
        <f t="shared" ca="1" si="17"/>
        <v>-5</v>
      </c>
      <c r="GJ196">
        <f t="shared" ca="1" si="18"/>
        <v>-2</v>
      </c>
      <c r="GK196">
        <v>5</v>
      </c>
      <c r="GL196">
        <v>5</v>
      </c>
      <c r="GM196">
        <v>5</v>
      </c>
      <c r="GN196">
        <f t="shared" ca="1" si="19"/>
        <v>3</v>
      </c>
    </row>
    <row r="197" spans="1:196" x14ac:dyDescent="0.25">
      <c r="A197">
        <v>27128</v>
      </c>
      <c r="B197" t="s">
        <v>437</v>
      </c>
      <c r="C197" t="s">
        <v>437</v>
      </c>
      <c r="D197" t="s">
        <v>2330</v>
      </c>
      <c r="E197" t="s">
        <v>334</v>
      </c>
      <c r="F197" t="s">
        <v>301</v>
      </c>
      <c r="G197">
        <v>92586</v>
      </c>
      <c r="H197" t="s">
        <v>2331</v>
      </c>
      <c r="I197" s="1">
        <v>43683.659780092596</v>
      </c>
      <c r="J197">
        <v>9512642220</v>
      </c>
      <c r="K197" t="s">
        <v>2332</v>
      </c>
      <c r="L197" t="s">
        <v>188</v>
      </c>
      <c r="M197">
        <v>9516793722</v>
      </c>
      <c r="O197">
        <v>6486</v>
      </c>
      <c r="P197">
        <v>0.13</v>
      </c>
      <c r="Q197" t="s">
        <v>617</v>
      </c>
      <c r="R197" s="2">
        <v>43675</v>
      </c>
      <c r="S197">
        <v>3.66</v>
      </c>
      <c r="T197" t="s">
        <v>189</v>
      </c>
      <c r="U197" t="s">
        <v>344</v>
      </c>
      <c r="V197" t="s">
        <v>258</v>
      </c>
      <c r="W197" s="2">
        <v>43661</v>
      </c>
      <c r="X197" s="1">
        <v>43662.375</v>
      </c>
      <c r="Y197" t="s">
        <v>488</v>
      </c>
      <c r="Z197">
        <v>305</v>
      </c>
      <c r="AA197">
        <v>12</v>
      </c>
      <c r="AB197" t="s">
        <v>345</v>
      </c>
      <c r="AC197" t="s">
        <v>346</v>
      </c>
      <c r="AD197" t="s">
        <v>484</v>
      </c>
      <c r="AE197" t="s">
        <v>306</v>
      </c>
      <c r="AF197" t="s">
        <v>196</v>
      </c>
      <c r="AG197" s="2">
        <v>43721</v>
      </c>
      <c r="AH197" t="s">
        <v>211</v>
      </c>
      <c r="AI197" t="s">
        <v>302</v>
      </c>
      <c r="AK197">
        <v>0</v>
      </c>
      <c r="AP197" s="1">
        <v>43721</v>
      </c>
      <c r="AQ197" s="2">
        <v>43684</v>
      </c>
      <c r="AR197">
        <v>0.88</v>
      </c>
      <c r="AS197">
        <v>2</v>
      </c>
      <c r="AT197" t="s">
        <v>258</v>
      </c>
      <c r="AU197" t="s">
        <v>190</v>
      </c>
      <c r="AV197" s="2">
        <v>43691</v>
      </c>
      <c r="AW197">
        <v>6.33</v>
      </c>
      <c r="AX197">
        <v>2</v>
      </c>
      <c r="AY197" t="s">
        <v>319</v>
      </c>
      <c r="AZ197" t="s">
        <v>190</v>
      </c>
      <c r="BA197" s="2">
        <v>43707</v>
      </c>
      <c r="BB197">
        <v>14.38</v>
      </c>
      <c r="BC197">
        <v>1</v>
      </c>
      <c r="BD197" t="s">
        <v>189</v>
      </c>
      <c r="BE197" t="s">
        <v>190</v>
      </c>
      <c r="BF197" s="2">
        <v>43721</v>
      </c>
      <c r="BG197">
        <v>14.29</v>
      </c>
      <c r="BH197">
        <v>5</v>
      </c>
      <c r="BI197" t="s">
        <v>320</v>
      </c>
      <c r="BJ197" t="s">
        <v>190</v>
      </c>
      <c r="BK197" s="2">
        <v>43696</v>
      </c>
      <c r="BL197">
        <v>2.29</v>
      </c>
      <c r="BM197">
        <v>3</v>
      </c>
      <c r="BN197" t="s">
        <v>552</v>
      </c>
      <c r="BO197" t="s">
        <v>190</v>
      </c>
      <c r="BP197" s="2">
        <v>43706</v>
      </c>
      <c r="BQ197">
        <v>8.9600000000000009</v>
      </c>
      <c r="BR197">
        <v>0</v>
      </c>
      <c r="BS197" t="s">
        <v>552</v>
      </c>
      <c r="BT197" t="s">
        <v>190</v>
      </c>
      <c r="BU197" s="2">
        <v>43721</v>
      </c>
      <c r="BV197">
        <v>0.5</v>
      </c>
      <c r="BW197">
        <v>1</v>
      </c>
      <c r="BX197" t="s">
        <v>189</v>
      </c>
      <c r="BY197" t="s">
        <v>190</v>
      </c>
      <c r="CA197">
        <v>26.04</v>
      </c>
      <c r="CB197">
        <v>2</v>
      </c>
      <c r="CC197" t="s">
        <v>189</v>
      </c>
      <c r="CD197" t="s">
        <v>314</v>
      </c>
      <c r="CE197" s="2">
        <v>43697</v>
      </c>
      <c r="CF197">
        <v>2.87</v>
      </c>
      <c r="CG197">
        <v>2</v>
      </c>
      <c r="CH197" t="s">
        <v>320</v>
      </c>
      <c r="CI197" t="s">
        <v>190</v>
      </c>
      <c r="CJ197" s="2">
        <v>43692</v>
      </c>
      <c r="CK197">
        <v>3.09</v>
      </c>
      <c r="CL197">
        <v>2</v>
      </c>
      <c r="CM197" t="s">
        <v>258</v>
      </c>
      <c r="CN197" t="s">
        <v>190</v>
      </c>
      <c r="CO197" s="2">
        <v>43692</v>
      </c>
      <c r="CP197">
        <v>0.87</v>
      </c>
      <c r="CQ197">
        <v>1</v>
      </c>
      <c r="CS197" t="s">
        <v>190</v>
      </c>
      <c r="CT197" s="2">
        <v>43703</v>
      </c>
      <c r="CU197">
        <v>9.92</v>
      </c>
      <c r="CV197">
        <v>1</v>
      </c>
      <c r="CW197" t="s">
        <v>387</v>
      </c>
      <c r="CX197" t="s">
        <v>190</v>
      </c>
      <c r="CZ197">
        <v>26.54</v>
      </c>
      <c r="DA197">
        <v>1</v>
      </c>
      <c r="DB197" t="s">
        <v>258</v>
      </c>
      <c r="DC197" t="s">
        <v>314</v>
      </c>
      <c r="DD197" s="2">
        <v>43727</v>
      </c>
      <c r="DE197">
        <v>0.08</v>
      </c>
      <c r="DF197">
        <v>2</v>
      </c>
      <c r="DG197" t="s">
        <v>349</v>
      </c>
      <c r="DH197" t="s">
        <v>190</v>
      </c>
      <c r="DX197" s="2">
        <v>43732</v>
      </c>
      <c r="DY197">
        <v>1.96</v>
      </c>
      <c r="DZ197">
        <v>2</v>
      </c>
      <c r="EA197" t="s">
        <v>464</v>
      </c>
      <c r="EB197" t="s">
        <v>190</v>
      </c>
      <c r="EC197" s="2">
        <v>43733</v>
      </c>
      <c r="ED197">
        <v>0.79</v>
      </c>
      <c r="EE197">
        <v>2</v>
      </c>
      <c r="EF197" t="s">
        <v>464</v>
      </c>
      <c r="EG197" t="s">
        <v>190</v>
      </c>
      <c r="EH197" s="2">
        <v>43740</v>
      </c>
      <c r="EI197">
        <v>5</v>
      </c>
      <c r="EJ197">
        <v>2</v>
      </c>
      <c r="EK197" t="s">
        <v>258</v>
      </c>
      <c r="EL197" t="s">
        <v>190</v>
      </c>
      <c r="EM197" s="2">
        <v>43734</v>
      </c>
      <c r="EN197">
        <v>0.96</v>
      </c>
      <c r="EO197">
        <v>1</v>
      </c>
      <c r="EP197" t="s">
        <v>463</v>
      </c>
      <c r="EQ197" t="s">
        <v>190</v>
      </c>
      <c r="ER197" s="1">
        <v>43728.472916666666</v>
      </c>
      <c r="ES197" s="2">
        <v>43728</v>
      </c>
      <c r="ET197" s="2">
        <v>43728</v>
      </c>
      <c r="EU197">
        <v>4.92</v>
      </c>
      <c r="EV197">
        <v>2</v>
      </c>
      <c r="EW197" t="s">
        <v>189</v>
      </c>
      <c r="EX197" t="s">
        <v>190</v>
      </c>
      <c r="FI197">
        <v>7.09</v>
      </c>
      <c r="FU197" s="2">
        <v>43696</v>
      </c>
      <c r="FW197" t="s">
        <v>260</v>
      </c>
      <c r="FX197" t="s">
        <v>261</v>
      </c>
      <c r="FY197" t="s">
        <v>2333</v>
      </c>
      <c r="FZ197" t="s">
        <v>2334</v>
      </c>
      <c r="GA197" t="s">
        <v>2335</v>
      </c>
      <c r="GB197" t="s">
        <v>812</v>
      </c>
      <c r="GC197" t="s">
        <v>1352</v>
      </c>
      <c r="GD197" s="2">
        <v>43661</v>
      </c>
      <c r="GE197" t="s">
        <v>351</v>
      </c>
      <c r="GF197" t="s">
        <v>2336</v>
      </c>
      <c r="GG197" s="5">
        <f t="shared" ca="1" si="15"/>
        <v>7</v>
      </c>
      <c r="GH197" s="5">
        <f t="shared" ca="1" si="16"/>
        <v>38</v>
      </c>
      <c r="GI197">
        <f t="shared" ca="1" si="17"/>
        <v>-5</v>
      </c>
      <c r="GJ197">
        <f t="shared" ca="1" si="18"/>
        <v>-2</v>
      </c>
      <c r="GK197">
        <v>5</v>
      </c>
      <c r="GL197">
        <v>5</v>
      </c>
      <c r="GM197">
        <v>5</v>
      </c>
      <c r="GN197">
        <f t="shared" ca="1" si="19"/>
        <v>3</v>
      </c>
    </row>
    <row r="198" spans="1:196" x14ac:dyDescent="0.25">
      <c r="A198">
        <v>27199</v>
      </c>
      <c r="B198" t="s">
        <v>275</v>
      </c>
      <c r="C198" t="s">
        <v>275</v>
      </c>
      <c r="D198" t="s">
        <v>2406</v>
      </c>
      <c r="E198" t="s">
        <v>285</v>
      </c>
      <c r="F198" t="s">
        <v>301</v>
      </c>
      <c r="G198">
        <v>92020</v>
      </c>
      <c r="H198" t="s">
        <v>2407</v>
      </c>
      <c r="I198" s="1">
        <v>43690.612372685187</v>
      </c>
      <c r="J198">
        <v>6194641086</v>
      </c>
      <c r="K198" t="s">
        <v>2408</v>
      </c>
      <c r="L198" t="s">
        <v>188</v>
      </c>
      <c r="M198">
        <v>6197266052</v>
      </c>
      <c r="O198">
        <v>5449</v>
      </c>
      <c r="P198">
        <v>0.18</v>
      </c>
      <c r="Q198" t="s">
        <v>343</v>
      </c>
      <c r="R198" s="2">
        <v>43670</v>
      </c>
      <c r="S198">
        <v>3.05</v>
      </c>
      <c r="T198" t="s">
        <v>189</v>
      </c>
      <c r="U198" t="s">
        <v>344</v>
      </c>
      <c r="V198" t="s">
        <v>274</v>
      </c>
      <c r="W198" s="2">
        <v>43665</v>
      </c>
      <c r="X198" s="1">
        <v>43668.5</v>
      </c>
      <c r="Y198" t="s">
        <v>488</v>
      </c>
      <c r="Z198">
        <v>305</v>
      </c>
      <c r="AA198">
        <v>10</v>
      </c>
      <c r="AB198" t="s">
        <v>345</v>
      </c>
      <c r="AC198" t="s">
        <v>346</v>
      </c>
      <c r="AD198" t="s">
        <v>505</v>
      </c>
      <c r="AE198" t="s">
        <v>305</v>
      </c>
      <c r="AF198" t="s">
        <v>196</v>
      </c>
      <c r="AG198" s="2">
        <v>43721</v>
      </c>
      <c r="AH198" t="s">
        <v>211</v>
      </c>
      <c r="AI198" t="s">
        <v>268</v>
      </c>
      <c r="AJ198">
        <v>0</v>
      </c>
      <c r="AK198">
        <v>0</v>
      </c>
      <c r="AO198">
        <v>1</v>
      </c>
      <c r="AP198" s="1">
        <v>43721.291666666664</v>
      </c>
      <c r="AQ198" s="2">
        <v>43690</v>
      </c>
      <c r="AR198">
        <v>0.83</v>
      </c>
      <c r="AS198">
        <v>2</v>
      </c>
      <c r="AT198" t="s">
        <v>274</v>
      </c>
      <c r="AU198" t="s">
        <v>190</v>
      </c>
      <c r="AV198" s="2">
        <v>43692</v>
      </c>
      <c r="AW198">
        <v>9.8699999999999992</v>
      </c>
      <c r="AX198">
        <v>2</v>
      </c>
      <c r="AY198" t="s">
        <v>494</v>
      </c>
      <c r="AZ198" t="s">
        <v>190</v>
      </c>
      <c r="BA198" s="2">
        <v>43703</v>
      </c>
      <c r="BB198">
        <v>9.9600000000000009</v>
      </c>
      <c r="BC198">
        <v>1</v>
      </c>
      <c r="BD198" t="s">
        <v>189</v>
      </c>
      <c r="BE198" t="s">
        <v>190</v>
      </c>
      <c r="BF198" s="2">
        <v>43721</v>
      </c>
      <c r="BG198">
        <v>15.3</v>
      </c>
      <c r="BH198">
        <v>5</v>
      </c>
      <c r="BI198" t="s">
        <v>320</v>
      </c>
      <c r="BJ198" t="s">
        <v>190</v>
      </c>
      <c r="BK198" s="2">
        <v>43693</v>
      </c>
      <c r="BL198">
        <v>0.17</v>
      </c>
      <c r="BM198">
        <v>3</v>
      </c>
      <c r="BN198" t="s">
        <v>192</v>
      </c>
      <c r="BO198" t="s">
        <v>190</v>
      </c>
      <c r="BP198" s="2">
        <v>43712</v>
      </c>
      <c r="BQ198">
        <v>14.09</v>
      </c>
      <c r="BR198">
        <v>0</v>
      </c>
      <c r="BS198" t="s">
        <v>192</v>
      </c>
      <c r="BT198" t="s">
        <v>190</v>
      </c>
      <c r="BU198" s="2">
        <v>43721</v>
      </c>
      <c r="BV198">
        <v>0.46</v>
      </c>
      <c r="BW198">
        <v>1</v>
      </c>
      <c r="BX198" t="s">
        <v>189</v>
      </c>
      <c r="BY198" t="s">
        <v>190</v>
      </c>
      <c r="BZ198" s="2">
        <v>43733</v>
      </c>
      <c r="CA198">
        <v>7.92</v>
      </c>
      <c r="CB198">
        <v>2</v>
      </c>
      <c r="CC198" t="s">
        <v>189</v>
      </c>
      <c r="CD198" t="s">
        <v>190</v>
      </c>
      <c r="CE198" s="2">
        <v>43697</v>
      </c>
      <c r="CF198">
        <v>2.87</v>
      </c>
      <c r="CG198">
        <v>2</v>
      </c>
      <c r="CH198" t="s">
        <v>320</v>
      </c>
      <c r="CI198" t="s">
        <v>190</v>
      </c>
      <c r="CJ198" s="2">
        <v>43692</v>
      </c>
      <c r="CK198">
        <v>3.13</v>
      </c>
      <c r="CL198">
        <v>2</v>
      </c>
      <c r="CM198" t="s">
        <v>274</v>
      </c>
      <c r="CN198" t="s">
        <v>190</v>
      </c>
      <c r="CO198" s="2">
        <v>43693</v>
      </c>
      <c r="CP198">
        <v>1.83</v>
      </c>
      <c r="CQ198">
        <v>1</v>
      </c>
      <c r="CS198" t="s">
        <v>190</v>
      </c>
      <c r="CT198" s="2">
        <v>43703</v>
      </c>
      <c r="CU198">
        <v>9.67</v>
      </c>
      <c r="CV198">
        <v>1</v>
      </c>
      <c r="CW198" t="s">
        <v>233</v>
      </c>
      <c r="CX198" t="s">
        <v>190</v>
      </c>
      <c r="CY198" s="2">
        <v>43735</v>
      </c>
      <c r="CZ198">
        <v>10.33</v>
      </c>
      <c r="DA198">
        <v>1</v>
      </c>
      <c r="DB198" t="s">
        <v>274</v>
      </c>
      <c r="DC198" t="s">
        <v>190</v>
      </c>
      <c r="DE198">
        <v>18.13</v>
      </c>
      <c r="DF198">
        <v>2</v>
      </c>
      <c r="DG198" t="s">
        <v>349</v>
      </c>
      <c r="DH198" t="s">
        <v>314</v>
      </c>
      <c r="DX198" s="2">
        <v>43747</v>
      </c>
      <c r="DY198">
        <v>2.04</v>
      </c>
      <c r="DZ198">
        <v>2</v>
      </c>
      <c r="EA198" t="s">
        <v>464</v>
      </c>
      <c r="EB198" t="s">
        <v>190</v>
      </c>
      <c r="EC198" s="2">
        <v>43752</v>
      </c>
      <c r="ED198">
        <v>2.83</v>
      </c>
      <c r="EE198">
        <v>2</v>
      </c>
      <c r="EF198" t="s">
        <v>464</v>
      </c>
      <c r="EG198" t="s">
        <v>190</v>
      </c>
      <c r="EH198" s="2">
        <v>43753</v>
      </c>
      <c r="EI198">
        <v>1.04</v>
      </c>
      <c r="EJ198">
        <v>2</v>
      </c>
      <c r="EK198" t="s">
        <v>274</v>
      </c>
      <c r="EL198" t="s">
        <v>190</v>
      </c>
      <c r="EN198">
        <v>5.29</v>
      </c>
      <c r="EO198">
        <v>1</v>
      </c>
      <c r="EP198" t="s">
        <v>463</v>
      </c>
      <c r="EQ198" t="s">
        <v>314</v>
      </c>
      <c r="ER198" s="1">
        <v>43745.616666666669</v>
      </c>
      <c r="ET198" s="2">
        <v>43745</v>
      </c>
      <c r="EU198">
        <v>4.87</v>
      </c>
      <c r="EV198">
        <v>2</v>
      </c>
      <c r="EW198" t="s">
        <v>189</v>
      </c>
      <c r="EX198" t="s">
        <v>190</v>
      </c>
      <c r="FI198">
        <v>23.01</v>
      </c>
      <c r="FU198" s="2">
        <v>43693</v>
      </c>
      <c r="FV198" s="2">
        <v>43726</v>
      </c>
      <c r="FW198" t="s">
        <v>284</v>
      </c>
      <c r="FX198" t="s">
        <v>285</v>
      </c>
      <c r="FY198" t="s">
        <v>2409</v>
      </c>
      <c r="FZ198" t="s">
        <v>2410</v>
      </c>
      <c r="GA198" t="s">
        <v>2411</v>
      </c>
      <c r="GB198" t="s">
        <v>768</v>
      </c>
      <c r="GC198" t="s">
        <v>188</v>
      </c>
      <c r="GD198" s="2">
        <v>43663</v>
      </c>
      <c r="GE198" t="s">
        <v>351</v>
      </c>
      <c r="GF198" t="s">
        <v>2412</v>
      </c>
      <c r="GG198" s="5">
        <f t="shared" ca="1" si="15"/>
        <v>24</v>
      </c>
      <c r="GH198" s="5">
        <f t="shared" ca="1" si="16"/>
        <v>12</v>
      </c>
      <c r="GI198">
        <f t="shared" ca="1" si="17"/>
        <v>-25</v>
      </c>
      <c r="GJ198">
        <f t="shared" ca="1" si="18"/>
        <v>-2</v>
      </c>
      <c r="GK198">
        <v>5</v>
      </c>
      <c r="GL198">
        <v>5</v>
      </c>
      <c r="GM198">
        <v>5</v>
      </c>
      <c r="GN198">
        <f t="shared" ca="1" si="19"/>
        <v>-17</v>
      </c>
    </row>
    <row r="199" spans="1:196" x14ac:dyDescent="0.25">
      <c r="A199">
        <v>27227</v>
      </c>
      <c r="B199" t="s">
        <v>437</v>
      </c>
      <c r="C199" t="s">
        <v>437</v>
      </c>
      <c r="D199" t="s">
        <v>2444</v>
      </c>
      <c r="E199" t="s">
        <v>229</v>
      </c>
      <c r="F199" t="s">
        <v>301</v>
      </c>
      <c r="G199">
        <v>94526</v>
      </c>
      <c r="H199" t="s">
        <v>2445</v>
      </c>
      <c r="I199" s="1">
        <v>43676.349895833337</v>
      </c>
      <c r="J199">
        <v>9259894744</v>
      </c>
      <c r="K199" t="s">
        <v>2446</v>
      </c>
      <c r="L199" t="s">
        <v>2447</v>
      </c>
      <c r="N199" t="s">
        <v>2448</v>
      </c>
      <c r="O199">
        <v>16964</v>
      </c>
      <c r="P199">
        <v>0.105</v>
      </c>
      <c r="Q199" t="s">
        <v>408</v>
      </c>
      <c r="R199" s="2">
        <v>43676</v>
      </c>
      <c r="S199">
        <v>10.37</v>
      </c>
      <c r="T199" t="s">
        <v>189</v>
      </c>
      <c r="U199" t="s">
        <v>529</v>
      </c>
      <c r="V199" t="s">
        <v>274</v>
      </c>
      <c r="X199" s="1">
        <v>43673.375</v>
      </c>
      <c r="Y199" t="s">
        <v>488</v>
      </c>
      <c r="Z199">
        <v>305</v>
      </c>
      <c r="AA199">
        <v>34</v>
      </c>
      <c r="AB199" t="s">
        <v>345</v>
      </c>
      <c r="AC199" t="s">
        <v>346</v>
      </c>
      <c r="AD199" t="s">
        <v>490</v>
      </c>
      <c r="AE199" t="s">
        <v>305</v>
      </c>
      <c r="AF199" t="s">
        <v>197</v>
      </c>
      <c r="AG199" s="2">
        <v>43721</v>
      </c>
      <c r="AH199" t="s">
        <v>359</v>
      </c>
      <c r="AI199" t="s">
        <v>302</v>
      </c>
      <c r="AJ199">
        <v>0</v>
      </c>
      <c r="AK199">
        <v>0</v>
      </c>
      <c r="AM199">
        <v>1</v>
      </c>
      <c r="AO199">
        <v>1</v>
      </c>
      <c r="AP199" s="1">
        <v>43717.291666666664</v>
      </c>
      <c r="AQ199" s="2">
        <v>43676</v>
      </c>
      <c r="AR199">
        <v>0.08</v>
      </c>
      <c r="AS199">
        <v>2</v>
      </c>
      <c r="AT199" t="s">
        <v>258</v>
      </c>
      <c r="AU199" t="s">
        <v>190</v>
      </c>
      <c r="AV199" s="2">
        <v>43682</v>
      </c>
      <c r="AW199">
        <v>2.21</v>
      </c>
      <c r="AX199">
        <v>2</v>
      </c>
      <c r="AY199" t="s">
        <v>494</v>
      </c>
      <c r="AZ199" t="s">
        <v>190</v>
      </c>
      <c r="BA199" s="2">
        <v>43711</v>
      </c>
      <c r="BB199">
        <v>9.7899999999999991</v>
      </c>
      <c r="BC199">
        <v>1</v>
      </c>
      <c r="BD199" t="s">
        <v>189</v>
      </c>
      <c r="BE199" t="s">
        <v>190</v>
      </c>
      <c r="BF199" s="2">
        <v>43721</v>
      </c>
      <c r="BG199">
        <v>6.79</v>
      </c>
      <c r="BH199">
        <v>5</v>
      </c>
      <c r="BI199" t="s">
        <v>320</v>
      </c>
      <c r="BJ199" t="s">
        <v>190</v>
      </c>
      <c r="BK199" s="2">
        <v>43684</v>
      </c>
      <c r="BL199">
        <v>0.08</v>
      </c>
      <c r="BM199">
        <v>3</v>
      </c>
      <c r="BN199" t="s">
        <v>552</v>
      </c>
      <c r="BO199" t="s">
        <v>190</v>
      </c>
      <c r="BP199" s="2">
        <v>43684</v>
      </c>
      <c r="BQ199">
        <v>0.08</v>
      </c>
      <c r="BR199">
        <v>1</v>
      </c>
      <c r="BS199" t="s">
        <v>552</v>
      </c>
      <c r="BT199" t="s">
        <v>190</v>
      </c>
      <c r="BU199" s="2">
        <v>43721</v>
      </c>
      <c r="BV199">
        <v>4.08</v>
      </c>
      <c r="BW199">
        <v>3</v>
      </c>
      <c r="BX199" t="s">
        <v>189</v>
      </c>
      <c r="BY199" t="s">
        <v>190</v>
      </c>
      <c r="CA199">
        <v>23.58</v>
      </c>
      <c r="CB199">
        <v>2</v>
      </c>
      <c r="CC199" t="s">
        <v>189</v>
      </c>
      <c r="CD199" t="s">
        <v>314</v>
      </c>
      <c r="CE199" s="2">
        <v>43712</v>
      </c>
      <c r="CF199">
        <v>6.71</v>
      </c>
      <c r="CG199">
        <v>2</v>
      </c>
      <c r="CH199" t="s">
        <v>320</v>
      </c>
      <c r="CI199" t="s">
        <v>190</v>
      </c>
      <c r="CJ199" s="2">
        <v>43700</v>
      </c>
      <c r="CK199">
        <v>4.13</v>
      </c>
      <c r="CL199">
        <v>2</v>
      </c>
      <c r="CM199" t="s">
        <v>274</v>
      </c>
      <c r="CN199" t="s">
        <v>190</v>
      </c>
      <c r="CO199" s="2">
        <v>43682</v>
      </c>
      <c r="CP199">
        <v>0.08</v>
      </c>
      <c r="CQ199">
        <v>1</v>
      </c>
      <c r="CS199" t="s">
        <v>190</v>
      </c>
      <c r="CT199" s="2">
        <v>43699</v>
      </c>
      <c r="CU199">
        <v>2.88</v>
      </c>
      <c r="CV199">
        <v>1</v>
      </c>
      <c r="CW199" t="s">
        <v>349</v>
      </c>
      <c r="CX199" t="s">
        <v>190</v>
      </c>
      <c r="CY199" s="2">
        <v>43725</v>
      </c>
      <c r="CZ199">
        <v>6.46</v>
      </c>
      <c r="DA199">
        <v>1</v>
      </c>
      <c r="DB199" t="s">
        <v>274</v>
      </c>
      <c r="DC199" t="s">
        <v>190</v>
      </c>
      <c r="DD199" s="2">
        <v>43725</v>
      </c>
      <c r="DE199">
        <v>0.08</v>
      </c>
      <c r="DF199">
        <v>2</v>
      </c>
      <c r="DG199" t="s">
        <v>349</v>
      </c>
      <c r="DH199" t="s">
        <v>190</v>
      </c>
      <c r="DY199">
        <v>7.2</v>
      </c>
      <c r="DZ199">
        <v>2</v>
      </c>
      <c r="EA199" t="s">
        <v>464</v>
      </c>
      <c r="EB199" t="s">
        <v>314</v>
      </c>
      <c r="ED199">
        <v>0</v>
      </c>
      <c r="EE199">
        <v>2</v>
      </c>
      <c r="EG199" t="s">
        <v>195</v>
      </c>
      <c r="EI199">
        <v>0</v>
      </c>
      <c r="EJ199">
        <v>2</v>
      </c>
      <c r="EL199" t="s">
        <v>195</v>
      </c>
      <c r="EN199">
        <v>0</v>
      </c>
      <c r="EO199">
        <v>1</v>
      </c>
      <c r="EQ199" t="s">
        <v>195</v>
      </c>
      <c r="ER199" s="1">
        <v>43738.618055555555</v>
      </c>
      <c r="ET199" s="2">
        <v>43738</v>
      </c>
      <c r="EU199">
        <v>3.66</v>
      </c>
      <c r="EV199">
        <v>2</v>
      </c>
      <c r="EW199" t="s">
        <v>189</v>
      </c>
      <c r="EX199" t="s">
        <v>190</v>
      </c>
      <c r="EY199" s="2">
        <v>43728</v>
      </c>
      <c r="EZ199">
        <v>2.54</v>
      </c>
      <c r="FA199">
        <v>1</v>
      </c>
      <c r="FB199" t="s">
        <v>189</v>
      </c>
      <c r="FC199" t="s">
        <v>190</v>
      </c>
      <c r="FD199" s="2">
        <v>43698</v>
      </c>
      <c r="FE199">
        <v>2</v>
      </c>
      <c r="FF199">
        <v>2</v>
      </c>
      <c r="FG199" t="s">
        <v>258</v>
      </c>
      <c r="FH199" t="s">
        <v>190</v>
      </c>
      <c r="FI199">
        <v>30.14</v>
      </c>
      <c r="FU199" s="2">
        <v>43685</v>
      </c>
      <c r="FW199" t="s">
        <v>228</v>
      </c>
      <c r="FX199" t="s">
        <v>229</v>
      </c>
      <c r="FY199" t="s">
        <v>2449</v>
      </c>
      <c r="FZ199" t="s">
        <v>2450</v>
      </c>
      <c r="GA199" t="s">
        <v>2451</v>
      </c>
      <c r="GB199" t="s">
        <v>204</v>
      </c>
      <c r="GC199" t="s">
        <v>188</v>
      </c>
      <c r="GD199" s="2">
        <v>43664</v>
      </c>
      <c r="GE199" t="s">
        <v>453</v>
      </c>
      <c r="GF199" t="s">
        <v>2452</v>
      </c>
      <c r="GG199" s="5">
        <f t="shared" ca="1" si="15"/>
        <v>10</v>
      </c>
      <c r="GH199" s="5">
        <f t="shared" ca="1" si="16"/>
        <v>38</v>
      </c>
      <c r="GI199">
        <f t="shared" ca="1" si="17"/>
        <v>-5</v>
      </c>
      <c r="GJ199">
        <f t="shared" ca="1" si="18"/>
        <v>-2</v>
      </c>
      <c r="GK199">
        <v>5</v>
      </c>
      <c r="GL199">
        <v>5</v>
      </c>
      <c r="GM199">
        <v>5</v>
      </c>
      <c r="GN199">
        <f t="shared" ca="1" si="19"/>
        <v>3</v>
      </c>
    </row>
    <row r="200" spans="1:196" x14ac:dyDescent="0.25">
      <c r="A200">
        <v>27448</v>
      </c>
      <c r="B200" t="s">
        <v>437</v>
      </c>
      <c r="C200" t="s">
        <v>437</v>
      </c>
      <c r="D200" t="s">
        <v>2788</v>
      </c>
      <c r="E200" t="s">
        <v>208</v>
      </c>
      <c r="F200" t="s">
        <v>301</v>
      </c>
      <c r="G200">
        <v>92009</v>
      </c>
      <c r="H200" t="s">
        <v>2789</v>
      </c>
      <c r="I200" s="1">
        <v>43684.6171412037</v>
      </c>
      <c r="J200">
        <v>7605253201</v>
      </c>
      <c r="K200" t="s">
        <v>2790</v>
      </c>
      <c r="L200" t="s">
        <v>2791</v>
      </c>
      <c r="O200">
        <v>7075</v>
      </c>
      <c r="P200">
        <v>0.19</v>
      </c>
      <c r="Q200" t="s">
        <v>343</v>
      </c>
      <c r="R200" s="2">
        <v>43673</v>
      </c>
      <c r="S200">
        <v>4.5750000000000002</v>
      </c>
      <c r="T200" t="s">
        <v>189</v>
      </c>
      <c r="U200" t="s">
        <v>344</v>
      </c>
      <c r="V200" t="s">
        <v>274</v>
      </c>
      <c r="W200" s="2">
        <v>43671</v>
      </c>
      <c r="X200" s="1">
        <v>43673.375</v>
      </c>
      <c r="Y200" t="s">
        <v>488</v>
      </c>
      <c r="Z200">
        <v>305</v>
      </c>
      <c r="AA200">
        <v>15</v>
      </c>
      <c r="AB200" t="s">
        <v>345</v>
      </c>
      <c r="AC200" t="s">
        <v>346</v>
      </c>
      <c r="AD200" t="s">
        <v>347</v>
      </c>
      <c r="AE200" t="s">
        <v>398</v>
      </c>
      <c r="AF200" t="s">
        <v>196</v>
      </c>
      <c r="AG200" s="2">
        <v>43721</v>
      </c>
      <c r="AH200" t="s">
        <v>211</v>
      </c>
      <c r="AI200" t="s">
        <v>302</v>
      </c>
      <c r="AJ200">
        <v>0</v>
      </c>
      <c r="AK200">
        <v>0</v>
      </c>
      <c r="AM200">
        <v>0</v>
      </c>
      <c r="AN200">
        <v>0</v>
      </c>
      <c r="AO200">
        <v>1</v>
      </c>
      <c r="AP200" s="1">
        <v>43720.291666666664</v>
      </c>
      <c r="AQ200" s="2">
        <v>43684</v>
      </c>
      <c r="AR200">
        <v>2.42</v>
      </c>
      <c r="AS200">
        <v>2</v>
      </c>
      <c r="AT200" t="s">
        <v>274</v>
      </c>
      <c r="AU200" t="s">
        <v>190</v>
      </c>
      <c r="AV200" s="2">
        <v>43685</v>
      </c>
      <c r="AW200">
        <v>1.37</v>
      </c>
      <c r="AX200">
        <v>2</v>
      </c>
      <c r="AY200" t="s">
        <v>494</v>
      </c>
      <c r="AZ200" t="s">
        <v>190</v>
      </c>
      <c r="BA200" s="2">
        <v>43697</v>
      </c>
      <c r="BB200">
        <v>12.59</v>
      </c>
      <c r="BC200">
        <v>1</v>
      </c>
      <c r="BD200" t="s">
        <v>189</v>
      </c>
      <c r="BE200" t="s">
        <v>190</v>
      </c>
      <c r="BF200" s="2">
        <v>43721</v>
      </c>
      <c r="BG200">
        <v>6.95</v>
      </c>
      <c r="BH200">
        <v>5</v>
      </c>
      <c r="BI200" t="s">
        <v>320</v>
      </c>
      <c r="BJ200" t="s">
        <v>190</v>
      </c>
      <c r="BK200" s="2">
        <v>43690</v>
      </c>
      <c r="BL200">
        <v>2.59</v>
      </c>
      <c r="BM200">
        <v>3</v>
      </c>
      <c r="BN200" t="s">
        <v>552</v>
      </c>
      <c r="BO200" t="s">
        <v>190</v>
      </c>
      <c r="BP200" s="2">
        <v>43690</v>
      </c>
      <c r="BQ200">
        <v>0.08</v>
      </c>
      <c r="BR200">
        <v>15</v>
      </c>
      <c r="BS200" t="s">
        <v>192</v>
      </c>
      <c r="BT200" t="s">
        <v>190</v>
      </c>
      <c r="BU200" s="2">
        <v>43721</v>
      </c>
      <c r="BV200">
        <v>1.46</v>
      </c>
      <c r="BW200">
        <v>2</v>
      </c>
      <c r="BX200" t="s">
        <v>189</v>
      </c>
      <c r="BY200" t="s">
        <v>190</v>
      </c>
      <c r="CA200">
        <v>24.21</v>
      </c>
      <c r="CB200">
        <v>2</v>
      </c>
      <c r="CC200" t="s">
        <v>189</v>
      </c>
      <c r="CD200" t="s">
        <v>314</v>
      </c>
      <c r="CE200" s="2">
        <v>43697</v>
      </c>
      <c r="CF200">
        <v>0.87</v>
      </c>
      <c r="CG200">
        <v>2</v>
      </c>
      <c r="CH200" t="s">
        <v>320</v>
      </c>
      <c r="CI200" t="s">
        <v>190</v>
      </c>
      <c r="CJ200" s="2">
        <v>43696</v>
      </c>
      <c r="CK200">
        <v>8.84</v>
      </c>
      <c r="CL200">
        <v>2</v>
      </c>
      <c r="CM200" t="s">
        <v>274</v>
      </c>
      <c r="CN200" t="s">
        <v>190</v>
      </c>
      <c r="CO200" s="2">
        <v>43685</v>
      </c>
      <c r="CP200">
        <v>3.79</v>
      </c>
      <c r="CQ200">
        <v>1</v>
      </c>
      <c r="CS200" t="s">
        <v>190</v>
      </c>
      <c r="CT200" s="2">
        <v>43714</v>
      </c>
      <c r="CU200">
        <v>20.72</v>
      </c>
      <c r="CV200">
        <v>1</v>
      </c>
      <c r="CW200" t="s">
        <v>387</v>
      </c>
      <c r="CX200" t="s">
        <v>190</v>
      </c>
      <c r="CY200" s="2">
        <v>43735</v>
      </c>
      <c r="CZ200">
        <v>11.33</v>
      </c>
      <c r="DA200">
        <v>1</v>
      </c>
      <c r="DB200" t="s">
        <v>274</v>
      </c>
      <c r="DC200" t="s">
        <v>190</v>
      </c>
      <c r="DD200" s="2">
        <v>43731</v>
      </c>
      <c r="DE200">
        <v>0.08</v>
      </c>
      <c r="DF200">
        <v>2</v>
      </c>
      <c r="DG200" t="s">
        <v>349</v>
      </c>
      <c r="DH200" t="s">
        <v>190</v>
      </c>
      <c r="DX200" s="2">
        <v>43733</v>
      </c>
      <c r="DY200">
        <v>2.75</v>
      </c>
      <c r="DZ200">
        <v>2</v>
      </c>
      <c r="EA200" t="s">
        <v>464</v>
      </c>
      <c r="EB200" t="s">
        <v>190</v>
      </c>
      <c r="EC200" s="2">
        <v>43738</v>
      </c>
      <c r="ED200">
        <v>3.13</v>
      </c>
      <c r="EE200">
        <v>2</v>
      </c>
      <c r="EF200" t="s">
        <v>464</v>
      </c>
      <c r="EG200" t="s">
        <v>190</v>
      </c>
      <c r="EH200" s="2">
        <v>43749</v>
      </c>
      <c r="EI200">
        <v>7.92</v>
      </c>
      <c r="EJ200">
        <v>2</v>
      </c>
      <c r="EK200" t="s">
        <v>274</v>
      </c>
      <c r="EL200" t="s">
        <v>190</v>
      </c>
      <c r="EM200" s="2">
        <v>43741</v>
      </c>
      <c r="EN200">
        <v>2.83</v>
      </c>
      <c r="EO200">
        <v>1</v>
      </c>
      <c r="EP200" t="s">
        <v>387</v>
      </c>
      <c r="EQ200" t="s">
        <v>190</v>
      </c>
      <c r="ER200" s="1">
        <v>43728.429166666669</v>
      </c>
      <c r="ET200" s="2">
        <v>43728</v>
      </c>
      <c r="EU200">
        <v>3.67</v>
      </c>
      <c r="EV200">
        <v>2</v>
      </c>
      <c r="EW200" t="s">
        <v>189</v>
      </c>
      <c r="EX200" t="s">
        <v>190</v>
      </c>
      <c r="FI200">
        <v>26.71</v>
      </c>
      <c r="FU200" s="2">
        <v>43712</v>
      </c>
      <c r="FW200" t="s">
        <v>207</v>
      </c>
      <c r="FX200" t="s">
        <v>208</v>
      </c>
      <c r="FY200" t="s">
        <v>2792</v>
      </c>
      <c r="FZ200" t="s">
        <v>2793</v>
      </c>
      <c r="GA200" t="s">
        <v>2794</v>
      </c>
      <c r="GB200" t="s">
        <v>776</v>
      </c>
      <c r="GC200" t="s">
        <v>188</v>
      </c>
      <c r="GD200" s="2">
        <v>43671</v>
      </c>
      <c r="GE200" t="s">
        <v>351</v>
      </c>
      <c r="GF200" t="s">
        <v>2795</v>
      </c>
      <c r="GG200" s="5">
        <f t="shared" ca="1" si="15"/>
        <v>7</v>
      </c>
      <c r="GH200" s="5">
        <f t="shared" ca="1" si="16"/>
        <v>38</v>
      </c>
      <c r="GI200">
        <f t="shared" ca="1" si="17"/>
        <v>-5</v>
      </c>
      <c r="GJ200">
        <f t="shared" ca="1" si="18"/>
        <v>-2</v>
      </c>
      <c r="GK200">
        <v>5</v>
      </c>
      <c r="GL200">
        <v>5</v>
      </c>
      <c r="GM200">
        <v>5</v>
      </c>
      <c r="GN200">
        <f t="shared" ca="1" si="19"/>
        <v>3</v>
      </c>
    </row>
    <row r="201" spans="1:196" x14ac:dyDescent="0.25">
      <c r="A201">
        <v>27909</v>
      </c>
      <c r="B201" t="s">
        <v>275</v>
      </c>
      <c r="C201" t="s">
        <v>275</v>
      </c>
      <c r="D201" t="s">
        <v>2660</v>
      </c>
      <c r="E201" t="s">
        <v>424</v>
      </c>
      <c r="F201" t="s">
        <v>301</v>
      </c>
      <c r="G201">
        <v>93635</v>
      </c>
      <c r="H201" t="s">
        <v>2661</v>
      </c>
      <c r="I201" s="1">
        <v>43694.428298611114</v>
      </c>
      <c r="J201">
        <v>4084826976</v>
      </c>
      <c r="K201" t="s">
        <v>2662</v>
      </c>
      <c r="L201" t="s">
        <v>3355</v>
      </c>
      <c r="M201">
        <v>2095099771</v>
      </c>
      <c r="O201">
        <v>8076</v>
      </c>
      <c r="Q201" t="s">
        <v>408</v>
      </c>
      <c r="R201" s="2">
        <v>43694</v>
      </c>
      <c r="S201">
        <v>5.49</v>
      </c>
      <c r="T201" t="s">
        <v>189</v>
      </c>
      <c r="U201" t="s">
        <v>550</v>
      </c>
      <c r="V201" t="s">
        <v>258</v>
      </c>
      <c r="W201" s="2">
        <v>43690</v>
      </c>
      <c r="X201" s="1">
        <v>43692.625</v>
      </c>
      <c r="Y201" t="s">
        <v>488</v>
      </c>
      <c r="Z201">
        <v>305</v>
      </c>
      <c r="AA201">
        <v>18</v>
      </c>
      <c r="AB201" t="s">
        <v>345</v>
      </c>
      <c r="AC201" t="s">
        <v>346</v>
      </c>
      <c r="AD201" t="s">
        <v>347</v>
      </c>
      <c r="AE201" t="s">
        <v>306</v>
      </c>
      <c r="AF201" t="s">
        <v>196</v>
      </c>
      <c r="AG201" s="2">
        <v>43721</v>
      </c>
      <c r="AH201" t="s">
        <v>211</v>
      </c>
      <c r="AI201" t="s">
        <v>495</v>
      </c>
      <c r="AJ201">
        <v>0</v>
      </c>
      <c r="AK201">
        <v>0</v>
      </c>
      <c r="AN201">
        <v>0</v>
      </c>
      <c r="AO201">
        <v>1</v>
      </c>
      <c r="AP201" s="1">
        <v>43720</v>
      </c>
      <c r="AQ201" s="2">
        <v>43697</v>
      </c>
      <c r="AR201">
        <v>1.38</v>
      </c>
      <c r="AS201">
        <v>2</v>
      </c>
      <c r="AT201" t="s">
        <v>258</v>
      </c>
      <c r="AU201" t="s">
        <v>190</v>
      </c>
      <c r="AV201" s="2">
        <v>43698</v>
      </c>
      <c r="AW201">
        <v>1.04</v>
      </c>
      <c r="AX201">
        <v>2</v>
      </c>
      <c r="AY201" t="s">
        <v>494</v>
      </c>
      <c r="AZ201" t="s">
        <v>190</v>
      </c>
      <c r="BA201" s="2">
        <v>43712</v>
      </c>
      <c r="BB201">
        <v>8.92</v>
      </c>
      <c r="BC201">
        <v>1</v>
      </c>
      <c r="BD201" t="s">
        <v>189</v>
      </c>
      <c r="BE201" t="s">
        <v>190</v>
      </c>
      <c r="BF201" s="2">
        <v>43720</v>
      </c>
      <c r="BG201">
        <v>0.17</v>
      </c>
      <c r="BH201">
        <v>5</v>
      </c>
      <c r="BI201" t="s">
        <v>320</v>
      </c>
      <c r="BJ201" t="s">
        <v>190</v>
      </c>
      <c r="BK201" s="2">
        <v>43704</v>
      </c>
      <c r="BL201">
        <v>4.04</v>
      </c>
      <c r="BM201">
        <v>3</v>
      </c>
      <c r="BN201" t="s">
        <v>552</v>
      </c>
      <c r="BO201" t="s">
        <v>190</v>
      </c>
      <c r="BP201" s="2">
        <v>43711</v>
      </c>
      <c r="BQ201">
        <v>3.75</v>
      </c>
      <c r="BR201">
        <v>0</v>
      </c>
      <c r="BS201" t="s">
        <v>552</v>
      </c>
      <c r="BT201" t="s">
        <v>190</v>
      </c>
      <c r="BU201" s="2">
        <v>43721</v>
      </c>
      <c r="BV201">
        <v>1.38</v>
      </c>
      <c r="BW201">
        <v>2</v>
      </c>
      <c r="BX201" t="s">
        <v>189</v>
      </c>
      <c r="BY201" t="s">
        <v>190</v>
      </c>
      <c r="BZ201" s="2">
        <v>43733</v>
      </c>
      <c r="CA201">
        <v>8.0399999999999991</v>
      </c>
      <c r="CB201">
        <v>2</v>
      </c>
      <c r="CC201" t="s">
        <v>189</v>
      </c>
      <c r="CD201" t="s">
        <v>190</v>
      </c>
      <c r="CE201" s="2">
        <v>43712</v>
      </c>
      <c r="CF201">
        <v>8</v>
      </c>
      <c r="CG201">
        <v>2</v>
      </c>
      <c r="CH201" t="s">
        <v>320</v>
      </c>
      <c r="CI201" t="s">
        <v>190</v>
      </c>
      <c r="CJ201" s="2">
        <v>43699</v>
      </c>
      <c r="CK201">
        <v>1.04</v>
      </c>
      <c r="CL201">
        <v>2</v>
      </c>
      <c r="CM201" t="s">
        <v>258</v>
      </c>
      <c r="CN201" t="s">
        <v>190</v>
      </c>
      <c r="CO201" s="2">
        <v>43698</v>
      </c>
      <c r="CP201">
        <v>0.08</v>
      </c>
      <c r="CQ201">
        <v>1</v>
      </c>
      <c r="CS201" t="s">
        <v>190</v>
      </c>
      <c r="CT201" s="2">
        <v>43703</v>
      </c>
      <c r="CU201">
        <v>2.96</v>
      </c>
      <c r="CV201">
        <v>1</v>
      </c>
      <c r="CW201" t="s">
        <v>387</v>
      </c>
      <c r="CX201" t="s">
        <v>190</v>
      </c>
      <c r="CY201" s="2">
        <v>43727</v>
      </c>
      <c r="CZ201">
        <v>5.38</v>
      </c>
      <c r="DA201">
        <v>1</v>
      </c>
      <c r="DB201" t="s">
        <v>258</v>
      </c>
      <c r="DC201" t="s">
        <v>190</v>
      </c>
      <c r="DD201" s="2">
        <v>43734</v>
      </c>
      <c r="DE201">
        <v>0.71</v>
      </c>
      <c r="DF201">
        <v>2</v>
      </c>
      <c r="DG201" t="s">
        <v>233</v>
      </c>
      <c r="DH201" t="s">
        <v>190</v>
      </c>
      <c r="DX201" s="2">
        <v>43741</v>
      </c>
      <c r="DY201">
        <v>7</v>
      </c>
      <c r="DZ201">
        <v>2</v>
      </c>
      <c r="EA201" t="s">
        <v>464</v>
      </c>
      <c r="EB201" t="s">
        <v>190</v>
      </c>
      <c r="EC201" s="2">
        <v>43752</v>
      </c>
      <c r="ED201">
        <v>6.92</v>
      </c>
      <c r="EE201">
        <v>2</v>
      </c>
      <c r="EF201" t="s">
        <v>464</v>
      </c>
      <c r="EG201" t="s">
        <v>190</v>
      </c>
      <c r="EI201">
        <v>3.04</v>
      </c>
      <c r="EJ201">
        <v>2</v>
      </c>
      <c r="EK201" t="s">
        <v>258</v>
      </c>
      <c r="EL201" t="s">
        <v>195</v>
      </c>
      <c r="EM201" s="2">
        <v>43754</v>
      </c>
      <c r="EN201">
        <v>2.21</v>
      </c>
      <c r="EO201">
        <v>1</v>
      </c>
      <c r="EP201" t="s">
        <v>387</v>
      </c>
      <c r="EQ201" t="s">
        <v>190</v>
      </c>
      <c r="ER201" s="1">
        <v>43732.433333333334</v>
      </c>
      <c r="ET201" s="2">
        <v>43732</v>
      </c>
      <c r="EU201">
        <v>6.79</v>
      </c>
      <c r="EV201">
        <v>2</v>
      </c>
      <c r="EW201" t="s">
        <v>189</v>
      </c>
      <c r="EX201" t="s">
        <v>190</v>
      </c>
      <c r="FI201">
        <v>13.12</v>
      </c>
      <c r="FU201" s="2">
        <v>43704</v>
      </c>
      <c r="FV201" s="2">
        <v>43733</v>
      </c>
      <c r="FW201" t="s">
        <v>423</v>
      </c>
      <c r="FX201" t="s">
        <v>424</v>
      </c>
      <c r="FY201" t="s">
        <v>3356</v>
      </c>
      <c r="FZ201" t="s">
        <v>3357</v>
      </c>
      <c r="GA201" t="s">
        <v>3358</v>
      </c>
      <c r="GB201" t="s">
        <v>550</v>
      </c>
      <c r="GC201" t="s">
        <v>188</v>
      </c>
      <c r="GD201" s="2">
        <v>43690</v>
      </c>
      <c r="GE201" t="s">
        <v>456</v>
      </c>
      <c r="GF201" t="s">
        <v>3359</v>
      </c>
      <c r="GG201" s="5">
        <f t="shared" ca="1" si="15"/>
        <v>11</v>
      </c>
      <c r="GH201" s="5">
        <f t="shared" ca="1" si="16"/>
        <v>12</v>
      </c>
      <c r="GI201">
        <f t="shared" ca="1" si="17"/>
        <v>-15</v>
      </c>
      <c r="GJ201">
        <f t="shared" ca="1" si="18"/>
        <v>-2</v>
      </c>
      <c r="GK201">
        <v>5</v>
      </c>
      <c r="GL201">
        <v>5</v>
      </c>
      <c r="GM201">
        <v>5</v>
      </c>
      <c r="GN201">
        <f t="shared" ca="1" si="19"/>
        <v>-7</v>
      </c>
    </row>
    <row r="202" spans="1:196" x14ac:dyDescent="0.25">
      <c r="A202">
        <v>28036</v>
      </c>
      <c r="B202" t="s">
        <v>275</v>
      </c>
      <c r="C202" t="s">
        <v>275</v>
      </c>
      <c r="D202" t="s">
        <v>3500</v>
      </c>
      <c r="E202" t="s">
        <v>208</v>
      </c>
      <c r="F202" t="s">
        <v>301</v>
      </c>
      <c r="G202">
        <v>92009</v>
      </c>
      <c r="H202" t="s">
        <v>2137</v>
      </c>
      <c r="I202" s="1">
        <v>43706.351423611108</v>
      </c>
      <c r="J202">
        <v>4086210930</v>
      </c>
      <c r="K202" t="s">
        <v>2136</v>
      </c>
      <c r="L202" t="s">
        <v>2135</v>
      </c>
      <c r="M202">
        <v>7608142773</v>
      </c>
      <c r="O202">
        <v>5687</v>
      </c>
      <c r="P202">
        <v>0.18</v>
      </c>
      <c r="Q202" t="s">
        <v>461</v>
      </c>
      <c r="R202" s="2">
        <v>43706</v>
      </c>
      <c r="S202">
        <v>3.66</v>
      </c>
      <c r="T202" t="s">
        <v>257</v>
      </c>
      <c r="U202" t="s">
        <v>344</v>
      </c>
      <c r="V202" t="s">
        <v>274</v>
      </c>
      <c r="W202" s="2">
        <v>43700</v>
      </c>
      <c r="X202" s="1">
        <v>43704.375</v>
      </c>
      <c r="Y202" t="s">
        <v>488</v>
      </c>
      <c r="Z202">
        <v>305</v>
      </c>
      <c r="AA202">
        <v>12</v>
      </c>
      <c r="AB202" t="s">
        <v>345</v>
      </c>
      <c r="AC202" t="s">
        <v>346</v>
      </c>
      <c r="AD202" t="s">
        <v>484</v>
      </c>
      <c r="AF202" t="s">
        <v>196</v>
      </c>
      <c r="AG202" s="2">
        <v>43721</v>
      </c>
      <c r="AH202" t="s">
        <v>211</v>
      </c>
      <c r="AI202" t="s">
        <v>302</v>
      </c>
      <c r="AJ202">
        <v>0</v>
      </c>
      <c r="AK202">
        <v>0</v>
      </c>
      <c r="AO202">
        <v>1</v>
      </c>
      <c r="AP202" s="1">
        <v>43721.291666666664</v>
      </c>
      <c r="AQ202" s="2">
        <v>43706</v>
      </c>
      <c r="AR202">
        <v>0.04</v>
      </c>
      <c r="AS202">
        <v>2</v>
      </c>
      <c r="AT202" t="s">
        <v>274</v>
      </c>
      <c r="AU202" t="s">
        <v>190</v>
      </c>
      <c r="AV202" s="2">
        <v>43711</v>
      </c>
      <c r="AW202">
        <v>2.17</v>
      </c>
      <c r="AX202">
        <v>2</v>
      </c>
      <c r="AY202" t="s">
        <v>319</v>
      </c>
      <c r="AZ202" t="s">
        <v>190</v>
      </c>
      <c r="BA202" s="2">
        <v>43713</v>
      </c>
      <c r="BB202">
        <v>1.67</v>
      </c>
      <c r="BC202">
        <v>1</v>
      </c>
      <c r="BD202" t="s">
        <v>189</v>
      </c>
      <c r="BE202" t="s">
        <v>190</v>
      </c>
      <c r="BF202" s="2">
        <v>43721</v>
      </c>
      <c r="BG202">
        <v>1.58</v>
      </c>
      <c r="BH202">
        <v>5</v>
      </c>
      <c r="BI202" t="s">
        <v>320</v>
      </c>
      <c r="BJ202" t="s">
        <v>190</v>
      </c>
      <c r="BK202" s="2">
        <v>43712</v>
      </c>
      <c r="BL202">
        <v>0.08</v>
      </c>
      <c r="BM202">
        <v>3</v>
      </c>
      <c r="BN202" t="s">
        <v>552</v>
      </c>
      <c r="BO202" t="s">
        <v>190</v>
      </c>
      <c r="BP202" s="2">
        <v>43712</v>
      </c>
      <c r="BQ202">
        <v>0</v>
      </c>
      <c r="BR202">
        <v>15</v>
      </c>
      <c r="BS202" t="s">
        <v>552</v>
      </c>
      <c r="BT202" t="s">
        <v>190</v>
      </c>
      <c r="BU202" s="2">
        <v>43721</v>
      </c>
      <c r="BV202">
        <v>0.33</v>
      </c>
      <c r="BW202">
        <v>1</v>
      </c>
      <c r="BX202" t="s">
        <v>257</v>
      </c>
      <c r="BY202" t="s">
        <v>190</v>
      </c>
      <c r="BZ202" s="2">
        <v>43746</v>
      </c>
      <c r="CA202">
        <v>17.420000000000002</v>
      </c>
      <c r="CB202">
        <v>2</v>
      </c>
      <c r="CC202" t="s">
        <v>257</v>
      </c>
      <c r="CD202" t="s">
        <v>190</v>
      </c>
      <c r="CE202" s="2">
        <v>43714</v>
      </c>
      <c r="CF202">
        <v>0.17</v>
      </c>
      <c r="CG202">
        <v>2</v>
      </c>
      <c r="CH202" t="s">
        <v>320</v>
      </c>
      <c r="CI202" t="s">
        <v>190</v>
      </c>
      <c r="CJ202" s="2">
        <v>43712</v>
      </c>
      <c r="CK202">
        <v>0.83</v>
      </c>
      <c r="CL202">
        <v>2</v>
      </c>
      <c r="CM202" t="s">
        <v>274</v>
      </c>
      <c r="CN202" t="s">
        <v>190</v>
      </c>
      <c r="CO202" s="2">
        <v>43712</v>
      </c>
      <c r="CP202">
        <v>0.96</v>
      </c>
      <c r="CQ202">
        <v>1</v>
      </c>
      <c r="CS202" t="s">
        <v>190</v>
      </c>
      <c r="CT202" s="2">
        <v>43718</v>
      </c>
      <c r="CU202">
        <v>5.04</v>
      </c>
      <c r="CV202">
        <v>1</v>
      </c>
      <c r="CW202" t="s">
        <v>233</v>
      </c>
      <c r="CX202" t="s">
        <v>190</v>
      </c>
      <c r="CY202" s="2">
        <v>43735</v>
      </c>
      <c r="CZ202">
        <v>10.25</v>
      </c>
      <c r="DA202">
        <v>1</v>
      </c>
      <c r="DB202" t="s">
        <v>274</v>
      </c>
      <c r="DC202" t="s">
        <v>190</v>
      </c>
      <c r="DD202" s="2">
        <v>43725</v>
      </c>
      <c r="DE202">
        <v>0.08</v>
      </c>
      <c r="DF202">
        <v>2</v>
      </c>
      <c r="DG202" t="s">
        <v>349</v>
      </c>
      <c r="DH202" t="s">
        <v>190</v>
      </c>
      <c r="DX202" s="2">
        <v>43741</v>
      </c>
      <c r="DY202">
        <v>4.17</v>
      </c>
      <c r="DZ202">
        <v>2</v>
      </c>
      <c r="EA202" t="s">
        <v>464</v>
      </c>
      <c r="EB202" t="s">
        <v>190</v>
      </c>
      <c r="EC202" s="2">
        <v>43755</v>
      </c>
      <c r="ED202">
        <v>5.51</v>
      </c>
      <c r="EE202">
        <v>2</v>
      </c>
      <c r="EF202" t="s">
        <v>464</v>
      </c>
      <c r="EG202" t="s">
        <v>190</v>
      </c>
      <c r="EI202">
        <v>2.13</v>
      </c>
      <c r="EJ202">
        <v>2</v>
      </c>
      <c r="EK202" t="s">
        <v>274</v>
      </c>
      <c r="EL202" t="s">
        <v>314</v>
      </c>
      <c r="EM202" s="2">
        <v>43756</v>
      </c>
      <c r="EN202">
        <v>0.71</v>
      </c>
      <c r="EO202">
        <v>1</v>
      </c>
      <c r="EP202" t="s">
        <v>349</v>
      </c>
      <c r="EQ202" t="s">
        <v>190</v>
      </c>
      <c r="ER202" s="1">
        <v>43734.552083333336</v>
      </c>
      <c r="ET202" s="2">
        <v>43735</v>
      </c>
      <c r="EU202">
        <v>9.09</v>
      </c>
      <c r="EV202">
        <v>2</v>
      </c>
      <c r="EW202" t="s">
        <v>257</v>
      </c>
      <c r="EX202" t="s">
        <v>190</v>
      </c>
      <c r="FI202">
        <v>14.49</v>
      </c>
      <c r="FU202" s="2">
        <v>43733</v>
      </c>
      <c r="FV202" s="2">
        <v>43746</v>
      </c>
      <c r="FW202" t="s">
        <v>207</v>
      </c>
      <c r="FX202" t="s">
        <v>208</v>
      </c>
      <c r="FY202" t="s">
        <v>3501</v>
      </c>
      <c r="FZ202" t="s">
        <v>3502</v>
      </c>
      <c r="GA202" t="s">
        <v>3503</v>
      </c>
      <c r="GB202" t="s">
        <v>776</v>
      </c>
      <c r="GC202" t="s">
        <v>188</v>
      </c>
      <c r="GD202" s="2">
        <v>43694</v>
      </c>
      <c r="GE202" t="s">
        <v>620</v>
      </c>
      <c r="GF202" t="s">
        <v>3504</v>
      </c>
      <c r="GG202" s="5">
        <f t="shared" ca="1" si="15"/>
        <v>14</v>
      </c>
      <c r="GH202" s="5">
        <f t="shared" ca="1" si="16"/>
        <v>25</v>
      </c>
      <c r="GI202">
        <f t="shared" ca="1" si="17"/>
        <v>-15</v>
      </c>
      <c r="GJ202">
        <f t="shared" ca="1" si="18"/>
        <v>-2</v>
      </c>
      <c r="GK202">
        <v>5</v>
      </c>
      <c r="GL202">
        <v>5</v>
      </c>
      <c r="GM202">
        <v>5</v>
      </c>
      <c r="GN202">
        <f t="shared" ca="1" si="19"/>
        <v>-7</v>
      </c>
    </row>
    <row r="203" spans="1:196" x14ac:dyDescent="0.25">
      <c r="A203">
        <v>28149</v>
      </c>
      <c r="B203" t="s">
        <v>275</v>
      </c>
      <c r="C203" t="s">
        <v>275</v>
      </c>
      <c r="D203" t="s">
        <v>3623</v>
      </c>
      <c r="E203" t="s">
        <v>325</v>
      </c>
      <c r="F203" t="s">
        <v>301</v>
      </c>
      <c r="G203">
        <v>93535</v>
      </c>
      <c r="H203" t="s">
        <v>3624</v>
      </c>
      <c r="I203" s="1">
        <v>43704.851759259262</v>
      </c>
      <c r="J203">
        <v>6619659482</v>
      </c>
      <c r="K203" t="s">
        <v>3625</v>
      </c>
      <c r="L203" t="s">
        <v>188</v>
      </c>
      <c r="O203">
        <v>5875</v>
      </c>
      <c r="P203">
        <v>0.13100000000000001</v>
      </c>
      <c r="Q203" t="s">
        <v>414</v>
      </c>
      <c r="R203" s="2">
        <v>43704</v>
      </c>
      <c r="S203">
        <v>3.05</v>
      </c>
      <c r="T203" t="s">
        <v>257</v>
      </c>
      <c r="U203" t="s">
        <v>524</v>
      </c>
      <c r="V203" t="s">
        <v>274</v>
      </c>
      <c r="W203" s="2">
        <v>43700</v>
      </c>
      <c r="X203" s="1">
        <v>43704.5</v>
      </c>
      <c r="Y203" t="s">
        <v>488</v>
      </c>
      <c r="Z203">
        <v>305</v>
      </c>
      <c r="AA203">
        <v>10</v>
      </c>
      <c r="AB203" t="s">
        <v>345</v>
      </c>
      <c r="AC203" t="s">
        <v>346</v>
      </c>
      <c r="AD203" t="s">
        <v>484</v>
      </c>
      <c r="AE203" t="s">
        <v>306</v>
      </c>
      <c r="AF203" t="s">
        <v>196</v>
      </c>
      <c r="AG203" s="2">
        <v>43721</v>
      </c>
      <c r="AH203" t="s">
        <v>359</v>
      </c>
      <c r="AI203" t="s">
        <v>302</v>
      </c>
      <c r="AJ203">
        <v>0</v>
      </c>
      <c r="AK203">
        <v>0</v>
      </c>
      <c r="AM203">
        <v>0</v>
      </c>
      <c r="AN203">
        <v>0</v>
      </c>
      <c r="AO203">
        <v>1</v>
      </c>
      <c r="AP203" s="1">
        <v>43721.291666666664</v>
      </c>
      <c r="AQ203" s="2">
        <v>43705</v>
      </c>
      <c r="AR203">
        <v>0.57999999999999996</v>
      </c>
      <c r="AS203">
        <v>2</v>
      </c>
      <c r="AT203" t="s">
        <v>274</v>
      </c>
      <c r="AU203" t="s">
        <v>190</v>
      </c>
      <c r="AV203" s="2">
        <v>43711</v>
      </c>
      <c r="AW203">
        <v>3.04</v>
      </c>
      <c r="AX203">
        <v>2</v>
      </c>
      <c r="AY203" t="s">
        <v>319</v>
      </c>
      <c r="AZ203" t="s">
        <v>190</v>
      </c>
      <c r="BA203" s="2">
        <v>43712</v>
      </c>
      <c r="BB203">
        <v>0.83</v>
      </c>
      <c r="BC203">
        <v>1</v>
      </c>
      <c r="BD203" t="s">
        <v>257</v>
      </c>
      <c r="BE203" t="s">
        <v>190</v>
      </c>
      <c r="BF203" s="2">
        <v>43721</v>
      </c>
      <c r="BG203">
        <v>0.96</v>
      </c>
      <c r="BH203">
        <v>5</v>
      </c>
      <c r="BI203" t="s">
        <v>320</v>
      </c>
      <c r="BJ203" t="s">
        <v>190</v>
      </c>
      <c r="BK203" s="2">
        <v>43713</v>
      </c>
      <c r="BL203">
        <v>0.96</v>
      </c>
      <c r="BM203">
        <v>3</v>
      </c>
      <c r="BN203" t="s">
        <v>552</v>
      </c>
      <c r="BO203" t="s">
        <v>190</v>
      </c>
      <c r="BP203" s="2">
        <v>43714</v>
      </c>
      <c r="BQ203">
        <v>1.17</v>
      </c>
      <c r="BR203">
        <v>1</v>
      </c>
      <c r="BS203" t="s">
        <v>192</v>
      </c>
      <c r="BT203" t="s">
        <v>190</v>
      </c>
      <c r="BU203" s="2">
        <v>43721</v>
      </c>
      <c r="BV203">
        <v>0.5</v>
      </c>
      <c r="BW203">
        <v>1</v>
      </c>
      <c r="BX203" t="s">
        <v>257</v>
      </c>
      <c r="BY203" t="s">
        <v>190</v>
      </c>
      <c r="BZ203" s="2">
        <v>43727</v>
      </c>
      <c r="CA203">
        <v>4.08</v>
      </c>
      <c r="CB203">
        <v>2</v>
      </c>
      <c r="CC203" t="s">
        <v>257</v>
      </c>
      <c r="CD203" t="s">
        <v>190</v>
      </c>
      <c r="CE203" s="2">
        <v>43717</v>
      </c>
      <c r="CF203">
        <v>0.08</v>
      </c>
      <c r="CG203">
        <v>2</v>
      </c>
      <c r="CH203" t="s">
        <v>320</v>
      </c>
      <c r="CI203" t="s">
        <v>190</v>
      </c>
      <c r="CJ203" s="2">
        <v>43720</v>
      </c>
      <c r="CK203">
        <v>7.04</v>
      </c>
      <c r="CL203">
        <v>2</v>
      </c>
      <c r="CM203" t="s">
        <v>274</v>
      </c>
      <c r="CN203" t="s">
        <v>190</v>
      </c>
      <c r="CO203" s="2">
        <v>43712</v>
      </c>
      <c r="CP203">
        <v>0.92</v>
      </c>
      <c r="CQ203">
        <v>1</v>
      </c>
      <c r="CS203" t="s">
        <v>190</v>
      </c>
      <c r="CT203" s="2">
        <v>43714</v>
      </c>
      <c r="CU203">
        <v>3.08</v>
      </c>
      <c r="CV203">
        <v>1</v>
      </c>
      <c r="CW203" t="s">
        <v>233</v>
      </c>
      <c r="CX203" t="s">
        <v>190</v>
      </c>
      <c r="CY203" s="2">
        <v>43734</v>
      </c>
      <c r="CZ203">
        <v>9.5</v>
      </c>
      <c r="DA203">
        <v>1</v>
      </c>
      <c r="DB203" t="s">
        <v>274</v>
      </c>
      <c r="DC203" t="s">
        <v>190</v>
      </c>
      <c r="DD203" s="2">
        <v>43727</v>
      </c>
      <c r="DE203">
        <v>0.08</v>
      </c>
      <c r="DF203">
        <v>2</v>
      </c>
      <c r="DG203" t="s">
        <v>349</v>
      </c>
      <c r="DH203" t="s">
        <v>190</v>
      </c>
      <c r="DY203">
        <v>1.83</v>
      </c>
      <c r="DZ203">
        <v>2</v>
      </c>
      <c r="EA203" t="s">
        <v>464</v>
      </c>
      <c r="EB203" t="s">
        <v>195</v>
      </c>
      <c r="ED203">
        <v>0</v>
      </c>
      <c r="EE203">
        <v>2</v>
      </c>
      <c r="EG203" t="s">
        <v>195</v>
      </c>
      <c r="EI203">
        <v>0</v>
      </c>
      <c r="EJ203">
        <v>2</v>
      </c>
      <c r="EL203" t="s">
        <v>195</v>
      </c>
      <c r="EN203">
        <v>0</v>
      </c>
      <c r="EO203">
        <v>1</v>
      </c>
      <c r="EQ203" t="s">
        <v>195</v>
      </c>
      <c r="ER203" s="1">
        <v>43725.68472222222</v>
      </c>
      <c r="ET203" s="2">
        <v>43725</v>
      </c>
      <c r="EU203">
        <v>1.92</v>
      </c>
      <c r="EV203">
        <v>2</v>
      </c>
      <c r="EW203" t="s">
        <v>257</v>
      </c>
      <c r="EX203" t="s">
        <v>190</v>
      </c>
      <c r="FI203">
        <v>32.119999999999997</v>
      </c>
      <c r="FU203" s="2">
        <v>43714</v>
      </c>
      <c r="FV203" s="2">
        <v>43727</v>
      </c>
      <c r="FW203" t="s">
        <v>324</v>
      </c>
      <c r="FX203" t="s">
        <v>325</v>
      </c>
      <c r="FY203" t="s">
        <v>3626</v>
      </c>
      <c r="FZ203" t="s">
        <v>3627</v>
      </c>
      <c r="GA203" t="s">
        <v>3628</v>
      </c>
      <c r="GB203" t="s">
        <v>573</v>
      </c>
      <c r="GC203" t="s">
        <v>657</v>
      </c>
      <c r="GD203" s="2">
        <v>43700</v>
      </c>
      <c r="GE203" t="s">
        <v>460</v>
      </c>
      <c r="GF203" t="s">
        <v>3629</v>
      </c>
      <c r="GG203" s="5">
        <f t="shared" ca="1" si="15"/>
        <v>4</v>
      </c>
      <c r="GH203" s="5">
        <f t="shared" ca="1" si="16"/>
        <v>6</v>
      </c>
      <c r="GI203">
        <f t="shared" ca="1" si="17"/>
        <v>0</v>
      </c>
      <c r="GJ203">
        <f t="shared" ca="1" si="18"/>
        <v>-2</v>
      </c>
      <c r="GK203">
        <v>5</v>
      </c>
      <c r="GL203">
        <v>5</v>
      </c>
      <c r="GM203">
        <v>5</v>
      </c>
      <c r="GN203">
        <f t="shared" ca="1" si="19"/>
        <v>8</v>
      </c>
    </row>
    <row r="204" spans="1:196" x14ac:dyDescent="0.25">
      <c r="A204">
        <v>24981</v>
      </c>
      <c r="B204" t="s">
        <v>275</v>
      </c>
      <c r="C204" t="s">
        <v>275</v>
      </c>
      <c r="D204" t="s">
        <v>796</v>
      </c>
      <c r="E204" t="s">
        <v>256</v>
      </c>
      <c r="F204" t="s">
        <v>301</v>
      </c>
      <c r="G204">
        <v>92025</v>
      </c>
      <c r="H204" t="s">
        <v>797</v>
      </c>
      <c r="I204" s="1">
        <v>43584.489050925928</v>
      </c>
      <c r="J204">
        <v>7602132484</v>
      </c>
      <c r="K204" t="s">
        <v>798</v>
      </c>
      <c r="L204" t="s">
        <v>799</v>
      </c>
      <c r="M204" t="s">
        <v>800</v>
      </c>
      <c r="O204">
        <v>11701</v>
      </c>
      <c r="P204">
        <v>0.223</v>
      </c>
      <c r="Q204" t="s">
        <v>343</v>
      </c>
      <c r="R204" s="2">
        <v>43584</v>
      </c>
      <c r="S204">
        <v>7.93</v>
      </c>
      <c r="T204" t="s">
        <v>189</v>
      </c>
      <c r="U204" t="s">
        <v>344</v>
      </c>
      <c r="V204" t="s">
        <v>258</v>
      </c>
      <c r="W204" s="2">
        <v>43579</v>
      </c>
      <c r="X204" s="1">
        <v>43581.375</v>
      </c>
      <c r="Y204" t="s">
        <v>388</v>
      </c>
      <c r="Z204">
        <v>305</v>
      </c>
      <c r="AA204">
        <v>26</v>
      </c>
      <c r="AB204" t="s">
        <v>389</v>
      </c>
      <c r="AC204" t="s">
        <v>346</v>
      </c>
      <c r="AD204" t="s">
        <v>485</v>
      </c>
      <c r="AE204" t="s">
        <v>305</v>
      </c>
      <c r="AF204" t="s">
        <v>197</v>
      </c>
      <c r="AG204" s="2">
        <v>43720</v>
      </c>
      <c r="AH204" t="s">
        <v>211</v>
      </c>
      <c r="AI204" t="s">
        <v>302</v>
      </c>
      <c r="AJ204">
        <v>0</v>
      </c>
      <c r="AK204">
        <v>0</v>
      </c>
      <c r="AN204">
        <v>1</v>
      </c>
      <c r="AO204">
        <v>1</v>
      </c>
      <c r="AP204" s="1">
        <v>43720.291666666664</v>
      </c>
      <c r="AQ204" s="2">
        <v>43584</v>
      </c>
      <c r="AR204">
        <v>0.08</v>
      </c>
      <c r="AS204">
        <v>2</v>
      </c>
      <c r="AT204" t="s">
        <v>258</v>
      </c>
      <c r="AU204" t="s">
        <v>190</v>
      </c>
      <c r="AV204" s="2">
        <v>43605</v>
      </c>
      <c r="AW204">
        <v>1.87</v>
      </c>
      <c r="AX204">
        <v>2</v>
      </c>
      <c r="AY204" t="s">
        <v>494</v>
      </c>
      <c r="AZ204" t="s">
        <v>190</v>
      </c>
      <c r="BA204" s="2">
        <v>43620</v>
      </c>
      <c r="BB204">
        <v>9.9600000000000009</v>
      </c>
      <c r="BC204">
        <v>1</v>
      </c>
      <c r="BD204" t="s">
        <v>189</v>
      </c>
      <c r="BE204" t="s">
        <v>190</v>
      </c>
      <c r="BF204" s="2">
        <v>43720</v>
      </c>
      <c r="BG204">
        <v>78.05</v>
      </c>
      <c r="BH204">
        <v>5</v>
      </c>
      <c r="BI204" t="s">
        <v>257</v>
      </c>
      <c r="BJ204" t="s">
        <v>190</v>
      </c>
      <c r="BK204" s="2">
        <v>43693</v>
      </c>
      <c r="BL204">
        <v>0.21</v>
      </c>
      <c r="BM204">
        <v>3</v>
      </c>
      <c r="BN204" t="s">
        <v>552</v>
      </c>
      <c r="BO204" t="s">
        <v>190</v>
      </c>
      <c r="BP204" s="2">
        <v>43693</v>
      </c>
      <c r="BQ204">
        <v>0</v>
      </c>
      <c r="BR204">
        <v>15</v>
      </c>
      <c r="BS204" t="s">
        <v>552</v>
      </c>
      <c r="BT204" t="s">
        <v>190</v>
      </c>
      <c r="BU204" s="2">
        <v>43720</v>
      </c>
      <c r="BV204">
        <v>0.46</v>
      </c>
      <c r="BW204">
        <v>2</v>
      </c>
      <c r="BX204" t="s">
        <v>189</v>
      </c>
      <c r="BY204" t="s">
        <v>190</v>
      </c>
      <c r="BZ204" s="2">
        <v>43728</v>
      </c>
      <c r="CA204">
        <v>5.83</v>
      </c>
      <c r="CB204">
        <v>2</v>
      </c>
      <c r="CC204" t="s">
        <v>189</v>
      </c>
      <c r="CD204" t="s">
        <v>190</v>
      </c>
      <c r="CE204" s="2">
        <v>43606</v>
      </c>
      <c r="CF204">
        <v>0.08</v>
      </c>
      <c r="CG204">
        <v>2</v>
      </c>
      <c r="CH204" t="s">
        <v>191</v>
      </c>
      <c r="CI204" t="s">
        <v>190</v>
      </c>
      <c r="CJ204" s="2">
        <v>43606</v>
      </c>
      <c r="CK204">
        <v>1.1299999999999999</v>
      </c>
      <c r="CL204">
        <v>2</v>
      </c>
      <c r="CM204" t="s">
        <v>258</v>
      </c>
      <c r="CN204" t="s">
        <v>190</v>
      </c>
      <c r="CO204" s="2">
        <v>43693</v>
      </c>
      <c r="CP204">
        <v>5.92</v>
      </c>
      <c r="CQ204">
        <v>1</v>
      </c>
      <c r="CS204" t="s">
        <v>190</v>
      </c>
      <c r="CT204" s="2">
        <v>43613</v>
      </c>
      <c r="CU204">
        <v>4.96</v>
      </c>
      <c r="CV204">
        <v>1</v>
      </c>
      <c r="CW204" t="s">
        <v>387</v>
      </c>
      <c r="CX204" t="s">
        <v>190</v>
      </c>
      <c r="CY204" s="2">
        <v>43721</v>
      </c>
      <c r="CZ204">
        <v>1.5</v>
      </c>
      <c r="DA204">
        <v>1</v>
      </c>
      <c r="DB204" t="s">
        <v>258</v>
      </c>
      <c r="DC204" t="s">
        <v>190</v>
      </c>
      <c r="DD204" s="2">
        <v>43725</v>
      </c>
      <c r="DE204">
        <v>0.08</v>
      </c>
      <c r="DF204">
        <v>2</v>
      </c>
      <c r="DG204" t="s">
        <v>233</v>
      </c>
      <c r="DH204" t="s">
        <v>190</v>
      </c>
      <c r="DX204" s="2">
        <v>43739</v>
      </c>
      <c r="DY204">
        <v>4.67</v>
      </c>
      <c r="DZ204">
        <v>2</v>
      </c>
      <c r="EA204" t="s">
        <v>464</v>
      </c>
      <c r="EB204" t="s">
        <v>190</v>
      </c>
      <c r="EC204" s="2">
        <v>43742</v>
      </c>
      <c r="ED204">
        <v>3</v>
      </c>
      <c r="EE204">
        <v>2</v>
      </c>
      <c r="EF204" t="s">
        <v>464</v>
      </c>
      <c r="EG204" t="s">
        <v>190</v>
      </c>
      <c r="EH204" s="2">
        <v>43749</v>
      </c>
      <c r="EI204">
        <v>5.08</v>
      </c>
      <c r="EJ204">
        <v>2</v>
      </c>
      <c r="EK204" t="s">
        <v>258</v>
      </c>
      <c r="EL204" t="s">
        <v>190</v>
      </c>
      <c r="EM204" s="2">
        <v>43747</v>
      </c>
      <c r="EN204">
        <v>2.88</v>
      </c>
      <c r="EO204">
        <v>1</v>
      </c>
      <c r="EP204" t="s">
        <v>233</v>
      </c>
      <c r="EQ204" t="s">
        <v>190</v>
      </c>
      <c r="ER204" s="1">
        <v>43728.488194444442</v>
      </c>
      <c r="ET204" s="2">
        <v>43726</v>
      </c>
      <c r="EU204">
        <v>1.92</v>
      </c>
      <c r="EV204">
        <v>2</v>
      </c>
      <c r="EW204" t="s">
        <v>189</v>
      </c>
      <c r="EX204" t="s">
        <v>190</v>
      </c>
      <c r="EY204" s="2">
        <v>43724</v>
      </c>
      <c r="EZ204">
        <v>3.79</v>
      </c>
      <c r="FA204">
        <v>1</v>
      </c>
      <c r="FB204" t="s">
        <v>189</v>
      </c>
      <c r="FC204" t="s">
        <v>190</v>
      </c>
      <c r="FD204" s="2">
        <v>43606</v>
      </c>
      <c r="FE204">
        <v>0.92</v>
      </c>
      <c r="FF204">
        <v>2</v>
      </c>
      <c r="FG204" t="s">
        <v>258</v>
      </c>
      <c r="FH204" t="s">
        <v>190</v>
      </c>
      <c r="FI204">
        <v>93.55</v>
      </c>
      <c r="FJ204" s="2">
        <v>43682</v>
      </c>
      <c r="FK204">
        <v>5</v>
      </c>
      <c r="FL204">
        <v>14</v>
      </c>
      <c r="FM204" t="s">
        <v>433</v>
      </c>
      <c r="FN204" t="s">
        <v>190</v>
      </c>
      <c r="FO204" s="2">
        <v>43682</v>
      </c>
      <c r="FP204" s="2">
        <v>43682</v>
      </c>
      <c r="FQ204">
        <v>0.08</v>
      </c>
      <c r="FR204">
        <v>1</v>
      </c>
      <c r="FS204" t="s">
        <v>433</v>
      </c>
      <c r="FT204" t="s">
        <v>190</v>
      </c>
      <c r="FU204" s="2">
        <v>43717</v>
      </c>
      <c r="FV204" s="2">
        <v>43728</v>
      </c>
      <c r="FW204" t="s">
        <v>255</v>
      </c>
      <c r="FX204" t="s">
        <v>256</v>
      </c>
      <c r="FY204" t="s">
        <v>801</v>
      </c>
      <c r="FZ204" t="s">
        <v>802</v>
      </c>
      <c r="GA204" t="s">
        <v>803</v>
      </c>
      <c r="GB204" t="s">
        <v>350</v>
      </c>
      <c r="GC204" t="s">
        <v>768</v>
      </c>
      <c r="GD204" s="2">
        <v>43579</v>
      </c>
      <c r="GE204" t="s">
        <v>351</v>
      </c>
      <c r="GF204" t="s">
        <v>804</v>
      </c>
      <c r="GG204" s="5">
        <f t="shared" ca="1" si="15"/>
        <v>2</v>
      </c>
      <c r="GH204" s="5">
        <f t="shared" ca="1" si="16"/>
        <v>8</v>
      </c>
      <c r="GI204">
        <f t="shared" ca="1" si="17"/>
        <v>7</v>
      </c>
      <c r="GJ204">
        <f t="shared" ca="1" si="18"/>
        <v>-2</v>
      </c>
      <c r="GK204">
        <v>5</v>
      </c>
      <c r="GL204">
        <v>5</v>
      </c>
      <c r="GM204">
        <v>5</v>
      </c>
      <c r="GN204">
        <f t="shared" ca="1" si="19"/>
        <v>15</v>
      </c>
    </row>
    <row r="205" spans="1:196" x14ac:dyDescent="0.25">
      <c r="A205">
        <v>26022</v>
      </c>
      <c r="B205" t="s">
        <v>200</v>
      </c>
      <c r="D205" t="s">
        <v>1110</v>
      </c>
      <c r="E205" t="s">
        <v>330</v>
      </c>
      <c r="F205" t="s">
        <v>301</v>
      </c>
      <c r="G205">
        <v>92557</v>
      </c>
      <c r="H205" t="s">
        <v>1111</v>
      </c>
      <c r="I205" s="1">
        <v>43698.662523148145</v>
      </c>
      <c r="J205">
        <v>9514485593</v>
      </c>
      <c r="K205" t="s">
        <v>1112</v>
      </c>
      <c r="L205" t="s">
        <v>188</v>
      </c>
      <c r="O205">
        <v>7900</v>
      </c>
      <c r="P205">
        <v>0.17499999999999999</v>
      </c>
      <c r="Q205" t="s">
        <v>568</v>
      </c>
      <c r="R205" s="2">
        <v>43698</v>
      </c>
      <c r="S205">
        <v>6.1</v>
      </c>
      <c r="T205" t="s">
        <v>257</v>
      </c>
      <c r="U205" t="s">
        <v>448</v>
      </c>
      <c r="V205" t="s">
        <v>258</v>
      </c>
      <c r="W205" s="2">
        <v>43696</v>
      </c>
      <c r="X205" s="1">
        <v>43698.5</v>
      </c>
      <c r="Y205" t="s">
        <v>488</v>
      </c>
      <c r="Z205">
        <v>305</v>
      </c>
      <c r="AA205">
        <v>20</v>
      </c>
      <c r="AB205" t="s">
        <v>345</v>
      </c>
      <c r="AC205" t="s">
        <v>346</v>
      </c>
      <c r="AD205" t="s">
        <v>347</v>
      </c>
      <c r="AF205" t="s">
        <v>197</v>
      </c>
      <c r="AG205" s="2">
        <v>43720</v>
      </c>
      <c r="AH205" t="s">
        <v>230</v>
      </c>
      <c r="AI205" t="s">
        <v>302</v>
      </c>
      <c r="AP205" s="1">
        <v>43720.291666666664</v>
      </c>
      <c r="AQ205" s="2">
        <v>43698</v>
      </c>
      <c r="AR205">
        <v>0.04</v>
      </c>
      <c r="AS205">
        <v>2</v>
      </c>
      <c r="AT205" t="s">
        <v>258</v>
      </c>
      <c r="AU205" t="s">
        <v>190</v>
      </c>
      <c r="AV205" s="2">
        <v>43700</v>
      </c>
      <c r="AW205">
        <v>1.79</v>
      </c>
      <c r="AX205">
        <v>2</v>
      </c>
      <c r="AY205" t="s">
        <v>319</v>
      </c>
      <c r="AZ205" t="s">
        <v>190</v>
      </c>
      <c r="BA205" s="2">
        <v>43712</v>
      </c>
      <c r="BB205">
        <v>6.83</v>
      </c>
      <c r="BC205">
        <v>1</v>
      </c>
      <c r="BD205" t="s">
        <v>257</v>
      </c>
      <c r="BE205" t="s">
        <v>190</v>
      </c>
      <c r="BF205" s="2">
        <v>43720</v>
      </c>
      <c r="BG205">
        <v>4.17</v>
      </c>
      <c r="BH205">
        <v>5</v>
      </c>
      <c r="BI205" t="s">
        <v>320</v>
      </c>
      <c r="BJ205" t="s">
        <v>190</v>
      </c>
      <c r="BK205" s="2">
        <v>43704</v>
      </c>
      <c r="BL205">
        <v>1.1299999999999999</v>
      </c>
      <c r="BM205">
        <v>3</v>
      </c>
      <c r="BN205" t="s">
        <v>552</v>
      </c>
      <c r="BO205" t="s">
        <v>190</v>
      </c>
      <c r="BP205" s="2">
        <v>43713</v>
      </c>
      <c r="BQ205">
        <v>5.75</v>
      </c>
      <c r="BR205">
        <v>25</v>
      </c>
      <c r="BS205" t="s">
        <v>552</v>
      </c>
      <c r="BT205" t="s">
        <v>190</v>
      </c>
      <c r="BU205" s="2">
        <v>43720</v>
      </c>
      <c r="BV205">
        <v>0.42</v>
      </c>
      <c r="BW205">
        <v>2</v>
      </c>
      <c r="BX205" t="s">
        <v>257</v>
      </c>
      <c r="BY205" t="s">
        <v>190</v>
      </c>
      <c r="CA205">
        <v>27.08</v>
      </c>
      <c r="CB205">
        <v>2</v>
      </c>
      <c r="CC205" t="s">
        <v>257</v>
      </c>
      <c r="CD205" t="s">
        <v>314</v>
      </c>
      <c r="CE205" s="2">
        <v>43714</v>
      </c>
      <c r="CF205">
        <v>8.42</v>
      </c>
      <c r="CG205">
        <v>2</v>
      </c>
      <c r="CH205" t="s">
        <v>320</v>
      </c>
      <c r="CI205" t="s">
        <v>190</v>
      </c>
      <c r="CJ205" s="2">
        <v>43701</v>
      </c>
      <c r="CK205">
        <v>0.46</v>
      </c>
      <c r="CL205">
        <v>2</v>
      </c>
      <c r="CM205" t="s">
        <v>258</v>
      </c>
      <c r="CN205" t="s">
        <v>190</v>
      </c>
      <c r="CO205" s="2">
        <v>43703</v>
      </c>
      <c r="CP205">
        <v>0.96</v>
      </c>
      <c r="CQ205">
        <v>1</v>
      </c>
      <c r="CS205" t="s">
        <v>190</v>
      </c>
      <c r="CT205" s="2">
        <v>43706</v>
      </c>
      <c r="CU205">
        <v>4.13</v>
      </c>
      <c r="CV205">
        <v>1</v>
      </c>
      <c r="CW205" t="s">
        <v>387</v>
      </c>
      <c r="CX205" t="s">
        <v>190</v>
      </c>
      <c r="CZ205">
        <v>27.54</v>
      </c>
      <c r="DA205">
        <v>1</v>
      </c>
      <c r="DB205" t="s">
        <v>258</v>
      </c>
      <c r="DC205" t="s">
        <v>314</v>
      </c>
      <c r="DD205" s="2">
        <v>43725</v>
      </c>
      <c r="DE205">
        <v>0.08</v>
      </c>
      <c r="DF205">
        <v>2</v>
      </c>
      <c r="DG205" t="s">
        <v>349</v>
      </c>
      <c r="DH205" t="s">
        <v>190</v>
      </c>
      <c r="DY205">
        <v>0</v>
      </c>
      <c r="DZ205">
        <v>2</v>
      </c>
      <c r="EB205" t="s">
        <v>195</v>
      </c>
      <c r="ED205">
        <v>0</v>
      </c>
      <c r="EE205">
        <v>2</v>
      </c>
      <c r="EG205" t="s">
        <v>195</v>
      </c>
      <c r="EI205">
        <v>0</v>
      </c>
      <c r="EJ205">
        <v>2</v>
      </c>
      <c r="EL205" t="s">
        <v>195</v>
      </c>
      <c r="EN205">
        <v>0</v>
      </c>
      <c r="EO205">
        <v>1</v>
      </c>
      <c r="EQ205" t="s">
        <v>195</v>
      </c>
      <c r="ES205" s="2">
        <v>43752</v>
      </c>
      <c r="EU205">
        <v>0</v>
      </c>
      <c r="EV205">
        <v>2</v>
      </c>
      <c r="EX205" t="s">
        <v>195</v>
      </c>
      <c r="EZ205">
        <v>3.54</v>
      </c>
      <c r="FA205">
        <v>1</v>
      </c>
      <c r="FB205" t="s">
        <v>257</v>
      </c>
      <c r="FC205" t="s">
        <v>314</v>
      </c>
      <c r="FD205" s="2">
        <v>43705</v>
      </c>
      <c r="FE205">
        <v>2.79</v>
      </c>
      <c r="FF205">
        <v>2</v>
      </c>
      <c r="FG205" t="s">
        <v>258</v>
      </c>
      <c r="FH205" t="s">
        <v>190</v>
      </c>
      <c r="FI205">
        <v>0.17</v>
      </c>
      <c r="FU205" s="2">
        <v>43740</v>
      </c>
      <c r="FW205" t="s">
        <v>329</v>
      </c>
      <c r="FX205" t="s">
        <v>330</v>
      </c>
      <c r="FY205" t="s">
        <v>1113</v>
      </c>
      <c r="FZ205" t="s">
        <v>1114</v>
      </c>
      <c r="GA205" t="s">
        <v>1115</v>
      </c>
      <c r="GB205" t="s">
        <v>448</v>
      </c>
      <c r="GC205" t="s">
        <v>188</v>
      </c>
      <c r="GD205" s="2">
        <v>43615</v>
      </c>
      <c r="GE205" t="s">
        <v>620</v>
      </c>
      <c r="GF205" t="s">
        <v>1116</v>
      </c>
      <c r="GG205" s="5" t="str">
        <f t="shared" ca="1" si="15"/>
        <v/>
      </c>
      <c r="GH205" s="5">
        <f t="shared" ca="1" si="16"/>
        <v>39</v>
      </c>
      <c r="GI205">
        <f t="shared" ca="1" si="17"/>
        <v>-25</v>
      </c>
      <c r="GJ205">
        <f t="shared" ca="1" si="18"/>
        <v>-2</v>
      </c>
      <c r="GK205">
        <v>5</v>
      </c>
      <c r="GL205">
        <v>5</v>
      </c>
      <c r="GM205">
        <v>5</v>
      </c>
      <c r="GN205">
        <f t="shared" ca="1" si="19"/>
        <v>-17</v>
      </c>
    </row>
    <row r="206" spans="1:196" x14ac:dyDescent="0.25">
      <c r="A206">
        <v>26830</v>
      </c>
      <c r="B206" t="s">
        <v>275</v>
      </c>
      <c r="C206" t="s">
        <v>275</v>
      </c>
      <c r="D206" t="s">
        <v>1813</v>
      </c>
      <c r="E206" t="s">
        <v>540</v>
      </c>
      <c r="F206" t="s">
        <v>469</v>
      </c>
      <c r="G206">
        <v>7012</v>
      </c>
      <c r="H206" t="s">
        <v>1814</v>
      </c>
      <c r="I206" s="1">
        <v>43651.477939814817</v>
      </c>
      <c r="J206">
        <v>8455499146</v>
      </c>
      <c r="K206" t="s">
        <v>1815</v>
      </c>
      <c r="L206" t="s">
        <v>188</v>
      </c>
      <c r="O206">
        <v>7765.28</v>
      </c>
      <c r="Q206" t="s">
        <v>855</v>
      </c>
      <c r="R206" s="2">
        <v>43651</v>
      </c>
      <c r="S206">
        <v>7.93</v>
      </c>
      <c r="T206" t="s">
        <v>189</v>
      </c>
      <c r="U206" t="s">
        <v>623</v>
      </c>
      <c r="V206" t="s">
        <v>258</v>
      </c>
      <c r="W206" s="2">
        <v>43647</v>
      </c>
      <c r="X206" s="1">
        <v>43651.5</v>
      </c>
      <c r="Y206" t="s">
        <v>488</v>
      </c>
      <c r="Z206">
        <v>305</v>
      </c>
      <c r="AA206">
        <v>26</v>
      </c>
      <c r="AB206" t="s">
        <v>345</v>
      </c>
      <c r="AC206" t="s">
        <v>346</v>
      </c>
      <c r="AD206" t="s">
        <v>485</v>
      </c>
      <c r="AE206" t="s">
        <v>305</v>
      </c>
      <c r="AF206" t="s">
        <v>196</v>
      </c>
      <c r="AG206" s="2">
        <v>43720</v>
      </c>
      <c r="AH206" t="s">
        <v>342</v>
      </c>
      <c r="AI206" t="s">
        <v>586</v>
      </c>
      <c r="AJ206">
        <v>0</v>
      </c>
      <c r="AK206">
        <v>0</v>
      </c>
      <c r="AN206">
        <v>0</v>
      </c>
      <c r="AP206" s="1">
        <v>43720.291666666664</v>
      </c>
      <c r="AQ206" s="2">
        <v>43651</v>
      </c>
      <c r="AR206">
        <v>0.08</v>
      </c>
      <c r="AS206">
        <v>2</v>
      </c>
      <c r="AT206" t="s">
        <v>258</v>
      </c>
      <c r="AU206" t="s">
        <v>190</v>
      </c>
      <c r="AV206" s="2">
        <v>43655</v>
      </c>
      <c r="AW206">
        <v>1.88</v>
      </c>
      <c r="AX206">
        <v>2</v>
      </c>
      <c r="AY206" t="s">
        <v>319</v>
      </c>
      <c r="AZ206" t="s">
        <v>190</v>
      </c>
      <c r="BA206" s="2">
        <v>43693</v>
      </c>
      <c r="BB206">
        <v>28.08</v>
      </c>
      <c r="BC206">
        <v>1</v>
      </c>
      <c r="BD206" t="s">
        <v>189</v>
      </c>
      <c r="BE206" t="s">
        <v>190</v>
      </c>
      <c r="BF206" s="2">
        <v>43720</v>
      </c>
      <c r="BG206">
        <v>0.25</v>
      </c>
      <c r="BH206">
        <v>5</v>
      </c>
      <c r="BI206" t="s">
        <v>320</v>
      </c>
      <c r="BJ206" t="s">
        <v>190</v>
      </c>
      <c r="BK206" s="2">
        <v>43661</v>
      </c>
      <c r="BL206">
        <v>0.08</v>
      </c>
      <c r="BM206">
        <v>3</v>
      </c>
      <c r="BN206" t="s">
        <v>192</v>
      </c>
      <c r="BO206" t="s">
        <v>190</v>
      </c>
      <c r="BP206" s="2">
        <v>43691</v>
      </c>
      <c r="BQ206">
        <v>22.17</v>
      </c>
      <c r="BR206">
        <v>10</v>
      </c>
      <c r="BS206" t="s">
        <v>192</v>
      </c>
      <c r="BT206" t="s">
        <v>190</v>
      </c>
      <c r="BU206" s="2">
        <v>43720</v>
      </c>
      <c r="BV206">
        <v>0.46</v>
      </c>
      <c r="BW206">
        <v>2</v>
      </c>
      <c r="BX206" t="s">
        <v>189</v>
      </c>
      <c r="BY206" t="s">
        <v>190</v>
      </c>
      <c r="BZ206" s="2">
        <v>43733</v>
      </c>
      <c r="CA206">
        <v>8.8800000000000008</v>
      </c>
      <c r="CB206">
        <v>2</v>
      </c>
      <c r="CC206" t="s">
        <v>189</v>
      </c>
      <c r="CD206" t="s">
        <v>190</v>
      </c>
      <c r="CE206" s="2">
        <v>43720</v>
      </c>
      <c r="CF206">
        <v>37.880000000000003</v>
      </c>
      <c r="CG206">
        <v>2</v>
      </c>
      <c r="CH206" t="s">
        <v>320</v>
      </c>
      <c r="CI206" t="s">
        <v>190</v>
      </c>
      <c r="CJ206" s="2">
        <v>43656</v>
      </c>
      <c r="CK206">
        <v>0.88</v>
      </c>
      <c r="CL206">
        <v>2</v>
      </c>
      <c r="CM206" t="s">
        <v>258</v>
      </c>
      <c r="CN206" t="s">
        <v>190</v>
      </c>
      <c r="CO206" s="2">
        <v>43661</v>
      </c>
      <c r="CP206">
        <v>3.92</v>
      </c>
      <c r="CQ206">
        <v>1</v>
      </c>
      <c r="CS206" t="s">
        <v>190</v>
      </c>
      <c r="CT206" s="2">
        <v>43654</v>
      </c>
      <c r="CU206">
        <v>0.08</v>
      </c>
      <c r="CV206">
        <v>1</v>
      </c>
      <c r="CW206" t="s">
        <v>387</v>
      </c>
      <c r="CX206" t="s">
        <v>190</v>
      </c>
      <c r="CY206" s="2">
        <v>43727</v>
      </c>
      <c r="CZ206">
        <v>5.42</v>
      </c>
      <c r="DA206">
        <v>1</v>
      </c>
      <c r="DB206" t="s">
        <v>258</v>
      </c>
      <c r="DC206" t="s">
        <v>190</v>
      </c>
      <c r="DE206">
        <v>18.21</v>
      </c>
      <c r="DF206">
        <v>2</v>
      </c>
      <c r="DG206" t="s">
        <v>387</v>
      </c>
      <c r="DH206" t="s">
        <v>314</v>
      </c>
      <c r="DX206" s="2">
        <v>43756</v>
      </c>
      <c r="DY206">
        <v>10.96</v>
      </c>
      <c r="DZ206">
        <v>2</v>
      </c>
      <c r="EA206" t="s">
        <v>464</v>
      </c>
      <c r="EB206" t="s">
        <v>190</v>
      </c>
      <c r="ED206">
        <v>1.29</v>
      </c>
      <c r="EE206">
        <v>2</v>
      </c>
      <c r="EF206" t="s">
        <v>464</v>
      </c>
      <c r="EG206" t="s">
        <v>314</v>
      </c>
      <c r="EI206">
        <v>0</v>
      </c>
      <c r="EJ206">
        <v>2</v>
      </c>
      <c r="EL206" t="s">
        <v>195</v>
      </c>
      <c r="EN206">
        <v>0</v>
      </c>
      <c r="EO206">
        <v>1</v>
      </c>
      <c r="EQ206" t="s">
        <v>195</v>
      </c>
      <c r="ES206" s="2">
        <v>43738</v>
      </c>
      <c r="ET206" s="2">
        <v>43741</v>
      </c>
      <c r="EU206">
        <v>9.3800000000000008</v>
      </c>
      <c r="EV206">
        <v>2</v>
      </c>
      <c r="EW206" t="s">
        <v>189</v>
      </c>
      <c r="EX206" t="s">
        <v>190</v>
      </c>
      <c r="FI206">
        <v>18.46</v>
      </c>
      <c r="FU206" s="2">
        <v>43675</v>
      </c>
      <c r="FV206" s="2">
        <v>43721</v>
      </c>
      <c r="FW206" t="s">
        <v>203</v>
      </c>
      <c r="FX206" t="s">
        <v>540</v>
      </c>
      <c r="FY206" t="s">
        <v>1816</v>
      </c>
      <c r="FZ206" t="s">
        <v>1817</v>
      </c>
      <c r="GA206" t="s">
        <v>1818</v>
      </c>
      <c r="GB206" t="s">
        <v>678</v>
      </c>
      <c r="GC206" t="s">
        <v>188</v>
      </c>
      <c r="GD206" s="2">
        <v>43647</v>
      </c>
      <c r="GE206" t="s">
        <v>470</v>
      </c>
      <c r="GF206" t="s">
        <v>1819</v>
      </c>
      <c r="GG206" s="5">
        <f t="shared" ca="1" si="15"/>
        <v>21</v>
      </c>
      <c r="GH206" s="5">
        <f t="shared" ca="1" si="16"/>
        <v>13</v>
      </c>
      <c r="GI206">
        <f t="shared" ca="1" si="17"/>
        <v>-25</v>
      </c>
      <c r="GJ206">
        <f t="shared" ca="1" si="18"/>
        <v>-2</v>
      </c>
      <c r="GK206">
        <v>5</v>
      </c>
      <c r="GL206">
        <v>5</v>
      </c>
      <c r="GM206">
        <v>5</v>
      </c>
      <c r="GN206">
        <f t="shared" ca="1" si="19"/>
        <v>-17</v>
      </c>
    </row>
    <row r="207" spans="1:196" x14ac:dyDescent="0.25">
      <c r="A207">
        <v>26863</v>
      </c>
      <c r="B207" t="s">
        <v>437</v>
      </c>
      <c r="C207" t="s">
        <v>437</v>
      </c>
      <c r="D207" t="s">
        <v>1851</v>
      </c>
      <c r="E207" t="s">
        <v>334</v>
      </c>
      <c r="F207" t="s">
        <v>301</v>
      </c>
      <c r="G207">
        <v>92586</v>
      </c>
      <c r="H207" t="s">
        <v>1852</v>
      </c>
      <c r="I207" s="1">
        <v>43698.618854166663</v>
      </c>
      <c r="J207">
        <v>9517044400</v>
      </c>
      <c r="K207" t="s">
        <v>1853</v>
      </c>
      <c r="L207" t="s">
        <v>188</v>
      </c>
      <c r="O207">
        <v>6344</v>
      </c>
      <c r="P207">
        <v>0.13</v>
      </c>
      <c r="Q207" t="s">
        <v>461</v>
      </c>
      <c r="R207" s="2">
        <v>43677</v>
      </c>
      <c r="S207">
        <v>3.66</v>
      </c>
      <c r="T207" t="s">
        <v>257</v>
      </c>
      <c r="U207" t="s">
        <v>534</v>
      </c>
      <c r="V207" t="s">
        <v>274</v>
      </c>
      <c r="W207" s="2">
        <v>43648</v>
      </c>
      <c r="X207" s="1">
        <v>43651.5</v>
      </c>
      <c r="Y207" t="s">
        <v>488</v>
      </c>
      <c r="Z207">
        <v>305</v>
      </c>
      <c r="AA207">
        <v>12</v>
      </c>
      <c r="AB207" t="s">
        <v>345</v>
      </c>
      <c r="AC207" t="s">
        <v>346</v>
      </c>
      <c r="AD207" t="s">
        <v>484</v>
      </c>
      <c r="AE207" t="s">
        <v>305</v>
      </c>
      <c r="AF207" t="s">
        <v>197</v>
      </c>
      <c r="AG207" s="2">
        <v>43720</v>
      </c>
      <c r="AH207" t="s">
        <v>230</v>
      </c>
      <c r="AI207" t="s">
        <v>302</v>
      </c>
      <c r="AJ207">
        <v>0</v>
      </c>
      <c r="AK207">
        <v>0</v>
      </c>
      <c r="AO207">
        <v>1</v>
      </c>
      <c r="AP207" s="1">
        <v>43720.291666666664</v>
      </c>
      <c r="AQ207" s="2">
        <v>43698</v>
      </c>
      <c r="AR207">
        <v>0</v>
      </c>
      <c r="AS207">
        <v>2</v>
      </c>
      <c r="AT207" t="s">
        <v>274</v>
      </c>
      <c r="AU207" t="s">
        <v>190</v>
      </c>
      <c r="AV207" s="2">
        <v>43700</v>
      </c>
      <c r="AW207">
        <v>6.67</v>
      </c>
      <c r="AX207">
        <v>2</v>
      </c>
      <c r="AY207" t="s">
        <v>319</v>
      </c>
      <c r="AZ207" t="s">
        <v>190</v>
      </c>
      <c r="BA207" s="2">
        <v>43711</v>
      </c>
      <c r="BB207">
        <v>4.92</v>
      </c>
      <c r="BC207">
        <v>1</v>
      </c>
      <c r="BD207" t="s">
        <v>257</v>
      </c>
      <c r="BE207" t="s">
        <v>190</v>
      </c>
      <c r="BG207">
        <v>28.17</v>
      </c>
      <c r="BH207">
        <v>5</v>
      </c>
      <c r="BI207" t="s">
        <v>320</v>
      </c>
      <c r="BJ207" t="s">
        <v>314</v>
      </c>
      <c r="BK207" s="2">
        <v>43707</v>
      </c>
      <c r="BL207">
        <v>3.59</v>
      </c>
      <c r="BM207">
        <v>3</v>
      </c>
      <c r="BN207" t="s">
        <v>552</v>
      </c>
      <c r="BO207" t="s">
        <v>190</v>
      </c>
      <c r="BP207" s="2">
        <v>43714</v>
      </c>
      <c r="BQ207">
        <v>4.29</v>
      </c>
      <c r="BR207">
        <v>0</v>
      </c>
      <c r="BS207" t="s">
        <v>552</v>
      </c>
      <c r="BT207" t="s">
        <v>190</v>
      </c>
      <c r="BU207" s="2">
        <v>43720</v>
      </c>
      <c r="BV207">
        <v>1.84</v>
      </c>
      <c r="BW207">
        <v>1</v>
      </c>
      <c r="BX207" t="s">
        <v>257</v>
      </c>
      <c r="BY207" t="s">
        <v>190</v>
      </c>
      <c r="CA207">
        <v>27.04</v>
      </c>
      <c r="CB207">
        <v>2</v>
      </c>
      <c r="CC207" t="s">
        <v>257</v>
      </c>
      <c r="CD207" t="s">
        <v>314</v>
      </c>
      <c r="CE207" s="2">
        <v>43719</v>
      </c>
      <c r="CF207">
        <v>4</v>
      </c>
      <c r="CG207">
        <v>2</v>
      </c>
      <c r="CH207" t="s">
        <v>320</v>
      </c>
      <c r="CI207" t="s">
        <v>190</v>
      </c>
      <c r="CJ207" s="2">
        <v>43714</v>
      </c>
      <c r="CK207">
        <v>2.13</v>
      </c>
      <c r="CL207">
        <v>2</v>
      </c>
      <c r="CM207" t="s">
        <v>274</v>
      </c>
      <c r="CN207" t="s">
        <v>190</v>
      </c>
      <c r="CO207" s="2">
        <v>43706</v>
      </c>
      <c r="CP207">
        <v>1</v>
      </c>
      <c r="CQ207">
        <v>1</v>
      </c>
      <c r="CS207" t="s">
        <v>190</v>
      </c>
      <c r="CT207" s="2">
        <v>43705</v>
      </c>
      <c r="CU207">
        <v>3.09</v>
      </c>
      <c r="CV207">
        <v>1</v>
      </c>
      <c r="CW207" t="s">
        <v>387</v>
      </c>
      <c r="CX207" t="s">
        <v>190</v>
      </c>
      <c r="CY207" s="2">
        <v>43735</v>
      </c>
      <c r="CZ207">
        <v>12.71</v>
      </c>
      <c r="DA207">
        <v>1</v>
      </c>
      <c r="DB207" t="s">
        <v>274</v>
      </c>
      <c r="DC207" t="s">
        <v>190</v>
      </c>
      <c r="DD207" s="2">
        <v>43727</v>
      </c>
      <c r="DE207">
        <v>0.08</v>
      </c>
      <c r="DF207">
        <v>2</v>
      </c>
      <c r="DG207" t="s">
        <v>349</v>
      </c>
      <c r="DH207" t="s">
        <v>190</v>
      </c>
      <c r="DY207">
        <v>0</v>
      </c>
      <c r="DZ207">
        <v>2</v>
      </c>
      <c r="EB207" t="s">
        <v>195</v>
      </c>
      <c r="ED207">
        <v>0</v>
      </c>
      <c r="EE207">
        <v>2</v>
      </c>
      <c r="EG207" t="s">
        <v>195</v>
      </c>
      <c r="EI207">
        <v>0</v>
      </c>
      <c r="EJ207">
        <v>2</v>
      </c>
      <c r="EL207" t="s">
        <v>195</v>
      </c>
      <c r="EN207">
        <v>0</v>
      </c>
      <c r="EO207">
        <v>1</v>
      </c>
      <c r="EQ207" t="s">
        <v>195</v>
      </c>
      <c r="ES207" s="2">
        <v>43720</v>
      </c>
      <c r="EU207">
        <v>0</v>
      </c>
      <c r="EV207">
        <v>2</v>
      </c>
      <c r="EX207" t="s">
        <v>195</v>
      </c>
      <c r="EZ207">
        <v>28.92</v>
      </c>
      <c r="FA207">
        <v>1</v>
      </c>
      <c r="FB207" t="s">
        <v>257</v>
      </c>
      <c r="FC207" t="s">
        <v>314</v>
      </c>
      <c r="FD207" s="2">
        <v>43706</v>
      </c>
      <c r="FE207">
        <v>0.71</v>
      </c>
      <c r="FF207">
        <v>2</v>
      </c>
      <c r="FG207" t="s">
        <v>274</v>
      </c>
      <c r="FH207" t="s">
        <v>190</v>
      </c>
      <c r="FI207">
        <v>22.11</v>
      </c>
      <c r="FU207" s="2">
        <v>43707</v>
      </c>
      <c r="FW207" t="s">
        <v>333</v>
      </c>
      <c r="FX207" t="s">
        <v>261</v>
      </c>
      <c r="FY207" t="s">
        <v>1854</v>
      </c>
      <c r="FZ207" t="s">
        <v>1855</v>
      </c>
      <c r="GA207" t="s">
        <v>1856</v>
      </c>
      <c r="GB207" t="s">
        <v>534</v>
      </c>
      <c r="GC207" t="s">
        <v>188</v>
      </c>
      <c r="GD207" s="2">
        <v>43648</v>
      </c>
      <c r="GE207" t="s">
        <v>459</v>
      </c>
      <c r="GF207" t="s">
        <v>1857</v>
      </c>
      <c r="GG207" s="5" t="str">
        <f t="shared" ca="1" si="15"/>
        <v/>
      </c>
      <c r="GH207" s="5">
        <f t="shared" ca="1" si="16"/>
        <v>39</v>
      </c>
      <c r="GI207">
        <f t="shared" ca="1" si="17"/>
        <v>-25</v>
      </c>
      <c r="GJ207">
        <f t="shared" ca="1" si="18"/>
        <v>-2</v>
      </c>
      <c r="GK207">
        <v>5</v>
      </c>
      <c r="GL207">
        <v>5</v>
      </c>
      <c r="GM207">
        <v>5</v>
      </c>
      <c r="GN207">
        <f t="shared" ca="1" si="19"/>
        <v>-17</v>
      </c>
    </row>
    <row r="208" spans="1:196" x14ac:dyDescent="0.25">
      <c r="A208">
        <v>27089</v>
      </c>
      <c r="B208" t="s">
        <v>437</v>
      </c>
      <c r="C208" t="s">
        <v>437</v>
      </c>
      <c r="D208" t="s">
        <v>2272</v>
      </c>
      <c r="E208" t="s">
        <v>194</v>
      </c>
      <c r="F208" t="s">
        <v>301</v>
      </c>
      <c r="G208">
        <v>95135</v>
      </c>
      <c r="H208" t="s">
        <v>2273</v>
      </c>
      <c r="I208" s="1">
        <v>43661.675081018519</v>
      </c>
      <c r="J208">
        <v>4083077088</v>
      </c>
      <c r="K208" t="s">
        <v>2274</v>
      </c>
      <c r="L208" t="s">
        <v>188</v>
      </c>
      <c r="O208">
        <v>10835</v>
      </c>
      <c r="P208">
        <v>0.16</v>
      </c>
      <c r="Q208" t="s">
        <v>408</v>
      </c>
      <c r="R208" s="2">
        <v>43661</v>
      </c>
      <c r="S208">
        <v>7.0149999999999997</v>
      </c>
      <c r="T208" t="s">
        <v>189</v>
      </c>
      <c r="U208" t="s">
        <v>450</v>
      </c>
      <c r="V208" t="s">
        <v>258</v>
      </c>
      <c r="W208" s="2">
        <v>43658</v>
      </c>
      <c r="X208" s="1">
        <v>43659.666666666664</v>
      </c>
      <c r="Y208" t="s">
        <v>488</v>
      </c>
      <c r="Z208">
        <v>305</v>
      </c>
      <c r="AA208">
        <v>23</v>
      </c>
      <c r="AB208" t="s">
        <v>345</v>
      </c>
      <c r="AC208" t="s">
        <v>346</v>
      </c>
      <c r="AD208" t="s">
        <v>462</v>
      </c>
      <c r="AE208" t="s">
        <v>306</v>
      </c>
      <c r="AF208" t="s">
        <v>196</v>
      </c>
      <c r="AG208" s="2">
        <v>43720</v>
      </c>
      <c r="AH208" t="s">
        <v>211</v>
      </c>
      <c r="AI208" t="s">
        <v>302</v>
      </c>
      <c r="AJ208">
        <v>0</v>
      </c>
      <c r="AK208">
        <v>0</v>
      </c>
      <c r="AN208">
        <v>0</v>
      </c>
      <c r="AO208">
        <v>1</v>
      </c>
      <c r="AP208" s="1">
        <v>43719.291666666664</v>
      </c>
      <c r="AQ208" s="2">
        <v>43662</v>
      </c>
      <c r="AR208">
        <v>0.83</v>
      </c>
      <c r="AS208">
        <v>2</v>
      </c>
      <c r="AT208" t="s">
        <v>258</v>
      </c>
      <c r="AU208" t="s">
        <v>190</v>
      </c>
      <c r="AV208" s="2">
        <v>43663</v>
      </c>
      <c r="AW208">
        <v>1.1299999999999999</v>
      </c>
      <c r="AX208">
        <v>2</v>
      </c>
      <c r="AY208" t="s">
        <v>494</v>
      </c>
      <c r="AZ208" t="s">
        <v>190</v>
      </c>
      <c r="BA208" s="2">
        <v>43696</v>
      </c>
      <c r="BB208">
        <v>0.79</v>
      </c>
      <c r="BC208">
        <v>1</v>
      </c>
      <c r="BD208" t="s">
        <v>189</v>
      </c>
      <c r="BE208" t="s">
        <v>190</v>
      </c>
      <c r="BF208" s="2">
        <v>43719</v>
      </c>
      <c r="BG208">
        <v>2.92</v>
      </c>
      <c r="BH208">
        <v>5</v>
      </c>
      <c r="BI208" t="s">
        <v>320</v>
      </c>
      <c r="BJ208" t="s">
        <v>190</v>
      </c>
      <c r="BK208" s="2">
        <v>43664</v>
      </c>
      <c r="BL208">
        <v>0.08</v>
      </c>
      <c r="BM208">
        <v>3</v>
      </c>
      <c r="BN208" t="s">
        <v>552</v>
      </c>
      <c r="BO208" t="s">
        <v>190</v>
      </c>
      <c r="BP208" s="2">
        <v>43664</v>
      </c>
      <c r="BQ208">
        <v>0.08</v>
      </c>
      <c r="BR208">
        <v>1</v>
      </c>
      <c r="BS208" t="s">
        <v>552</v>
      </c>
      <c r="BT208" t="s">
        <v>190</v>
      </c>
      <c r="BU208" s="2">
        <v>43720</v>
      </c>
      <c r="BV208">
        <v>1.5</v>
      </c>
      <c r="BW208">
        <v>2</v>
      </c>
      <c r="BX208" t="s">
        <v>189</v>
      </c>
      <c r="BY208" t="s">
        <v>190</v>
      </c>
      <c r="CA208">
        <v>27.04</v>
      </c>
      <c r="CB208">
        <v>2</v>
      </c>
      <c r="CC208" t="s">
        <v>189</v>
      </c>
      <c r="CD208" t="s">
        <v>314</v>
      </c>
      <c r="CE208" s="2">
        <v>43705</v>
      </c>
      <c r="CF208">
        <v>3.17</v>
      </c>
      <c r="CG208">
        <v>2</v>
      </c>
      <c r="CH208" t="s">
        <v>320</v>
      </c>
      <c r="CI208" t="s">
        <v>190</v>
      </c>
      <c r="CJ208" s="2">
        <v>43700</v>
      </c>
      <c r="CK208">
        <v>4.67</v>
      </c>
      <c r="CL208">
        <v>2</v>
      </c>
      <c r="CM208" t="s">
        <v>258</v>
      </c>
      <c r="CN208" t="s">
        <v>190</v>
      </c>
      <c r="CO208" s="2">
        <v>43664</v>
      </c>
      <c r="CP208">
        <v>0.08</v>
      </c>
      <c r="CQ208">
        <v>1</v>
      </c>
      <c r="CS208" t="s">
        <v>190</v>
      </c>
      <c r="CT208" s="2">
        <v>43697</v>
      </c>
      <c r="CU208">
        <v>1.83</v>
      </c>
      <c r="CV208">
        <v>1</v>
      </c>
      <c r="CW208" t="s">
        <v>233</v>
      </c>
      <c r="CX208" t="s">
        <v>190</v>
      </c>
      <c r="CZ208">
        <v>28.54</v>
      </c>
      <c r="DA208">
        <v>1</v>
      </c>
      <c r="DB208" t="s">
        <v>258</v>
      </c>
      <c r="DC208" t="s">
        <v>314</v>
      </c>
      <c r="DD208" s="2">
        <v>43725</v>
      </c>
      <c r="DE208">
        <v>0.08</v>
      </c>
      <c r="DF208">
        <v>2</v>
      </c>
      <c r="DG208" t="s">
        <v>349</v>
      </c>
      <c r="DH208" t="s">
        <v>190</v>
      </c>
      <c r="DX208" s="2">
        <v>43741</v>
      </c>
      <c r="DY208">
        <v>5</v>
      </c>
      <c r="DZ208">
        <v>2</v>
      </c>
      <c r="EA208" t="s">
        <v>464</v>
      </c>
      <c r="EB208" t="s">
        <v>190</v>
      </c>
      <c r="EC208" s="2">
        <v>43752</v>
      </c>
      <c r="ED208">
        <v>6.79</v>
      </c>
      <c r="EE208">
        <v>2</v>
      </c>
      <c r="EF208" t="s">
        <v>464</v>
      </c>
      <c r="EG208" t="s">
        <v>190</v>
      </c>
      <c r="EH208" s="2">
        <v>43756</v>
      </c>
      <c r="EI208">
        <v>4.08</v>
      </c>
      <c r="EJ208">
        <v>2</v>
      </c>
      <c r="EK208" t="s">
        <v>258</v>
      </c>
      <c r="EL208" t="s">
        <v>190</v>
      </c>
      <c r="EM208" s="2">
        <v>43754</v>
      </c>
      <c r="EN208">
        <v>2.25</v>
      </c>
      <c r="EO208">
        <v>1</v>
      </c>
      <c r="EP208" t="s">
        <v>387</v>
      </c>
      <c r="EQ208" t="s">
        <v>190</v>
      </c>
      <c r="ER208" s="1">
        <v>43733.430555555555</v>
      </c>
      <c r="ES208" s="2">
        <v>43733</v>
      </c>
      <c r="ET208" s="2">
        <v>43734</v>
      </c>
      <c r="EU208">
        <v>9.83</v>
      </c>
      <c r="EV208">
        <v>2</v>
      </c>
      <c r="EW208" t="s">
        <v>189</v>
      </c>
      <c r="EX208" t="s">
        <v>190</v>
      </c>
      <c r="FI208">
        <v>33.369999999999997</v>
      </c>
      <c r="FU208" s="2">
        <v>43665</v>
      </c>
      <c r="FW208" t="s">
        <v>193</v>
      </c>
      <c r="FX208" t="s">
        <v>194</v>
      </c>
      <c r="FY208" t="s">
        <v>2275</v>
      </c>
      <c r="FZ208" t="s">
        <v>2276</v>
      </c>
      <c r="GA208" t="s">
        <v>2277</v>
      </c>
      <c r="GB208" t="s">
        <v>450</v>
      </c>
      <c r="GC208" t="s">
        <v>188</v>
      </c>
      <c r="GD208" s="2">
        <v>43658</v>
      </c>
      <c r="GE208" t="s">
        <v>480</v>
      </c>
      <c r="GF208" t="s">
        <v>2278</v>
      </c>
      <c r="GG208" s="5">
        <f t="shared" ca="1" si="15"/>
        <v>14</v>
      </c>
      <c r="GH208" s="5">
        <f t="shared" ca="1" si="16"/>
        <v>39</v>
      </c>
      <c r="GI208">
        <f t="shared" ca="1" si="17"/>
        <v>-15</v>
      </c>
      <c r="GJ208">
        <f t="shared" ca="1" si="18"/>
        <v>-2</v>
      </c>
      <c r="GK208">
        <v>5</v>
      </c>
      <c r="GL208">
        <v>5</v>
      </c>
      <c r="GM208">
        <v>5</v>
      </c>
      <c r="GN208">
        <f t="shared" ca="1" si="19"/>
        <v>-7</v>
      </c>
    </row>
    <row r="209" spans="1:196" x14ac:dyDescent="0.25">
      <c r="A209">
        <v>27444</v>
      </c>
      <c r="B209" t="s">
        <v>275</v>
      </c>
      <c r="C209" t="s">
        <v>275</v>
      </c>
      <c r="D209" t="s">
        <v>2781</v>
      </c>
      <c r="E209" t="s">
        <v>325</v>
      </c>
      <c r="F209" t="s">
        <v>301</v>
      </c>
      <c r="G209">
        <v>93535</v>
      </c>
      <c r="H209" t="s">
        <v>2782</v>
      </c>
      <c r="I209" s="1">
        <v>43672.676805555559</v>
      </c>
      <c r="J209">
        <v>6616748627</v>
      </c>
      <c r="K209" t="s">
        <v>2783</v>
      </c>
      <c r="L209" t="s">
        <v>188</v>
      </c>
      <c r="O209">
        <v>8261</v>
      </c>
      <c r="P209">
        <v>0.13500000000000001</v>
      </c>
      <c r="Q209" t="s">
        <v>414</v>
      </c>
      <c r="R209" s="2">
        <v>43672</v>
      </c>
      <c r="S209">
        <v>4.2699999999999996</v>
      </c>
      <c r="T209" t="s">
        <v>257</v>
      </c>
      <c r="U209" t="s">
        <v>524</v>
      </c>
      <c r="V209" t="s">
        <v>258</v>
      </c>
      <c r="W209" s="2">
        <v>43671</v>
      </c>
      <c r="X209" s="1">
        <v>43672.375</v>
      </c>
      <c r="Y209" t="s">
        <v>488</v>
      </c>
      <c r="Z209">
        <v>305</v>
      </c>
      <c r="AA209">
        <v>14</v>
      </c>
      <c r="AB209" t="s">
        <v>345</v>
      </c>
      <c r="AC209" t="s">
        <v>214</v>
      </c>
      <c r="AD209" t="s">
        <v>215</v>
      </c>
      <c r="AE209" t="s">
        <v>305</v>
      </c>
      <c r="AF209" t="s">
        <v>196</v>
      </c>
      <c r="AG209" s="2">
        <v>43720</v>
      </c>
      <c r="AH209" t="s">
        <v>211</v>
      </c>
      <c r="AI209" t="s">
        <v>302</v>
      </c>
      <c r="AJ209">
        <v>0</v>
      </c>
      <c r="AK209">
        <v>0</v>
      </c>
      <c r="AN209">
        <v>1</v>
      </c>
      <c r="AO209">
        <v>1</v>
      </c>
      <c r="AP209" s="1">
        <v>43720.291666666664</v>
      </c>
      <c r="AQ209" s="2">
        <v>43675</v>
      </c>
      <c r="AR209">
        <v>0.71</v>
      </c>
      <c r="AS209">
        <v>2</v>
      </c>
      <c r="AT209" t="s">
        <v>258</v>
      </c>
      <c r="AU209" t="s">
        <v>190</v>
      </c>
      <c r="AV209" s="2">
        <v>43676</v>
      </c>
      <c r="AW209">
        <v>1.1299999999999999</v>
      </c>
      <c r="AX209">
        <v>2</v>
      </c>
      <c r="AY209" t="s">
        <v>319</v>
      </c>
      <c r="AZ209" t="s">
        <v>190</v>
      </c>
      <c r="BA209" s="2">
        <v>43676</v>
      </c>
      <c r="BB209">
        <v>0.08</v>
      </c>
      <c r="BC209">
        <v>1</v>
      </c>
      <c r="BD209" t="s">
        <v>257</v>
      </c>
      <c r="BE209" t="s">
        <v>190</v>
      </c>
      <c r="BF209" s="2">
        <v>43720</v>
      </c>
      <c r="BG209">
        <v>4.21</v>
      </c>
      <c r="BH209">
        <v>5</v>
      </c>
      <c r="BI209" t="s">
        <v>320</v>
      </c>
      <c r="BJ209" t="s">
        <v>190</v>
      </c>
      <c r="BK209" s="2">
        <v>43677</v>
      </c>
      <c r="BL209">
        <v>0.08</v>
      </c>
      <c r="BM209">
        <v>3</v>
      </c>
      <c r="BN209" t="s">
        <v>552</v>
      </c>
      <c r="BO209" t="s">
        <v>190</v>
      </c>
      <c r="BP209" s="2">
        <v>43678</v>
      </c>
      <c r="BQ209">
        <v>0.08</v>
      </c>
      <c r="BR209">
        <v>1</v>
      </c>
      <c r="BS209" t="s">
        <v>552</v>
      </c>
      <c r="BT209" t="s">
        <v>190</v>
      </c>
      <c r="BU209" s="2">
        <v>43720</v>
      </c>
      <c r="BV209">
        <v>0.46</v>
      </c>
      <c r="BW209">
        <v>1</v>
      </c>
      <c r="BX209" t="s">
        <v>257</v>
      </c>
      <c r="BY209" t="s">
        <v>190</v>
      </c>
      <c r="BZ209" s="2">
        <v>43724</v>
      </c>
      <c r="CA209">
        <v>1.88</v>
      </c>
      <c r="CB209">
        <v>2</v>
      </c>
      <c r="CC209" t="s">
        <v>257</v>
      </c>
      <c r="CD209" t="s">
        <v>190</v>
      </c>
      <c r="CE209" s="2">
        <v>43714</v>
      </c>
      <c r="CF209">
        <v>19.96</v>
      </c>
      <c r="CG209">
        <v>2</v>
      </c>
      <c r="CH209" t="s">
        <v>320</v>
      </c>
      <c r="CI209" t="s">
        <v>190</v>
      </c>
      <c r="CJ209" s="2">
        <v>43685</v>
      </c>
      <c r="CK209">
        <v>1.5</v>
      </c>
      <c r="CL209">
        <v>2</v>
      </c>
      <c r="CM209" t="s">
        <v>258</v>
      </c>
      <c r="CN209" t="s">
        <v>190</v>
      </c>
      <c r="CO209" s="2">
        <v>43677</v>
      </c>
      <c r="CP209">
        <v>0.87</v>
      </c>
      <c r="CQ209">
        <v>1</v>
      </c>
      <c r="CS209" t="s">
        <v>190</v>
      </c>
      <c r="CT209" s="2">
        <v>43686</v>
      </c>
      <c r="CU209">
        <v>2.58</v>
      </c>
      <c r="CV209">
        <v>1</v>
      </c>
      <c r="CW209" t="s">
        <v>387</v>
      </c>
      <c r="CX209" t="s">
        <v>190</v>
      </c>
      <c r="CZ209">
        <v>27.54</v>
      </c>
      <c r="DA209">
        <v>1</v>
      </c>
      <c r="DB209" t="s">
        <v>258</v>
      </c>
      <c r="DC209" t="s">
        <v>314</v>
      </c>
      <c r="DD209" s="2">
        <v>43725</v>
      </c>
      <c r="DE209">
        <v>0.88</v>
      </c>
      <c r="DF209">
        <v>2</v>
      </c>
      <c r="DG209" t="s">
        <v>387</v>
      </c>
      <c r="DH209" t="s">
        <v>190</v>
      </c>
      <c r="DX209" s="2">
        <v>43728</v>
      </c>
      <c r="DY209">
        <v>0.88</v>
      </c>
      <c r="DZ209">
        <v>2</v>
      </c>
      <c r="EA209" t="s">
        <v>464</v>
      </c>
      <c r="EB209" t="s">
        <v>190</v>
      </c>
      <c r="EC209" s="2">
        <v>43731</v>
      </c>
      <c r="ED209">
        <v>0.92</v>
      </c>
      <c r="EE209">
        <v>2</v>
      </c>
      <c r="EF209" t="s">
        <v>464</v>
      </c>
      <c r="EG209" t="s">
        <v>190</v>
      </c>
      <c r="EI209">
        <v>20.25</v>
      </c>
      <c r="EJ209">
        <v>2</v>
      </c>
      <c r="EK209" t="s">
        <v>258</v>
      </c>
      <c r="EL209" t="s">
        <v>314</v>
      </c>
      <c r="EM209" s="2">
        <v>43734</v>
      </c>
      <c r="EN209">
        <v>2.96</v>
      </c>
      <c r="EO209">
        <v>1</v>
      </c>
      <c r="EP209" t="s">
        <v>233</v>
      </c>
      <c r="EQ209" t="s">
        <v>190</v>
      </c>
      <c r="ER209" s="1">
        <v>43726.7</v>
      </c>
      <c r="ES209" s="2">
        <v>43696</v>
      </c>
      <c r="ET209" s="2">
        <v>43727</v>
      </c>
      <c r="EU209">
        <v>4.96</v>
      </c>
      <c r="EV209">
        <v>2</v>
      </c>
      <c r="EW209" t="s">
        <v>257</v>
      </c>
      <c r="EX209" t="s">
        <v>190</v>
      </c>
      <c r="FI209">
        <v>6.08</v>
      </c>
      <c r="FJ209" s="2">
        <v>43712</v>
      </c>
      <c r="FK209">
        <v>9.1300000000000008</v>
      </c>
      <c r="FL209">
        <v>14</v>
      </c>
      <c r="FM209" t="s">
        <v>433</v>
      </c>
      <c r="FN209" t="s">
        <v>190</v>
      </c>
      <c r="FO209" s="2">
        <v>43707</v>
      </c>
      <c r="FP209" s="2">
        <v>43712</v>
      </c>
      <c r="FQ209">
        <v>6.88</v>
      </c>
      <c r="FR209">
        <v>1</v>
      </c>
      <c r="FS209" t="s">
        <v>433</v>
      </c>
      <c r="FT209" t="s">
        <v>190</v>
      </c>
      <c r="FU209" s="2">
        <v>43679</v>
      </c>
      <c r="FV209" s="2">
        <v>43723</v>
      </c>
      <c r="FW209" t="s">
        <v>324</v>
      </c>
      <c r="FX209" t="s">
        <v>325</v>
      </c>
      <c r="FY209" t="s">
        <v>2784</v>
      </c>
      <c r="FZ209" t="s">
        <v>2785</v>
      </c>
      <c r="GA209" t="s">
        <v>2786</v>
      </c>
      <c r="GB209" t="s">
        <v>525</v>
      </c>
      <c r="GC209" t="s">
        <v>563</v>
      </c>
      <c r="GD209" s="2">
        <v>43671</v>
      </c>
      <c r="GE209" t="s">
        <v>486</v>
      </c>
      <c r="GF209" t="s">
        <v>2787</v>
      </c>
      <c r="GG209" s="5">
        <f t="shared" ca="1" si="15"/>
        <v>7</v>
      </c>
      <c r="GH209" s="5">
        <f t="shared" ca="1" si="16"/>
        <v>4</v>
      </c>
      <c r="GI209">
        <f t="shared" ca="1" si="17"/>
        <v>-5</v>
      </c>
      <c r="GJ209">
        <f t="shared" ca="1" si="18"/>
        <v>0</v>
      </c>
      <c r="GK209">
        <v>5</v>
      </c>
      <c r="GL209">
        <v>5</v>
      </c>
      <c r="GM209">
        <v>5</v>
      </c>
      <c r="GN209">
        <f t="shared" ca="1" si="19"/>
        <v>5</v>
      </c>
    </row>
    <row r="210" spans="1:196" x14ac:dyDescent="0.25">
      <c r="A210">
        <v>27612</v>
      </c>
      <c r="B210" t="s">
        <v>275</v>
      </c>
      <c r="C210" t="s">
        <v>275</v>
      </c>
      <c r="D210" t="s">
        <v>3013</v>
      </c>
      <c r="E210" t="s">
        <v>361</v>
      </c>
      <c r="F210" t="s">
        <v>301</v>
      </c>
      <c r="G210">
        <v>92677</v>
      </c>
      <c r="H210" t="s">
        <v>3014</v>
      </c>
      <c r="I210" s="1">
        <v>43704.618425925924</v>
      </c>
      <c r="J210">
        <v>9496130099</v>
      </c>
      <c r="K210" t="s">
        <v>3015</v>
      </c>
      <c r="L210" t="s">
        <v>3016</v>
      </c>
      <c r="M210">
        <v>9496130100</v>
      </c>
      <c r="O210">
        <v>11362</v>
      </c>
      <c r="P210">
        <v>0.19</v>
      </c>
      <c r="Q210" t="s">
        <v>568</v>
      </c>
      <c r="R210" s="2">
        <v>43684</v>
      </c>
      <c r="S210">
        <v>7.93</v>
      </c>
      <c r="T210" t="s">
        <v>257</v>
      </c>
      <c r="U210" t="s">
        <v>534</v>
      </c>
      <c r="V210" t="s">
        <v>274</v>
      </c>
      <c r="W210" s="2">
        <v>43679</v>
      </c>
      <c r="X210" s="1">
        <v>43684.5</v>
      </c>
      <c r="Y210" t="s">
        <v>488</v>
      </c>
      <c r="Z210">
        <v>305</v>
      </c>
      <c r="AA210">
        <v>26</v>
      </c>
      <c r="AB210" t="s">
        <v>345</v>
      </c>
      <c r="AC210" t="s">
        <v>346</v>
      </c>
      <c r="AD210" t="s">
        <v>462</v>
      </c>
      <c r="AF210" t="s">
        <v>197</v>
      </c>
      <c r="AG210" s="2">
        <v>43720</v>
      </c>
      <c r="AH210" t="s">
        <v>211</v>
      </c>
      <c r="AI210" t="s">
        <v>302</v>
      </c>
      <c r="AJ210">
        <v>0</v>
      </c>
      <c r="AK210">
        <v>0</v>
      </c>
      <c r="AO210">
        <v>1</v>
      </c>
      <c r="AP210" s="1">
        <v>43720.291666666664</v>
      </c>
      <c r="AQ210" s="2">
        <v>43704</v>
      </c>
      <c r="AR210">
        <v>1.88</v>
      </c>
      <c r="AS210">
        <v>2</v>
      </c>
      <c r="AT210" t="s">
        <v>274</v>
      </c>
      <c r="AU210" t="s">
        <v>190</v>
      </c>
      <c r="AV210" s="2">
        <v>43706</v>
      </c>
      <c r="AW210">
        <v>3.83</v>
      </c>
      <c r="AX210">
        <v>2</v>
      </c>
      <c r="AY210" t="s">
        <v>319</v>
      </c>
      <c r="AZ210" t="s">
        <v>190</v>
      </c>
      <c r="BA210" s="2">
        <v>43719</v>
      </c>
      <c r="BB210">
        <v>8.1199999999999992</v>
      </c>
      <c r="BC210">
        <v>1</v>
      </c>
      <c r="BD210" t="s">
        <v>257</v>
      </c>
      <c r="BE210" t="s">
        <v>190</v>
      </c>
      <c r="BF210" s="2">
        <v>43720</v>
      </c>
      <c r="BG210">
        <v>0.17</v>
      </c>
      <c r="BH210">
        <v>5</v>
      </c>
      <c r="BI210" t="s">
        <v>320</v>
      </c>
      <c r="BJ210" t="s">
        <v>190</v>
      </c>
      <c r="BK210" s="2">
        <v>43706</v>
      </c>
      <c r="BL210">
        <v>2.21</v>
      </c>
      <c r="BM210">
        <v>3</v>
      </c>
      <c r="BN210" t="s">
        <v>192</v>
      </c>
      <c r="BO210" t="s">
        <v>190</v>
      </c>
      <c r="BP210" s="2">
        <v>43706</v>
      </c>
      <c r="BQ210">
        <v>7</v>
      </c>
      <c r="BR210">
        <v>5</v>
      </c>
      <c r="BS210" t="s">
        <v>192</v>
      </c>
      <c r="BT210" t="s">
        <v>190</v>
      </c>
      <c r="BU210" s="2">
        <v>43720</v>
      </c>
      <c r="BV210">
        <v>6.26</v>
      </c>
      <c r="BW210">
        <v>2</v>
      </c>
      <c r="BX210" t="s">
        <v>257</v>
      </c>
      <c r="BY210" t="s">
        <v>190</v>
      </c>
      <c r="BZ210" s="2">
        <v>43721</v>
      </c>
      <c r="CA210">
        <v>1.04</v>
      </c>
      <c r="CB210">
        <v>2</v>
      </c>
      <c r="CC210" t="s">
        <v>257</v>
      </c>
      <c r="CD210" t="s">
        <v>190</v>
      </c>
      <c r="CE210" s="2">
        <v>43720</v>
      </c>
      <c r="CF210">
        <v>17.96</v>
      </c>
      <c r="CG210">
        <v>2</v>
      </c>
      <c r="CH210" t="s">
        <v>320</v>
      </c>
      <c r="CI210" t="s">
        <v>190</v>
      </c>
      <c r="CJ210" s="2">
        <v>43704</v>
      </c>
      <c r="CK210">
        <v>0.96</v>
      </c>
      <c r="CL210">
        <v>2</v>
      </c>
      <c r="CM210" t="s">
        <v>274</v>
      </c>
      <c r="CN210" t="s">
        <v>190</v>
      </c>
      <c r="CO210" s="2">
        <v>43706</v>
      </c>
      <c r="CP210">
        <v>0.83</v>
      </c>
      <c r="CQ210">
        <v>1</v>
      </c>
      <c r="CS210" t="s">
        <v>190</v>
      </c>
      <c r="CT210" s="2">
        <v>43720</v>
      </c>
      <c r="CU210">
        <v>14.8</v>
      </c>
      <c r="CV210">
        <v>1</v>
      </c>
      <c r="CW210" t="s">
        <v>387</v>
      </c>
      <c r="CX210" t="s">
        <v>190</v>
      </c>
      <c r="CY210" s="2">
        <v>43735</v>
      </c>
      <c r="CZ210">
        <v>15.1</v>
      </c>
      <c r="DA210">
        <v>1</v>
      </c>
      <c r="DB210" t="s">
        <v>274</v>
      </c>
      <c r="DC210" t="s">
        <v>190</v>
      </c>
      <c r="DD210" s="2">
        <v>43724</v>
      </c>
      <c r="DE210">
        <v>0.63</v>
      </c>
      <c r="DF210">
        <v>2</v>
      </c>
      <c r="DG210" t="s">
        <v>387</v>
      </c>
      <c r="DH210" t="s">
        <v>190</v>
      </c>
      <c r="DX210" s="2">
        <v>43726</v>
      </c>
      <c r="DY210">
        <v>0.08</v>
      </c>
      <c r="DZ210">
        <v>2</v>
      </c>
      <c r="EA210" t="s">
        <v>463</v>
      </c>
      <c r="EB210" t="s">
        <v>190</v>
      </c>
      <c r="EC210" s="2">
        <v>43728</v>
      </c>
      <c r="ED210">
        <v>0.08</v>
      </c>
      <c r="EE210">
        <v>2</v>
      </c>
      <c r="EF210" t="s">
        <v>463</v>
      </c>
      <c r="EG210" t="s">
        <v>190</v>
      </c>
      <c r="EH210" s="2">
        <v>43734</v>
      </c>
      <c r="EI210">
        <v>0.08</v>
      </c>
      <c r="EJ210">
        <v>2</v>
      </c>
      <c r="EK210" t="s">
        <v>619</v>
      </c>
      <c r="EL210" t="s">
        <v>190</v>
      </c>
      <c r="EN210">
        <v>0</v>
      </c>
      <c r="EO210">
        <v>1</v>
      </c>
      <c r="EQ210" t="s">
        <v>195</v>
      </c>
      <c r="ES210" s="2">
        <v>43707</v>
      </c>
      <c r="ET210" s="2">
        <v>43721</v>
      </c>
      <c r="EU210">
        <v>0.08</v>
      </c>
      <c r="EV210">
        <v>2</v>
      </c>
      <c r="EW210" t="s">
        <v>257</v>
      </c>
      <c r="EX210" t="s">
        <v>190</v>
      </c>
      <c r="EZ210">
        <v>29.96</v>
      </c>
      <c r="FA210">
        <v>1</v>
      </c>
      <c r="FB210" t="s">
        <v>257</v>
      </c>
      <c r="FC210" t="s">
        <v>314</v>
      </c>
      <c r="FD210" s="2">
        <v>43706</v>
      </c>
      <c r="FE210">
        <v>0</v>
      </c>
      <c r="FF210">
        <v>2</v>
      </c>
      <c r="FG210" t="s">
        <v>274</v>
      </c>
      <c r="FH210" t="s">
        <v>190</v>
      </c>
      <c r="FI210">
        <v>3.04</v>
      </c>
      <c r="FU210" s="2">
        <v>43706</v>
      </c>
      <c r="FV210" s="2">
        <v>43721</v>
      </c>
      <c r="FW210" t="s">
        <v>360</v>
      </c>
      <c r="FX210" t="s">
        <v>361</v>
      </c>
      <c r="FY210" t="s">
        <v>3017</v>
      </c>
      <c r="FZ210" t="s">
        <v>3018</v>
      </c>
      <c r="GA210" t="s">
        <v>3019</v>
      </c>
      <c r="GB210" t="s">
        <v>700</v>
      </c>
      <c r="GC210" t="s">
        <v>188</v>
      </c>
      <c r="GD210" s="2">
        <v>43679</v>
      </c>
      <c r="GE210" t="s">
        <v>259</v>
      </c>
      <c r="GF210" t="s">
        <v>3020</v>
      </c>
      <c r="GG210" s="5">
        <f t="shared" ca="1" si="15"/>
        <v>1</v>
      </c>
      <c r="GH210" s="5">
        <f t="shared" ca="1" si="16"/>
        <v>1</v>
      </c>
      <c r="GI210">
        <f t="shared" ca="1" si="17"/>
        <v>10</v>
      </c>
      <c r="GJ210">
        <f t="shared" ca="1" si="18"/>
        <v>5</v>
      </c>
      <c r="GK210">
        <v>5</v>
      </c>
      <c r="GL210">
        <v>5</v>
      </c>
      <c r="GM210">
        <v>5</v>
      </c>
      <c r="GN210">
        <f t="shared" ca="1" si="19"/>
        <v>25</v>
      </c>
    </row>
    <row r="211" spans="1:196" x14ac:dyDescent="0.25">
      <c r="A211">
        <v>27943</v>
      </c>
      <c r="B211" t="s">
        <v>200</v>
      </c>
      <c r="D211" t="s">
        <v>3402</v>
      </c>
      <c r="E211" t="s">
        <v>272</v>
      </c>
      <c r="F211" t="s">
        <v>301</v>
      </c>
      <c r="G211">
        <v>91942</v>
      </c>
      <c r="H211" t="s">
        <v>3403</v>
      </c>
      <c r="I211" s="1">
        <v>43698.681377314817</v>
      </c>
      <c r="J211">
        <v>6197970488</v>
      </c>
      <c r="K211" t="s">
        <v>3404</v>
      </c>
      <c r="L211" t="s">
        <v>3405</v>
      </c>
      <c r="M211">
        <v>6194600116</v>
      </c>
      <c r="O211">
        <v>5667</v>
      </c>
      <c r="P211">
        <v>0.19</v>
      </c>
      <c r="Q211" t="s">
        <v>343</v>
      </c>
      <c r="R211" s="2">
        <v>43698</v>
      </c>
      <c r="S211">
        <v>3.355</v>
      </c>
      <c r="T211" t="s">
        <v>257</v>
      </c>
      <c r="U211" t="s">
        <v>344</v>
      </c>
      <c r="V211" t="s">
        <v>274</v>
      </c>
      <c r="W211" s="2">
        <v>43693</v>
      </c>
      <c r="X211" s="1">
        <v>43698.5</v>
      </c>
      <c r="Y211" t="s">
        <v>488</v>
      </c>
      <c r="Z211">
        <v>305</v>
      </c>
      <c r="AA211">
        <v>11</v>
      </c>
      <c r="AB211" t="s">
        <v>345</v>
      </c>
      <c r="AC211" t="s">
        <v>346</v>
      </c>
      <c r="AD211" t="s">
        <v>484</v>
      </c>
      <c r="AE211" t="s">
        <v>305</v>
      </c>
      <c r="AF211" t="s">
        <v>196</v>
      </c>
      <c r="AG211" s="2">
        <v>43720</v>
      </c>
      <c r="AH211" t="s">
        <v>230</v>
      </c>
      <c r="AI211" t="s">
        <v>302</v>
      </c>
      <c r="AJ211">
        <v>0</v>
      </c>
      <c r="AK211">
        <v>0</v>
      </c>
      <c r="AM211">
        <v>0</v>
      </c>
      <c r="AN211">
        <v>0</v>
      </c>
      <c r="AO211">
        <v>1</v>
      </c>
      <c r="AP211" s="1">
        <v>43720.291666666664</v>
      </c>
      <c r="AQ211" s="2">
        <v>43699</v>
      </c>
      <c r="AR211">
        <v>1.08</v>
      </c>
      <c r="AS211">
        <v>2</v>
      </c>
      <c r="AT211" t="s">
        <v>274</v>
      </c>
      <c r="AU211" t="s">
        <v>190</v>
      </c>
      <c r="AV211" s="2">
        <v>43700</v>
      </c>
      <c r="AW211">
        <v>0.79</v>
      </c>
      <c r="AX211">
        <v>2</v>
      </c>
      <c r="AY211" t="s">
        <v>319</v>
      </c>
      <c r="AZ211" t="s">
        <v>190</v>
      </c>
      <c r="BA211" s="2">
        <v>43712</v>
      </c>
      <c r="BB211">
        <v>6.96</v>
      </c>
      <c r="BC211">
        <v>1</v>
      </c>
      <c r="BD211" t="s">
        <v>257</v>
      </c>
      <c r="BE211" t="s">
        <v>190</v>
      </c>
      <c r="BF211" s="2">
        <v>43720</v>
      </c>
      <c r="BG211">
        <v>10.039999999999999</v>
      </c>
      <c r="BH211">
        <v>5</v>
      </c>
      <c r="BI211" t="s">
        <v>320</v>
      </c>
      <c r="BJ211" t="s">
        <v>190</v>
      </c>
      <c r="BK211" s="2">
        <v>43703</v>
      </c>
      <c r="BL211">
        <v>1.08</v>
      </c>
      <c r="BM211">
        <v>3</v>
      </c>
      <c r="BN211" t="s">
        <v>552</v>
      </c>
      <c r="BO211" t="s">
        <v>190</v>
      </c>
      <c r="BP211" s="2">
        <v>43703</v>
      </c>
      <c r="BQ211">
        <v>0</v>
      </c>
      <c r="BR211">
        <v>5</v>
      </c>
      <c r="BS211" t="s">
        <v>552</v>
      </c>
      <c r="BT211" t="s">
        <v>190</v>
      </c>
      <c r="BU211" s="2">
        <v>43720</v>
      </c>
      <c r="BV211">
        <v>0.28999999999999998</v>
      </c>
      <c r="BW211">
        <v>1</v>
      </c>
      <c r="BX211" t="s">
        <v>257</v>
      </c>
      <c r="BY211" t="s">
        <v>190</v>
      </c>
      <c r="CA211">
        <v>27.21</v>
      </c>
      <c r="CB211">
        <v>2</v>
      </c>
      <c r="CC211" t="s">
        <v>257</v>
      </c>
      <c r="CD211" t="s">
        <v>314</v>
      </c>
      <c r="CE211" s="2">
        <v>43713</v>
      </c>
      <c r="CF211">
        <v>2.75</v>
      </c>
      <c r="CG211">
        <v>2</v>
      </c>
      <c r="CH211" t="s">
        <v>320</v>
      </c>
      <c r="CI211" t="s">
        <v>190</v>
      </c>
      <c r="CJ211" s="2">
        <v>43700</v>
      </c>
      <c r="CK211">
        <v>0.04</v>
      </c>
      <c r="CL211">
        <v>2</v>
      </c>
      <c r="CM211" t="s">
        <v>274</v>
      </c>
      <c r="CN211" t="s">
        <v>190</v>
      </c>
      <c r="CO211" s="2">
        <v>43700</v>
      </c>
      <c r="CP211">
        <v>0</v>
      </c>
      <c r="CQ211">
        <v>1</v>
      </c>
      <c r="CS211" t="s">
        <v>190</v>
      </c>
      <c r="CT211" s="2">
        <v>43706</v>
      </c>
      <c r="CU211">
        <v>3.71</v>
      </c>
      <c r="CV211">
        <v>1</v>
      </c>
      <c r="CW211" t="s">
        <v>233</v>
      </c>
      <c r="CX211" t="s">
        <v>190</v>
      </c>
      <c r="CY211" s="2">
        <v>43735</v>
      </c>
      <c r="CZ211">
        <v>10.130000000000001</v>
      </c>
      <c r="DA211">
        <v>1</v>
      </c>
      <c r="DB211" t="s">
        <v>274</v>
      </c>
      <c r="DC211" t="s">
        <v>190</v>
      </c>
      <c r="DD211" s="2">
        <v>43727</v>
      </c>
      <c r="DE211">
        <v>0.08</v>
      </c>
      <c r="DF211">
        <v>2</v>
      </c>
      <c r="DG211" t="s">
        <v>349</v>
      </c>
      <c r="DH211" t="s">
        <v>190</v>
      </c>
      <c r="DY211">
        <v>0</v>
      </c>
      <c r="DZ211">
        <v>2</v>
      </c>
      <c r="EB211" t="s">
        <v>195</v>
      </c>
      <c r="ED211">
        <v>0</v>
      </c>
      <c r="EE211">
        <v>2</v>
      </c>
      <c r="EG211" t="s">
        <v>195</v>
      </c>
      <c r="EI211">
        <v>0</v>
      </c>
      <c r="EJ211">
        <v>2</v>
      </c>
      <c r="EL211" t="s">
        <v>195</v>
      </c>
      <c r="EN211">
        <v>0</v>
      </c>
      <c r="EO211">
        <v>1</v>
      </c>
      <c r="EQ211" t="s">
        <v>195</v>
      </c>
      <c r="ES211" s="2">
        <v>43742</v>
      </c>
      <c r="EU211">
        <v>19.29</v>
      </c>
      <c r="EV211">
        <v>2</v>
      </c>
      <c r="EW211" t="s">
        <v>257</v>
      </c>
      <c r="EX211" t="s">
        <v>314</v>
      </c>
      <c r="FI211">
        <v>11.97</v>
      </c>
      <c r="FU211" s="2">
        <v>43711</v>
      </c>
      <c r="FW211" t="s">
        <v>271</v>
      </c>
      <c r="FX211" t="s">
        <v>272</v>
      </c>
      <c r="FY211" t="s">
        <v>3406</v>
      </c>
      <c r="FZ211" t="s">
        <v>3407</v>
      </c>
      <c r="GA211" t="s">
        <v>3408</v>
      </c>
      <c r="GB211" t="s">
        <v>783</v>
      </c>
      <c r="GC211" t="s">
        <v>644</v>
      </c>
      <c r="GD211" s="2">
        <v>43691</v>
      </c>
      <c r="GE211" t="s">
        <v>620</v>
      </c>
      <c r="GF211" t="s">
        <v>3409</v>
      </c>
      <c r="GG211" s="5">
        <f t="shared" ca="1" si="15"/>
        <v>39</v>
      </c>
      <c r="GH211" s="5">
        <f t="shared" ca="1" si="16"/>
        <v>39</v>
      </c>
      <c r="GI211">
        <f t="shared" ca="1" si="17"/>
        <v>-25</v>
      </c>
      <c r="GJ211">
        <f t="shared" ca="1" si="18"/>
        <v>-2</v>
      </c>
      <c r="GK211">
        <v>5</v>
      </c>
      <c r="GL211">
        <v>5</v>
      </c>
      <c r="GM211">
        <v>5</v>
      </c>
      <c r="GN211">
        <f t="shared" ca="1" si="19"/>
        <v>-17</v>
      </c>
    </row>
    <row r="212" spans="1:196" x14ac:dyDescent="0.25">
      <c r="A212">
        <v>28080</v>
      </c>
      <c r="B212" t="s">
        <v>275</v>
      </c>
      <c r="C212" t="s">
        <v>275</v>
      </c>
      <c r="D212" t="s">
        <v>3532</v>
      </c>
      <c r="E212" t="s">
        <v>358</v>
      </c>
      <c r="F212" t="s">
        <v>301</v>
      </c>
      <c r="G212">
        <v>93550</v>
      </c>
      <c r="H212" t="s">
        <v>3533</v>
      </c>
      <c r="I212" s="1">
        <v>43699.615416666667</v>
      </c>
      <c r="J212">
        <v>6619927079</v>
      </c>
      <c r="K212" t="s">
        <v>3534</v>
      </c>
      <c r="L212" t="s">
        <v>188</v>
      </c>
      <c r="M212">
        <v>6612721346</v>
      </c>
      <c r="O212">
        <v>7337</v>
      </c>
      <c r="P212">
        <v>0.15</v>
      </c>
      <c r="Q212" t="s">
        <v>414</v>
      </c>
      <c r="R212" s="2">
        <v>43699</v>
      </c>
      <c r="S212">
        <v>4.88</v>
      </c>
      <c r="T212" t="s">
        <v>257</v>
      </c>
      <c r="U212" t="s">
        <v>524</v>
      </c>
      <c r="V212" t="s">
        <v>274</v>
      </c>
      <c r="W212" s="2">
        <v>43697</v>
      </c>
      <c r="X212" s="1">
        <v>43699.5</v>
      </c>
      <c r="Y212" t="s">
        <v>638</v>
      </c>
      <c r="Z212">
        <v>305</v>
      </c>
      <c r="AA212">
        <v>16</v>
      </c>
      <c r="AB212" t="s">
        <v>345</v>
      </c>
      <c r="AC212" t="s">
        <v>346</v>
      </c>
      <c r="AD212" t="s">
        <v>472</v>
      </c>
      <c r="AE212" t="s">
        <v>306</v>
      </c>
      <c r="AF212" t="s">
        <v>196</v>
      </c>
      <c r="AG212" s="2">
        <v>43720</v>
      </c>
      <c r="AH212" t="s">
        <v>211</v>
      </c>
      <c r="AI212" t="s">
        <v>302</v>
      </c>
      <c r="AJ212">
        <v>0</v>
      </c>
      <c r="AK212">
        <v>0</v>
      </c>
      <c r="AO212">
        <v>1</v>
      </c>
      <c r="AP212" s="1">
        <v>43719.5</v>
      </c>
      <c r="AQ212" s="2">
        <v>43700</v>
      </c>
      <c r="AR212">
        <v>0.88</v>
      </c>
      <c r="AS212">
        <v>2</v>
      </c>
      <c r="AT212" t="s">
        <v>274</v>
      </c>
      <c r="AU212" t="s">
        <v>190</v>
      </c>
      <c r="AV212" s="2">
        <v>43703</v>
      </c>
      <c r="AW212">
        <v>1.1299999999999999</v>
      </c>
      <c r="AX212">
        <v>2</v>
      </c>
      <c r="AY212" t="s">
        <v>319</v>
      </c>
      <c r="AZ212" t="s">
        <v>190</v>
      </c>
      <c r="BA212" s="2">
        <v>43719</v>
      </c>
      <c r="BB212">
        <v>7.63</v>
      </c>
      <c r="BC212">
        <v>1</v>
      </c>
      <c r="BD212" t="s">
        <v>257</v>
      </c>
      <c r="BE212" t="s">
        <v>190</v>
      </c>
      <c r="BF212" s="2">
        <v>43720</v>
      </c>
      <c r="BG212">
        <v>2.08</v>
      </c>
      <c r="BH212">
        <v>5</v>
      </c>
      <c r="BI212" t="s">
        <v>320</v>
      </c>
      <c r="BJ212" t="s">
        <v>190</v>
      </c>
      <c r="BK212" s="2">
        <v>43706</v>
      </c>
      <c r="BL212">
        <v>1.75</v>
      </c>
      <c r="BM212">
        <v>3</v>
      </c>
      <c r="BN212" t="s">
        <v>552</v>
      </c>
      <c r="BO212" t="s">
        <v>190</v>
      </c>
      <c r="BP212" s="2">
        <v>43714</v>
      </c>
      <c r="BQ212">
        <v>2.04</v>
      </c>
      <c r="BR212">
        <v>5</v>
      </c>
      <c r="BS212" t="s">
        <v>192</v>
      </c>
      <c r="BT212" t="s">
        <v>190</v>
      </c>
      <c r="BU212" s="2">
        <v>43720</v>
      </c>
      <c r="BV212">
        <v>1.42</v>
      </c>
      <c r="BW212">
        <v>1</v>
      </c>
      <c r="BX212" t="s">
        <v>257</v>
      </c>
      <c r="BY212" t="s">
        <v>190</v>
      </c>
      <c r="BZ212" s="2">
        <v>43734</v>
      </c>
      <c r="CA212">
        <v>9.92</v>
      </c>
      <c r="CB212">
        <v>2</v>
      </c>
      <c r="CC212" t="s">
        <v>257</v>
      </c>
      <c r="CD212" t="s">
        <v>190</v>
      </c>
      <c r="CE212" s="2">
        <v>43717</v>
      </c>
      <c r="CF212">
        <v>3.04</v>
      </c>
      <c r="CG212">
        <v>2</v>
      </c>
      <c r="CH212" t="s">
        <v>320</v>
      </c>
      <c r="CI212" t="s">
        <v>190</v>
      </c>
      <c r="CJ212" s="2">
        <v>43704</v>
      </c>
      <c r="CK212">
        <v>0.75</v>
      </c>
      <c r="CL212">
        <v>2</v>
      </c>
      <c r="CM212" t="s">
        <v>274</v>
      </c>
      <c r="CN212" t="s">
        <v>190</v>
      </c>
      <c r="CO212" s="2">
        <v>43704</v>
      </c>
      <c r="CP212">
        <v>0.96</v>
      </c>
      <c r="CQ212">
        <v>1</v>
      </c>
      <c r="CS212" t="s">
        <v>190</v>
      </c>
      <c r="CT212" s="2">
        <v>43706</v>
      </c>
      <c r="CU212">
        <v>3</v>
      </c>
      <c r="CV212">
        <v>1</v>
      </c>
      <c r="CW212" t="s">
        <v>387</v>
      </c>
      <c r="CX212" t="s">
        <v>190</v>
      </c>
      <c r="CY212" s="2">
        <v>43735</v>
      </c>
      <c r="CZ212">
        <v>12.33</v>
      </c>
      <c r="DA212">
        <v>1</v>
      </c>
      <c r="DB212" t="s">
        <v>274</v>
      </c>
      <c r="DC212" t="s">
        <v>190</v>
      </c>
      <c r="DD212" s="2">
        <v>43724</v>
      </c>
      <c r="DE212">
        <v>0.08</v>
      </c>
      <c r="DF212">
        <v>2</v>
      </c>
      <c r="DG212" t="s">
        <v>349</v>
      </c>
      <c r="DH212" t="s">
        <v>190</v>
      </c>
      <c r="DX212" s="2">
        <v>43727</v>
      </c>
      <c r="DY212">
        <v>1.79</v>
      </c>
      <c r="DZ212">
        <v>2</v>
      </c>
      <c r="EA212" t="s">
        <v>464</v>
      </c>
      <c r="EB212" t="s">
        <v>190</v>
      </c>
      <c r="EC212" s="2">
        <v>43733</v>
      </c>
      <c r="ED212">
        <v>3.92</v>
      </c>
      <c r="EE212">
        <v>2</v>
      </c>
      <c r="EF212" t="s">
        <v>464</v>
      </c>
      <c r="EG212" t="s">
        <v>190</v>
      </c>
      <c r="EH212" s="2">
        <v>43745</v>
      </c>
      <c r="EI212">
        <v>8</v>
      </c>
      <c r="EJ212">
        <v>2</v>
      </c>
      <c r="EK212" t="s">
        <v>274</v>
      </c>
      <c r="EL212" t="s">
        <v>190</v>
      </c>
      <c r="EM212" s="2">
        <v>43734</v>
      </c>
      <c r="EN212">
        <v>1</v>
      </c>
      <c r="EO212">
        <v>1</v>
      </c>
      <c r="EP212" t="s">
        <v>349</v>
      </c>
      <c r="EQ212" t="s">
        <v>190</v>
      </c>
      <c r="ER212" s="1">
        <v>43724.621527777781</v>
      </c>
      <c r="ET212" s="2">
        <v>43725</v>
      </c>
      <c r="EU212">
        <v>3</v>
      </c>
      <c r="EV212">
        <v>2</v>
      </c>
      <c r="EW212" t="s">
        <v>257</v>
      </c>
      <c r="EX212" t="s">
        <v>190</v>
      </c>
      <c r="FI212">
        <v>6</v>
      </c>
      <c r="FU212" s="2">
        <v>43719</v>
      </c>
      <c r="FV212" s="2">
        <v>43734</v>
      </c>
      <c r="FW212" t="s">
        <v>357</v>
      </c>
      <c r="FX212" t="s">
        <v>358</v>
      </c>
      <c r="FY212" t="s">
        <v>3535</v>
      </c>
      <c r="FZ212" t="s">
        <v>3536</v>
      </c>
      <c r="GA212" t="s">
        <v>3537</v>
      </c>
      <c r="GB212" t="s">
        <v>525</v>
      </c>
      <c r="GC212" t="s">
        <v>188</v>
      </c>
      <c r="GD212" s="2">
        <v>43697</v>
      </c>
      <c r="GE212" t="s">
        <v>460</v>
      </c>
      <c r="GF212" t="s">
        <v>3538</v>
      </c>
      <c r="GG212" s="5">
        <f t="shared" ca="1" si="15"/>
        <v>5</v>
      </c>
      <c r="GH212" s="5">
        <f t="shared" ca="1" si="16"/>
        <v>14</v>
      </c>
      <c r="GI212">
        <f t="shared" ca="1" si="17"/>
        <v>-5</v>
      </c>
      <c r="GJ212">
        <f t="shared" ca="1" si="18"/>
        <v>-2</v>
      </c>
      <c r="GK212">
        <v>5</v>
      </c>
      <c r="GL212">
        <v>5</v>
      </c>
      <c r="GM212">
        <v>5</v>
      </c>
      <c r="GN212">
        <f t="shared" ca="1" si="19"/>
        <v>3</v>
      </c>
    </row>
    <row r="213" spans="1:196" x14ac:dyDescent="0.25">
      <c r="A213">
        <v>24861</v>
      </c>
      <c r="B213" t="s">
        <v>275</v>
      </c>
      <c r="C213" t="s">
        <v>275</v>
      </c>
      <c r="D213" t="s">
        <v>786</v>
      </c>
      <c r="E213" t="s">
        <v>375</v>
      </c>
      <c r="F213" t="s">
        <v>301</v>
      </c>
      <c r="G213">
        <v>90740</v>
      </c>
      <c r="H213" t="s">
        <v>787</v>
      </c>
      <c r="I213" s="1">
        <v>43658.629282407404</v>
      </c>
      <c r="J213">
        <v>5624139008</v>
      </c>
      <c r="K213" t="s">
        <v>788</v>
      </c>
      <c r="L213" t="s">
        <v>789</v>
      </c>
      <c r="M213">
        <v>5625378787</v>
      </c>
      <c r="O213">
        <v>7953</v>
      </c>
      <c r="Q213" t="s">
        <v>471</v>
      </c>
      <c r="R213" s="2">
        <v>43634</v>
      </c>
      <c r="S213">
        <v>4.88</v>
      </c>
      <c r="T213" t="s">
        <v>189</v>
      </c>
      <c r="U213" t="s">
        <v>344</v>
      </c>
      <c r="V213" t="s">
        <v>274</v>
      </c>
      <c r="W213" s="2">
        <v>43629</v>
      </c>
      <c r="X213" s="1">
        <v>43633.625</v>
      </c>
      <c r="Y213" t="s">
        <v>488</v>
      </c>
      <c r="Z213">
        <v>305</v>
      </c>
      <c r="AA213">
        <v>16</v>
      </c>
      <c r="AB213" t="s">
        <v>345</v>
      </c>
      <c r="AC213" t="s">
        <v>346</v>
      </c>
      <c r="AD213" t="s">
        <v>462</v>
      </c>
      <c r="AE213" t="s">
        <v>305</v>
      </c>
      <c r="AF213" t="s">
        <v>197</v>
      </c>
      <c r="AG213" s="2">
        <v>43719</v>
      </c>
      <c r="AH213" t="s">
        <v>211</v>
      </c>
      <c r="AI213" t="s">
        <v>539</v>
      </c>
      <c r="AJ213">
        <v>0</v>
      </c>
      <c r="AK213">
        <v>0</v>
      </c>
      <c r="AN213">
        <v>1</v>
      </c>
      <c r="AO213">
        <v>1</v>
      </c>
      <c r="AP213" s="1">
        <v>43719.291666666664</v>
      </c>
      <c r="AQ213" s="2">
        <v>43661</v>
      </c>
      <c r="AR213">
        <v>3.71</v>
      </c>
      <c r="AS213">
        <v>2</v>
      </c>
      <c r="AT213" t="s">
        <v>274</v>
      </c>
      <c r="AU213" t="s">
        <v>190</v>
      </c>
      <c r="AV213" s="2">
        <v>43662</v>
      </c>
      <c r="AW213">
        <v>3.08</v>
      </c>
      <c r="AX213">
        <v>2</v>
      </c>
      <c r="AY213" t="s">
        <v>319</v>
      </c>
      <c r="AZ213" t="s">
        <v>190</v>
      </c>
      <c r="BA213" s="2">
        <v>43704</v>
      </c>
      <c r="BB213">
        <v>29.96</v>
      </c>
      <c r="BC213">
        <v>1</v>
      </c>
      <c r="BD213" t="s">
        <v>189</v>
      </c>
      <c r="BE213" t="s">
        <v>190</v>
      </c>
      <c r="BF213" s="2">
        <v>43719</v>
      </c>
      <c r="BG213">
        <v>33.25</v>
      </c>
      <c r="BH213">
        <v>5</v>
      </c>
      <c r="BI213" t="s">
        <v>320</v>
      </c>
      <c r="BJ213" t="s">
        <v>190</v>
      </c>
      <c r="BK213" s="2">
        <v>43671</v>
      </c>
      <c r="BL213">
        <v>5.79</v>
      </c>
      <c r="BM213">
        <v>3</v>
      </c>
      <c r="BN213" t="s">
        <v>552</v>
      </c>
      <c r="BO213" t="s">
        <v>190</v>
      </c>
      <c r="BP213" s="2">
        <v>43704</v>
      </c>
      <c r="BQ213">
        <v>23.17</v>
      </c>
      <c r="BR213">
        <v>0</v>
      </c>
      <c r="BS213" t="s">
        <v>552</v>
      </c>
      <c r="BT213" t="s">
        <v>190</v>
      </c>
      <c r="BU213" s="2">
        <v>43719</v>
      </c>
      <c r="BV213">
        <v>0.57999999999999996</v>
      </c>
      <c r="BW213">
        <v>1</v>
      </c>
      <c r="BX213" t="s">
        <v>189</v>
      </c>
      <c r="BY213" t="s">
        <v>190</v>
      </c>
      <c r="BZ213" s="2">
        <v>43726</v>
      </c>
      <c r="CA213">
        <v>4.67</v>
      </c>
      <c r="CB213">
        <v>2</v>
      </c>
      <c r="CC213" t="s">
        <v>189</v>
      </c>
      <c r="CD213" t="s">
        <v>190</v>
      </c>
      <c r="CE213" s="2">
        <v>43671</v>
      </c>
      <c r="CF213">
        <v>6.67</v>
      </c>
      <c r="CG213">
        <v>2</v>
      </c>
      <c r="CH213" t="s">
        <v>320</v>
      </c>
      <c r="CI213" t="s">
        <v>190</v>
      </c>
      <c r="CJ213" s="2">
        <v>43662</v>
      </c>
      <c r="CK213">
        <v>0.16</v>
      </c>
      <c r="CL213">
        <v>2</v>
      </c>
      <c r="CM213" t="s">
        <v>274</v>
      </c>
      <c r="CN213" t="s">
        <v>190</v>
      </c>
      <c r="CO213" s="2">
        <v>43663</v>
      </c>
      <c r="CP213">
        <v>0.92</v>
      </c>
      <c r="CQ213">
        <v>1</v>
      </c>
      <c r="CS213" t="s">
        <v>190</v>
      </c>
      <c r="CT213" s="2">
        <v>43666</v>
      </c>
      <c r="CU213">
        <v>3.29</v>
      </c>
      <c r="CV213">
        <v>1</v>
      </c>
      <c r="CW213" t="s">
        <v>387</v>
      </c>
      <c r="CX213" t="s">
        <v>190</v>
      </c>
      <c r="CY213" s="2">
        <v>43735</v>
      </c>
      <c r="CZ213">
        <v>12.38</v>
      </c>
      <c r="DA213">
        <v>1</v>
      </c>
      <c r="DB213" t="s">
        <v>274</v>
      </c>
      <c r="DC213" t="s">
        <v>190</v>
      </c>
      <c r="DE213">
        <v>23.25</v>
      </c>
      <c r="DF213">
        <v>2</v>
      </c>
      <c r="DG213" t="s">
        <v>387</v>
      </c>
      <c r="DH213" t="s">
        <v>314</v>
      </c>
      <c r="DX213" s="2">
        <v>43745</v>
      </c>
      <c r="DY213">
        <v>4.92</v>
      </c>
      <c r="DZ213">
        <v>2</v>
      </c>
      <c r="EA213" t="s">
        <v>464</v>
      </c>
      <c r="EB213" t="s">
        <v>190</v>
      </c>
      <c r="EC213" s="2">
        <v>43752</v>
      </c>
      <c r="ED213">
        <v>5</v>
      </c>
      <c r="EE213">
        <v>2</v>
      </c>
      <c r="EF213" t="s">
        <v>464</v>
      </c>
      <c r="EG213" t="s">
        <v>190</v>
      </c>
      <c r="EH213" s="2">
        <v>43759</v>
      </c>
      <c r="EI213">
        <v>4.88</v>
      </c>
      <c r="EJ213">
        <v>2</v>
      </c>
      <c r="EK213" t="s">
        <v>274</v>
      </c>
      <c r="EL213" t="s">
        <v>190</v>
      </c>
      <c r="EN213">
        <v>5.04</v>
      </c>
      <c r="EO213">
        <v>1</v>
      </c>
      <c r="EP213" t="s">
        <v>387</v>
      </c>
      <c r="EQ213" t="s">
        <v>314</v>
      </c>
      <c r="ER213" s="1">
        <v>43738.470138888886</v>
      </c>
      <c r="ET213" s="2">
        <v>43738</v>
      </c>
      <c r="EU213">
        <v>5.92</v>
      </c>
      <c r="EV213">
        <v>2</v>
      </c>
      <c r="EW213" t="s">
        <v>189</v>
      </c>
      <c r="EX213" t="s">
        <v>190</v>
      </c>
      <c r="EY213" s="2">
        <v>43728</v>
      </c>
      <c r="EZ213">
        <v>7.54</v>
      </c>
      <c r="FA213">
        <v>1</v>
      </c>
      <c r="FB213" t="s">
        <v>189</v>
      </c>
      <c r="FC213" t="s">
        <v>190</v>
      </c>
      <c r="FD213" s="2">
        <v>43663</v>
      </c>
      <c r="FE213">
        <v>0.87</v>
      </c>
      <c r="FF213">
        <v>2</v>
      </c>
      <c r="FG213" t="s">
        <v>274</v>
      </c>
      <c r="FH213" t="s">
        <v>190</v>
      </c>
      <c r="FI213">
        <v>22</v>
      </c>
      <c r="FJ213" s="2">
        <v>43679</v>
      </c>
      <c r="FK213">
        <v>0</v>
      </c>
      <c r="FL213">
        <v>14</v>
      </c>
      <c r="FM213" t="s">
        <v>433</v>
      </c>
      <c r="FN213" t="s">
        <v>190</v>
      </c>
      <c r="FO213" s="2">
        <v>43679</v>
      </c>
      <c r="FP213" s="2">
        <v>43679</v>
      </c>
      <c r="FQ213">
        <v>0</v>
      </c>
      <c r="FR213">
        <v>1</v>
      </c>
      <c r="FS213" t="s">
        <v>433</v>
      </c>
      <c r="FT213" t="s">
        <v>190</v>
      </c>
      <c r="FU213" s="2">
        <v>43671</v>
      </c>
      <c r="FV213" s="2">
        <v>43719</v>
      </c>
      <c r="FW213" t="s">
        <v>374</v>
      </c>
      <c r="FX213" t="s">
        <v>375</v>
      </c>
      <c r="FY213" t="s">
        <v>790</v>
      </c>
      <c r="FZ213" t="s">
        <v>791</v>
      </c>
      <c r="GA213" t="s">
        <v>792</v>
      </c>
      <c r="GB213" t="s">
        <v>793</v>
      </c>
      <c r="GC213" t="s">
        <v>188</v>
      </c>
      <c r="GD213" s="2">
        <v>43575</v>
      </c>
      <c r="GE213" t="s">
        <v>351</v>
      </c>
      <c r="GF213" t="s">
        <v>794</v>
      </c>
      <c r="GG213" s="5">
        <f t="shared" ca="1" si="15"/>
        <v>10</v>
      </c>
      <c r="GH213" s="5">
        <f t="shared" ca="1" si="16"/>
        <v>7</v>
      </c>
      <c r="GI213">
        <f t="shared" ca="1" si="17"/>
        <v>-5</v>
      </c>
      <c r="GJ213">
        <f t="shared" ca="1" si="18"/>
        <v>-2</v>
      </c>
      <c r="GK213">
        <v>5</v>
      </c>
      <c r="GL213">
        <v>5</v>
      </c>
      <c r="GM213">
        <v>5</v>
      </c>
      <c r="GN213">
        <f t="shared" ca="1" si="19"/>
        <v>3</v>
      </c>
    </row>
    <row r="214" spans="1:196" x14ac:dyDescent="0.25">
      <c r="A214">
        <v>25856</v>
      </c>
      <c r="B214" t="s">
        <v>275</v>
      </c>
      <c r="C214" t="s">
        <v>275</v>
      </c>
      <c r="D214" t="s">
        <v>1058</v>
      </c>
      <c r="E214" t="s">
        <v>514</v>
      </c>
      <c r="F214" t="s">
        <v>508</v>
      </c>
      <c r="G214">
        <v>1606</v>
      </c>
      <c r="H214" t="s">
        <v>1059</v>
      </c>
      <c r="I214" s="1">
        <v>43665.853310185186</v>
      </c>
      <c r="J214">
        <v>5087977599</v>
      </c>
      <c r="K214" t="s">
        <v>1060</v>
      </c>
      <c r="L214" t="s">
        <v>1061</v>
      </c>
      <c r="M214" t="s">
        <v>1062</v>
      </c>
      <c r="O214">
        <v>9209</v>
      </c>
      <c r="Q214" t="s">
        <v>622</v>
      </c>
      <c r="R214" s="2">
        <v>43617</v>
      </c>
      <c r="S214">
        <v>9.15</v>
      </c>
      <c r="T214" t="s">
        <v>189</v>
      </c>
      <c r="U214" t="s">
        <v>689</v>
      </c>
      <c r="V214" t="s">
        <v>258</v>
      </c>
      <c r="W214" s="2">
        <v>43614</v>
      </c>
      <c r="X214" s="1">
        <v>43617.625</v>
      </c>
      <c r="Y214" t="s">
        <v>488</v>
      </c>
      <c r="Z214">
        <v>305</v>
      </c>
      <c r="AA214">
        <v>30</v>
      </c>
      <c r="AB214" t="s">
        <v>345</v>
      </c>
      <c r="AC214" t="s">
        <v>346</v>
      </c>
      <c r="AD214" t="s">
        <v>485</v>
      </c>
      <c r="AF214" t="s">
        <v>196</v>
      </c>
      <c r="AG214" s="2">
        <v>43719</v>
      </c>
      <c r="AH214" t="s">
        <v>342</v>
      </c>
      <c r="AI214" t="s">
        <v>489</v>
      </c>
      <c r="AK214">
        <v>0</v>
      </c>
      <c r="AN214">
        <v>0</v>
      </c>
      <c r="AP214" s="1">
        <v>43719.291666666664</v>
      </c>
      <c r="AQ214" s="2">
        <v>43668</v>
      </c>
      <c r="AR214">
        <v>2.88</v>
      </c>
      <c r="AS214">
        <v>2</v>
      </c>
      <c r="AT214" t="s">
        <v>258</v>
      </c>
      <c r="AU214" t="s">
        <v>190</v>
      </c>
      <c r="AV214" s="2">
        <v>43665</v>
      </c>
      <c r="AW214">
        <v>0.08</v>
      </c>
      <c r="AX214">
        <v>2</v>
      </c>
      <c r="AY214" t="s">
        <v>494</v>
      </c>
      <c r="AZ214" t="s">
        <v>190</v>
      </c>
      <c r="BA214" s="2">
        <v>43696</v>
      </c>
      <c r="BB214">
        <v>21.29</v>
      </c>
      <c r="BC214">
        <v>1</v>
      </c>
      <c r="BD214" t="s">
        <v>189</v>
      </c>
      <c r="BE214" t="s">
        <v>190</v>
      </c>
      <c r="BF214" s="2">
        <v>43713</v>
      </c>
      <c r="BG214">
        <v>0.08</v>
      </c>
      <c r="BH214">
        <v>5</v>
      </c>
      <c r="BI214" t="s">
        <v>189</v>
      </c>
      <c r="BJ214" t="s">
        <v>190</v>
      </c>
      <c r="BK214" s="2">
        <v>43670</v>
      </c>
      <c r="BL214">
        <v>6.04</v>
      </c>
      <c r="BM214">
        <v>3</v>
      </c>
      <c r="BN214" t="s">
        <v>552</v>
      </c>
      <c r="BO214" t="s">
        <v>190</v>
      </c>
      <c r="BP214" s="2">
        <v>43670</v>
      </c>
      <c r="BQ214">
        <v>0.08</v>
      </c>
      <c r="BR214">
        <v>10</v>
      </c>
      <c r="BS214" t="s">
        <v>552</v>
      </c>
      <c r="BT214" t="s">
        <v>190</v>
      </c>
      <c r="BU214" s="2">
        <v>43719</v>
      </c>
      <c r="BV214">
        <v>1.88</v>
      </c>
      <c r="BW214">
        <v>2</v>
      </c>
      <c r="BX214" t="s">
        <v>189</v>
      </c>
      <c r="BY214" t="s">
        <v>190</v>
      </c>
      <c r="BZ214" s="2">
        <v>43726</v>
      </c>
      <c r="CA214">
        <v>4.83</v>
      </c>
      <c r="CB214">
        <v>2</v>
      </c>
      <c r="CC214" t="s">
        <v>189</v>
      </c>
      <c r="CD214" t="s">
        <v>190</v>
      </c>
      <c r="CE214" s="2">
        <v>43756</v>
      </c>
      <c r="CF214">
        <v>46.92</v>
      </c>
      <c r="CG214">
        <v>2</v>
      </c>
      <c r="CH214" t="s">
        <v>320</v>
      </c>
      <c r="CI214" t="s">
        <v>190</v>
      </c>
      <c r="CJ214" s="2">
        <v>43668</v>
      </c>
      <c r="CK214">
        <v>6.08</v>
      </c>
      <c r="CL214">
        <v>2</v>
      </c>
      <c r="CM214" t="s">
        <v>258</v>
      </c>
      <c r="CN214" t="s">
        <v>190</v>
      </c>
      <c r="CO214" s="2">
        <v>43670</v>
      </c>
      <c r="CP214">
        <v>1.88</v>
      </c>
      <c r="CQ214">
        <v>1</v>
      </c>
      <c r="CS214" t="s">
        <v>190</v>
      </c>
      <c r="CT214" s="2">
        <v>43673</v>
      </c>
      <c r="CU214">
        <v>4.8</v>
      </c>
      <c r="CV214">
        <v>1</v>
      </c>
      <c r="CW214" t="s">
        <v>387</v>
      </c>
      <c r="CX214" t="s">
        <v>190</v>
      </c>
      <c r="CZ214">
        <v>30</v>
      </c>
      <c r="DA214">
        <v>1</v>
      </c>
      <c r="DB214" t="s">
        <v>258</v>
      </c>
      <c r="DC214" t="s">
        <v>314</v>
      </c>
      <c r="DD214" s="2">
        <v>43741</v>
      </c>
      <c r="DE214">
        <v>10.96</v>
      </c>
      <c r="DF214">
        <v>2</v>
      </c>
      <c r="DG214" t="s">
        <v>387</v>
      </c>
      <c r="DH214" t="s">
        <v>190</v>
      </c>
      <c r="DX214" s="2">
        <v>43756</v>
      </c>
      <c r="DY214">
        <v>24.96</v>
      </c>
      <c r="DZ214">
        <v>2</v>
      </c>
      <c r="EA214" t="s">
        <v>464</v>
      </c>
      <c r="EB214" t="s">
        <v>190</v>
      </c>
      <c r="ED214">
        <v>1.38</v>
      </c>
      <c r="EE214">
        <v>2</v>
      </c>
      <c r="EF214" t="s">
        <v>464</v>
      </c>
      <c r="EG214" t="s">
        <v>314</v>
      </c>
      <c r="EI214">
        <v>0</v>
      </c>
      <c r="EJ214">
        <v>2</v>
      </c>
      <c r="EL214" t="s">
        <v>195</v>
      </c>
      <c r="EN214">
        <v>0</v>
      </c>
      <c r="EO214">
        <v>1</v>
      </c>
      <c r="EQ214" t="s">
        <v>195</v>
      </c>
      <c r="ET214" s="2">
        <v>43721</v>
      </c>
      <c r="EU214">
        <v>1.75</v>
      </c>
      <c r="EV214">
        <v>2</v>
      </c>
      <c r="EW214" t="s">
        <v>189</v>
      </c>
      <c r="EX214" t="s">
        <v>190</v>
      </c>
      <c r="FI214">
        <v>32.4</v>
      </c>
      <c r="FU214" s="2">
        <v>43684</v>
      </c>
      <c r="FV214" s="2">
        <v>43720</v>
      </c>
      <c r="FW214" t="s">
        <v>203</v>
      </c>
      <c r="FX214" t="s">
        <v>514</v>
      </c>
      <c r="FY214" t="s">
        <v>1063</v>
      </c>
      <c r="FZ214" t="s">
        <v>1064</v>
      </c>
      <c r="GA214" t="s">
        <v>1065</v>
      </c>
      <c r="GB214" t="s">
        <v>689</v>
      </c>
      <c r="GC214" t="s">
        <v>188</v>
      </c>
      <c r="GD214" s="2">
        <v>43608</v>
      </c>
      <c r="GE214" t="s">
        <v>470</v>
      </c>
      <c r="GF214" t="s">
        <v>1066</v>
      </c>
      <c r="GG214" s="5">
        <f t="shared" ca="1" si="15"/>
        <v>2</v>
      </c>
      <c r="GH214" s="5">
        <f t="shared" ca="1" si="16"/>
        <v>7</v>
      </c>
      <c r="GI214">
        <f t="shared" ca="1" si="17"/>
        <v>7</v>
      </c>
      <c r="GJ214">
        <f t="shared" ca="1" si="18"/>
        <v>-2</v>
      </c>
      <c r="GK214">
        <v>5</v>
      </c>
      <c r="GL214">
        <v>5</v>
      </c>
      <c r="GM214">
        <v>5</v>
      </c>
      <c r="GN214">
        <f t="shared" ca="1" si="19"/>
        <v>15</v>
      </c>
    </row>
    <row r="215" spans="1:196" x14ac:dyDescent="0.25">
      <c r="A215">
        <v>26111</v>
      </c>
      <c r="B215" t="s">
        <v>275</v>
      </c>
      <c r="C215" t="s">
        <v>275</v>
      </c>
      <c r="D215" t="s">
        <v>1149</v>
      </c>
      <c r="E215" t="s">
        <v>373</v>
      </c>
      <c r="F215" t="s">
        <v>301</v>
      </c>
      <c r="G215">
        <v>92346</v>
      </c>
      <c r="H215" t="s">
        <v>1150</v>
      </c>
      <c r="I215" s="1">
        <v>43692.67528935185</v>
      </c>
      <c r="J215">
        <v>9095575112</v>
      </c>
      <c r="K215" t="s">
        <v>1151</v>
      </c>
      <c r="L215" t="s">
        <v>188</v>
      </c>
      <c r="O215">
        <v>9914</v>
      </c>
      <c r="P215">
        <v>0.217</v>
      </c>
      <c r="Q215" t="s">
        <v>568</v>
      </c>
      <c r="R215" s="2">
        <v>43671</v>
      </c>
      <c r="S215">
        <v>6.1</v>
      </c>
      <c r="T215" t="s">
        <v>257</v>
      </c>
      <c r="U215" t="s">
        <v>524</v>
      </c>
      <c r="V215" t="s">
        <v>258</v>
      </c>
      <c r="W215" s="2">
        <v>43669</v>
      </c>
      <c r="X215" s="1">
        <v>43671.458333333336</v>
      </c>
      <c r="Y215" t="s">
        <v>488</v>
      </c>
      <c r="Z215">
        <v>305</v>
      </c>
      <c r="AA215">
        <v>20</v>
      </c>
      <c r="AB215" t="s">
        <v>345</v>
      </c>
      <c r="AC215" t="s">
        <v>346</v>
      </c>
      <c r="AD215" t="s">
        <v>347</v>
      </c>
      <c r="AE215" t="s">
        <v>305</v>
      </c>
      <c r="AF215" t="s">
        <v>196</v>
      </c>
      <c r="AG215" s="2">
        <v>43719</v>
      </c>
      <c r="AH215" t="s">
        <v>211</v>
      </c>
      <c r="AI215" t="s">
        <v>302</v>
      </c>
      <c r="AP215" s="1">
        <v>43719.291666666664</v>
      </c>
      <c r="AQ215" s="2">
        <v>43692</v>
      </c>
      <c r="AR215">
        <v>3.58</v>
      </c>
      <c r="AS215">
        <v>2</v>
      </c>
      <c r="AT215" t="s">
        <v>258</v>
      </c>
      <c r="AU215" t="s">
        <v>190</v>
      </c>
      <c r="AV215" s="2">
        <v>43705</v>
      </c>
      <c r="AW215">
        <v>0.83</v>
      </c>
      <c r="AX215">
        <v>2</v>
      </c>
      <c r="AY215" t="s">
        <v>319</v>
      </c>
      <c r="AZ215" t="s">
        <v>190</v>
      </c>
      <c r="BA215" s="2">
        <v>43714</v>
      </c>
      <c r="BB215">
        <v>5.66</v>
      </c>
      <c r="BC215">
        <v>1</v>
      </c>
      <c r="BD215" t="s">
        <v>257</v>
      </c>
      <c r="BE215" t="s">
        <v>190</v>
      </c>
      <c r="BF215" s="2">
        <v>43719</v>
      </c>
      <c r="BG215">
        <v>0.08</v>
      </c>
      <c r="BH215">
        <v>5</v>
      </c>
      <c r="BI215" t="s">
        <v>257</v>
      </c>
      <c r="BJ215" t="s">
        <v>190</v>
      </c>
      <c r="BK215" s="2">
        <v>43711</v>
      </c>
      <c r="BL215">
        <v>2.25</v>
      </c>
      <c r="BM215">
        <v>3</v>
      </c>
      <c r="BN215" t="s">
        <v>552</v>
      </c>
      <c r="BO215" t="s">
        <v>190</v>
      </c>
      <c r="BP215" s="2">
        <v>43711</v>
      </c>
      <c r="BQ215">
        <v>0.16</v>
      </c>
      <c r="BR215">
        <v>1</v>
      </c>
      <c r="BS215" t="s">
        <v>552</v>
      </c>
      <c r="BT215" t="s">
        <v>190</v>
      </c>
      <c r="BU215" s="2">
        <v>43719</v>
      </c>
      <c r="BV215">
        <v>0.46</v>
      </c>
      <c r="BW215">
        <v>2</v>
      </c>
      <c r="BX215" t="s">
        <v>257</v>
      </c>
      <c r="BY215" t="s">
        <v>190</v>
      </c>
      <c r="BZ215" s="2">
        <v>43724</v>
      </c>
      <c r="CA215">
        <v>2.96</v>
      </c>
      <c r="CB215">
        <v>2</v>
      </c>
      <c r="CC215" t="s">
        <v>257</v>
      </c>
      <c r="CD215" t="s">
        <v>190</v>
      </c>
      <c r="CE215" s="2">
        <v>43714</v>
      </c>
      <c r="CF215">
        <v>0.08</v>
      </c>
      <c r="CG215">
        <v>2</v>
      </c>
      <c r="CH215" t="s">
        <v>320</v>
      </c>
      <c r="CI215" t="s">
        <v>190</v>
      </c>
      <c r="CJ215" s="2">
        <v>43714</v>
      </c>
      <c r="CK215">
        <v>5.54</v>
      </c>
      <c r="CL215">
        <v>2</v>
      </c>
      <c r="CM215" t="s">
        <v>258</v>
      </c>
      <c r="CN215" t="s">
        <v>190</v>
      </c>
      <c r="CO215" s="2">
        <v>43706</v>
      </c>
      <c r="CP215">
        <v>1.41</v>
      </c>
      <c r="CQ215">
        <v>1</v>
      </c>
      <c r="CS215" t="s">
        <v>190</v>
      </c>
      <c r="CT215" s="2">
        <v>43712</v>
      </c>
      <c r="CU215">
        <v>4.54</v>
      </c>
      <c r="CV215">
        <v>1</v>
      </c>
      <c r="CW215" t="s">
        <v>387</v>
      </c>
      <c r="CX215" t="s">
        <v>190</v>
      </c>
      <c r="CZ215">
        <v>28.54</v>
      </c>
      <c r="DA215">
        <v>1</v>
      </c>
      <c r="DB215" t="s">
        <v>258</v>
      </c>
      <c r="DC215" t="s">
        <v>314</v>
      </c>
      <c r="DD215" s="2">
        <v>43724</v>
      </c>
      <c r="DE215">
        <v>0.08</v>
      </c>
      <c r="DF215">
        <v>2</v>
      </c>
      <c r="DG215" t="s">
        <v>349</v>
      </c>
      <c r="DH215" t="s">
        <v>190</v>
      </c>
      <c r="DX215" s="2">
        <v>43732</v>
      </c>
      <c r="DY215">
        <v>1.92</v>
      </c>
      <c r="DZ215">
        <v>2</v>
      </c>
      <c r="EA215" t="s">
        <v>464</v>
      </c>
      <c r="EB215" t="s">
        <v>190</v>
      </c>
      <c r="EC215" s="2">
        <v>43733</v>
      </c>
      <c r="ED215">
        <v>0.79</v>
      </c>
      <c r="EE215">
        <v>2</v>
      </c>
      <c r="EF215" t="s">
        <v>464</v>
      </c>
      <c r="EG215" t="s">
        <v>190</v>
      </c>
      <c r="EI215">
        <v>18.25</v>
      </c>
      <c r="EJ215">
        <v>2</v>
      </c>
      <c r="EK215" t="s">
        <v>258</v>
      </c>
      <c r="EL215" t="s">
        <v>314</v>
      </c>
      <c r="EM215" s="2">
        <v>43734</v>
      </c>
      <c r="EN215">
        <v>0.96</v>
      </c>
      <c r="EO215">
        <v>1</v>
      </c>
      <c r="EP215" t="s">
        <v>463</v>
      </c>
      <c r="EQ215" t="s">
        <v>190</v>
      </c>
      <c r="ES215" s="2">
        <v>43725</v>
      </c>
      <c r="ET215" s="2">
        <v>43728</v>
      </c>
      <c r="EU215">
        <v>7</v>
      </c>
      <c r="EV215">
        <v>2</v>
      </c>
      <c r="EW215" t="s">
        <v>257</v>
      </c>
      <c r="EX215" t="s">
        <v>190</v>
      </c>
      <c r="FI215">
        <v>32.119999999999997</v>
      </c>
      <c r="FU215" s="2">
        <v>43712</v>
      </c>
      <c r="FV215" s="2">
        <v>43723</v>
      </c>
      <c r="FW215" t="s">
        <v>238</v>
      </c>
      <c r="FX215" t="s">
        <v>373</v>
      </c>
      <c r="FY215" t="s">
        <v>1152</v>
      </c>
      <c r="FZ215" t="s">
        <v>1153</v>
      </c>
      <c r="GA215" t="s">
        <v>1154</v>
      </c>
      <c r="GB215" t="s">
        <v>564</v>
      </c>
      <c r="GC215" t="s">
        <v>188</v>
      </c>
      <c r="GD215" s="2">
        <v>43617</v>
      </c>
      <c r="GE215" t="s">
        <v>486</v>
      </c>
      <c r="GF215" t="s">
        <v>1155</v>
      </c>
      <c r="GG215" s="5">
        <f t="shared" ca="1" si="15"/>
        <v>9</v>
      </c>
      <c r="GH215" s="5">
        <f t="shared" ca="1" si="16"/>
        <v>5</v>
      </c>
      <c r="GI215">
        <f t="shared" ca="1" si="17"/>
        <v>-5</v>
      </c>
      <c r="GJ215">
        <f t="shared" ca="1" si="18"/>
        <v>-2</v>
      </c>
      <c r="GK215">
        <v>5</v>
      </c>
      <c r="GL215">
        <v>5</v>
      </c>
      <c r="GM215">
        <v>5</v>
      </c>
      <c r="GN215">
        <f t="shared" ca="1" si="19"/>
        <v>3</v>
      </c>
    </row>
    <row r="216" spans="1:196" x14ac:dyDescent="0.25">
      <c r="A216">
        <v>27582</v>
      </c>
      <c r="B216" t="s">
        <v>275</v>
      </c>
      <c r="C216" t="s">
        <v>275</v>
      </c>
      <c r="D216" t="s">
        <v>2981</v>
      </c>
      <c r="E216" t="s">
        <v>223</v>
      </c>
      <c r="F216" t="s">
        <v>301</v>
      </c>
      <c r="G216">
        <v>92056</v>
      </c>
      <c r="H216" t="s">
        <v>2982</v>
      </c>
      <c r="I216" s="1">
        <v>43682.744803240741</v>
      </c>
      <c r="J216">
        <v>7604149771</v>
      </c>
      <c r="K216" t="s">
        <v>2983</v>
      </c>
      <c r="L216" t="s">
        <v>2984</v>
      </c>
      <c r="M216">
        <v>7602658505</v>
      </c>
      <c r="O216">
        <v>4480</v>
      </c>
      <c r="P216">
        <v>0.19800000000000001</v>
      </c>
      <c r="Q216" t="s">
        <v>617</v>
      </c>
      <c r="R216" s="2">
        <v>43682</v>
      </c>
      <c r="S216">
        <v>2.7450000000000001</v>
      </c>
      <c r="T216" t="s">
        <v>257</v>
      </c>
      <c r="U216" t="s">
        <v>344</v>
      </c>
      <c r="V216" t="s">
        <v>274</v>
      </c>
      <c r="W216" s="2">
        <v>43679</v>
      </c>
      <c r="X216" s="1">
        <v>43682.625</v>
      </c>
      <c r="Y216" t="s">
        <v>488</v>
      </c>
      <c r="Z216">
        <v>305</v>
      </c>
      <c r="AA216">
        <v>9</v>
      </c>
      <c r="AB216" t="s">
        <v>345</v>
      </c>
      <c r="AC216" t="s">
        <v>346</v>
      </c>
      <c r="AD216" t="s">
        <v>484</v>
      </c>
      <c r="AE216" t="s">
        <v>305</v>
      </c>
      <c r="AF216" t="s">
        <v>196</v>
      </c>
      <c r="AG216" s="2">
        <v>43719</v>
      </c>
      <c r="AH216" t="s">
        <v>211</v>
      </c>
      <c r="AI216" t="s">
        <v>302</v>
      </c>
      <c r="AJ216">
        <v>1</v>
      </c>
      <c r="AK216">
        <v>0</v>
      </c>
      <c r="AO216">
        <v>1</v>
      </c>
      <c r="AP216" s="1">
        <v>43719.291666666664</v>
      </c>
      <c r="AQ216" s="2">
        <v>43683</v>
      </c>
      <c r="AR216">
        <v>0.71</v>
      </c>
      <c r="AS216">
        <v>2</v>
      </c>
      <c r="AT216" t="s">
        <v>274</v>
      </c>
      <c r="AU216" t="s">
        <v>190</v>
      </c>
      <c r="AV216" s="2">
        <v>43687</v>
      </c>
      <c r="AW216">
        <v>3.5</v>
      </c>
      <c r="AX216">
        <v>2</v>
      </c>
      <c r="AY216" t="s">
        <v>494</v>
      </c>
      <c r="AZ216" t="s">
        <v>190</v>
      </c>
      <c r="BA216" s="2">
        <v>43714</v>
      </c>
      <c r="BB216">
        <v>18.5</v>
      </c>
      <c r="BC216">
        <v>1</v>
      </c>
      <c r="BD216" t="s">
        <v>257</v>
      </c>
      <c r="BE216" t="s">
        <v>190</v>
      </c>
      <c r="BF216" s="2">
        <v>43719</v>
      </c>
      <c r="BG216">
        <v>20.13</v>
      </c>
      <c r="BH216">
        <v>5</v>
      </c>
      <c r="BI216" t="s">
        <v>320</v>
      </c>
      <c r="BJ216" t="s">
        <v>190</v>
      </c>
      <c r="BK216" s="2">
        <v>43687</v>
      </c>
      <c r="BL216">
        <v>0.08</v>
      </c>
      <c r="BM216">
        <v>3</v>
      </c>
      <c r="BN216" t="s">
        <v>552</v>
      </c>
      <c r="BO216" t="s">
        <v>190</v>
      </c>
      <c r="BP216" s="2">
        <v>43691</v>
      </c>
      <c r="BQ216">
        <v>2.13</v>
      </c>
      <c r="BR216">
        <v>10</v>
      </c>
      <c r="BS216" t="s">
        <v>552</v>
      </c>
      <c r="BT216" t="s">
        <v>190</v>
      </c>
      <c r="BU216" s="2">
        <v>43719</v>
      </c>
      <c r="BV216">
        <v>0.46</v>
      </c>
      <c r="BW216">
        <v>1</v>
      </c>
      <c r="BX216" t="s">
        <v>257</v>
      </c>
      <c r="BY216" t="s">
        <v>190</v>
      </c>
      <c r="BZ216" s="2">
        <v>43735</v>
      </c>
      <c r="CA216">
        <v>11.71</v>
      </c>
      <c r="CB216">
        <v>2</v>
      </c>
      <c r="CC216" t="s">
        <v>257</v>
      </c>
      <c r="CD216" t="s">
        <v>190</v>
      </c>
      <c r="CE216" s="2">
        <v>43690</v>
      </c>
      <c r="CF216">
        <v>0.88</v>
      </c>
      <c r="CG216">
        <v>2</v>
      </c>
      <c r="CH216" t="s">
        <v>320</v>
      </c>
      <c r="CI216" t="s">
        <v>190</v>
      </c>
      <c r="CJ216" s="2">
        <v>43689</v>
      </c>
      <c r="CK216">
        <v>0.57999999999999996</v>
      </c>
      <c r="CL216">
        <v>2</v>
      </c>
      <c r="CM216" t="s">
        <v>274</v>
      </c>
      <c r="CN216" t="s">
        <v>190</v>
      </c>
      <c r="CO216" s="2">
        <v>43687</v>
      </c>
      <c r="CP216">
        <v>0.08</v>
      </c>
      <c r="CQ216">
        <v>1</v>
      </c>
      <c r="CS216" t="s">
        <v>190</v>
      </c>
      <c r="CT216" s="2">
        <v>43692</v>
      </c>
      <c r="CU216">
        <v>3.54</v>
      </c>
      <c r="CV216">
        <v>1</v>
      </c>
      <c r="CW216" t="s">
        <v>387</v>
      </c>
      <c r="CX216" t="s">
        <v>190</v>
      </c>
      <c r="CY216" s="2">
        <v>43735</v>
      </c>
      <c r="CZ216">
        <v>12.33</v>
      </c>
      <c r="DA216">
        <v>1</v>
      </c>
      <c r="DB216" t="s">
        <v>274</v>
      </c>
      <c r="DC216" t="s">
        <v>190</v>
      </c>
      <c r="DD216" s="2">
        <v>43724</v>
      </c>
      <c r="DE216">
        <v>0.08</v>
      </c>
      <c r="DF216">
        <v>2</v>
      </c>
      <c r="DG216" t="s">
        <v>349</v>
      </c>
      <c r="DH216" t="s">
        <v>190</v>
      </c>
      <c r="DI216" s="2">
        <v>43691</v>
      </c>
      <c r="DJ216">
        <v>6.08</v>
      </c>
      <c r="DK216">
        <v>4</v>
      </c>
      <c r="DL216" t="s">
        <v>274</v>
      </c>
      <c r="DM216" t="s">
        <v>190</v>
      </c>
      <c r="DN216" s="2">
        <v>43711</v>
      </c>
      <c r="DO216">
        <v>13</v>
      </c>
      <c r="DP216">
        <v>5</v>
      </c>
      <c r="DQ216" t="s">
        <v>274</v>
      </c>
      <c r="DR216" t="s">
        <v>190</v>
      </c>
      <c r="DS216" s="2">
        <v>43711</v>
      </c>
      <c r="DT216">
        <v>0.08</v>
      </c>
      <c r="DU216">
        <v>12</v>
      </c>
      <c r="DV216" t="s">
        <v>274</v>
      </c>
      <c r="DW216" t="s">
        <v>190</v>
      </c>
      <c r="DX216" s="2">
        <v>43726</v>
      </c>
      <c r="DY216">
        <v>1.08</v>
      </c>
      <c r="DZ216">
        <v>2</v>
      </c>
      <c r="EA216" t="s">
        <v>464</v>
      </c>
      <c r="EB216" t="s">
        <v>190</v>
      </c>
      <c r="EC216" s="2">
        <v>43734</v>
      </c>
      <c r="ED216">
        <v>2.54</v>
      </c>
      <c r="EE216">
        <v>2</v>
      </c>
      <c r="EF216" t="s">
        <v>464</v>
      </c>
      <c r="EG216" t="s">
        <v>190</v>
      </c>
      <c r="EH216" s="2">
        <v>43740</v>
      </c>
      <c r="EI216">
        <v>4.08</v>
      </c>
      <c r="EJ216">
        <v>2</v>
      </c>
      <c r="EK216" t="s">
        <v>274</v>
      </c>
      <c r="EL216" t="s">
        <v>190</v>
      </c>
      <c r="EM216" s="2">
        <v>43735</v>
      </c>
      <c r="EN216">
        <v>0.96</v>
      </c>
      <c r="EO216">
        <v>1</v>
      </c>
      <c r="EP216" t="s">
        <v>387</v>
      </c>
      <c r="EQ216" t="s">
        <v>190</v>
      </c>
      <c r="ES216" s="2">
        <v>43725</v>
      </c>
      <c r="ET216" s="2">
        <v>43725</v>
      </c>
      <c r="EU216">
        <v>3.75</v>
      </c>
      <c r="EV216">
        <v>2</v>
      </c>
      <c r="EW216" t="s">
        <v>257</v>
      </c>
      <c r="EX216" t="s">
        <v>190</v>
      </c>
      <c r="FI216">
        <v>8.08</v>
      </c>
      <c r="FU216" s="2">
        <v>43703</v>
      </c>
      <c r="FV216" s="2">
        <v>43735</v>
      </c>
      <c r="FW216" t="s">
        <v>222</v>
      </c>
      <c r="FX216" t="s">
        <v>223</v>
      </c>
      <c r="FY216" t="s">
        <v>2985</v>
      </c>
      <c r="FZ216" t="s">
        <v>2986</v>
      </c>
      <c r="GA216" t="s">
        <v>2987</v>
      </c>
      <c r="GB216" t="s">
        <v>699</v>
      </c>
      <c r="GC216" t="s">
        <v>188</v>
      </c>
      <c r="GD216" s="2">
        <v>43677</v>
      </c>
      <c r="GE216" t="s">
        <v>620</v>
      </c>
      <c r="GF216" t="s">
        <v>2988</v>
      </c>
      <c r="GG216" s="5">
        <f t="shared" ca="1" si="15"/>
        <v>6</v>
      </c>
      <c r="GH216" s="5">
        <f t="shared" ca="1" si="16"/>
        <v>16</v>
      </c>
      <c r="GI216">
        <f t="shared" ca="1" si="17"/>
        <v>-5</v>
      </c>
      <c r="GJ216">
        <f t="shared" ca="1" si="18"/>
        <v>-2</v>
      </c>
      <c r="GK216">
        <v>5</v>
      </c>
      <c r="GL216">
        <v>5</v>
      </c>
      <c r="GM216">
        <v>5</v>
      </c>
      <c r="GN216">
        <f t="shared" ca="1" si="19"/>
        <v>3</v>
      </c>
    </row>
    <row r="217" spans="1:196" x14ac:dyDescent="0.25">
      <c r="A217">
        <v>27593</v>
      </c>
      <c r="B217" t="s">
        <v>275</v>
      </c>
      <c r="C217" t="s">
        <v>275</v>
      </c>
      <c r="D217" t="s">
        <v>2997</v>
      </c>
      <c r="E217" t="s">
        <v>358</v>
      </c>
      <c r="F217" t="s">
        <v>301</v>
      </c>
      <c r="G217">
        <v>93551</v>
      </c>
      <c r="H217" t="s">
        <v>2998</v>
      </c>
      <c r="I217" s="1">
        <v>43679.71366898148</v>
      </c>
      <c r="J217">
        <v>16614784262</v>
      </c>
      <c r="K217" t="s">
        <v>2999</v>
      </c>
      <c r="L217" t="s">
        <v>3000</v>
      </c>
      <c r="M217">
        <v>6619920690</v>
      </c>
      <c r="O217">
        <v>16270</v>
      </c>
      <c r="P217">
        <v>0.193</v>
      </c>
      <c r="Q217" t="s">
        <v>568</v>
      </c>
      <c r="R217" s="2">
        <v>43679</v>
      </c>
      <c r="S217">
        <v>10.37</v>
      </c>
      <c r="T217" t="s">
        <v>257</v>
      </c>
      <c r="U217" t="s">
        <v>524</v>
      </c>
      <c r="V217" t="s">
        <v>274</v>
      </c>
      <c r="W217" s="2">
        <v>43678</v>
      </c>
      <c r="X217" s="1">
        <v>43679.5</v>
      </c>
      <c r="Y217" t="s">
        <v>488</v>
      </c>
      <c r="Z217">
        <v>305</v>
      </c>
      <c r="AA217">
        <v>34</v>
      </c>
      <c r="AB217" t="s">
        <v>345</v>
      </c>
      <c r="AC217" t="s">
        <v>346</v>
      </c>
      <c r="AD217" t="s">
        <v>490</v>
      </c>
      <c r="AE217" t="s">
        <v>306</v>
      </c>
      <c r="AF217" t="s">
        <v>197</v>
      </c>
      <c r="AG217" s="2">
        <v>43719</v>
      </c>
      <c r="AH217" t="s">
        <v>342</v>
      </c>
      <c r="AI217" t="s">
        <v>302</v>
      </c>
      <c r="AP217" s="1">
        <v>43717.291666666664</v>
      </c>
      <c r="AQ217" s="2">
        <v>43684</v>
      </c>
      <c r="AR217">
        <v>2.67</v>
      </c>
      <c r="AS217">
        <v>2</v>
      </c>
      <c r="AT217" t="s">
        <v>274</v>
      </c>
      <c r="AU217" t="s">
        <v>190</v>
      </c>
      <c r="AV217" s="2">
        <v>43693</v>
      </c>
      <c r="AW217">
        <v>7</v>
      </c>
      <c r="AX217">
        <v>2</v>
      </c>
      <c r="AY217" t="s">
        <v>319</v>
      </c>
      <c r="AZ217" t="s">
        <v>190</v>
      </c>
      <c r="BA217" s="2">
        <v>43696</v>
      </c>
      <c r="BB217">
        <v>0.92</v>
      </c>
      <c r="BC217">
        <v>1</v>
      </c>
      <c r="BD217" t="s">
        <v>257</v>
      </c>
      <c r="BE217" t="s">
        <v>190</v>
      </c>
      <c r="BF217" s="2">
        <v>43719</v>
      </c>
      <c r="BG217">
        <v>7.75</v>
      </c>
      <c r="BH217">
        <v>5</v>
      </c>
      <c r="BI217" t="s">
        <v>320</v>
      </c>
      <c r="BJ217" t="s">
        <v>190</v>
      </c>
      <c r="BK217" s="2">
        <v>43707</v>
      </c>
      <c r="BL217">
        <v>7</v>
      </c>
      <c r="BM217">
        <v>3</v>
      </c>
      <c r="BN217" t="s">
        <v>552</v>
      </c>
      <c r="BO217" t="s">
        <v>190</v>
      </c>
      <c r="BP217" s="2">
        <v>43707</v>
      </c>
      <c r="BQ217">
        <v>0</v>
      </c>
      <c r="BR217">
        <v>0</v>
      </c>
      <c r="BS217" t="s">
        <v>552</v>
      </c>
      <c r="BT217" t="s">
        <v>190</v>
      </c>
      <c r="BU217" s="2">
        <v>43719</v>
      </c>
      <c r="BV217">
        <v>3.5</v>
      </c>
      <c r="BW217">
        <v>3</v>
      </c>
      <c r="BX217" t="s">
        <v>257</v>
      </c>
      <c r="BY217" t="s">
        <v>190</v>
      </c>
      <c r="BZ217" s="2">
        <v>43747</v>
      </c>
      <c r="CA217">
        <v>20.21</v>
      </c>
      <c r="CB217">
        <v>2</v>
      </c>
      <c r="CC217" t="s">
        <v>257</v>
      </c>
      <c r="CD217" t="s">
        <v>190</v>
      </c>
      <c r="CE217" s="2">
        <v>43706</v>
      </c>
      <c r="CF217">
        <v>0.17</v>
      </c>
      <c r="CG217">
        <v>2</v>
      </c>
      <c r="CH217" t="s">
        <v>320</v>
      </c>
      <c r="CI217" t="s">
        <v>190</v>
      </c>
      <c r="CJ217" s="2">
        <v>43706</v>
      </c>
      <c r="CK217">
        <v>2.79</v>
      </c>
      <c r="CL217">
        <v>2</v>
      </c>
      <c r="CM217" t="s">
        <v>274</v>
      </c>
      <c r="CN217" t="s">
        <v>190</v>
      </c>
      <c r="CO217" s="2">
        <v>43693</v>
      </c>
      <c r="CP217">
        <v>0.17</v>
      </c>
      <c r="CQ217">
        <v>1</v>
      </c>
      <c r="CS217" t="s">
        <v>190</v>
      </c>
      <c r="CT217" s="2">
        <v>43698</v>
      </c>
      <c r="CU217">
        <v>2.96</v>
      </c>
      <c r="CV217">
        <v>1</v>
      </c>
      <c r="CW217" t="s">
        <v>387</v>
      </c>
      <c r="CX217" t="s">
        <v>190</v>
      </c>
      <c r="CY217" s="2">
        <v>43721</v>
      </c>
      <c r="CZ217">
        <v>5.54</v>
      </c>
      <c r="DA217">
        <v>1</v>
      </c>
      <c r="DB217" t="s">
        <v>274</v>
      </c>
      <c r="DC217" t="s">
        <v>190</v>
      </c>
      <c r="DD217" s="2">
        <v>43720</v>
      </c>
      <c r="DE217">
        <v>0.08</v>
      </c>
      <c r="DF217">
        <v>2</v>
      </c>
      <c r="DG217" t="s">
        <v>349</v>
      </c>
      <c r="DH217" t="s">
        <v>190</v>
      </c>
      <c r="DX217" s="2">
        <v>43756</v>
      </c>
      <c r="DY217">
        <v>1</v>
      </c>
      <c r="DZ217">
        <v>2</v>
      </c>
      <c r="EA217" t="s">
        <v>464</v>
      </c>
      <c r="EB217" t="s">
        <v>190</v>
      </c>
      <c r="ED217">
        <v>1.1299999999999999</v>
      </c>
      <c r="EE217">
        <v>2</v>
      </c>
      <c r="EF217" t="s">
        <v>464</v>
      </c>
      <c r="EG217" t="s">
        <v>314</v>
      </c>
      <c r="EI217">
        <v>0</v>
      </c>
      <c r="EJ217">
        <v>2</v>
      </c>
      <c r="EL217" t="s">
        <v>195</v>
      </c>
      <c r="EN217">
        <v>0</v>
      </c>
      <c r="EO217">
        <v>1</v>
      </c>
      <c r="EQ217" t="s">
        <v>195</v>
      </c>
      <c r="ES217" s="2">
        <v>43705</v>
      </c>
      <c r="ET217" s="2">
        <v>43755</v>
      </c>
      <c r="EU217">
        <v>0</v>
      </c>
      <c r="EV217">
        <v>2</v>
      </c>
      <c r="EW217" t="s">
        <v>257</v>
      </c>
      <c r="EX217" t="s">
        <v>190</v>
      </c>
      <c r="EY217" s="2">
        <v>43755</v>
      </c>
      <c r="EZ217">
        <v>29.63</v>
      </c>
      <c r="FA217">
        <v>1</v>
      </c>
      <c r="FB217" t="s">
        <v>257</v>
      </c>
      <c r="FC217" t="s">
        <v>190</v>
      </c>
      <c r="FD217" s="2">
        <v>43693</v>
      </c>
      <c r="FE217">
        <v>0.17</v>
      </c>
      <c r="FF217">
        <v>2</v>
      </c>
      <c r="FG217" t="s">
        <v>274</v>
      </c>
      <c r="FH217" t="s">
        <v>190</v>
      </c>
      <c r="FI217">
        <v>9.66</v>
      </c>
      <c r="FU217" s="2">
        <v>43707</v>
      </c>
      <c r="FV217" s="2">
        <v>43747</v>
      </c>
      <c r="FW217" t="s">
        <v>357</v>
      </c>
      <c r="FX217" t="s">
        <v>358</v>
      </c>
      <c r="FY217" t="s">
        <v>3001</v>
      </c>
      <c r="FZ217" t="s">
        <v>3002</v>
      </c>
      <c r="GA217" t="s">
        <v>3003</v>
      </c>
      <c r="GB217" t="s">
        <v>525</v>
      </c>
      <c r="GC217" t="s">
        <v>188</v>
      </c>
      <c r="GD217" s="2">
        <v>43678</v>
      </c>
      <c r="GE217" t="s">
        <v>460</v>
      </c>
      <c r="GF217" t="s">
        <v>3004</v>
      </c>
      <c r="GG217" s="5">
        <f t="shared" ca="1" si="15"/>
        <v>0</v>
      </c>
      <c r="GH217" s="5">
        <f t="shared" ca="1" si="16"/>
        <v>28</v>
      </c>
      <c r="GI217">
        <f t="shared" ca="1" si="17"/>
        <v>10</v>
      </c>
      <c r="GJ217">
        <f t="shared" ca="1" si="18"/>
        <v>-2</v>
      </c>
      <c r="GK217">
        <v>5</v>
      </c>
      <c r="GL217">
        <v>5</v>
      </c>
      <c r="GM217">
        <v>5</v>
      </c>
      <c r="GN217">
        <f t="shared" ca="1" si="19"/>
        <v>18</v>
      </c>
    </row>
    <row r="218" spans="1:196" x14ac:dyDescent="0.25">
      <c r="A218">
        <v>27813</v>
      </c>
      <c r="B218" t="s">
        <v>275</v>
      </c>
      <c r="C218" t="s">
        <v>275</v>
      </c>
      <c r="D218" t="s">
        <v>3229</v>
      </c>
      <c r="E218" t="s">
        <v>272</v>
      </c>
      <c r="F218" t="s">
        <v>301</v>
      </c>
      <c r="G218">
        <v>91942</v>
      </c>
      <c r="H218" t="s">
        <v>3230</v>
      </c>
      <c r="I218" s="1">
        <v>43694.330011574071</v>
      </c>
      <c r="J218">
        <v>5203435334</v>
      </c>
      <c r="K218" t="s">
        <v>3231</v>
      </c>
      <c r="L218" t="s">
        <v>188</v>
      </c>
      <c r="O218">
        <v>6165</v>
      </c>
      <c r="P218">
        <v>0.18</v>
      </c>
      <c r="Q218" t="s">
        <v>343</v>
      </c>
      <c r="R218" s="2">
        <v>43694</v>
      </c>
      <c r="S218">
        <v>3.66</v>
      </c>
      <c r="T218" t="s">
        <v>189</v>
      </c>
      <c r="U218" t="s">
        <v>344</v>
      </c>
      <c r="V218" t="s">
        <v>274</v>
      </c>
      <c r="W218" s="2">
        <v>43690</v>
      </c>
      <c r="X218" s="1">
        <v>43693.625</v>
      </c>
      <c r="Y218" t="s">
        <v>488</v>
      </c>
      <c r="Z218">
        <v>305</v>
      </c>
      <c r="AA218">
        <v>12</v>
      </c>
      <c r="AB218" t="s">
        <v>345</v>
      </c>
      <c r="AC218" t="s">
        <v>346</v>
      </c>
      <c r="AD218" t="s">
        <v>484</v>
      </c>
      <c r="AE218" t="s">
        <v>305</v>
      </c>
      <c r="AF218" t="s">
        <v>196</v>
      </c>
      <c r="AG218" s="2">
        <v>43719</v>
      </c>
      <c r="AH218" t="s">
        <v>211</v>
      </c>
      <c r="AI218" t="s">
        <v>302</v>
      </c>
      <c r="AJ218">
        <v>0</v>
      </c>
      <c r="AK218">
        <v>0</v>
      </c>
      <c r="AO218">
        <v>1</v>
      </c>
      <c r="AP218" s="1">
        <v>43719.5</v>
      </c>
      <c r="AQ218" s="2">
        <v>43697</v>
      </c>
      <c r="AR218">
        <v>1.33</v>
      </c>
      <c r="AS218">
        <v>2</v>
      </c>
      <c r="AT218" t="s">
        <v>258</v>
      </c>
      <c r="AU218" t="s">
        <v>190</v>
      </c>
      <c r="AV218" s="2">
        <v>43698</v>
      </c>
      <c r="AW218">
        <v>1.21</v>
      </c>
      <c r="AX218">
        <v>2</v>
      </c>
      <c r="AY218" t="s">
        <v>494</v>
      </c>
      <c r="AZ218" t="s">
        <v>190</v>
      </c>
      <c r="BA218" s="2">
        <v>43700</v>
      </c>
      <c r="BB218">
        <v>2.08</v>
      </c>
      <c r="BC218">
        <v>1</v>
      </c>
      <c r="BD218" t="s">
        <v>189</v>
      </c>
      <c r="BE218" t="s">
        <v>190</v>
      </c>
      <c r="BF218" s="2">
        <v>43719</v>
      </c>
      <c r="BG218">
        <v>13.59</v>
      </c>
      <c r="BH218">
        <v>5</v>
      </c>
      <c r="BI218" t="s">
        <v>320</v>
      </c>
      <c r="BJ218" t="s">
        <v>190</v>
      </c>
      <c r="BK218" s="2">
        <v>43699</v>
      </c>
      <c r="BL218">
        <v>0.92</v>
      </c>
      <c r="BM218">
        <v>3</v>
      </c>
      <c r="BN218" t="s">
        <v>192</v>
      </c>
      <c r="BO218" t="s">
        <v>190</v>
      </c>
      <c r="BP218" s="2">
        <v>43699</v>
      </c>
      <c r="BQ218">
        <v>0</v>
      </c>
      <c r="BR218">
        <v>0</v>
      </c>
      <c r="BS218" t="s">
        <v>192</v>
      </c>
      <c r="BT218" t="s">
        <v>190</v>
      </c>
      <c r="BU218" s="2">
        <v>43719</v>
      </c>
      <c r="BV218">
        <v>0.46</v>
      </c>
      <c r="BW218">
        <v>1</v>
      </c>
      <c r="BX218" t="s">
        <v>189</v>
      </c>
      <c r="BY218" t="s">
        <v>190</v>
      </c>
      <c r="BZ218" s="2">
        <v>43720</v>
      </c>
      <c r="CA218">
        <v>1.1299999999999999</v>
      </c>
      <c r="CB218">
        <v>2</v>
      </c>
      <c r="CC218" t="s">
        <v>189</v>
      </c>
      <c r="CD218" t="s">
        <v>190</v>
      </c>
      <c r="CE218" s="2">
        <v>43698</v>
      </c>
      <c r="CF218">
        <v>0.04</v>
      </c>
      <c r="CG218">
        <v>2</v>
      </c>
      <c r="CH218" t="s">
        <v>320</v>
      </c>
      <c r="CI218" t="s">
        <v>190</v>
      </c>
      <c r="CJ218" s="2">
        <v>43698</v>
      </c>
      <c r="CK218">
        <v>0</v>
      </c>
      <c r="CL218">
        <v>2</v>
      </c>
      <c r="CM218" t="s">
        <v>274</v>
      </c>
      <c r="CN218" t="s">
        <v>190</v>
      </c>
      <c r="CO218" s="2">
        <v>43698</v>
      </c>
      <c r="CP218">
        <v>0.04</v>
      </c>
      <c r="CQ218">
        <v>1</v>
      </c>
      <c r="CS218" t="s">
        <v>190</v>
      </c>
      <c r="CT218" s="2">
        <v>43703</v>
      </c>
      <c r="CU218">
        <v>2.79</v>
      </c>
      <c r="CV218">
        <v>1</v>
      </c>
      <c r="CW218" t="s">
        <v>387</v>
      </c>
      <c r="CX218" t="s">
        <v>190</v>
      </c>
      <c r="CY218" s="2">
        <v>43735</v>
      </c>
      <c r="CZ218">
        <v>11.88</v>
      </c>
      <c r="DA218">
        <v>1</v>
      </c>
      <c r="DB218" t="s">
        <v>274</v>
      </c>
      <c r="DC218" t="s">
        <v>190</v>
      </c>
      <c r="DD218" s="2">
        <v>43720</v>
      </c>
      <c r="DE218">
        <v>0.08</v>
      </c>
      <c r="DF218">
        <v>2</v>
      </c>
      <c r="DG218" t="s">
        <v>349</v>
      </c>
      <c r="DH218" t="s">
        <v>190</v>
      </c>
      <c r="DX218" s="2">
        <v>43733</v>
      </c>
      <c r="DY218">
        <v>9</v>
      </c>
      <c r="DZ218">
        <v>2</v>
      </c>
      <c r="EA218" t="s">
        <v>464</v>
      </c>
      <c r="EB218" t="s">
        <v>190</v>
      </c>
      <c r="EC218" s="2">
        <v>43738</v>
      </c>
      <c r="ED218">
        <v>3</v>
      </c>
      <c r="EE218">
        <v>2</v>
      </c>
      <c r="EF218" t="s">
        <v>464</v>
      </c>
      <c r="EG218" t="s">
        <v>190</v>
      </c>
      <c r="EH218" s="2">
        <v>43746</v>
      </c>
      <c r="EI218">
        <v>5.96</v>
      </c>
      <c r="EJ218">
        <v>2</v>
      </c>
      <c r="EK218" t="s">
        <v>274</v>
      </c>
      <c r="EL218" t="s">
        <v>190</v>
      </c>
      <c r="EM218" s="2">
        <v>43741</v>
      </c>
      <c r="EN218">
        <v>2.83</v>
      </c>
      <c r="EO218">
        <v>1</v>
      </c>
      <c r="EP218" t="s">
        <v>387</v>
      </c>
      <c r="EQ218" t="s">
        <v>190</v>
      </c>
      <c r="ES218" s="2">
        <v>43719</v>
      </c>
      <c r="ET218" s="2">
        <v>43720</v>
      </c>
      <c r="EU218">
        <v>0.83</v>
      </c>
      <c r="EV218">
        <v>2</v>
      </c>
      <c r="EW218" t="s">
        <v>189</v>
      </c>
      <c r="EX218" t="s">
        <v>190</v>
      </c>
      <c r="FI218">
        <v>1.54</v>
      </c>
      <c r="FU218" s="2">
        <v>43699</v>
      </c>
      <c r="FV218" s="2">
        <v>43720</v>
      </c>
      <c r="FW218" t="s">
        <v>271</v>
      </c>
      <c r="FX218" t="s">
        <v>272</v>
      </c>
      <c r="FY218" t="s">
        <v>3232</v>
      </c>
      <c r="FZ218" t="s">
        <v>3233</v>
      </c>
      <c r="GA218" t="s">
        <v>3234</v>
      </c>
      <c r="GB218" t="s">
        <v>783</v>
      </c>
      <c r="GC218" t="s">
        <v>188</v>
      </c>
      <c r="GD218" s="2">
        <v>43687</v>
      </c>
      <c r="GE218" t="s">
        <v>351</v>
      </c>
      <c r="GF218" t="s">
        <v>3235</v>
      </c>
      <c r="GG218" s="5">
        <f t="shared" ca="1" si="15"/>
        <v>1</v>
      </c>
      <c r="GH218" s="5">
        <f t="shared" ca="1" si="16"/>
        <v>1</v>
      </c>
      <c r="GI218">
        <f t="shared" ca="1" si="17"/>
        <v>10</v>
      </c>
      <c r="GJ218">
        <f t="shared" ca="1" si="18"/>
        <v>5</v>
      </c>
      <c r="GK218">
        <v>5</v>
      </c>
      <c r="GL218">
        <v>5</v>
      </c>
      <c r="GM218">
        <v>5</v>
      </c>
      <c r="GN218">
        <f t="shared" ca="1" si="19"/>
        <v>25</v>
      </c>
    </row>
    <row r="219" spans="1:196" x14ac:dyDescent="0.25">
      <c r="A219">
        <v>27890</v>
      </c>
      <c r="B219" t="s">
        <v>275</v>
      </c>
      <c r="C219" t="s">
        <v>275</v>
      </c>
      <c r="D219" t="s">
        <v>3328</v>
      </c>
      <c r="E219" t="s">
        <v>406</v>
      </c>
      <c r="F219" t="s">
        <v>301</v>
      </c>
      <c r="G219">
        <v>91326</v>
      </c>
      <c r="H219" t="s">
        <v>3329</v>
      </c>
      <c r="I219" s="1">
        <v>43697.331875000003</v>
      </c>
      <c r="J219">
        <v>8186185724</v>
      </c>
      <c r="K219" t="s">
        <v>3330</v>
      </c>
      <c r="L219" t="s">
        <v>188</v>
      </c>
      <c r="O219">
        <v>10772</v>
      </c>
      <c r="P219">
        <v>0.13100000000000001</v>
      </c>
      <c r="Q219" t="s">
        <v>414</v>
      </c>
      <c r="R219" s="2">
        <v>43697</v>
      </c>
      <c r="S219">
        <v>7.0149999999999997</v>
      </c>
      <c r="T219" t="s">
        <v>257</v>
      </c>
      <c r="U219" t="s">
        <v>518</v>
      </c>
      <c r="V219" t="s">
        <v>274</v>
      </c>
      <c r="W219" s="2">
        <v>43690</v>
      </c>
      <c r="X219" s="1">
        <v>43693.375</v>
      </c>
      <c r="Y219" t="s">
        <v>488</v>
      </c>
      <c r="Z219">
        <v>305</v>
      </c>
      <c r="AA219">
        <v>23</v>
      </c>
      <c r="AB219" t="s">
        <v>345</v>
      </c>
      <c r="AC219" t="s">
        <v>346</v>
      </c>
      <c r="AD219" t="s">
        <v>462</v>
      </c>
      <c r="AE219" t="s">
        <v>306</v>
      </c>
      <c r="AF219" t="s">
        <v>196</v>
      </c>
      <c r="AG219" s="2">
        <v>43719</v>
      </c>
      <c r="AH219" t="s">
        <v>359</v>
      </c>
      <c r="AI219" t="s">
        <v>302</v>
      </c>
      <c r="AJ219">
        <v>1</v>
      </c>
      <c r="AK219">
        <v>0</v>
      </c>
      <c r="AO219">
        <v>1</v>
      </c>
      <c r="AP219" s="1">
        <v>43719.291666666664</v>
      </c>
      <c r="AQ219" s="2">
        <v>43697</v>
      </c>
      <c r="AR219">
        <v>0.08</v>
      </c>
      <c r="AS219">
        <v>2</v>
      </c>
      <c r="AT219" t="s">
        <v>274</v>
      </c>
      <c r="AU219" t="s">
        <v>190</v>
      </c>
      <c r="AV219" s="2">
        <v>43699</v>
      </c>
      <c r="AW219">
        <v>1.92</v>
      </c>
      <c r="AX219">
        <v>2</v>
      </c>
      <c r="AY219" t="s">
        <v>319</v>
      </c>
      <c r="AZ219" t="s">
        <v>190</v>
      </c>
      <c r="BA219" s="2">
        <v>43719</v>
      </c>
      <c r="BB219">
        <v>13.25</v>
      </c>
      <c r="BC219">
        <v>1</v>
      </c>
      <c r="BD219" t="s">
        <v>257</v>
      </c>
      <c r="BE219" t="s">
        <v>190</v>
      </c>
      <c r="BG219">
        <v>36.29</v>
      </c>
      <c r="BH219">
        <v>5</v>
      </c>
      <c r="BI219" t="s">
        <v>320</v>
      </c>
      <c r="BJ219" t="s">
        <v>314</v>
      </c>
      <c r="BK219" s="2">
        <v>43704</v>
      </c>
      <c r="BL219">
        <v>3.04</v>
      </c>
      <c r="BM219">
        <v>3</v>
      </c>
      <c r="BN219" t="s">
        <v>192</v>
      </c>
      <c r="BO219" t="s">
        <v>190</v>
      </c>
      <c r="BP219" s="2">
        <v>43704</v>
      </c>
      <c r="BQ219">
        <v>0</v>
      </c>
      <c r="BR219">
        <v>0</v>
      </c>
      <c r="BS219" t="s">
        <v>552</v>
      </c>
      <c r="BT219" t="s">
        <v>190</v>
      </c>
      <c r="BU219" s="2">
        <v>43719</v>
      </c>
      <c r="BV219">
        <v>0.46</v>
      </c>
      <c r="BW219">
        <v>2</v>
      </c>
      <c r="BX219" t="s">
        <v>257</v>
      </c>
      <c r="BY219" t="s">
        <v>190</v>
      </c>
      <c r="BZ219" s="2">
        <v>43727</v>
      </c>
      <c r="CA219">
        <v>6.17</v>
      </c>
      <c r="CB219">
        <v>2</v>
      </c>
      <c r="CC219" t="s">
        <v>257</v>
      </c>
      <c r="CD219" t="s">
        <v>190</v>
      </c>
      <c r="CE219" s="2">
        <v>43706</v>
      </c>
      <c r="CF219">
        <v>4.92</v>
      </c>
      <c r="CG219">
        <v>2</v>
      </c>
      <c r="CH219" t="s">
        <v>320</v>
      </c>
      <c r="CI219" t="s">
        <v>190</v>
      </c>
      <c r="CJ219" s="2">
        <v>43699</v>
      </c>
      <c r="CK219">
        <v>0.08</v>
      </c>
      <c r="CL219">
        <v>2</v>
      </c>
      <c r="CM219" t="s">
        <v>274</v>
      </c>
      <c r="CN219" t="s">
        <v>190</v>
      </c>
      <c r="CO219" s="2">
        <v>43699</v>
      </c>
      <c r="CP219">
        <v>0.08</v>
      </c>
      <c r="CQ219">
        <v>1</v>
      </c>
      <c r="CS219" t="s">
        <v>190</v>
      </c>
      <c r="CT219" s="2">
        <v>43705</v>
      </c>
      <c r="CU219">
        <v>4.17</v>
      </c>
      <c r="CV219">
        <v>1</v>
      </c>
      <c r="CW219" t="s">
        <v>387</v>
      </c>
      <c r="CX219" t="s">
        <v>190</v>
      </c>
      <c r="CY219" s="2">
        <v>43735</v>
      </c>
      <c r="CZ219">
        <v>12.38</v>
      </c>
      <c r="DA219">
        <v>1</v>
      </c>
      <c r="DB219" t="s">
        <v>274</v>
      </c>
      <c r="DC219" t="s">
        <v>190</v>
      </c>
      <c r="DD219" s="2">
        <v>43727</v>
      </c>
      <c r="DE219">
        <v>0.08</v>
      </c>
      <c r="DF219">
        <v>2</v>
      </c>
      <c r="DG219" t="s">
        <v>349</v>
      </c>
      <c r="DH219" t="s">
        <v>190</v>
      </c>
      <c r="DI219" s="2">
        <v>43697</v>
      </c>
      <c r="DJ219">
        <v>0</v>
      </c>
      <c r="DK219">
        <v>4</v>
      </c>
      <c r="DL219" t="s">
        <v>274</v>
      </c>
      <c r="DM219" t="s">
        <v>190</v>
      </c>
      <c r="DN219" s="2">
        <v>43697</v>
      </c>
      <c r="DO219">
        <v>0</v>
      </c>
      <c r="DP219">
        <v>5</v>
      </c>
      <c r="DQ219" t="s">
        <v>274</v>
      </c>
      <c r="DR219" t="s">
        <v>190</v>
      </c>
      <c r="DS219" s="2">
        <v>43697</v>
      </c>
      <c r="DT219">
        <v>0</v>
      </c>
      <c r="DU219">
        <v>12</v>
      </c>
      <c r="DV219" t="s">
        <v>274</v>
      </c>
      <c r="DW219" t="s">
        <v>190</v>
      </c>
      <c r="DY219">
        <v>26.04</v>
      </c>
      <c r="DZ219">
        <v>2</v>
      </c>
      <c r="EA219" t="s">
        <v>464</v>
      </c>
      <c r="EB219" t="s">
        <v>314</v>
      </c>
      <c r="ED219">
        <v>0</v>
      </c>
      <c r="EE219">
        <v>2</v>
      </c>
      <c r="EG219" t="s">
        <v>195</v>
      </c>
      <c r="EI219">
        <v>0</v>
      </c>
      <c r="EJ219">
        <v>2</v>
      </c>
      <c r="EL219" t="s">
        <v>195</v>
      </c>
      <c r="EN219">
        <v>0</v>
      </c>
      <c r="EO219">
        <v>1</v>
      </c>
      <c r="EQ219" t="s">
        <v>195</v>
      </c>
      <c r="ER219" s="1">
        <v>43720.406944444447</v>
      </c>
      <c r="ET219" s="2">
        <v>43721</v>
      </c>
      <c r="EU219">
        <v>2</v>
      </c>
      <c r="EV219">
        <v>2</v>
      </c>
      <c r="EW219" t="s">
        <v>257</v>
      </c>
      <c r="EX219" t="s">
        <v>190</v>
      </c>
      <c r="FI219">
        <v>0</v>
      </c>
      <c r="FU219" s="2">
        <v>43704</v>
      </c>
      <c r="FV219" s="2">
        <v>43727</v>
      </c>
      <c r="FW219" t="s">
        <v>405</v>
      </c>
      <c r="FX219" t="s">
        <v>492</v>
      </c>
      <c r="FY219" t="s">
        <v>3331</v>
      </c>
      <c r="FZ219" t="s">
        <v>3332</v>
      </c>
      <c r="GA219" t="s">
        <v>3333</v>
      </c>
      <c r="GB219" t="s">
        <v>581</v>
      </c>
      <c r="GC219" t="s">
        <v>188</v>
      </c>
      <c r="GD219" s="2">
        <v>43690</v>
      </c>
      <c r="GE219" t="s">
        <v>520</v>
      </c>
      <c r="GF219" t="s">
        <v>3334</v>
      </c>
      <c r="GG219" s="5">
        <f t="shared" ca="1" si="15"/>
        <v>2</v>
      </c>
      <c r="GH219" s="5">
        <f t="shared" ca="1" si="16"/>
        <v>8</v>
      </c>
      <c r="GI219">
        <f t="shared" ca="1" si="17"/>
        <v>7</v>
      </c>
      <c r="GJ219">
        <f t="shared" ca="1" si="18"/>
        <v>-2</v>
      </c>
      <c r="GK219">
        <v>5</v>
      </c>
      <c r="GL219">
        <v>5</v>
      </c>
      <c r="GM219">
        <v>5</v>
      </c>
      <c r="GN219">
        <f t="shared" ca="1" si="19"/>
        <v>15</v>
      </c>
    </row>
    <row r="220" spans="1:196" x14ac:dyDescent="0.25">
      <c r="A220">
        <v>27901</v>
      </c>
      <c r="B220" t="s">
        <v>275</v>
      </c>
      <c r="C220" t="s">
        <v>275</v>
      </c>
      <c r="D220" t="s">
        <v>3335</v>
      </c>
      <c r="E220" t="s">
        <v>316</v>
      </c>
      <c r="F220" t="s">
        <v>301</v>
      </c>
      <c r="G220">
        <v>93309</v>
      </c>
      <c r="H220" t="s">
        <v>655</v>
      </c>
      <c r="I220" s="1">
        <v>43692.391203703701</v>
      </c>
      <c r="J220">
        <v>6613022354</v>
      </c>
      <c r="K220" t="s">
        <v>3336</v>
      </c>
      <c r="L220" t="s">
        <v>188</v>
      </c>
      <c r="O220">
        <v>7495</v>
      </c>
      <c r="P220">
        <v>0.16200000000000001</v>
      </c>
      <c r="Q220" t="s">
        <v>414</v>
      </c>
      <c r="R220" s="2">
        <v>43692</v>
      </c>
      <c r="S220">
        <v>4.5750000000000002</v>
      </c>
      <c r="T220" t="s">
        <v>189</v>
      </c>
      <c r="U220" t="s">
        <v>524</v>
      </c>
      <c r="V220" t="s">
        <v>274</v>
      </c>
      <c r="W220" s="2">
        <v>43690</v>
      </c>
      <c r="X220" s="1">
        <v>43691.625</v>
      </c>
      <c r="Y220" t="s">
        <v>488</v>
      </c>
      <c r="Z220">
        <v>305</v>
      </c>
      <c r="AA220">
        <v>15</v>
      </c>
      <c r="AB220" t="s">
        <v>345</v>
      </c>
      <c r="AC220" t="s">
        <v>346</v>
      </c>
      <c r="AD220" t="s">
        <v>472</v>
      </c>
      <c r="AE220" t="s">
        <v>305</v>
      </c>
      <c r="AF220" t="s">
        <v>196</v>
      </c>
      <c r="AG220" s="2">
        <v>43719</v>
      </c>
      <c r="AH220" t="s">
        <v>211</v>
      </c>
      <c r="AI220" t="s">
        <v>302</v>
      </c>
      <c r="AJ220">
        <v>0</v>
      </c>
      <c r="AK220">
        <v>0</v>
      </c>
      <c r="AO220">
        <v>1</v>
      </c>
      <c r="AP220" s="1">
        <v>43719.291666666664</v>
      </c>
      <c r="AQ220" s="2">
        <v>43692</v>
      </c>
      <c r="AR220">
        <v>0.25</v>
      </c>
      <c r="AS220">
        <v>2</v>
      </c>
      <c r="AT220" t="s">
        <v>274</v>
      </c>
      <c r="AU220" t="s">
        <v>190</v>
      </c>
      <c r="AV220" s="2">
        <v>43696</v>
      </c>
      <c r="AW220">
        <v>1.96</v>
      </c>
      <c r="AX220">
        <v>2</v>
      </c>
      <c r="AY220" t="s">
        <v>494</v>
      </c>
      <c r="AZ220" t="s">
        <v>190</v>
      </c>
      <c r="BA220" s="2">
        <v>43703</v>
      </c>
      <c r="BB220">
        <v>4.79</v>
      </c>
      <c r="BC220">
        <v>1</v>
      </c>
      <c r="BD220" t="s">
        <v>189</v>
      </c>
      <c r="BE220" t="s">
        <v>190</v>
      </c>
      <c r="BF220" s="2">
        <v>43719</v>
      </c>
      <c r="BG220">
        <v>2</v>
      </c>
      <c r="BH220">
        <v>5</v>
      </c>
      <c r="BI220" t="s">
        <v>320</v>
      </c>
      <c r="BJ220" t="s">
        <v>190</v>
      </c>
      <c r="BK220" s="2">
        <v>43698</v>
      </c>
      <c r="BL220">
        <v>1.96</v>
      </c>
      <c r="BM220">
        <v>3</v>
      </c>
      <c r="BN220" t="s">
        <v>552</v>
      </c>
      <c r="BO220" t="s">
        <v>190</v>
      </c>
      <c r="BP220" s="2">
        <v>43706</v>
      </c>
      <c r="BQ220">
        <v>5.83</v>
      </c>
      <c r="BR220">
        <v>0</v>
      </c>
      <c r="BS220" t="s">
        <v>552</v>
      </c>
      <c r="BT220" t="s">
        <v>190</v>
      </c>
      <c r="BU220" s="2">
        <v>43719</v>
      </c>
      <c r="BV220">
        <v>0.5</v>
      </c>
      <c r="BW220">
        <v>1</v>
      </c>
      <c r="BX220" t="s">
        <v>189</v>
      </c>
      <c r="BY220" t="s">
        <v>190</v>
      </c>
      <c r="BZ220" s="2">
        <v>43721</v>
      </c>
      <c r="CA220">
        <v>2</v>
      </c>
      <c r="CB220">
        <v>2</v>
      </c>
      <c r="CC220" t="s">
        <v>189</v>
      </c>
      <c r="CD220" t="s">
        <v>190</v>
      </c>
      <c r="CE220" s="2">
        <v>43717</v>
      </c>
      <c r="CF220">
        <v>13</v>
      </c>
      <c r="CG220">
        <v>2</v>
      </c>
      <c r="CH220" t="s">
        <v>320</v>
      </c>
      <c r="CI220" t="s">
        <v>190</v>
      </c>
      <c r="CJ220" s="2">
        <v>43697</v>
      </c>
      <c r="CK220">
        <v>0.92</v>
      </c>
      <c r="CL220">
        <v>2</v>
      </c>
      <c r="CM220" t="s">
        <v>274</v>
      </c>
      <c r="CN220" t="s">
        <v>190</v>
      </c>
      <c r="CO220" s="2">
        <v>43696</v>
      </c>
      <c r="CP220">
        <v>0</v>
      </c>
      <c r="CQ220">
        <v>1</v>
      </c>
      <c r="CS220" t="s">
        <v>190</v>
      </c>
      <c r="CT220" s="2">
        <v>43703</v>
      </c>
      <c r="CU220">
        <v>4.75</v>
      </c>
      <c r="CV220">
        <v>1</v>
      </c>
      <c r="CW220" t="s">
        <v>387</v>
      </c>
      <c r="CX220" t="s">
        <v>190</v>
      </c>
      <c r="CY220" s="2">
        <v>43735</v>
      </c>
      <c r="CZ220">
        <v>12.33</v>
      </c>
      <c r="DA220">
        <v>1</v>
      </c>
      <c r="DB220" t="s">
        <v>274</v>
      </c>
      <c r="DC220" t="s">
        <v>190</v>
      </c>
      <c r="DD220" s="2">
        <v>43724</v>
      </c>
      <c r="DE220">
        <v>0.63</v>
      </c>
      <c r="DF220">
        <v>2</v>
      </c>
      <c r="DG220" t="s">
        <v>387</v>
      </c>
      <c r="DH220" t="s">
        <v>190</v>
      </c>
      <c r="DX220" s="2">
        <v>43734</v>
      </c>
      <c r="DY220">
        <v>0.67</v>
      </c>
      <c r="DZ220">
        <v>2</v>
      </c>
      <c r="EA220" t="s">
        <v>464</v>
      </c>
      <c r="EB220" t="s">
        <v>190</v>
      </c>
      <c r="EC220" s="2">
        <v>43740</v>
      </c>
      <c r="ED220">
        <v>3.96</v>
      </c>
      <c r="EE220">
        <v>2</v>
      </c>
      <c r="EF220" t="s">
        <v>464</v>
      </c>
      <c r="EG220" t="s">
        <v>190</v>
      </c>
      <c r="EH220" s="2">
        <v>43745</v>
      </c>
      <c r="EI220">
        <v>3.33</v>
      </c>
      <c r="EJ220">
        <v>2</v>
      </c>
      <c r="EK220" t="s">
        <v>274</v>
      </c>
      <c r="EL220" t="s">
        <v>190</v>
      </c>
      <c r="EM220" s="2">
        <v>43741</v>
      </c>
      <c r="EN220">
        <v>1.04</v>
      </c>
      <c r="EO220">
        <v>1</v>
      </c>
      <c r="EP220" t="s">
        <v>349</v>
      </c>
      <c r="EQ220" t="s">
        <v>190</v>
      </c>
      <c r="ER220" s="1">
        <v>43733.431944444441</v>
      </c>
      <c r="ET220" s="2">
        <v>43733</v>
      </c>
      <c r="EU220">
        <v>10</v>
      </c>
      <c r="EV220">
        <v>2</v>
      </c>
      <c r="EW220" t="s">
        <v>189</v>
      </c>
      <c r="EX220" t="s">
        <v>190</v>
      </c>
      <c r="FI220">
        <v>0</v>
      </c>
      <c r="FU220" s="2">
        <v>43698</v>
      </c>
      <c r="FV220" s="2">
        <v>43721</v>
      </c>
      <c r="FW220" t="s">
        <v>315</v>
      </c>
      <c r="FX220" t="s">
        <v>316</v>
      </c>
      <c r="FY220" t="s">
        <v>3337</v>
      </c>
      <c r="FZ220" t="s">
        <v>3338</v>
      </c>
      <c r="GA220" t="s">
        <v>3339</v>
      </c>
      <c r="GB220" t="s">
        <v>673</v>
      </c>
      <c r="GC220" t="s">
        <v>560</v>
      </c>
      <c r="GD220" s="2">
        <v>43690</v>
      </c>
      <c r="GE220" t="s">
        <v>456</v>
      </c>
      <c r="GF220" t="s">
        <v>3340</v>
      </c>
      <c r="GG220" s="5">
        <f t="shared" ca="1" si="15"/>
        <v>14</v>
      </c>
      <c r="GH220" s="5">
        <f t="shared" ca="1" si="16"/>
        <v>2</v>
      </c>
      <c r="GI220">
        <f t="shared" ca="1" si="17"/>
        <v>-15</v>
      </c>
      <c r="GJ220">
        <f t="shared" ca="1" si="18"/>
        <v>4</v>
      </c>
      <c r="GK220">
        <v>5</v>
      </c>
      <c r="GL220">
        <v>5</v>
      </c>
      <c r="GM220">
        <v>5</v>
      </c>
      <c r="GN220">
        <f t="shared" ca="1" si="19"/>
        <v>-1</v>
      </c>
    </row>
    <row r="221" spans="1:196" x14ac:dyDescent="0.25">
      <c r="A221">
        <v>27920</v>
      </c>
      <c r="B221" t="s">
        <v>275</v>
      </c>
      <c r="C221" t="s">
        <v>275</v>
      </c>
      <c r="D221" t="s">
        <v>3367</v>
      </c>
      <c r="E221" t="s">
        <v>373</v>
      </c>
      <c r="F221" t="s">
        <v>301</v>
      </c>
      <c r="G221">
        <v>92346</v>
      </c>
      <c r="H221" t="s">
        <v>3368</v>
      </c>
      <c r="I221" s="1">
        <v>43696.54960648148</v>
      </c>
      <c r="J221">
        <v>5414417348</v>
      </c>
      <c r="K221" t="s">
        <v>3369</v>
      </c>
      <c r="L221" t="s">
        <v>188</v>
      </c>
      <c r="O221">
        <v>11867</v>
      </c>
      <c r="P221">
        <v>0.14000000000000001</v>
      </c>
      <c r="Q221" t="s">
        <v>461</v>
      </c>
      <c r="R221" s="2">
        <v>43696</v>
      </c>
      <c r="S221">
        <v>7.625</v>
      </c>
      <c r="T221" t="s">
        <v>257</v>
      </c>
      <c r="U221" t="s">
        <v>524</v>
      </c>
      <c r="V221" t="s">
        <v>258</v>
      </c>
      <c r="W221" s="2">
        <v>43691</v>
      </c>
      <c r="X221" s="1">
        <v>43694.375</v>
      </c>
      <c r="Y221" t="s">
        <v>488</v>
      </c>
      <c r="Z221">
        <v>305</v>
      </c>
      <c r="AA221">
        <v>25</v>
      </c>
      <c r="AB221" t="s">
        <v>345</v>
      </c>
      <c r="AC221" t="s">
        <v>346</v>
      </c>
      <c r="AD221" t="s">
        <v>462</v>
      </c>
      <c r="AE221" t="s">
        <v>305</v>
      </c>
      <c r="AF221" t="s">
        <v>196</v>
      </c>
      <c r="AG221" s="2">
        <v>43719</v>
      </c>
      <c r="AH221" t="s">
        <v>211</v>
      </c>
      <c r="AI221" t="s">
        <v>302</v>
      </c>
      <c r="AJ221">
        <v>0</v>
      </c>
      <c r="AK221">
        <v>0</v>
      </c>
      <c r="AM221">
        <v>0</v>
      </c>
      <c r="AN221">
        <v>0</v>
      </c>
      <c r="AO221">
        <v>1</v>
      </c>
      <c r="AP221" s="1">
        <v>43719.291666666664</v>
      </c>
      <c r="AQ221" s="2">
        <v>43697</v>
      </c>
      <c r="AR221">
        <v>0.83</v>
      </c>
      <c r="AS221">
        <v>2</v>
      </c>
      <c r="AT221" t="s">
        <v>258</v>
      </c>
      <c r="AU221" t="s">
        <v>190</v>
      </c>
      <c r="AV221" s="2">
        <v>43698</v>
      </c>
      <c r="AW221">
        <v>1.21</v>
      </c>
      <c r="AX221">
        <v>2</v>
      </c>
      <c r="AY221" t="s">
        <v>494</v>
      </c>
      <c r="AZ221" t="s">
        <v>190</v>
      </c>
      <c r="BA221" s="2">
        <v>43696</v>
      </c>
      <c r="BB221">
        <v>0.08</v>
      </c>
      <c r="BC221">
        <v>1</v>
      </c>
      <c r="BD221" t="s">
        <v>257</v>
      </c>
      <c r="BE221" t="s">
        <v>190</v>
      </c>
      <c r="BF221" s="2">
        <v>43719</v>
      </c>
      <c r="BG221">
        <v>3.08</v>
      </c>
      <c r="BH221">
        <v>5</v>
      </c>
      <c r="BI221" t="s">
        <v>320</v>
      </c>
      <c r="BJ221" t="s">
        <v>190</v>
      </c>
      <c r="BK221" s="2">
        <v>43703</v>
      </c>
      <c r="BL221">
        <v>0.08</v>
      </c>
      <c r="BM221">
        <v>3</v>
      </c>
      <c r="BN221" t="s">
        <v>552</v>
      </c>
      <c r="BO221" t="s">
        <v>190</v>
      </c>
      <c r="BP221" s="2">
        <v>43706</v>
      </c>
      <c r="BQ221">
        <v>0.08</v>
      </c>
      <c r="BR221">
        <v>14</v>
      </c>
      <c r="BS221" t="s">
        <v>552</v>
      </c>
      <c r="BT221" t="s">
        <v>190</v>
      </c>
      <c r="BU221" s="2">
        <v>43719</v>
      </c>
      <c r="BV221">
        <v>0.46</v>
      </c>
      <c r="BW221">
        <v>2</v>
      </c>
      <c r="BX221" t="s">
        <v>257</v>
      </c>
      <c r="BY221" t="s">
        <v>190</v>
      </c>
      <c r="BZ221" s="2">
        <v>43725</v>
      </c>
      <c r="CA221">
        <v>3.83</v>
      </c>
      <c r="CB221">
        <v>2</v>
      </c>
      <c r="CC221" t="s">
        <v>257</v>
      </c>
      <c r="CD221" t="s">
        <v>190</v>
      </c>
      <c r="CE221" s="2">
        <v>43714</v>
      </c>
      <c r="CF221">
        <v>9.9600000000000009</v>
      </c>
      <c r="CG221">
        <v>2</v>
      </c>
      <c r="CH221" t="s">
        <v>320</v>
      </c>
      <c r="CI221" t="s">
        <v>190</v>
      </c>
      <c r="CJ221" s="2">
        <v>43699</v>
      </c>
      <c r="CK221">
        <v>0.88</v>
      </c>
      <c r="CL221">
        <v>2</v>
      </c>
      <c r="CM221" t="s">
        <v>258</v>
      </c>
      <c r="CN221" t="s">
        <v>190</v>
      </c>
      <c r="CO221" s="2">
        <v>43699</v>
      </c>
      <c r="CP221">
        <v>0.75</v>
      </c>
      <c r="CQ221">
        <v>1</v>
      </c>
      <c r="CS221" t="s">
        <v>190</v>
      </c>
      <c r="CT221" s="2">
        <v>43704</v>
      </c>
      <c r="CU221">
        <v>3.63</v>
      </c>
      <c r="CV221">
        <v>1</v>
      </c>
      <c r="CW221" t="s">
        <v>387</v>
      </c>
      <c r="CX221" t="s">
        <v>190</v>
      </c>
      <c r="CZ221">
        <v>28.54</v>
      </c>
      <c r="DA221">
        <v>1</v>
      </c>
      <c r="DB221" t="s">
        <v>258</v>
      </c>
      <c r="DC221" t="s">
        <v>314</v>
      </c>
      <c r="DD221" s="2">
        <v>43724</v>
      </c>
      <c r="DE221">
        <v>0.08</v>
      </c>
      <c r="DF221">
        <v>2</v>
      </c>
      <c r="DG221" t="s">
        <v>349</v>
      </c>
      <c r="DH221" t="s">
        <v>190</v>
      </c>
      <c r="DX221" s="2">
        <v>43725</v>
      </c>
      <c r="DY221">
        <v>0.92</v>
      </c>
      <c r="DZ221">
        <v>2</v>
      </c>
      <c r="EA221" t="s">
        <v>464</v>
      </c>
      <c r="EB221" t="s">
        <v>190</v>
      </c>
      <c r="EC221" s="2">
        <v>43731</v>
      </c>
      <c r="ED221">
        <v>3.88</v>
      </c>
      <c r="EE221">
        <v>2</v>
      </c>
      <c r="EF221" t="s">
        <v>464</v>
      </c>
      <c r="EG221" t="s">
        <v>190</v>
      </c>
      <c r="EH221" s="2">
        <v>43742</v>
      </c>
      <c r="EI221">
        <v>9</v>
      </c>
      <c r="EJ221">
        <v>2</v>
      </c>
      <c r="EK221" t="s">
        <v>258</v>
      </c>
      <c r="EL221" t="s">
        <v>190</v>
      </c>
      <c r="EM221" s="2">
        <v>43734</v>
      </c>
      <c r="EN221">
        <v>2.96</v>
      </c>
      <c r="EO221">
        <v>1</v>
      </c>
      <c r="EP221" t="s">
        <v>463</v>
      </c>
      <c r="EQ221" t="s">
        <v>190</v>
      </c>
      <c r="ER221" s="1">
        <v>43720.636111111111</v>
      </c>
      <c r="ET221" s="2">
        <v>43724</v>
      </c>
      <c r="EU221">
        <v>3</v>
      </c>
      <c r="EV221">
        <v>2</v>
      </c>
      <c r="EW221" t="s">
        <v>257</v>
      </c>
      <c r="EX221" t="s">
        <v>190</v>
      </c>
      <c r="FI221">
        <v>7.71</v>
      </c>
      <c r="FU221" s="2">
        <v>43727</v>
      </c>
      <c r="FV221" s="2">
        <v>43725</v>
      </c>
      <c r="FW221" t="s">
        <v>372</v>
      </c>
      <c r="FX221" t="s">
        <v>373</v>
      </c>
      <c r="FY221" t="s">
        <v>3370</v>
      </c>
      <c r="FZ221" t="s">
        <v>3371</v>
      </c>
      <c r="GA221" t="s">
        <v>3372</v>
      </c>
      <c r="GB221" t="s">
        <v>318</v>
      </c>
      <c r="GC221" t="s">
        <v>188</v>
      </c>
      <c r="GD221" s="2">
        <v>43691</v>
      </c>
      <c r="GE221" t="s">
        <v>259</v>
      </c>
      <c r="GF221" t="s">
        <v>3373</v>
      </c>
      <c r="GG221" s="5">
        <f t="shared" ca="1" si="15"/>
        <v>5</v>
      </c>
      <c r="GH221" s="5">
        <f t="shared" ca="1" si="16"/>
        <v>6</v>
      </c>
      <c r="GI221">
        <f t="shared" ca="1" si="17"/>
        <v>-5</v>
      </c>
      <c r="GJ221">
        <f t="shared" ca="1" si="18"/>
        <v>-2</v>
      </c>
      <c r="GK221">
        <v>5</v>
      </c>
      <c r="GL221">
        <v>5</v>
      </c>
      <c r="GM221">
        <v>5</v>
      </c>
      <c r="GN221">
        <f t="shared" ca="1" si="19"/>
        <v>3</v>
      </c>
    </row>
    <row r="222" spans="1:196" x14ac:dyDescent="0.25">
      <c r="A222">
        <v>28021</v>
      </c>
      <c r="B222" t="s">
        <v>275</v>
      </c>
      <c r="C222" t="s">
        <v>275</v>
      </c>
      <c r="D222" t="s">
        <v>3486</v>
      </c>
      <c r="E222" t="s">
        <v>325</v>
      </c>
      <c r="F222" t="s">
        <v>301</v>
      </c>
      <c r="G222">
        <v>93535</v>
      </c>
      <c r="H222" t="s">
        <v>3487</v>
      </c>
      <c r="I222" s="1">
        <v>43696.788263888891</v>
      </c>
      <c r="J222">
        <v>6619986061</v>
      </c>
      <c r="K222" t="s">
        <v>3488</v>
      </c>
      <c r="L222" t="s">
        <v>188</v>
      </c>
      <c r="O222">
        <v>9109</v>
      </c>
      <c r="P222">
        <v>0.13</v>
      </c>
      <c r="Q222" t="s">
        <v>414</v>
      </c>
      <c r="R222" s="2">
        <v>43696</v>
      </c>
      <c r="S222">
        <v>4.88</v>
      </c>
      <c r="T222" t="s">
        <v>257</v>
      </c>
      <c r="U222" t="s">
        <v>524</v>
      </c>
      <c r="V222" t="s">
        <v>274</v>
      </c>
      <c r="W222" s="2">
        <v>43694</v>
      </c>
      <c r="X222" s="1">
        <v>43696.625</v>
      </c>
      <c r="Y222" t="s">
        <v>488</v>
      </c>
      <c r="Z222">
        <v>305</v>
      </c>
      <c r="AA222">
        <v>16</v>
      </c>
      <c r="AB222" t="s">
        <v>345</v>
      </c>
      <c r="AC222" t="s">
        <v>346</v>
      </c>
      <c r="AD222" t="s">
        <v>472</v>
      </c>
      <c r="AE222" t="s">
        <v>306</v>
      </c>
      <c r="AF222" t="s">
        <v>196</v>
      </c>
      <c r="AG222" s="2">
        <v>43719</v>
      </c>
      <c r="AH222" t="s">
        <v>211</v>
      </c>
      <c r="AI222" t="s">
        <v>302</v>
      </c>
      <c r="AJ222">
        <v>0</v>
      </c>
      <c r="AK222">
        <v>0</v>
      </c>
      <c r="AO222">
        <v>1</v>
      </c>
      <c r="AP222" s="1">
        <v>43714.291666666664</v>
      </c>
      <c r="AQ222" s="2">
        <v>43697</v>
      </c>
      <c r="AR222">
        <v>0.79</v>
      </c>
      <c r="AS222">
        <v>2</v>
      </c>
      <c r="AT222" t="s">
        <v>274</v>
      </c>
      <c r="AU222" t="s">
        <v>190</v>
      </c>
      <c r="AV222" s="2">
        <v>43698</v>
      </c>
      <c r="AW222">
        <v>1.04</v>
      </c>
      <c r="AX222">
        <v>2</v>
      </c>
      <c r="AY222" t="s">
        <v>494</v>
      </c>
      <c r="AZ222" t="s">
        <v>190</v>
      </c>
      <c r="BA222" s="2">
        <v>43714</v>
      </c>
      <c r="BB222">
        <v>10.33</v>
      </c>
      <c r="BC222">
        <v>1</v>
      </c>
      <c r="BD222" t="s">
        <v>257</v>
      </c>
      <c r="BE222" t="s">
        <v>190</v>
      </c>
      <c r="BF222" s="2">
        <v>43719</v>
      </c>
      <c r="BG222">
        <v>0.08</v>
      </c>
      <c r="BH222">
        <v>5</v>
      </c>
      <c r="BI222" t="s">
        <v>257</v>
      </c>
      <c r="BJ222" t="s">
        <v>190</v>
      </c>
      <c r="BK222" s="2">
        <v>43699</v>
      </c>
      <c r="BL222">
        <v>0</v>
      </c>
      <c r="BM222">
        <v>3</v>
      </c>
      <c r="BN222" t="s">
        <v>552</v>
      </c>
      <c r="BO222" t="s">
        <v>190</v>
      </c>
      <c r="BP222" s="2">
        <v>43707</v>
      </c>
      <c r="BQ222">
        <v>5.83</v>
      </c>
      <c r="BR222">
        <v>1</v>
      </c>
      <c r="BS222" t="s">
        <v>552</v>
      </c>
      <c r="BT222" t="s">
        <v>190</v>
      </c>
      <c r="BU222" s="2">
        <v>43719</v>
      </c>
      <c r="BV222">
        <v>3.33</v>
      </c>
      <c r="BW222">
        <v>1</v>
      </c>
      <c r="BX222" t="s">
        <v>257</v>
      </c>
      <c r="BY222" t="s">
        <v>190</v>
      </c>
      <c r="BZ222" s="2">
        <v>43735</v>
      </c>
      <c r="CA222">
        <v>11.88</v>
      </c>
      <c r="CB222">
        <v>2</v>
      </c>
      <c r="CC222" t="s">
        <v>257</v>
      </c>
      <c r="CD222" t="s">
        <v>190</v>
      </c>
      <c r="CF222">
        <v>39.96</v>
      </c>
      <c r="CG222">
        <v>2</v>
      </c>
      <c r="CH222" t="s">
        <v>320</v>
      </c>
      <c r="CI222" t="s">
        <v>314</v>
      </c>
      <c r="CJ222" s="2">
        <v>43700</v>
      </c>
      <c r="CK222">
        <v>2.08</v>
      </c>
      <c r="CL222">
        <v>2</v>
      </c>
      <c r="CM222" t="s">
        <v>274</v>
      </c>
      <c r="CN222" t="s">
        <v>190</v>
      </c>
      <c r="CO222" s="2">
        <v>43699</v>
      </c>
      <c r="CP222">
        <v>0.92</v>
      </c>
      <c r="CQ222">
        <v>1</v>
      </c>
      <c r="CS222" t="s">
        <v>190</v>
      </c>
      <c r="CT222" s="2">
        <v>43705</v>
      </c>
      <c r="CU222">
        <v>4.92</v>
      </c>
      <c r="CV222">
        <v>1</v>
      </c>
      <c r="CW222" t="s">
        <v>463</v>
      </c>
      <c r="CX222" t="s">
        <v>190</v>
      </c>
      <c r="CY222" s="2">
        <v>43719</v>
      </c>
      <c r="CZ222">
        <v>3.21</v>
      </c>
      <c r="DA222">
        <v>1</v>
      </c>
      <c r="DB222" t="s">
        <v>274</v>
      </c>
      <c r="DC222" t="s">
        <v>190</v>
      </c>
      <c r="DD222" s="2">
        <v>43725</v>
      </c>
      <c r="DE222">
        <v>0.08</v>
      </c>
      <c r="DF222">
        <v>2</v>
      </c>
      <c r="DG222" t="s">
        <v>349</v>
      </c>
      <c r="DH222" t="s">
        <v>190</v>
      </c>
      <c r="DX222" s="2">
        <v>43725</v>
      </c>
      <c r="DY222">
        <v>1.83</v>
      </c>
      <c r="DZ222">
        <v>2</v>
      </c>
      <c r="EA222" t="s">
        <v>464</v>
      </c>
      <c r="EB222" t="s">
        <v>190</v>
      </c>
      <c r="EC222" s="2">
        <v>43726</v>
      </c>
      <c r="ED222">
        <v>0.92</v>
      </c>
      <c r="EE222">
        <v>2</v>
      </c>
      <c r="EF222" t="s">
        <v>464</v>
      </c>
      <c r="EG222" t="s">
        <v>190</v>
      </c>
      <c r="EH222" s="2">
        <v>43738</v>
      </c>
      <c r="EI222">
        <v>7.92</v>
      </c>
      <c r="EJ222">
        <v>2</v>
      </c>
      <c r="EK222" t="s">
        <v>274</v>
      </c>
      <c r="EL222" t="s">
        <v>190</v>
      </c>
      <c r="EM222" s="2">
        <v>43731</v>
      </c>
      <c r="EN222">
        <v>2.83</v>
      </c>
      <c r="EO222">
        <v>1</v>
      </c>
      <c r="EP222" t="s">
        <v>233</v>
      </c>
      <c r="EQ222" t="s">
        <v>190</v>
      </c>
      <c r="ER222" s="1">
        <v>43719.706250000003</v>
      </c>
      <c r="ES222" s="2">
        <v>43719</v>
      </c>
      <c r="ET222" s="2">
        <v>43721</v>
      </c>
      <c r="EU222">
        <v>2.13</v>
      </c>
      <c r="EV222">
        <v>2</v>
      </c>
      <c r="EW222" t="s">
        <v>257</v>
      </c>
      <c r="EX222" t="s">
        <v>190</v>
      </c>
      <c r="FI222">
        <v>0</v>
      </c>
      <c r="FU222" s="2">
        <v>43700</v>
      </c>
      <c r="FV222" s="2">
        <v>43734</v>
      </c>
      <c r="FW222" t="s">
        <v>324</v>
      </c>
      <c r="FX222" t="s">
        <v>325</v>
      </c>
      <c r="FY222" t="s">
        <v>3489</v>
      </c>
      <c r="FZ222" t="s">
        <v>3490</v>
      </c>
      <c r="GA222" t="s">
        <v>3491</v>
      </c>
      <c r="GB222" t="s">
        <v>579</v>
      </c>
      <c r="GC222" t="s">
        <v>188</v>
      </c>
      <c r="GD222" s="2">
        <v>43694</v>
      </c>
      <c r="GE222" t="s">
        <v>460</v>
      </c>
      <c r="GF222" t="s">
        <v>3492</v>
      </c>
      <c r="GG222" s="5">
        <f t="shared" ca="1" si="15"/>
        <v>2</v>
      </c>
      <c r="GH222" s="5">
        <f t="shared" ca="1" si="16"/>
        <v>16</v>
      </c>
      <c r="GI222">
        <f t="shared" ca="1" si="17"/>
        <v>7</v>
      </c>
      <c r="GJ222">
        <f t="shared" ca="1" si="18"/>
        <v>-2</v>
      </c>
      <c r="GK222">
        <v>5</v>
      </c>
      <c r="GL222">
        <v>5</v>
      </c>
      <c r="GM222">
        <v>5</v>
      </c>
      <c r="GN222">
        <f t="shared" ca="1" si="19"/>
        <v>15</v>
      </c>
    </row>
    <row r="223" spans="1:196" x14ac:dyDescent="0.25">
      <c r="A223">
        <v>28077</v>
      </c>
      <c r="B223" t="s">
        <v>275</v>
      </c>
      <c r="C223" t="s">
        <v>275</v>
      </c>
      <c r="D223" t="s">
        <v>3525</v>
      </c>
      <c r="E223" t="s">
        <v>291</v>
      </c>
      <c r="F223" t="s">
        <v>301</v>
      </c>
      <c r="G223">
        <v>92081</v>
      </c>
      <c r="H223" t="s">
        <v>3526</v>
      </c>
      <c r="I223" s="1">
        <v>43698.727037037039</v>
      </c>
      <c r="J223">
        <v>7604450504</v>
      </c>
      <c r="K223" t="s">
        <v>3527</v>
      </c>
      <c r="L223" t="s">
        <v>188</v>
      </c>
      <c r="O223">
        <v>6803</v>
      </c>
      <c r="P223">
        <v>0.185</v>
      </c>
      <c r="Q223" t="s">
        <v>337</v>
      </c>
      <c r="R223" s="2">
        <v>43698</v>
      </c>
      <c r="S223">
        <v>4.5750000000000002</v>
      </c>
      <c r="T223" t="s">
        <v>257</v>
      </c>
      <c r="U223" t="s">
        <v>344</v>
      </c>
      <c r="V223" t="s">
        <v>258</v>
      </c>
      <c r="W223" s="2">
        <v>43697</v>
      </c>
      <c r="X223" s="1">
        <v>43698.625</v>
      </c>
      <c r="Y223" t="s">
        <v>488</v>
      </c>
      <c r="Z223">
        <v>305</v>
      </c>
      <c r="AA223">
        <v>15</v>
      </c>
      <c r="AB223" t="s">
        <v>345</v>
      </c>
      <c r="AC223" t="s">
        <v>346</v>
      </c>
      <c r="AD223" t="s">
        <v>472</v>
      </c>
      <c r="AE223" t="s">
        <v>306</v>
      </c>
      <c r="AF223" t="s">
        <v>196</v>
      </c>
      <c r="AG223" s="2">
        <v>43719</v>
      </c>
      <c r="AH223" t="s">
        <v>211</v>
      </c>
      <c r="AI223" t="s">
        <v>302</v>
      </c>
      <c r="AJ223">
        <v>1</v>
      </c>
      <c r="AK223">
        <v>0</v>
      </c>
      <c r="AM223">
        <v>0</v>
      </c>
      <c r="AN223">
        <v>0</v>
      </c>
      <c r="AO223">
        <v>1</v>
      </c>
      <c r="AP223" s="1">
        <v>43719.5</v>
      </c>
      <c r="AQ223" s="2">
        <v>43699</v>
      </c>
      <c r="AR223">
        <v>0.79</v>
      </c>
      <c r="AS223">
        <v>2</v>
      </c>
      <c r="AT223" t="s">
        <v>258</v>
      </c>
      <c r="AU223" t="s">
        <v>190</v>
      </c>
      <c r="AV223" s="2">
        <v>43700</v>
      </c>
      <c r="AW223">
        <v>1.1299999999999999</v>
      </c>
      <c r="AX223">
        <v>2</v>
      </c>
      <c r="AY223" t="s">
        <v>319</v>
      </c>
      <c r="AZ223" t="s">
        <v>190</v>
      </c>
      <c r="BA223" s="2">
        <v>43712</v>
      </c>
      <c r="BB223">
        <v>6.71</v>
      </c>
      <c r="BC223">
        <v>1</v>
      </c>
      <c r="BD223" t="s">
        <v>257</v>
      </c>
      <c r="BE223" t="s">
        <v>190</v>
      </c>
      <c r="BF223" s="2">
        <v>43719</v>
      </c>
      <c r="BG223">
        <v>5.62</v>
      </c>
      <c r="BH223">
        <v>5</v>
      </c>
      <c r="BI223" t="s">
        <v>320</v>
      </c>
      <c r="BJ223" t="s">
        <v>190</v>
      </c>
      <c r="BK223" s="2">
        <v>43704</v>
      </c>
      <c r="BL223">
        <v>1.08</v>
      </c>
      <c r="BM223">
        <v>3</v>
      </c>
      <c r="BN223" t="s">
        <v>552</v>
      </c>
      <c r="BO223" t="s">
        <v>190</v>
      </c>
      <c r="BP223" s="2">
        <v>43711</v>
      </c>
      <c r="BQ223">
        <v>4</v>
      </c>
      <c r="BR223">
        <v>5</v>
      </c>
      <c r="BS223" t="s">
        <v>552</v>
      </c>
      <c r="BT223" t="s">
        <v>190</v>
      </c>
      <c r="BU223" s="2">
        <v>43719</v>
      </c>
      <c r="BV223">
        <v>0.46</v>
      </c>
      <c r="BW223">
        <v>1</v>
      </c>
      <c r="BX223" t="s">
        <v>257</v>
      </c>
      <c r="BY223" t="s">
        <v>190</v>
      </c>
      <c r="BZ223" s="2">
        <v>43746</v>
      </c>
      <c r="CA223">
        <v>19.25</v>
      </c>
      <c r="CB223">
        <v>2</v>
      </c>
      <c r="CC223" t="s">
        <v>257</v>
      </c>
      <c r="CD223" t="s">
        <v>190</v>
      </c>
      <c r="CE223" s="2">
        <v>43714</v>
      </c>
      <c r="CF223">
        <v>0.12</v>
      </c>
      <c r="CG223">
        <v>2</v>
      </c>
      <c r="CH223" t="s">
        <v>320</v>
      </c>
      <c r="CI223" t="s">
        <v>190</v>
      </c>
      <c r="CJ223" s="2">
        <v>43705</v>
      </c>
      <c r="CK223">
        <v>0.83</v>
      </c>
      <c r="CL223">
        <v>2</v>
      </c>
      <c r="CM223" t="s">
        <v>258</v>
      </c>
      <c r="CN223" t="s">
        <v>190</v>
      </c>
      <c r="CO223" s="2">
        <v>43703</v>
      </c>
      <c r="CP223">
        <v>0.79</v>
      </c>
      <c r="CQ223">
        <v>1</v>
      </c>
      <c r="CS223" t="s">
        <v>190</v>
      </c>
      <c r="CT223" s="2">
        <v>43707</v>
      </c>
      <c r="CU223">
        <v>4.63</v>
      </c>
      <c r="CV223">
        <v>1</v>
      </c>
      <c r="CW223" t="s">
        <v>387</v>
      </c>
      <c r="CX223" t="s">
        <v>190</v>
      </c>
      <c r="CY223" s="2">
        <v>43725</v>
      </c>
      <c r="CZ223">
        <v>3.79</v>
      </c>
      <c r="DA223">
        <v>1</v>
      </c>
      <c r="DB223" t="s">
        <v>258</v>
      </c>
      <c r="DC223" t="s">
        <v>190</v>
      </c>
      <c r="DD223" s="2">
        <v>43724</v>
      </c>
      <c r="DE223">
        <v>0.08</v>
      </c>
      <c r="DF223">
        <v>2</v>
      </c>
      <c r="DG223" t="s">
        <v>349</v>
      </c>
      <c r="DH223" t="s">
        <v>190</v>
      </c>
      <c r="DI223" s="2">
        <v>43705</v>
      </c>
      <c r="DJ223">
        <v>3.88</v>
      </c>
      <c r="DK223">
        <v>4</v>
      </c>
      <c r="DL223" t="s">
        <v>258</v>
      </c>
      <c r="DM223" t="s">
        <v>190</v>
      </c>
      <c r="DN223" s="2">
        <v>43705</v>
      </c>
      <c r="DO223">
        <v>0</v>
      </c>
      <c r="DP223">
        <v>5</v>
      </c>
      <c r="DQ223" t="s">
        <v>258</v>
      </c>
      <c r="DR223" t="s">
        <v>190</v>
      </c>
      <c r="DS223" s="2">
        <v>43712</v>
      </c>
      <c r="DT223">
        <v>3.96</v>
      </c>
      <c r="DU223">
        <v>12</v>
      </c>
      <c r="DV223" t="s">
        <v>258</v>
      </c>
      <c r="DW223" t="s">
        <v>190</v>
      </c>
      <c r="DX223" s="2">
        <v>43734</v>
      </c>
      <c r="DY223">
        <v>0.92</v>
      </c>
      <c r="DZ223">
        <v>2</v>
      </c>
      <c r="EA223" t="s">
        <v>464</v>
      </c>
      <c r="EB223" t="s">
        <v>190</v>
      </c>
      <c r="EC223" s="2">
        <v>43738</v>
      </c>
      <c r="ED223">
        <v>2.13</v>
      </c>
      <c r="EE223">
        <v>2</v>
      </c>
      <c r="EF223" t="s">
        <v>464</v>
      </c>
      <c r="EG223" t="s">
        <v>190</v>
      </c>
      <c r="EH223" s="2">
        <v>43749</v>
      </c>
      <c r="EI223">
        <v>8.92</v>
      </c>
      <c r="EJ223">
        <v>2</v>
      </c>
      <c r="EK223" t="s">
        <v>258</v>
      </c>
      <c r="EL223" t="s">
        <v>190</v>
      </c>
      <c r="EM223" s="2">
        <v>43741</v>
      </c>
      <c r="EN223">
        <v>2.83</v>
      </c>
      <c r="EO223">
        <v>1</v>
      </c>
      <c r="EP223" t="s">
        <v>387</v>
      </c>
      <c r="EQ223" t="s">
        <v>190</v>
      </c>
      <c r="ER223" s="1">
        <v>43733.73333333333</v>
      </c>
      <c r="ET223" s="2">
        <v>43733</v>
      </c>
      <c r="EU223">
        <v>9.7899999999999991</v>
      </c>
      <c r="EV223">
        <v>2</v>
      </c>
      <c r="EW223" t="s">
        <v>257</v>
      </c>
      <c r="EX223" t="s">
        <v>190</v>
      </c>
      <c r="FI223">
        <v>8.51</v>
      </c>
      <c r="FU223" s="2">
        <v>43712</v>
      </c>
      <c r="FV223" s="2">
        <v>43746</v>
      </c>
      <c r="FW223" t="s">
        <v>290</v>
      </c>
      <c r="FX223" t="s">
        <v>291</v>
      </c>
      <c r="FY223" t="s">
        <v>3528</v>
      </c>
      <c r="FZ223" t="s">
        <v>3529</v>
      </c>
      <c r="GA223" t="s">
        <v>3530</v>
      </c>
      <c r="GB223" t="s">
        <v>536</v>
      </c>
      <c r="GC223" t="s">
        <v>3222</v>
      </c>
      <c r="GD223" s="2">
        <v>43697</v>
      </c>
      <c r="GE223" t="s">
        <v>620</v>
      </c>
      <c r="GF223" t="s">
        <v>3531</v>
      </c>
      <c r="GG223" s="5">
        <f t="shared" ca="1" si="15"/>
        <v>14</v>
      </c>
      <c r="GH223" s="5">
        <f t="shared" ca="1" si="16"/>
        <v>27</v>
      </c>
      <c r="GI223">
        <f t="shared" ca="1" si="17"/>
        <v>-15</v>
      </c>
      <c r="GJ223">
        <f t="shared" ca="1" si="18"/>
        <v>-2</v>
      </c>
      <c r="GK223">
        <v>5</v>
      </c>
      <c r="GL223">
        <v>5</v>
      </c>
      <c r="GM223">
        <v>5</v>
      </c>
      <c r="GN223">
        <f t="shared" ca="1" si="19"/>
        <v>-7</v>
      </c>
    </row>
    <row r="224" spans="1:196" x14ac:dyDescent="0.25">
      <c r="A224">
        <v>22731</v>
      </c>
      <c r="B224" t="s">
        <v>275</v>
      </c>
      <c r="C224" t="s">
        <v>275</v>
      </c>
      <c r="D224" t="s">
        <v>662</v>
      </c>
      <c r="E224" t="s">
        <v>202</v>
      </c>
      <c r="F224" t="s">
        <v>301</v>
      </c>
      <c r="G224">
        <v>92127</v>
      </c>
      <c r="H224" t="s">
        <v>663</v>
      </c>
      <c r="I224" s="1">
        <v>43718.416875000003</v>
      </c>
      <c r="J224">
        <v>7608457644</v>
      </c>
      <c r="K224" t="s">
        <v>664</v>
      </c>
      <c r="L224" t="s">
        <v>665</v>
      </c>
      <c r="M224">
        <v>7608453514</v>
      </c>
      <c r="O224">
        <v>10962</v>
      </c>
      <c r="P224">
        <v>0.20499999999999999</v>
      </c>
      <c r="Q224" t="s">
        <v>343</v>
      </c>
      <c r="R224" s="2">
        <v>43517</v>
      </c>
      <c r="S224">
        <v>9.15</v>
      </c>
      <c r="T224" t="s">
        <v>257</v>
      </c>
      <c r="U224" t="s">
        <v>518</v>
      </c>
      <c r="V224" t="s">
        <v>274</v>
      </c>
      <c r="W224" s="2">
        <v>43512</v>
      </c>
      <c r="X224" s="1">
        <v>43514.458333333336</v>
      </c>
      <c r="Y224" t="s">
        <v>388</v>
      </c>
      <c r="Z224">
        <v>305</v>
      </c>
      <c r="AA224">
        <v>30</v>
      </c>
      <c r="AB224" t="s">
        <v>389</v>
      </c>
      <c r="AC224" t="s">
        <v>346</v>
      </c>
      <c r="AD224" t="s">
        <v>485</v>
      </c>
      <c r="AE224" t="s">
        <v>340</v>
      </c>
      <c r="AF224" t="s">
        <v>196</v>
      </c>
      <c r="AG224" s="2">
        <v>43718</v>
      </c>
      <c r="AH224" t="s">
        <v>211</v>
      </c>
      <c r="AI224" t="s">
        <v>302</v>
      </c>
      <c r="AJ224">
        <v>0</v>
      </c>
      <c r="AM224">
        <v>0</v>
      </c>
      <c r="AP224" s="1">
        <v>43718</v>
      </c>
      <c r="AQ224" s="2">
        <v>43718</v>
      </c>
      <c r="AR224">
        <v>0.21</v>
      </c>
      <c r="AS224">
        <v>2</v>
      </c>
      <c r="AT224" t="s">
        <v>274</v>
      </c>
      <c r="AU224" t="s">
        <v>190</v>
      </c>
      <c r="AV224" s="2">
        <v>43718</v>
      </c>
      <c r="AW224">
        <v>4.21</v>
      </c>
      <c r="AX224">
        <v>2</v>
      </c>
      <c r="AY224" t="s">
        <v>319</v>
      </c>
      <c r="AZ224" t="s">
        <v>190</v>
      </c>
      <c r="BA224" s="2">
        <v>43718</v>
      </c>
      <c r="BB224">
        <v>9.08</v>
      </c>
      <c r="BC224">
        <v>1</v>
      </c>
      <c r="BD224" t="s">
        <v>257</v>
      </c>
      <c r="BE224" t="s">
        <v>190</v>
      </c>
      <c r="BG224">
        <v>31.96</v>
      </c>
      <c r="BH224">
        <v>5</v>
      </c>
      <c r="BI224" t="s">
        <v>320</v>
      </c>
      <c r="BJ224" t="s">
        <v>314</v>
      </c>
      <c r="BK224" s="2">
        <v>43718</v>
      </c>
      <c r="BL224">
        <v>26.7</v>
      </c>
      <c r="BM224">
        <v>3</v>
      </c>
      <c r="BN224" t="s">
        <v>192</v>
      </c>
      <c r="BO224" t="s">
        <v>190</v>
      </c>
      <c r="BP224" s="2">
        <v>43718</v>
      </c>
      <c r="BQ224">
        <v>48.41</v>
      </c>
      <c r="BR224">
        <v>1</v>
      </c>
      <c r="BS224" t="s">
        <v>552</v>
      </c>
      <c r="BT224" t="s">
        <v>190</v>
      </c>
      <c r="BU224" s="2">
        <v>43718</v>
      </c>
      <c r="BV224">
        <v>8.8000000000000007</v>
      </c>
      <c r="BW224">
        <v>2</v>
      </c>
      <c r="BX224" t="s">
        <v>257</v>
      </c>
      <c r="BY224" t="s">
        <v>190</v>
      </c>
      <c r="BZ224" s="2">
        <v>43732</v>
      </c>
      <c r="CA224">
        <v>10.42</v>
      </c>
      <c r="CB224">
        <v>2</v>
      </c>
      <c r="CC224" t="s">
        <v>257</v>
      </c>
      <c r="CD224" t="s">
        <v>190</v>
      </c>
      <c r="CE224" s="2">
        <v>43724</v>
      </c>
      <c r="CF224">
        <v>88.01</v>
      </c>
      <c r="CG224">
        <v>2</v>
      </c>
      <c r="CH224" t="s">
        <v>320</v>
      </c>
      <c r="CI224" t="s">
        <v>190</v>
      </c>
      <c r="CJ224" s="2">
        <v>43719</v>
      </c>
      <c r="CK224">
        <v>9.9600000000000009</v>
      </c>
      <c r="CL224">
        <v>2</v>
      </c>
      <c r="CM224" t="s">
        <v>274</v>
      </c>
      <c r="CN224" t="s">
        <v>190</v>
      </c>
      <c r="CO224" s="2">
        <v>43718</v>
      </c>
      <c r="CP224">
        <v>5.54</v>
      </c>
      <c r="CQ224">
        <v>1</v>
      </c>
      <c r="CS224" t="s">
        <v>190</v>
      </c>
      <c r="CT224" s="2">
        <v>43725</v>
      </c>
      <c r="CU224">
        <v>21.21</v>
      </c>
      <c r="CV224">
        <v>1</v>
      </c>
      <c r="CW224" t="s">
        <v>463</v>
      </c>
      <c r="CX224" t="s">
        <v>190</v>
      </c>
      <c r="CY224" s="2">
        <v>43735</v>
      </c>
      <c r="CZ224">
        <v>19.72</v>
      </c>
      <c r="DA224">
        <v>1</v>
      </c>
      <c r="DB224" t="s">
        <v>274</v>
      </c>
      <c r="DC224" t="s">
        <v>190</v>
      </c>
      <c r="DD224" s="2">
        <v>43725</v>
      </c>
      <c r="DE224">
        <v>0.08</v>
      </c>
      <c r="DF224">
        <v>2</v>
      </c>
      <c r="DG224" t="s">
        <v>349</v>
      </c>
      <c r="DH224" t="s">
        <v>190</v>
      </c>
      <c r="DX224" s="2">
        <v>43734</v>
      </c>
      <c r="DY224">
        <v>12.17</v>
      </c>
      <c r="DZ224">
        <v>2</v>
      </c>
      <c r="EA224" t="s">
        <v>464</v>
      </c>
      <c r="EB224" t="s">
        <v>190</v>
      </c>
      <c r="EC224" s="2">
        <v>43738</v>
      </c>
      <c r="ED224">
        <v>1.92</v>
      </c>
      <c r="EE224">
        <v>2</v>
      </c>
      <c r="EF224" t="s">
        <v>464</v>
      </c>
      <c r="EG224" t="s">
        <v>190</v>
      </c>
      <c r="EI224">
        <v>7.79</v>
      </c>
      <c r="EJ224">
        <v>2</v>
      </c>
      <c r="EK224" t="s">
        <v>274</v>
      </c>
      <c r="EL224" t="s">
        <v>195</v>
      </c>
      <c r="EM224" s="2">
        <v>43741</v>
      </c>
      <c r="EN224">
        <v>2.83</v>
      </c>
      <c r="EO224">
        <v>1</v>
      </c>
      <c r="EP224" t="s">
        <v>387</v>
      </c>
      <c r="EQ224" t="s">
        <v>190</v>
      </c>
      <c r="ES224" s="2">
        <v>43720</v>
      </c>
      <c r="ET224" s="2">
        <v>43718</v>
      </c>
      <c r="EU224">
        <v>0</v>
      </c>
      <c r="EV224">
        <v>2</v>
      </c>
      <c r="EW224" t="s">
        <v>257</v>
      </c>
      <c r="EX224" t="s">
        <v>190</v>
      </c>
      <c r="FI224">
        <v>62.12</v>
      </c>
      <c r="FU224" s="2">
        <v>43718</v>
      </c>
      <c r="FV224" s="2">
        <v>43732</v>
      </c>
      <c r="FW224" t="s">
        <v>294</v>
      </c>
      <c r="FX224" t="s">
        <v>202</v>
      </c>
      <c r="FY224" t="s">
        <v>666</v>
      </c>
      <c r="FZ224" t="s">
        <v>667</v>
      </c>
      <c r="GA224" t="s">
        <v>668</v>
      </c>
      <c r="GB224" t="s">
        <v>581</v>
      </c>
      <c r="GC224" t="s">
        <v>188</v>
      </c>
      <c r="GD224" s="2">
        <v>43512</v>
      </c>
      <c r="GE224" t="s">
        <v>520</v>
      </c>
      <c r="GF224" t="s">
        <v>669</v>
      </c>
      <c r="GG224" s="5">
        <f t="shared" ca="1" si="15"/>
        <v>0</v>
      </c>
      <c r="GH224" s="5">
        <f t="shared" ca="1" si="16"/>
        <v>14</v>
      </c>
      <c r="GI224">
        <f t="shared" ca="1" si="17"/>
        <v>10</v>
      </c>
      <c r="GJ224">
        <f t="shared" ca="1" si="18"/>
        <v>-2</v>
      </c>
      <c r="GK224">
        <v>5</v>
      </c>
      <c r="GL224">
        <v>5</v>
      </c>
      <c r="GM224">
        <v>5</v>
      </c>
      <c r="GN224">
        <f t="shared" ca="1" si="19"/>
        <v>18</v>
      </c>
    </row>
    <row r="225" spans="1:196" x14ac:dyDescent="0.25">
      <c r="A225">
        <v>26433</v>
      </c>
      <c r="B225" t="s">
        <v>275</v>
      </c>
      <c r="C225" t="s">
        <v>275</v>
      </c>
      <c r="D225" t="s">
        <v>1391</v>
      </c>
      <c r="E225" t="s">
        <v>544</v>
      </c>
      <c r="F225" t="s">
        <v>469</v>
      </c>
      <c r="G225">
        <v>7661</v>
      </c>
      <c r="H225" t="s">
        <v>1392</v>
      </c>
      <c r="I225" s="1">
        <v>43633.595057870371</v>
      </c>
      <c r="J225">
        <v>2015275825</v>
      </c>
      <c r="K225" t="s">
        <v>1393</v>
      </c>
      <c r="L225" t="s">
        <v>1394</v>
      </c>
      <c r="M225">
        <v>2019677392</v>
      </c>
      <c r="O225">
        <v>9177.52</v>
      </c>
      <c r="Q225" t="s">
        <v>855</v>
      </c>
      <c r="R225" s="2">
        <v>43633</v>
      </c>
      <c r="S225">
        <v>8.2349999999999994</v>
      </c>
      <c r="T225" t="s">
        <v>189</v>
      </c>
      <c r="U225" t="s">
        <v>623</v>
      </c>
      <c r="V225" t="s">
        <v>258</v>
      </c>
      <c r="W225" s="2">
        <v>43631</v>
      </c>
      <c r="X225" s="1">
        <v>43633.5</v>
      </c>
      <c r="Y225" t="s">
        <v>488</v>
      </c>
      <c r="Z225">
        <v>305</v>
      </c>
      <c r="AA225">
        <v>27</v>
      </c>
      <c r="AB225" t="s">
        <v>345</v>
      </c>
      <c r="AC225" t="s">
        <v>346</v>
      </c>
      <c r="AD225" t="s">
        <v>485</v>
      </c>
      <c r="AF225" t="s">
        <v>196</v>
      </c>
      <c r="AG225" s="2">
        <v>43718</v>
      </c>
      <c r="AH225" t="s">
        <v>230</v>
      </c>
      <c r="AI225" t="s">
        <v>489</v>
      </c>
      <c r="AJ225">
        <v>0</v>
      </c>
      <c r="AK225">
        <v>0</v>
      </c>
      <c r="AM225">
        <v>0</v>
      </c>
      <c r="AN225">
        <v>1</v>
      </c>
      <c r="AO225">
        <v>0</v>
      </c>
      <c r="AP225" s="1">
        <v>43718.291666666664</v>
      </c>
      <c r="AQ225" s="2">
        <v>43635</v>
      </c>
      <c r="AR225">
        <v>1.75</v>
      </c>
      <c r="AS225">
        <v>2</v>
      </c>
      <c r="AT225" t="s">
        <v>258</v>
      </c>
      <c r="AU225" t="s">
        <v>190</v>
      </c>
      <c r="AV225" s="2">
        <v>43642</v>
      </c>
      <c r="AW225">
        <v>5.21</v>
      </c>
      <c r="AX225">
        <v>2</v>
      </c>
      <c r="AY225" t="s">
        <v>494</v>
      </c>
      <c r="AZ225" t="s">
        <v>190</v>
      </c>
      <c r="BA225" s="2">
        <v>43689</v>
      </c>
      <c r="BB225">
        <v>31.13</v>
      </c>
      <c r="BC225">
        <v>1</v>
      </c>
      <c r="BD225" t="s">
        <v>189</v>
      </c>
      <c r="BE225" t="s">
        <v>190</v>
      </c>
      <c r="BF225" s="2">
        <v>43718</v>
      </c>
      <c r="BG225">
        <v>0.08</v>
      </c>
      <c r="BH225">
        <v>5</v>
      </c>
      <c r="BI225" t="s">
        <v>189</v>
      </c>
      <c r="BJ225" t="s">
        <v>190</v>
      </c>
      <c r="BK225" s="2">
        <v>43655</v>
      </c>
      <c r="BL225">
        <v>6</v>
      </c>
      <c r="BM225">
        <v>3</v>
      </c>
      <c r="BN225" t="s">
        <v>552</v>
      </c>
      <c r="BO225" t="s">
        <v>190</v>
      </c>
      <c r="BP225" s="2">
        <v>43686</v>
      </c>
      <c r="BQ225">
        <v>23.17</v>
      </c>
      <c r="BR225">
        <v>10</v>
      </c>
      <c r="BS225" t="s">
        <v>552</v>
      </c>
      <c r="BT225" t="s">
        <v>190</v>
      </c>
      <c r="BU225" s="2">
        <v>43718</v>
      </c>
      <c r="BV225">
        <v>0.38</v>
      </c>
      <c r="BW225">
        <v>2</v>
      </c>
      <c r="BX225" t="s">
        <v>189</v>
      </c>
      <c r="BY225" t="s">
        <v>190</v>
      </c>
      <c r="BZ225" s="2">
        <v>43720</v>
      </c>
      <c r="CA225">
        <v>1.88</v>
      </c>
      <c r="CB225">
        <v>2</v>
      </c>
      <c r="CC225" t="s">
        <v>189</v>
      </c>
      <c r="CD225" t="s">
        <v>190</v>
      </c>
      <c r="CF225">
        <v>70.010000000000005</v>
      </c>
      <c r="CG225">
        <v>2</v>
      </c>
      <c r="CH225" t="s">
        <v>320</v>
      </c>
      <c r="CI225" t="s">
        <v>314</v>
      </c>
      <c r="CJ225" s="2">
        <v>43644</v>
      </c>
      <c r="CK225">
        <v>1</v>
      </c>
      <c r="CL225">
        <v>2</v>
      </c>
      <c r="CM225" t="s">
        <v>258</v>
      </c>
      <c r="CN225" t="s">
        <v>190</v>
      </c>
      <c r="CO225" s="2">
        <v>43644</v>
      </c>
      <c r="CP225">
        <v>0.92</v>
      </c>
      <c r="CQ225">
        <v>1</v>
      </c>
      <c r="CS225" t="s">
        <v>190</v>
      </c>
      <c r="CT225" s="2">
        <v>43648</v>
      </c>
      <c r="CU225">
        <v>3</v>
      </c>
      <c r="CV225">
        <v>1</v>
      </c>
      <c r="CW225" t="s">
        <v>387</v>
      </c>
      <c r="CX225" t="s">
        <v>190</v>
      </c>
      <c r="CY225" s="2">
        <v>43724</v>
      </c>
      <c r="CZ225">
        <v>4.29</v>
      </c>
      <c r="DA225">
        <v>1</v>
      </c>
      <c r="DB225" t="s">
        <v>258</v>
      </c>
      <c r="DC225" t="s">
        <v>190</v>
      </c>
      <c r="DD225" s="2">
        <v>43720</v>
      </c>
      <c r="DE225">
        <v>0.08</v>
      </c>
      <c r="DF225">
        <v>2</v>
      </c>
      <c r="DG225" t="s">
        <v>387</v>
      </c>
      <c r="DH225" t="s">
        <v>190</v>
      </c>
      <c r="DY225">
        <v>0</v>
      </c>
      <c r="DZ225">
        <v>2</v>
      </c>
      <c r="EB225" t="s">
        <v>195</v>
      </c>
      <c r="ED225">
        <v>0</v>
      </c>
      <c r="EE225">
        <v>2</v>
      </c>
      <c r="EG225" t="s">
        <v>195</v>
      </c>
      <c r="EI225">
        <v>0</v>
      </c>
      <c r="EJ225">
        <v>2</v>
      </c>
      <c r="EL225" t="s">
        <v>195</v>
      </c>
      <c r="EN225">
        <v>0</v>
      </c>
      <c r="EO225">
        <v>1</v>
      </c>
      <c r="EQ225" t="s">
        <v>195</v>
      </c>
      <c r="EU225">
        <v>21.08</v>
      </c>
      <c r="EV225">
        <v>2</v>
      </c>
      <c r="EW225" t="s">
        <v>189</v>
      </c>
      <c r="EX225" t="s">
        <v>314</v>
      </c>
      <c r="FI225">
        <v>37.159999999999997</v>
      </c>
      <c r="FJ225" s="2">
        <v>43683</v>
      </c>
      <c r="FK225">
        <v>24.42</v>
      </c>
      <c r="FL225">
        <v>14</v>
      </c>
      <c r="FM225" t="s">
        <v>433</v>
      </c>
      <c r="FN225" t="s">
        <v>190</v>
      </c>
      <c r="FO225" s="2">
        <v>43693</v>
      </c>
      <c r="FP225" s="2">
        <v>43693</v>
      </c>
      <c r="FQ225">
        <v>10.46</v>
      </c>
      <c r="FR225">
        <v>1</v>
      </c>
      <c r="FS225" t="s">
        <v>433</v>
      </c>
      <c r="FT225" t="s">
        <v>190</v>
      </c>
      <c r="FU225" s="2">
        <v>43669</v>
      </c>
      <c r="FV225" s="2">
        <v>43720</v>
      </c>
      <c r="FW225" t="s">
        <v>203</v>
      </c>
      <c r="FX225" t="s">
        <v>544</v>
      </c>
      <c r="FY225" t="s">
        <v>1395</v>
      </c>
      <c r="FZ225" t="s">
        <v>1396</v>
      </c>
      <c r="GA225" t="s">
        <v>1397</v>
      </c>
      <c r="GB225" t="s">
        <v>678</v>
      </c>
      <c r="GC225" t="s">
        <v>188</v>
      </c>
      <c r="GD225" s="2">
        <v>43631</v>
      </c>
      <c r="GE225" t="s">
        <v>470</v>
      </c>
      <c r="GF225" t="s">
        <v>1398</v>
      </c>
      <c r="GG225" s="5">
        <f t="shared" ca="1" si="15"/>
        <v>41</v>
      </c>
      <c r="GH225" s="5">
        <f t="shared" ca="1" si="16"/>
        <v>2</v>
      </c>
      <c r="GI225">
        <f t="shared" ca="1" si="17"/>
        <v>-25</v>
      </c>
      <c r="GJ225">
        <f t="shared" ca="1" si="18"/>
        <v>4</v>
      </c>
      <c r="GK225">
        <v>5</v>
      </c>
      <c r="GL225">
        <v>5</v>
      </c>
      <c r="GM225">
        <v>5</v>
      </c>
      <c r="GN225">
        <f t="shared" ca="1" si="19"/>
        <v>-11</v>
      </c>
    </row>
    <row r="226" spans="1:196" x14ac:dyDescent="0.25">
      <c r="A226">
        <v>26478</v>
      </c>
      <c r="B226" t="s">
        <v>275</v>
      </c>
      <c r="C226" t="s">
        <v>275</v>
      </c>
      <c r="D226" t="s">
        <v>1430</v>
      </c>
      <c r="E226" t="s">
        <v>265</v>
      </c>
      <c r="F226" t="s">
        <v>301</v>
      </c>
      <c r="G226">
        <v>92336</v>
      </c>
      <c r="H226" t="s">
        <v>442</v>
      </c>
      <c r="I226" s="1">
        <v>43683.709849537037</v>
      </c>
      <c r="J226">
        <v>9095246187</v>
      </c>
      <c r="K226" t="s">
        <v>1431</v>
      </c>
      <c r="L226" t="s">
        <v>188</v>
      </c>
      <c r="O226">
        <v>10360</v>
      </c>
      <c r="P226">
        <v>0.155</v>
      </c>
      <c r="Q226" t="s">
        <v>568</v>
      </c>
      <c r="R226" s="2">
        <v>43683</v>
      </c>
      <c r="S226">
        <v>7.0149999999999997</v>
      </c>
      <c r="T226" t="s">
        <v>257</v>
      </c>
      <c r="U226" t="s">
        <v>518</v>
      </c>
      <c r="V226" t="s">
        <v>274</v>
      </c>
      <c r="W226" s="2">
        <v>43633</v>
      </c>
      <c r="X226" s="1">
        <v>43634.5</v>
      </c>
      <c r="Y226" t="s">
        <v>488</v>
      </c>
      <c r="Z226">
        <v>305</v>
      </c>
      <c r="AA226">
        <v>23</v>
      </c>
      <c r="AB226" t="s">
        <v>345</v>
      </c>
      <c r="AC226" t="s">
        <v>346</v>
      </c>
      <c r="AD226" t="s">
        <v>462</v>
      </c>
      <c r="AE226" t="s">
        <v>306</v>
      </c>
      <c r="AF226" t="s">
        <v>196</v>
      </c>
      <c r="AG226" s="2">
        <v>43718</v>
      </c>
      <c r="AH226" t="s">
        <v>211</v>
      </c>
      <c r="AI226" t="s">
        <v>302</v>
      </c>
      <c r="AJ226">
        <v>0</v>
      </c>
      <c r="AK226">
        <v>0</v>
      </c>
      <c r="AM226">
        <v>0</v>
      </c>
      <c r="AN226">
        <v>0</v>
      </c>
      <c r="AO226">
        <v>1</v>
      </c>
      <c r="AP226" s="1">
        <v>43714.291666666664</v>
      </c>
      <c r="AQ226" s="2">
        <v>43683</v>
      </c>
      <c r="AR226">
        <v>0</v>
      </c>
      <c r="AS226">
        <v>2</v>
      </c>
      <c r="AT226" t="s">
        <v>274</v>
      </c>
      <c r="AU226" t="s">
        <v>190</v>
      </c>
      <c r="AV226" s="2">
        <v>43690</v>
      </c>
      <c r="AW226">
        <v>4.75</v>
      </c>
      <c r="AX226">
        <v>2</v>
      </c>
      <c r="AY226" t="s">
        <v>494</v>
      </c>
      <c r="AZ226" t="s">
        <v>190</v>
      </c>
      <c r="BA226" s="2">
        <v>43688</v>
      </c>
      <c r="BB226">
        <v>0.08</v>
      </c>
      <c r="BC226">
        <v>1</v>
      </c>
      <c r="BD226" t="s">
        <v>257</v>
      </c>
      <c r="BE226" t="s">
        <v>190</v>
      </c>
      <c r="BF226" s="2">
        <v>43718</v>
      </c>
      <c r="BG226">
        <v>7</v>
      </c>
      <c r="BH226">
        <v>5</v>
      </c>
      <c r="BI226" t="s">
        <v>320</v>
      </c>
      <c r="BJ226" t="s">
        <v>190</v>
      </c>
      <c r="BK226" s="2">
        <v>43691</v>
      </c>
      <c r="BL226">
        <v>0.25</v>
      </c>
      <c r="BM226">
        <v>3</v>
      </c>
      <c r="BN226" t="s">
        <v>192</v>
      </c>
      <c r="BO226" t="s">
        <v>190</v>
      </c>
      <c r="BP226" s="2">
        <v>43705</v>
      </c>
      <c r="BQ226">
        <v>9.8800000000000008</v>
      </c>
      <c r="BR226">
        <v>12</v>
      </c>
      <c r="BS226" t="s">
        <v>192</v>
      </c>
      <c r="BT226" t="s">
        <v>190</v>
      </c>
      <c r="BU226" s="2">
        <v>43718</v>
      </c>
      <c r="BV226">
        <v>2.25</v>
      </c>
      <c r="BW226">
        <v>2</v>
      </c>
      <c r="BX226" t="s">
        <v>257</v>
      </c>
      <c r="BY226" t="s">
        <v>190</v>
      </c>
      <c r="BZ226" s="2">
        <v>43724</v>
      </c>
      <c r="CA226">
        <v>4.13</v>
      </c>
      <c r="CB226">
        <v>2</v>
      </c>
      <c r="CC226" t="s">
        <v>257</v>
      </c>
      <c r="CD226" t="s">
        <v>190</v>
      </c>
      <c r="CE226" s="2">
        <v>43706</v>
      </c>
      <c r="CF226">
        <v>11.79</v>
      </c>
      <c r="CG226">
        <v>2</v>
      </c>
      <c r="CH226" t="s">
        <v>320</v>
      </c>
      <c r="CI226" t="s">
        <v>190</v>
      </c>
      <c r="CJ226" s="2">
        <v>43690</v>
      </c>
      <c r="CK226">
        <v>0.08</v>
      </c>
      <c r="CL226">
        <v>2</v>
      </c>
      <c r="CM226" t="s">
        <v>274</v>
      </c>
      <c r="CN226" t="s">
        <v>190</v>
      </c>
      <c r="CO226" s="2">
        <v>43691</v>
      </c>
      <c r="CP226">
        <v>0.88</v>
      </c>
      <c r="CQ226">
        <v>1</v>
      </c>
      <c r="CS226" t="s">
        <v>190</v>
      </c>
      <c r="CT226" s="2">
        <v>43698</v>
      </c>
      <c r="CU226">
        <v>6.08</v>
      </c>
      <c r="CV226">
        <v>1</v>
      </c>
      <c r="CW226" t="s">
        <v>233</v>
      </c>
      <c r="CX226" t="s">
        <v>190</v>
      </c>
      <c r="CY226" s="2">
        <v>43735</v>
      </c>
      <c r="CZ226">
        <v>15.33</v>
      </c>
      <c r="DA226">
        <v>1</v>
      </c>
      <c r="DB226" t="s">
        <v>274</v>
      </c>
      <c r="DC226" t="s">
        <v>190</v>
      </c>
      <c r="DD226" s="2">
        <v>43719</v>
      </c>
      <c r="DE226">
        <v>0.08</v>
      </c>
      <c r="DF226">
        <v>2</v>
      </c>
      <c r="DG226" t="s">
        <v>349</v>
      </c>
      <c r="DH226" t="s">
        <v>190</v>
      </c>
      <c r="DX226" s="2">
        <v>43726</v>
      </c>
      <c r="DY226">
        <v>2.08</v>
      </c>
      <c r="DZ226">
        <v>2</v>
      </c>
      <c r="EA226" t="s">
        <v>464</v>
      </c>
      <c r="EB226" t="s">
        <v>190</v>
      </c>
      <c r="EC226" s="2">
        <v>43732</v>
      </c>
      <c r="ED226">
        <v>3.83</v>
      </c>
      <c r="EE226">
        <v>2</v>
      </c>
      <c r="EF226" t="s">
        <v>464</v>
      </c>
      <c r="EG226" t="s">
        <v>190</v>
      </c>
      <c r="EH226" s="2">
        <v>43738</v>
      </c>
      <c r="EI226">
        <v>3.96</v>
      </c>
      <c r="EJ226">
        <v>2</v>
      </c>
      <c r="EK226" t="s">
        <v>274</v>
      </c>
      <c r="EL226" t="s">
        <v>190</v>
      </c>
      <c r="EM226" s="2">
        <v>43734</v>
      </c>
      <c r="EN226">
        <v>1.92</v>
      </c>
      <c r="EO226">
        <v>1</v>
      </c>
      <c r="EP226" t="s">
        <v>233</v>
      </c>
      <c r="EQ226" t="s">
        <v>190</v>
      </c>
      <c r="ER226" s="1">
        <v>43717.847222222219</v>
      </c>
      <c r="ET226" s="2">
        <v>43718</v>
      </c>
      <c r="EU226">
        <v>0</v>
      </c>
      <c r="EV226">
        <v>2</v>
      </c>
      <c r="EW226" t="s">
        <v>257</v>
      </c>
      <c r="EX226" t="s">
        <v>190</v>
      </c>
      <c r="FI226">
        <v>4.83</v>
      </c>
      <c r="FU226" s="2">
        <v>43707</v>
      </c>
      <c r="FV226" s="2">
        <v>43724</v>
      </c>
      <c r="FW226" t="s">
        <v>264</v>
      </c>
      <c r="FX226" t="s">
        <v>265</v>
      </c>
      <c r="FY226" t="s">
        <v>1432</v>
      </c>
      <c r="FZ226" t="s">
        <v>1433</v>
      </c>
      <c r="GA226" t="s">
        <v>1434</v>
      </c>
      <c r="GB226" t="s">
        <v>527</v>
      </c>
      <c r="GC226" t="s">
        <v>188</v>
      </c>
      <c r="GD226" s="2">
        <v>43633</v>
      </c>
      <c r="GE226" t="s">
        <v>520</v>
      </c>
      <c r="GF226" t="s">
        <v>1435</v>
      </c>
      <c r="GG226" s="5">
        <f t="shared" ca="1" si="15"/>
        <v>0</v>
      </c>
      <c r="GH226" s="5">
        <f t="shared" ca="1" si="16"/>
        <v>6</v>
      </c>
      <c r="GI226">
        <f t="shared" ca="1" si="17"/>
        <v>10</v>
      </c>
      <c r="GJ226">
        <f t="shared" ca="1" si="18"/>
        <v>-2</v>
      </c>
      <c r="GK226">
        <v>5</v>
      </c>
      <c r="GL226">
        <v>5</v>
      </c>
      <c r="GM226">
        <v>5</v>
      </c>
      <c r="GN226">
        <f t="shared" ca="1" si="19"/>
        <v>18</v>
      </c>
    </row>
    <row r="227" spans="1:196" x14ac:dyDescent="0.25">
      <c r="A227">
        <v>26882</v>
      </c>
      <c r="B227" t="s">
        <v>275</v>
      </c>
      <c r="C227" t="s">
        <v>275</v>
      </c>
      <c r="D227" t="s">
        <v>1843</v>
      </c>
      <c r="E227" t="s">
        <v>202</v>
      </c>
      <c r="F227" t="s">
        <v>301</v>
      </c>
      <c r="G227">
        <v>92102</v>
      </c>
      <c r="H227" t="s">
        <v>1881</v>
      </c>
      <c r="I227" s="1">
        <v>43670.554224537038</v>
      </c>
      <c r="J227">
        <v>6198842306</v>
      </c>
      <c r="K227" t="s">
        <v>1882</v>
      </c>
      <c r="L227" t="s">
        <v>188</v>
      </c>
      <c r="O227">
        <v>4484</v>
      </c>
      <c r="P227">
        <v>0.18</v>
      </c>
      <c r="Q227" t="s">
        <v>343</v>
      </c>
      <c r="R227" s="2">
        <v>43670</v>
      </c>
      <c r="S227">
        <v>3.05</v>
      </c>
      <c r="U227" t="s">
        <v>582</v>
      </c>
      <c r="V227" t="s">
        <v>258</v>
      </c>
      <c r="W227" s="2">
        <v>43648</v>
      </c>
      <c r="X227" s="1">
        <v>43649.5</v>
      </c>
      <c r="Y227" t="s">
        <v>488</v>
      </c>
      <c r="Z227">
        <v>305</v>
      </c>
      <c r="AA227">
        <v>10</v>
      </c>
      <c r="AB227" t="s">
        <v>345</v>
      </c>
      <c r="AC227" t="s">
        <v>346</v>
      </c>
      <c r="AD227" t="s">
        <v>484</v>
      </c>
      <c r="AE227" t="s">
        <v>305</v>
      </c>
      <c r="AF227" t="s">
        <v>196</v>
      </c>
      <c r="AG227" s="2">
        <v>43718</v>
      </c>
      <c r="AH227" t="s">
        <v>211</v>
      </c>
      <c r="AI227" t="s">
        <v>302</v>
      </c>
      <c r="AJ227">
        <v>0</v>
      </c>
      <c r="AK227">
        <v>0</v>
      </c>
      <c r="AN227">
        <v>0</v>
      </c>
      <c r="AO227">
        <v>1</v>
      </c>
      <c r="AP227" s="1">
        <v>43718.291666666664</v>
      </c>
      <c r="AQ227" s="2">
        <v>43671</v>
      </c>
      <c r="AR227">
        <v>0.96</v>
      </c>
      <c r="AS227">
        <v>2</v>
      </c>
      <c r="AT227" t="s">
        <v>258</v>
      </c>
      <c r="AU227" t="s">
        <v>190</v>
      </c>
      <c r="AV227" s="2">
        <v>43675</v>
      </c>
      <c r="AW227">
        <v>1.88</v>
      </c>
      <c r="AX227">
        <v>2</v>
      </c>
      <c r="AY227" t="s">
        <v>494</v>
      </c>
      <c r="AZ227" t="s">
        <v>190</v>
      </c>
      <c r="BA227" s="2">
        <v>43707</v>
      </c>
      <c r="BB227">
        <v>16.84</v>
      </c>
      <c r="BC227">
        <v>1</v>
      </c>
      <c r="BD227" t="s">
        <v>189</v>
      </c>
      <c r="BE227" t="s">
        <v>190</v>
      </c>
      <c r="BF227" s="2">
        <v>43718</v>
      </c>
      <c r="BG227">
        <v>2.09</v>
      </c>
      <c r="BH227">
        <v>5</v>
      </c>
      <c r="BI227" t="s">
        <v>320</v>
      </c>
      <c r="BJ227" t="s">
        <v>190</v>
      </c>
      <c r="BK227" s="2">
        <v>43697</v>
      </c>
      <c r="BL227">
        <v>1.21</v>
      </c>
      <c r="BM227">
        <v>3</v>
      </c>
      <c r="BN227" t="s">
        <v>552</v>
      </c>
      <c r="BO227" t="s">
        <v>190</v>
      </c>
      <c r="BP227" s="2">
        <v>43697</v>
      </c>
      <c r="BQ227">
        <v>0.08</v>
      </c>
      <c r="BR227">
        <v>15</v>
      </c>
      <c r="BS227" t="s">
        <v>192</v>
      </c>
      <c r="BT227" t="s">
        <v>190</v>
      </c>
      <c r="BU227" s="2">
        <v>43718</v>
      </c>
      <c r="BV227">
        <v>0.38</v>
      </c>
      <c r="BW227">
        <v>1</v>
      </c>
      <c r="BX227" t="s">
        <v>189</v>
      </c>
      <c r="BY227" t="s">
        <v>190</v>
      </c>
      <c r="BZ227" s="2">
        <v>43728</v>
      </c>
      <c r="CA227">
        <v>8</v>
      </c>
      <c r="CB227">
        <v>2</v>
      </c>
      <c r="CC227" t="s">
        <v>189</v>
      </c>
      <c r="CD227" t="s">
        <v>190</v>
      </c>
      <c r="CE227" s="2">
        <v>43712</v>
      </c>
      <c r="CF227">
        <v>16.59</v>
      </c>
      <c r="CG227">
        <v>2</v>
      </c>
      <c r="CH227" t="s">
        <v>320</v>
      </c>
      <c r="CI227" t="s">
        <v>190</v>
      </c>
      <c r="CJ227" s="2">
        <v>43677</v>
      </c>
      <c r="CK227">
        <v>2.21</v>
      </c>
      <c r="CL227">
        <v>2</v>
      </c>
      <c r="CM227" t="s">
        <v>258</v>
      </c>
      <c r="CN227" t="s">
        <v>190</v>
      </c>
      <c r="CO227" s="2">
        <v>43697</v>
      </c>
      <c r="CP227">
        <v>6.37</v>
      </c>
      <c r="CQ227">
        <v>1</v>
      </c>
      <c r="CS227" t="s">
        <v>190</v>
      </c>
      <c r="CT227" s="2">
        <v>43714</v>
      </c>
      <c r="CU227">
        <v>20.55</v>
      </c>
      <c r="CV227">
        <v>1</v>
      </c>
      <c r="CW227" t="s">
        <v>387</v>
      </c>
      <c r="CX227" t="s">
        <v>190</v>
      </c>
      <c r="CY227" s="2">
        <v>43748</v>
      </c>
      <c r="CZ227">
        <v>22.38</v>
      </c>
      <c r="DA227">
        <v>1</v>
      </c>
      <c r="DB227" t="s">
        <v>258</v>
      </c>
      <c r="DC227" t="s">
        <v>190</v>
      </c>
      <c r="DD227" s="2">
        <v>43719</v>
      </c>
      <c r="DE227">
        <v>0.08</v>
      </c>
      <c r="DF227">
        <v>2</v>
      </c>
      <c r="DG227" t="s">
        <v>349</v>
      </c>
      <c r="DH227" t="s">
        <v>190</v>
      </c>
      <c r="DX227" s="2">
        <v>43724</v>
      </c>
      <c r="DY227">
        <v>1.88</v>
      </c>
      <c r="DZ227">
        <v>2</v>
      </c>
      <c r="EA227" t="s">
        <v>464</v>
      </c>
      <c r="EB227" t="s">
        <v>190</v>
      </c>
      <c r="EC227" s="2">
        <v>43726</v>
      </c>
      <c r="ED227">
        <v>2.04</v>
      </c>
      <c r="EE227">
        <v>2</v>
      </c>
      <c r="EF227" t="s">
        <v>464</v>
      </c>
      <c r="EG227" t="s">
        <v>190</v>
      </c>
      <c r="EI227">
        <v>7.75</v>
      </c>
      <c r="EJ227">
        <v>2</v>
      </c>
      <c r="EK227" t="s">
        <v>258</v>
      </c>
      <c r="EL227" t="s">
        <v>195</v>
      </c>
      <c r="EM227" s="2">
        <v>43731</v>
      </c>
      <c r="EN227">
        <v>2.79</v>
      </c>
      <c r="EO227">
        <v>1</v>
      </c>
      <c r="EP227" t="s">
        <v>387</v>
      </c>
      <c r="EQ227" t="s">
        <v>190</v>
      </c>
      <c r="ET227" s="2">
        <v>43720</v>
      </c>
      <c r="EU227">
        <v>2.04</v>
      </c>
      <c r="EV227">
        <v>2</v>
      </c>
      <c r="EW227" t="s">
        <v>189</v>
      </c>
      <c r="EX227" t="s">
        <v>190</v>
      </c>
      <c r="FI227">
        <v>39.020000000000003</v>
      </c>
      <c r="FU227" s="2">
        <v>43719</v>
      </c>
      <c r="FV227" s="2">
        <v>43728</v>
      </c>
      <c r="FW227" t="s">
        <v>201</v>
      </c>
      <c r="FX227" t="s">
        <v>202</v>
      </c>
      <c r="FY227" t="s">
        <v>1883</v>
      </c>
      <c r="FZ227" t="s">
        <v>1884</v>
      </c>
      <c r="GA227" t="s">
        <v>1885</v>
      </c>
      <c r="GB227" t="s">
        <v>1502</v>
      </c>
      <c r="GC227" t="s">
        <v>188</v>
      </c>
      <c r="GD227" s="2">
        <v>43648</v>
      </c>
      <c r="GE227" t="s">
        <v>1100</v>
      </c>
      <c r="GF227" t="s">
        <v>1886</v>
      </c>
      <c r="GG227" s="5">
        <f t="shared" ca="1" si="15"/>
        <v>2</v>
      </c>
      <c r="GH227" s="5">
        <f t="shared" ca="1" si="16"/>
        <v>10</v>
      </c>
      <c r="GI227">
        <f t="shared" ca="1" si="17"/>
        <v>7</v>
      </c>
      <c r="GJ227">
        <f t="shared" ca="1" si="18"/>
        <v>-2</v>
      </c>
      <c r="GK227">
        <v>5</v>
      </c>
      <c r="GL227">
        <v>5</v>
      </c>
      <c r="GM227">
        <v>5</v>
      </c>
      <c r="GN227">
        <f t="shared" ca="1" si="19"/>
        <v>15</v>
      </c>
    </row>
    <row r="228" spans="1:196" x14ac:dyDescent="0.25">
      <c r="A228">
        <v>27551</v>
      </c>
      <c r="B228" t="s">
        <v>275</v>
      </c>
      <c r="C228" t="s">
        <v>275</v>
      </c>
      <c r="D228" t="s">
        <v>2923</v>
      </c>
      <c r="E228" t="s">
        <v>332</v>
      </c>
      <c r="F228" t="s">
        <v>301</v>
      </c>
      <c r="G228">
        <v>92344</v>
      </c>
      <c r="H228" t="s">
        <v>2932</v>
      </c>
      <c r="I228" s="1">
        <v>43678.907766203702</v>
      </c>
      <c r="J228">
        <v>7608679042</v>
      </c>
      <c r="K228" t="s">
        <v>2924</v>
      </c>
      <c r="L228" t="s">
        <v>2933</v>
      </c>
      <c r="M228">
        <v>9095593208</v>
      </c>
      <c r="O228">
        <v>6724</v>
      </c>
      <c r="P228">
        <v>0.12</v>
      </c>
      <c r="Q228" t="s">
        <v>461</v>
      </c>
      <c r="R228" s="2">
        <v>43677</v>
      </c>
      <c r="S228">
        <v>3.355</v>
      </c>
      <c r="T228" t="s">
        <v>257</v>
      </c>
      <c r="U228" t="s">
        <v>524</v>
      </c>
      <c r="V228" t="s">
        <v>274</v>
      </c>
      <c r="W228" s="2">
        <v>43676</v>
      </c>
      <c r="X228" s="1">
        <v>43677.375</v>
      </c>
      <c r="Y228" t="s">
        <v>488</v>
      </c>
      <c r="Z228">
        <v>305</v>
      </c>
      <c r="AA228">
        <v>11</v>
      </c>
      <c r="AB228" t="s">
        <v>345</v>
      </c>
      <c r="AC228" t="s">
        <v>346</v>
      </c>
      <c r="AD228" t="s">
        <v>472</v>
      </c>
      <c r="AF228" t="s">
        <v>196</v>
      </c>
      <c r="AG228" s="2">
        <v>43718</v>
      </c>
      <c r="AH228" t="s">
        <v>211</v>
      </c>
      <c r="AI228" t="s">
        <v>302</v>
      </c>
      <c r="AJ228">
        <v>0</v>
      </c>
      <c r="AK228">
        <v>0</v>
      </c>
      <c r="AO228">
        <v>1</v>
      </c>
      <c r="AP228" s="1">
        <v>43718.291666666664</v>
      </c>
      <c r="AQ228" s="2">
        <v>43679</v>
      </c>
      <c r="AR228">
        <v>1.5</v>
      </c>
      <c r="AS228">
        <v>2</v>
      </c>
      <c r="AT228" t="s">
        <v>258</v>
      </c>
      <c r="AU228" t="s">
        <v>190</v>
      </c>
      <c r="AV228" s="2">
        <v>43685</v>
      </c>
      <c r="AW228">
        <v>4.79</v>
      </c>
      <c r="AX228">
        <v>2</v>
      </c>
      <c r="AY228" t="s">
        <v>494</v>
      </c>
      <c r="AZ228" t="s">
        <v>190</v>
      </c>
      <c r="BA228" s="2">
        <v>43718</v>
      </c>
      <c r="BB228">
        <v>21.71</v>
      </c>
      <c r="BC228">
        <v>1</v>
      </c>
      <c r="BD228" t="s">
        <v>257</v>
      </c>
      <c r="BE228" t="s">
        <v>190</v>
      </c>
      <c r="BF228" s="2">
        <v>43720</v>
      </c>
      <c r="BG228">
        <v>4.5</v>
      </c>
      <c r="BH228">
        <v>5</v>
      </c>
      <c r="BI228" t="s">
        <v>320</v>
      </c>
      <c r="BJ228" t="s">
        <v>190</v>
      </c>
      <c r="BK228" s="2">
        <v>43687</v>
      </c>
      <c r="BL228">
        <v>0.08</v>
      </c>
      <c r="BM228">
        <v>3</v>
      </c>
      <c r="BN228" t="s">
        <v>192</v>
      </c>
      <c r="BO228" t="s">
        <v>190</v>
      </c>
      <c r="BP228" s="2">
        <v>43711</v>
      </c>
      <c r="BQ228">
        <v>15.42</v>
      </c>
      <c r="BR228">
        <v>14</v>
      </c>
      <c r="BS228" t="s">
        <v>192</v>
      </c>
      <c r="BT228" t="s">
        <v>190</v>
      </c>
      <c r="BU228" s="2">
        <v>43718</v>
      </c>
      <c r="BV228">
        <v>0.88</v>
      </c>
      <c r="BW228">
        <v>1</v>
      </c>
      <c r="BX228" t="s">
        <v>257</v>
      </c>
      <c r="BY228" t="s">
        <v>190</v>
      </c>
      <c r="BZ228" s="2">
        <v>43720</v>
      </c>
      <c r="CA228">
        <v>2</v>
      </c>
      <c r="CB228">
        <v>2</v>
      </c>
      <c r="CC228" t="s">
        <v>257</v>
      </c>
      <c r="CD228" t="s">
        <v>190</v>
      </c>
      <c r="CE228" s="2">
        <v>43714</v>
      </c>
      <c r="CF228">
        <v>17.670000000000002</v>
      </c>
      <c r="CG228">
        <v>2</v>
      </c>
      <c r="CH228" t="s">
        <v>320</v>
      </c>
      <c r="CI228" t="s">
        <v>190</v>
      </c>
      <c r="CJ228" s="2">
        <v>43689</v>
      </c>
      <c r="CK228">
        <v>1.83</v>
      </c>
      <c r="CL228">
        <v>2</v>
      </c>
      <c r="CM228" t="s">
        <v>258</v>
      </c>
      <c r="CN228" t="s">
        <v>190</v>
      </c>
      <c r="CO228" s="2">
        <v>43687</v>
      </c>
      <c r="CP228">
        <v>1.08</v>
      </c>
      <c r="CQ228">
        <v>1</v>
      </c>
      <c r="CS228" t="s">
        <v>190</v>
      </c>
      <c r="CT228" s="2">
        <v>43692</v>
      </c>
      <c r="CU228">
        <v>4.46</v>
      </c>
      <c r="CV228">
        <v>1</v>
      </c>
      <c r="CW228" t="s">
        <v>387</v>
      </c>
      <c r="CX228" t="s">
        <v>190</v>
      </c>
      <c r="CY228" s="2">
        <v>43735</v>
      </c>
      <c r="CZ228">
        <v>13.83</v>
      </c>
      <c r="DA228">
        <v>1</v>
      </c>
      <c r="DB228" t="s">
        <v>274</v>
      </c>
      <c r="DC228" t="s">
        <v>190</v>
      </c>
      <c r="DD228" s="2">
        <v>43719</v>
      </c>
      <c r="DE228">
        <v>0.08</v>
      </c>
      <c r="DF228">
        <v>2</v>
      </c>
      <c r="DG228" t="s">
        <v>349</v>
      </c>
      <c r="DH228" t="s">
        <v>190</v>
      </c>
      <c r="DX228" s="2">
        <v>43724</v>
      </c>
      <c r="DY228">
        <v>1.54</v>
      </c>
      <c r="DZ228">
        <v>2</v>
      </c>
      <c r="EA228" t="s">
        <v>464</v>
      </c>
      <c r="EB228" t="s">
        <v>190</v>
      </c>
      <c r="EC228" s="2">
        <v>43731</v>
      </c>
      <c r="ED228">
        <v>4.83</v>
      </c>
      <c r="EE228">
        <v>2</v>
      </c>
      <c r="EF228" t="s">
        <v>464</v>
      </c>
      <c r="EG228" t="s">
        <v>190</v>
      </c>
      <c r="EH228" s="2">
        <v>43738</v>
      </c>
      <c r="EI228">
        <v>5.13</v>
      </c>
      <c r="EJ228">
        <v>2</v>
      </c>
      <c r="EK228" t="s">
        <v>274</v>
      </c>
      <c r="EL228" t="s">
        <v>190</v>
      </c>
      <c r="EM228" s="2">
        <v>43734</v>
      </c>
      <c r="EN228">
        <v>3.04</v>
      </c>
      <c r="EO228">
        <v>1</v>
      </c>
      <c r="EP228" t="s">
        <v>387</v>
      </c>
      <c r="EQ228" t="s">
        <v>190</v>
      </c>
      <c r="ER228" s="1">
        <v>43719.541666666664</v>
      </c>
      <c r="ET228" s="2">
        <v>43720</v>
      </c>
      <c r="EU228">
        <v>2.38</v>
      </c>
      <c r="EV228">
        <v>2</v>
      </c>
      <c r="EW228" t="s">
        <v>257</v>
      </c>
      <c r="EX228" t="s">
        <v>190</v>
      </c>
      <c r="FI228">
        <v>0.46</v>
      </c>
      <c r="FU228" s="2">
        <v>43707</v>
      </c>
      <c r="FV228" s="2">
        <v>43720</v>
      </c>
      <c r="FW228" t="s">
        <v>331</v>
      </c>
      <c r="FX228" t="s">
        <v>332</v>
      </c>
      <c r="FY228" t="s">
        <v>2934</v>
      </c>
      <c r="FZ228" t="s">
        <v>2935</v>
      </c>
      <c r="GA228" t="s">
        <v>2936</v>
      </c>
      <c r="GB228" t="s">
        <v>2891</v>
      </c>
      <c r="GC228" t="s">
        <v>526</v>
      </c>
      <c r="GD228" s="2">
        <v>43676</v>
      </c>
      <c r="GE228" t="s">
        <v>486</v>
      </c>
      <c r="GF228" t="s">
        <v>2937</v>
      </c>
      <c r="GG228" s="5">
        <f t="shared" ca="1" si="15"/>
        <v>2</v>
      </c>
      <c r="GH228" s="5">
        <f t="shared" ca="1" si="16"/>
        <v>2</v>
      </c>
      <c r="GI228">
        <f t="shared" ca="1" si="17"/>
        <v>7</v>
      </c>
      <c r="GJ228">
        <f t="shared" ca="1" si="18"/>
        <v>4</v>
      </c>
      <c r="GK228">
        <v>5</v>
      </c>
      <c r="GL228">
        <v>5</v>
      </c>
      <c r="GM228">
        <v>5</v>
      </c>
      <c r="GN228">
        <f t="shared" ca="1" si="19"/>
        <v>21</v>
      </c>
    </row>
    <row r="229" spans="1:196" x14ac:dyDescent="0.25">
      <c r="A229">
        <v>27560</v>
      </c>
      <c r="B229" t="s">
        <v>437</v>
      </c>
      <c r="C229" t="s">
        <v>437</v>
      </c>
      <c r="D229" t="s">
        <v>2944</v>
      </c>
      <c r="E229" t="s">
        <v>293</v>
      </c>
      <c r="F229" t="s">
        <v>301</v>
      </c>
      <c r="G229">
        <v>92692</v>
      </c>
      <c r="H229" t="s">
        <v>2945</v>
      </c>
      <c r="I229" s="1">
        <v>43679.713217592594</v>
      </c>
      <c r="J229">
        <v>9499814648</v>
      </c>
      <c r="K229" t="s">
        <v>2946</v>
      </c>
      <c r="L229" t="s">
        <v>2947</v>
      </c>
      <c r="M229">
        <v>9497849197</v>
      </c>
      <c r="O229">
        <v>7338</v>
      </c>
      <c r="P229">
        <v>0.128</v>
      </c>
      <c r="Q229" t="s">
        <v>461</v>
      </c>
      <c r="R229" s="2">
        <v>43679</v>
      </c>
      <c r="S229">
        <v>4.2699999999999996</v>
      </c>
      <c r="T229" t="s">
        <v>257</v>
      </c>
      <c r="U229" t="s">
        <v>534</v>
      </c>
      <c r="V229" t="s">
        <v>274</v>
      </c>
      <c r="W229" s="2">
        <v>43676</v>
      </c>
      <c r="X229" s="1">
        <v>43679.625</v>
      </c>
      <c r="Y229" t="s">
        <v>488</v>
      </c>
      <c r="Z229">
        <v>305</v>
      </c>
      <c r="AA229">
        <v>14</v>
      </c>
      <c r="AB229" t="s">
        <v>345</v>
      </c>
      <c r="AC229" t="s">
        <v>346</v>
      </c>
      <c r="AD229" t="s">
        <v>347</v>
      </c>
      <c r="AE229" t="s">
        <v>305</v>
      </c>
      <c r="AF229" t="s">
        <v>196</v>
      </c>
      <c r="AG229" s="2">
        <v>43718</v>
      </c>
      <c r="AH229" t="s">
        <v>211</v>
      </c>
      <c r="AI229" t="s">
        <v>302</v>
      </c>
      <c r="AJ229">
        <v>1</v>
      </c>
      <c r="AK229">
        <v>0</v>
      </c>
      <c r="AO229">
        <v>1</v>
      </c>
      <c r="AP229" s="1">
        <v>43718.291666666664</v>
      </c>
      <c r="AQ229" s="2">
        <v>43682</v>
      </c>
      <c r="AR229">
        <v>0.83</v>
      </c>
      <c r="AS229">
        <v>2</v>
      </c>
      <c r="AT229" t="s">
        <v>274</v>
      </c>
      <c r="AU229" t="s">
        <v>190</v>
      </c>
      <c r="AV229" s="2">
        <v>43686</v>
      </c>
      <c r="AW229">
        <v>3.92</v>
      </c>
      <c r="AX229">
        <v>2</v>
      </c>
      <c r="AY229" t="s">
        <v>494</v>
      </c>
      <c r="AZ229" t="s">
        <v>190</v>
      </c>
      <c r="BA229" s="2">
        <v>43689</v>
      </c>
      <c r="BB229">
        <v>1.04</v>
      </c>
      <c r="BC229">
        <v>1</v>
      </c>
      <c r="BD229" t="s">
        <v>189</v>
      </c>
      <c r="BE229" t="s">
        <v>190</v>
      </c>
      <c r="BF229" s="2">
        <v>43718</v>
      </c>
      <c r="BG229">
        <v>2.08</v>
      </c>
      <c r="BH229">
        <v>5</v>
      </c>
      <c r="BI229" t="s">
        <v>320</v>
      </c>
      <c r="BJ229" t="s">
        <v>190</v>
      </c>
      <c r="BK229" s="2">
        <v>43704</v>
      </c>
      <c r="BL229">
        <v>5.92</v>
      </c>
      <c r="BM229">
        <v>3</v>
      </c>
      <c r="BN229" t="s">
        <v>192</v>
      </c>
      <c r="BO229" t="s">
        <v>190</v>
      </c>
      <c r="BP229" s="2">
        <v>43712</v>
      </c>
      <c r="BQ229">
        <v>4.96</v>
      </c>
      <c r="BR229">
        <v>10</v>
      </c>
      <c r="BS229" t="s">
        <v>552</v>
      </c>
      <c r="BT229" t="s">
        <v>190</v>
      </c>
      <c r="BU229" s="2">
        <v>43718</v>
      </c>
      <c r="BV229">
        <v>0.38</v>
      </c>
      <c r="BW229">
        <v>1</v>
      </c>
      <c r="BX229" t="s">
        <v>257</v>
      </c>
      <c r="BY229" t="s">
        <v>190</v>
      </c>
      <c r="CA229">
        <v>29.17</v>
      </c>
      <c r="CB229">
        <v>2</v>
      </c>
      <c r="CC229" t="s">
        <v>257</v>
      </c>
      <c r="CD229" t="s">
        <v>314</v>
      </c>
      <c r="CE229" s="2">
        <v>43714</v>
      </c>
      <c r="CF229">
        <v>12.8</v>
      </c>
      <c r="CG229">
        <v>2</v>
      </c>
      <c r="CH229" t="s">
        <v>320</v>
      </c>
      <c r="CI229" t="s">
        <v>190</v>
      </c>
      <c r="CJ229" s="2">
        <v>43689</v>
      </c>
      <c r="CK229">
        <v>0.96</v>
      </c>
      <c r="CL229">
        <v>2</v>
      </c>
      <c r="CM229" t="s">
        <v>274</v>
      </c>
      <c r="CN229" t="s">
        <v>190</v>
      </c>
      <c r="CO229" s="2">
        <v>43689</v>
      </c>
      <c r="CP229">
        <v>1.04</v>
      </c>
      <c r="CQ229">
        <v>1</v>
      </c>
      <c r="CS229" t="s">
        <v>190</v>
      </c>
      <c r="CT229" s="2">
        <v>43707</v>
      </c>
      <c r="CU229">
        <v>9.92</v>
      </c>
      <c r="CV229">
        <v>1</v>
      </c>
      <c r="CW229" t="s">
        <v>387</v>
      </c>
      <c r="CX229" t="s">
        <v>190</v>
      </c>
      <c r="CY229" s="2">
        <v>43735</v>
      </c>
      <c r="CZ229">
        <v>13.33</v>
      </c>
      <c r="DA229">
        <v>1</v>
      </c>
      <c r="DB229" t="s">
        <v>274</v>
      </c>
      <c r="DC229" t="s">
        <v>190</v>
      </c>
      <c r="DD229" s="2">
        <v>43719</v>
      </c>
      <c r="DE229">
        <v>0.08</v>
      </c>
      <c r="DF229">
        <v>2</v>
      </c>
      <c r="DG229" t="s">
        <v>349</v>
      </c>
      <c r="DH229" t="s">
        <v>190</v>
      </c>
      <c r="DI229" s="2">
        <v>43683</v>
      </c>
      <c r="DJ229">
        <v>0.96</v>
      </c>
      <c r="DK229">
        <v>4</v>
      </c>
      <c r="DL229" t="s">
        <v>274</v>
      </c>
      <c r="DM229" t="s">
        <v>190</v>
      </c>
      <c r="DN229" s="2">
        <v>43697</v>
      </c>
      <c r="DO229">
        <v>4.87</v>
      </c>
      <c r="DP229">
        <v>5</v>
      </c>
      <c r="DQ229" t="s">
        <v>274</v>
      </c>
      <c r="DR229" t="s">
        <v>190</v>
      </c>
      <c r="DS229" s="2">
        <v>43698</v>
      </c>
      <c r="DT229">
        <v>1</v>
      </c>
      <c r="DU229">
        <v>12</v>
      </c>
      <c r="DV229" t="s">
        <v>274</v>
      </c>
      <c r="DW229" t="s">
        <v>190</v>
      </c>
      <c r="DX229" s="2">
        <v>43746</v>
      </c>
      <c r="DY229">
        <v>2.21</v>
      </c>
      <c r="DZ229">
        <v>2</v>
      </c>
      <c r="EA229" t="s">
        <v>464</v>
      </c>
      <c r="EB229" t="s">
        <v>190</v>
      </c>
      <c r="EC229" s="2">
        <v>43747</v>
      </c>
      <c r="ED229">
        <v>1</v>
      </c>
      <c r="EE229">
        <v>2</v>
      </c>
      <c r="EF229" t="s">
        <v>464</v>
      </c>
      <c r="EG229" t="s">
        <v>190</v>
      </c>
      <c r="EI229">
        <v>8.0399999999999991</v>
      </c>
      <c r="EJ229">
        <v>2</v>
      </c>
      <c r="EK229" t="s">
        <v>274</v>
      </c>
      <c r="EL229" t="s">
        <v>314</v>
      </c>
      <c r="EM229" s="2">
        <v>43749</v>
      </c>
      <c r="EN229">
        <v>1.83</v>
      </c>
      <c r="EO229">
        <v>1</v>
      </c>
      <c r="EP229" t="s">
        <v>463</v>
      </c>
      <c r="EQ229" t="s">
        <v>190</v>
      </c>
      <c r="ER229" s="1">
        <v>43740.882638888892</v>
      </c>
      <c r="ET229" s="2">
        <v>43742</v>
      </c>
      <c r="EU229">
        <v>17.829999999999998</v>
      </c>
      <c r="EV229">
        <v>2</v>
      </c>
      <c r="EW229" t="s">
        <v>257</v>
      </c>
      <c r="EX229" t="s">
        <v>190</v>
      </c>
      <c r="FI229">
        <v>12.83</v>
      </c>
      <c r="FU229" s="2">
        <v>43719</v>
      </c>
      <c r="FW229" t="s">
        <v>292</v>
      </c>
      <c r="FX229" t="s">
        <v>293</v>
      </c>
      <c r="FY229" t="s">
        <v>2948</v>
      </c>
      <c r="FZ229" t="s">
        <v>2949</v>
      </c>
      <c r="GA229" t="s">
        <v>2950</v>
      </c>
      <c r="GB229" t="s">
        <v>700</v>
      </c>
      <c r="GC229" t="s">
        <v>188</v>
      </c>
      <c r="GD229" s="2">
        <v>43676</v>
      </c>
      <c r="GE229" t="s">
        <v>620</v>
      </c>
      <c r="GF229" t="s">
        <v>2951</v>
      </c>
      <c r="GG229" s="5">
        <f t="shared" ca="1" si="15"/>
        <v>24</v>
      </c>
      <c r="GH229" s="5">
        <f t="shared" ca="1" si="16"/>
        <v>41</v>
      </c>
      <c r="GI229">
        <f t="shared" ca="1" si="17"/>
        <v>-25</v>
      </c>
      <c r="GJ229">
        <f t="shared" ca="1" si="18"/>
        <v>-2</v>
      </c>
      <c r="GK229">
        <v>5</v>
      </c>
      <c r="GL229">
        <v>5</v>
      </c>
      <c r="GM229">
        <v>5</v>
      </c>
      <c r="GN229">
        <f t="shared" ca="1" si="19"/>
        <v>-17</v>
      </c>
    </row>
    <row r="230" spans="1:196" x14ac:dyDescent="0.25">
      <c r="A230">
        <v>27797</v>
      </c>
      <c r="B230" t="s">
        <v>275</v>
      </c>
      <c r="C230" t="s">
        <v>275</v>
      </c>
      <c r="D230" t="s">
        <v>3206</v>
      </c>
      <c r="E230" t="s">
        <v>358</v>
      </c>
      <c r="F230" t="s">
        <v>301</v>
      </c>
      <c r="G230">
        <v>93552</v>
      </c>
      <c r="H230" t="s">
        <v>3207</v>
      </c>
      <c r="I230" s="1">
        <v>43689.811342592591</v>
      </c>
      <c r="J230">
        <v>6614353702</v>
      </c>
      <c r="K230" t="s">
        <v>3208</v>
      </c>
      <c r="L230" t="s">
        <v>3209</v>
      </c>
      <c r="M230">
        <v>6614353707</v>
      </c>
      <c r="O230">
        <v>9790</v>
      </c>
      <c r="P230">
        <v>0.11600000000000001</v>
      </c>
      <c r="Q230" t="s">
        <v>568</v>
      </c>
      <c r="R230" s="2">
        <v>43689</v>
      </c>
      <c r="S230">
        <v>5.1849999999999996</v>
      </c>
      <c r="T230" t="s">
        <v>257</v>
      </c>
      <c r="U230" t="s">
        <v>524</v>
      </c>
      <c r="V230" t="s">
        <v>258</v>
      </c>
      <c r="W230" s="2">
        <v>43686</v>
      </c>
      <c r="X230" s="1">
        <v>43689.625</v>
      </c>
      <c r="Y230" t="s">
        <v>488</v>
      </c>
      <c r="Z230">
        <v>305</v>
      </c>
      <c r="AA230">
        <v>17</v>
      </c>
      <c r="AB230" t="s">
        <v>345</v>
      </c>
      <c r="AC230" t="s">
        <v>346</v>
      </c>
      <c r="AD230" t="s">
        <v>347</v>
      </c>
      <c r="AE230" t="s">
        <v>306</v>
      </c>
      <c r="AF230" t="s">
        <v>196</v>
      </c>
      <c r="AG230" s="2">
        <v>43718</v>
      </c>
      <c r="AH230" t="s">
        <v>359</v>
      </c>
      <c r="AI230" t="s">
        <v>302</v>
      </c>
      <c r="AJ230">
        <v>0</v>
      </c>
      <c r="AK230">
        <v>0</v>
      </c>
      <c r="AN230">
        <v>0</v>
      </c>
      <c r="AO230">
        <v>1</v>
      </c>
      <c r="AP230" s="1">
        <v>43717.291666666664</v>
      </c>
      <c r="AQ230" s="2">
        <v>43690</v>
      </c>
      <c r="AR230">
        <v>0.54</v>
      </c>
      <c r="AS230">
        <v>2</v>
      </c>
      <c r="AT230" t="s">
        <v>258</v>
      </c>
      <c r="AU230" t="s">
        <v>190</v>
      </c>
      <c r="AV230" s="2">
        <v>43692</v>
      </c>
      <c r="AW230">
        <v>2.08</v>
      </c>
      <c r="AX230">
        <v>2</v>
      </c>
      <c r="AY230" t="s">
        <v>494</v>
      </c>
      <c r="AZ230" t="s">
        <v>190</v>
      </c>
      <c r="BA230" s="2">
        <v>43711</v>
      </c>
      <c r="BB230">
        <v>11.88</v>
      </c>
      <c r="BC230">
        <v>1</v>
      </c>
      <c r="BD230" t="s">
        <v>257</v>
      </c>
      <c r="BE230" t="s">
        <v>190</v>
      </c>
      <c r="BF230" s="2">
        <v>43718</v>
      </c>
      <c r="BG230">
        <v>4.96</v>
      </c>
      <c r="BH230">
        <v>5</v>
      </c>
      <c r="BI230" t="s">
        <v>320</v>
      </c>
      <c r="BJ230" t="s">
        <v>190</v>
      </c>
      <c r="BK230" s="2">
        <v>43698</v>
      </c>
      <c r="BL230">
        <v>2.92</v>
      </c>
      <c r="BM230">
        <v>3</v>
      </c>
      <c r="BN230" t="s">
        <v>192</v>
      </c>
      <c r="BO230" t="s">
        <v>190</v>
      </c>
      <c r="BP230" s="2">
        <v>43707</v>
      </c>
      <c r="BQ230">
        <v>6.88</v>
      </c>
      <c r="BR230">
        <v>0</v>
      </c>
      <c r="BS230" t="s">
        <v>192</v>
      </c>
      <c r="BT230" t="s">
        <v>190</v>
      </c>
      <c r="BU230" s="2">
        <v>43718</v>
      </c>
      <c r="BV230">
        <v>3.63</v>
      </c>
      <c r="BW230">
        <v>2</v>
      </c>
      <c r="BX230" t="s">
        <v>257</v>
      </c>
      <c r="BY230" t="s">
        <v>190</v>
      </c>
      <c r="BZ230" s="2">
        <v>43738</v>
      </c>
      <c r="CA230">
        <v>13.79</v>
      </c>
      <c r="CB230">
        <v>2</v>
      </c>
      <c r="CC230" t="s">
        <v>257</v>
      </c>
      <c r="CD230" t="s">
        <v>190</v>
      </c>
      <c r="CE230" s="2">
        <v>43711</v>
      </c>
      <c r="CF230">
        <v>1.92</v>
      </c>
      <c r="CG230">
        <v>2</v>
      </c>
      <c r="CH230" t="s">
        <v>320</v>
      </c>
      <c r="CI230" t="s">
        <v>190</v>
      </c>
      <c r="CJ230" s="2">
        <v>43706</v>
      </c>
      <c r="CK230">
        <v>10.17</v>
      </c>
      <c r="CL230">
        <v>2</v>
      </c>
      <c r="CM230" t="s">
        <v>258</v>
      </c>
      <c r="CN230" t="s">
        <v>190</v>
      </c>
      <c r="CO230" s="2">
        <v>43693</v>
      </c>
      <c r="CP230">
        <v>1.08</v>
      </c>
      <c r="CQ230">
        <v>1</v>
      </c>
      <c r="CS230" t="s">
        <v>190</v>
      </c>
      <c r="CT230" s="2">
        <v>43699</v>
      </c>
      <c r="CU230">
        <v>5.04</v>
      </c>
      <c r="CV230">
        <v>1</v>
      </c>
      <c r="CW230" t="s">
        <v>387</v>
      </c>
      <c r="CX230" t="s">
        <v>190</v>
      </c>
      <c r="CZ230">
        <v>32.79</v>
      </c>
      <c r="DA230">
        <v>1</v>
      </c>
      <c r="DB230" t="s">
        <v>258</v>
      </c>
      <c r="DC230" t="s">
        <v>314</v>
      </c>
      <c r="DD230" s="2">
        <v>43719</v>
      </c>
      <c r="DE230">
        <v>0.08</v>
      </c>
      <c r="DF230">
        <v>2</v>
      </c>
      <c r="DG230" t="s">
        <v>349</v>
      </c>
      <c r="DH230" t="s">
        <v>190</v>
      </c>
      <c r="DY230">
        <v>26.75</v>
      </c>
      <c r="DZ230">
        <v>2</v>
      </c>
      <c r="EA230" t="s">
        <v>464</v>
      </c>
      <c r="EB230" t="s">
        <v>314</v>
      </c>
      <c r="ED230">
        <v>0</v>
      </c>
      <c r="EE230">
        <v>2</v>
      </c>
      <c r="EG230" t="s">
        <v>195</v>
      </c>
      <c r="EI230">
        <v>0</v>
      </c>
      <c r="EJ230">
        <v>2</v>
      </c>
      <c r="EL230" t="s">
        <v>195</v>
      </c>
      <c r="EN230">
        <v>0</v>
      </c>
      <c r="EO230">
        <v>1</v>
      </c>
      <c r="EQ230" t="s">
        <v>195</v>
      </c>
      <c r="ER230" s="1">
        <v>43720.618055555555</v>
      </c>
      <c r="ET230" s="2">
        <v>43720</v>
      </c>
      <c r="EU230">
        <v>2.33</v>
      </c>
      <c r="EV230">
        <v>2</v>
      </c>
      <c r="EW230" t="s">
        <v>257</v>
      </c>
      <c r="EX230" t="s">
        <v>190</v>
      </c>
      <c r="FI230">
        <v>2.21</v>
      </c>
      <c r="FU230" s="2">
        <v>43698</v>
      </c>
      <c r="FV230" s="2">
        <v>43738</v>
      </c>
      <c r="FW230" t="s">
        <v>357</v>
      </c>
      <c r="FX230" t="s">
        <v>358</v>
      </c>
      <c r="FY230" t="s">
        <v>3210</v>
      </c>
      <c r="FZ230" t="s">
        <v>3211</v>
      </c>
      <c r="GA230" t="s">
        <v>3212</v>
      </c>
      <c r="GB230" t="s">
        <v>525</v>
      </c>
      <c r="GC230" t="s">
        <v>579</v>
      </c>
      <c r="GD230" s="2">
        <v>43686</v>
      </c>
      <c r="GE230" t="s">
        <v>460</v>
      </c>
      <c r="GF230" t="s">
        <v>3213</v>
      </c>
      <c r="GG230" s="5">
        <f t="shared" ca="1" si="15"/>
        <v>2</v>
      </c>
      <c r="GH230" s="5">
        <f t="shared" ca="1" si="16"/>
        <v>20</v>
      </c>
      <c r="GI230">
        <f t="shared" ca="1" si="17"/>
        <v>7</v>
      </c>
      <c r="GJ230">
        <f t="shared" ca="1" si="18"/>
        <v>-2</v>
      </c>
      <c r="GK230">
        <v>5</v>
      </c>
      <c r="GL230">
        <v>5</v>
      </c>
      <c r="GM230">
        <v>5</v>
      </c>
      <c r="GN230">
        <f t="shared" ca="1" si="19"/>
        <v>15</v>
      </c>
    </row>
    <row r="231" spans="1:196" x14ac:dyDescent="0.25">
      <c r="A231">
        <v>27814</v>
      </c>
      <c r="B231" t="s">
        <v>200</v>
      </c>
      <c r="D231" t="s">
        <v>3236</v>
      </c>
      <c r="E231" t="s">
        <v>479</v>
      </c>
      <c r="F231" t="s">
        <v>301</v>
      </c>
      <c r="G231">
        <v>92240</v>
      </c>
      <c r="H231" t="s">
        <v>3237</v>
      </c>
      <c r="I231" s="1">
        <v>43690.567731481482</v>
      </c>
      <c r="J231">
        <v>8054989170</v>
      </c>
      <c r="K231" t="s">
        <v>3238</v>
      </c>
      <c r="L231" t="s">
        <v>3239</v>
      </c>
      <c r="M231">
        <v>7608955959</v>
      </c>
      <c r="O231">
        <v>14754</v>
      </c>
      <c r="P231">
        <v>0.13</v>
      </c>
      <c r="Q231" t="s">
        <v>568</v>
      </c>
      <c r="R231" s="2">
        <v>43690</v>
      </c>
      <c r="S231">
        <v>8.5399999999999991</v>
      </c>
      <c r="T231" t="s">
        <v>257</v>
      </c>
      <c r="U231" t="s">
        <v>524</v>
      </c>
      <c r="V231" t="s">
        <v>258</v>
      </c>
      <c r="W231" s="2">
        <v>43687</v>
      </c>
      <c r="X231" s="1">
        <v>43690.375</v>
      </c>
      <c r="Y231" t="s">
        <v>488</v>
      </c>
      <c r="Z231">
        <v>305</v>
      </c>
      <c r="AA231">
        <v>28</v>
      </c>
      <c r="AB231" t="s">
        <v>345</v>
      </c>
      <c r="AC231" t="s">
        <v>346</v>
      </c>
      <c r="AD231" t="s">
        <v>485</v>
      </c>
      <c r="AE231" t="s">
        <v>306</v>
      </c>
      <c r="AF231" t="s">
        <v>196</v>
      </c>
      <c r="AG231" s="2">
        <v>43718</v>
      </c>
      <c r="AH231" t="s">
        <v>211</v>
      </c>
      <c r="AI231" t="s">
        <v>302</v>
      </c>
      <c r="AP231" s="1">
        <v>43718.291666666664</v>
      </c>
      <c r="AQ231" s="2">
        <v>43700</v>
      </c>
      <c r="AR231">
        <v>3.88</v>
      </c>
      <c r="AS231">
        <v>2</v>
      </c>
      <c r="AT231" t="s">
        <v>258</v>
      </c>
      <c r="AU231" t="s">
        <v>190</v>
      </c>
      <c r="AV231" s="2">
        <v>43697</v>
      </c>
      <c r="AW231">
        <v>0.08</v>
      </c>
      <c r="AX231">
        <v>2</v>
      </c>
      <c r="AY231" t="s">
        <v>319</v>
      </c>
      <c r="AZ231" t="s">
        <v>190</v>
      </c>
      <c r="BA231" s="2">
        <v>43714</v>
      </c>
      <c r="BB231">
        <v>8.33</v>
      </c>
      <c r="BC231">
        <v>1</v>
      </c>
      <c r="BD231" t="s">
        <v>257</v>
      </c>
      <c r="BE231" t="s">
        <v>190</v>
      </c>
      <c r="BF231" s="2">
        <v>43718</v>
      </c>
      <c r="BG231">
        <v>2.08</v>
      </c>
      <c r="BH231">
        <v>5</v>
      </c>
      <c r="BI231" t="s">
        <v>320</v>
      </c>
      <c r="BJ231" t="s">
        <v>190</v>
      </c>
      <c r="BK231" s="2">
        <v>43700</v>
      </c>
      <c r="BL231">
        <v>0.08</v>
      </c>
      <c r="BM231">
        <v>3</v>
      </c>
      <c r="BN231" t="s">
        <v>552</v>
      </c>
      <c r="BO231" t="s">
        <v>190</v>
      </c>
      <c r="BP231" s="2">
        <v>43712</v>
      </c>
      <c r="BQ231">
        <v>6.79</v>
      </c>
      <c r="BR231">
        <v>14</v>
      </c>
      <c r="BS231" t="s">
        <v>552</v>
      </c>
      <c r="BT231" t="s">
        <v>190</v>
      </c>
      <c r="BU231" s="2">
        <v>43718</v>
      </c>
      <c r="BV231">
        <v>0.38</v>
      </c>
      <c r="BW231">
        <v>2</v>
      </c>
      <c r="BX231" t="s">
        <v>257</v>
      </c>
      <c r="BY231" t="s">
        <v>190</v>
      </c>
      <c r="CA231">
        <v>29.17</v>
      </c>
      <c r="CB231">
        <v>2</v>
      </c>
      <c r="CC231" t="s">
        <v>257</v>
      </c>
      <c r="CD231" t="s">
        <v>314</v>
      </c>
      <c r="CE231" s="2">
        <v>43714</v>
      </c>
      <c r="CF231">
        <v>5.87</v>
      </c>
      <c r="CG231">
        <v>2</v>
      </c>
      <c r="CH231" t="s">
        <v>320</v>
      </c>
      <c r="CI231" t="s">
        <v>190</v>
      </c>
      <c r="CJ231" s="2">
        <v>43705</v>
      </c>
      <c r="CK231">
        <v>2.79</v>
      </c>
      <c r="CL231">
        <v>2</v>
      </c>
      <c r="CM231" t="s">
        <v>274</v>
      </c>
      <c r="CN231" t="s">
        <v>190</v>
      </c>
      <c r="CO231" s="2">
        <v>43698</v>
      </c>
      <c r="CP231">
        <v>0.08</v>
      </c>
      <c r="CQ231">
        <v>1</v>
      </c>
      <c r="CS231" t="s">
        <v>190</v>
      </c>
      <c r="CT231" s="2">
        <v>43712</v>
      </c>
      <c r="CU231">
        <v>6.83</v>
      </c>
      <c r="CV231">
        <v>1</v>
      </c>
      <c r="CW231" t="s">
        <v>387</v>
      </c>
      <c r="CX231" t="s">
        <v>190</v>
      </c>
      <c r="CZ231">
        <v>29.54</v>
      </c>
      <c r="DA231">
        <v>1</v>
      </c>
      <c r="DB231" t="s">
        <v>258</v>
      </c>
      <c r="DC231" t="s">
        <v>314</v>
      </c>
      <c r="DD231" s="2">
        <v>43719</v>
      </c>
      <c r="DE231">
        <v>0.08</v>
      </c>
      <c r="DF231">
        <v>2</v>
      </c>
      <c r="DG231" t="s">
        <v>349</v>
      </c>
      <c r="DH231" t="s">
        <v>190</v>
      </c>
      <c r="DX231" s="2">
        <v>43742</v>
      </c>
      <c r="DY231">
        <v>10.92</v>
      </c>
      <c r="DZ231">
        <v>2</v>
      </c>
      <c r="EA231" t="s">
        <v>464</v>
      </c>
      <c r="EB231" t="s">
        <v>190</v>
      </c>
      <c r="EC231" s="2">
        <v>43752</v>
      </c>
      <c r="ED231">
        <v>6.04</v>
      </c>
      <c r="EE231">
        <v>2</v>
      </c>
      <c r="EF231" t="s">
        <v>464</v>
      </c>
      <c r="EG231" t="s">
        <v>190</v>
      </c>
      <c r="EI231">
        <v>5.08</v>
      </c>
      <c r="EJ231">
        <v>2</v>
      </c>
      <c r="EK231" t="s">
        <v>258</v>
      </c>
      <c r="EL231" t="s">
        <v>314</v>
      </c>
      <c r="EN231">
        <v>5.08</v>
      </c>
      <c r="EO231">
        <v>1</v>
      </c>
      <c r="EP231" t="s">
        <v>233</v>
      </c>
      <c r="EQ231" t="s">
        <v>314</v>
      </c>
      <c r="ER231" s="1">
        <v>43727.700694444444</v>
      </c>
      <c r="ES231" s="2">
        <v>43727</v>
      </c>
      <c r="ET231" s="2">
        <v>43727</v>
      </c>
      <c r="EU231">
        <v>7.08</v>
      </c>
      <c r="EV231">
        <v>2</v>
      </c>
      <c r="EW231" t="s">
        <v>257</v>
      </c>
      <c r="EX231" t="s">
        <v>190</v>
      </c>
      <c r="FI231">
        <v>4.17</v>
      </c>
      <c r="FU231" s="2">
        <v>43721</v>
      </c>
      <c r="FW231" t="s">
        <v>429</v>
      </c>
      <c r="FX231" t="s">
        <v>430</v>
      </c>
      <c r="FY231" t="s">
        <v>3240</v>
      </c>
      <c r="FZ231" t="s">
        <v>3241</v>
      </c>
      <c r="GA231" t="s">
        <v>3242</v>
      </c>
      <c r="GB231" t="s">
        <v>562</v>
      </c>
      <c r="GC231" t="s">
        <v>188</v>
      </c>
      <c r="GD231" s="2">
        <v>43687</v>
      </c>
      <c r="GE231" t="s">
        <v>620</v>
      </c>
      <c r="GF231" t="s">
        <v>3243</v>
      </c>
      <c r="GG231" s="5">
        <f t="shared" ca="1" si="15"/>
        <v>9</v>
      </c>
      <c r="GH231" s="5">
        <f t="shared" ca="1" si="16"/>
        <v>41</v>
      </c>
      <c r="GI231">
        <f t="shared" ca="1" si="17"/>
        <v>-5</v>
      </c>
      <c r="GJ231">
        <f t="shared" ca="1" si="18"/>
        <v>-2</v>
      </c>
      <c r="GK231">
        <v>5</v>
      </c>
      <c r="GL231">
        <v>5</v>
      </c>
      <c r="GM231">
        <v>5</v>
      </c>
      <c r="GN231">
        <f t="shared" ca="1" si="19"/>
        <v>3</v>
      </c>
    </row>
    <row r="232" spans="1:196" x14ac:dyDescent="0.25">
      <c r="A232">
        <v>27886</v>
      </c>
      <c r="B232" t="s">
        <v>275</v>
      </c>
      <c r="C232" t="s">
        <v>275</v>
      </c>
      <c r="D232" t="s">
        <v>3319</v>
      </c>
      <c r="E232" t="s">
        <v>426</v>
      </c>
      <c r="F232" t="s">
        <v>301</v>
      </c>
      <c r="G232">
        <v>92301</v>
      </c>
      <c r="H232" t="s">
        <v>3320</v>
      </c>
      <c r="I232" s="1">
        <v>43700.55127314815</v>
      </c>
      <c r="J232">
        <v>7605534451</v>
      </c>
      <c r="K232" t="s">
        <v>3321</v>
      </c>
      <c r="L232" t="s">
        <v>3322</v>
      </c>
      <c r="M232">
        <v>7602466085</v>
      </c>
      <c r="N232" t="s">
        <v>3323</v>
      </c>
      <c r="O232">
        <v>9534</v>
      </c>
      <c r="P232">
        <v>0.14899999999999999</v>
      </c>
      <c r="Q232" t="s">
        <v>568</v>
      </c>
      <c r="R232" s="2">
        <v>43692</v>
      </c>
      <c r="S232">
        <v>6.1</v>
      </c>
      <c r="T232" t="s">
        <v>257</v>
      </c>
      <c r="U232" t="s">
        <v>524</v>
      </c>
      <c r="V232" t="s">
        <v>274</v>
      </c>
      <c r="W232" s="2">
        <v>43690</v>
      </c>
      <c r="X232" s="1">
        <v>43691.375</v>
      </c>
      <c r="Y232" t="s">
        <v>488</v>
      </c>
      <c r="Z232">
        <v>305</v>
      </c>
      <c r="AA232">
        <v>20</v>
      </c>
      <c r="AB232" t="s">
        <v>345</v>
      </c>
      <c r="AC232" t="s">
        <v>346</v>
      </c>
      <c r="AD232" t="s">
        <v>347</v>
      </c>
      <c r="AE232" t="s">
        <v>306</v>
      </c>
      <c r="AF232" t="s">
        <v>196</v>
      </c>
      <c r="AG232" s="2">
        <v>43718</v>
      </c>
      <c r="AH232" t="s">
        <v>211</v>
      </c>
      <c r="AI232" t="s">
        <v>302</v>
      </c>
      <c r="AJ232">
        <v>0</v>
      </c>
      <c r="AK232">
        <v>0</v>
      </c>
      <c r="AO232">
        <v>1</v>
      </c>
      <c r="AP232" s="1">
        <v>43717.291666666664</v>
      </c>
      <c r="AQ232" s="2">
        <v>43703</v>
      </c>
      <c r="AR232">
        <v>1.71</v>
      </c>
      <c r="AS232">
        <v>2</v>
      </c>
      <c r="AT232" t="s">
        <v>274</v>
      </c>
      <c r="AU232" t="s">
        <v>190</v>
      </c>
      <c r="AV232" s="2">
        <v>43704</v>
      </c>
      <c r="AW232">
        <v>2</v>
      </c>
      <c r="AX232">
        <v>2</v>
      </c>
      <c r="AY232" t="s">
        <v>319</v>
      </c>
      <c r="AZ232" t="s">
        <v>190</v>
      </c>
      <c r="BA232" s="2">
        <v>43717</v>
      </c>
      <c r="BB232">
        <v>8.0399999999999991</v>
      </c>
      <c r="BC232">
        <v>1</v>
      </c>
      <c r="BD232" t="s">
        <v>257</v>
      </c>
      <c r="BE232" t="s">
        <v>190</v>
      </c>
      <c r="BF232" s="2">
        <v>43718</v>
      </c>
      <c r="BG232">
        <v>2.08</v>
      </c>
      <c r="BH232">
        <v>5</v>
      </c>
      <c r="BI232" t="s">
        <v>320</v>
      </c>
      <c r="BJ232" t="s">
        <v>190</v>
      </c>
      <c r="BK232" s="2">
        <v>43706</v>
      </c>
      <c r="BL232">
        <v>4.59</v>
      </c>
      <c r="BM232">
        <v>3</v>
      </c>
      <c r="BN232" t="s">
        <v>552</v>
      </c>
      <c r="BO232" t="s">
        <v>190</v>
      </c>
      <c r="BP232" s="2">
        <v>43714</v>
      </c>
      <c r="BQ232">
        <v>5</v>
      </c>
      <c r="BR232">
        <v>10</v>
      </c>
      <c r="BS232" t="s">
        <v>552</v>
      </c>
      <c r="BT232" t="s">
        <v>190</v>
      </c>
      <c r="BU232" s="2">
        <v>43718</v>
      </c>
      <c r="BV232">
        <v>1.08</v>
      </c>
      <c r="BW232">
        <v>2</v>
      </c>
      <c r="BX232" t="s">
        <v>257</v>
      </c>
      <c r="BY232" t="s">
        <v>190</v>
      </c>
      <c r="BZ232" s="2">
        <v>43718</v>
      </c>
      <c r="CA232">
        <v>0</v>
      </c>
      <c r="CB232">
        <v>2</v>
      </c>
      <c r="CC232" t="s">
        <v>257</v>
      </c>
      <c r="CD232" t="s">
        <v>190</v>
      </c>
      <c r="CE232" s="2">
        <v>43714</v>
      </c>
      <c r="CF232">
        <v>9.5399999999999991</v>
      </c>
      <c r="CG232">
        <v>2</v>
      </c>
      <c r="CH232" t="s">
        <v>320</v>
      </c>
      <c r="CI232" t="s">
        <v>190</v>
      </c>
      <c r="CJ232" s="2">
        <v>43704</v>
      </c>
      <c r="CK232">
        <v>0.96</v>
      </c>
      <c r="CL232">
        <v>2</v>
      </c>
      <c r="CM232" t="s">
        <v>274</v>
      </c>
      <c r="CN232" t="s">
        <v>190</v>
      </c>
      <c r="CO232" s="2">
        <v>43704</v>
      </c>
      <c r="CP232">
        <v>1.0900000000000001</v>
      </c>
      <c r="CQ232">
        <v>1</v>
      </c>
      <c r="CS232" t="s">
        <v>190</v>
      </c>
      <c r="CT232" s="2">
        <v>43714</v>
      </c>
      <c r="CU232">
        <v>10.66</v>
      </c>
      <c r="CV232">
        <v>1</v>
      </c>
      <c r="CW232" t="s">
        <v>233</v>
      </c>
      <c r="CX232" t="s">
        <v>190</v>
      </c>
      <c r="CY232" s="2">
        <v>43735</v>
      </c>
      <c r="CZ232">
        <v>14.08</v>
      </c>
      <c r="DA232">
        <v>1</v>
      </c>
      <c r="DB232" t="s">
        <v>274</v>
      </c>
      <c r="DC232" t="s">
        <v>190</v>
      </c>
      <c r="DD232" s="2">
        <v>43719</v>
      </c>
      <c r="DE232">
        <v>1</v>
      </c>
      <c r="DF232">
        <v>2</v>
      </c>
      <c r="DG232" t="s">
        <v>463</v>
      </c>
      <c r="DH232" t="s">
        <v>190</v>
      </c>
      <c r="DX232" s="2">
        <v>43719</v>
      </c>
      <c r="DY232">
        <v>0.17</v>
      </c>
      <c r="DZ232">
        <v>2</v>
      </c>
      <c r="EA232" t="s">
        <v>464</v>
      </c>
      <c r="EB232" t="s">
        <v>190</v>
      </c>
      <c r="EC232" s="2">
        <v>43720</v>
      </c>
      <c r="ED232">
        <v>0.79</v>
      </c>
      <c r="EE232">
        <v>2</v>
      </c>
      <c r="EF232" t="s">
        <v>464</v>
      </c>
      <c r="EG232" t="s">
        <v>190</v>
      </c>
      <c r="EH232" s="2">
        <v>43733</v>
      </c>
      <c r="EI232">
        <v>9.17</v>
      </c>
      <c r="EJ232">
        <v>2</v>
      </c>
      <c r="EK232" t="s">
        <v>274</v>
      </c>
      <c r="EL232" t="s">
        <v>190</v>
      </c>
      <c r="EN232">
        <v>27.25</v>
      </c>
      <c r="EO232">
        <v>1</v>
      </c>
      <c r="EP232" t="s">
        <v>387</v>
      </c>
      <c r="EQ232" t="s">
        <v>314</v>
      </c>
      <c r="ER232" s="1">
        <v>43718.53125</v>
      </c>
      <c r="ET232" s="2">
        <v>43719</v>
      </c>
      <c r="EU232">
        <v>0.88</v>
      </c>
      <c r="EV232">
        <v>2</v>
      </c>
      <c r="EW232" t="s">
        <v>257</v>
      </c>
      <c r="EX232" t="s">
        <v>190</v>
      </c>
      <c r="FI232">
        <v>1.21</v>
      </c>
      <c r="FU232" s="2">
        <v>43721</v>
      </c>
      <c r="FV232" s="2">
        <v>43718</v>
      </c>
      <c r="FW232" t="s">
        <v>425</v>
      </c>
      <c r="FX232" t="s">
        <v>426</v>
      </c>
      <c r="FY232" t="s">
        <v>3324</v>
      </c>
      <c r="FZ232" t="s">
        <v>3325</v>
      </c>
      <c r="GA232" t="s">
        <v>3326</v>
      </c>
      <c r="GB232" t="s">
        <v>701</v>
      </c>
      <c r="GC232" t="s">
        <v>188</v>
      </c>
      <c r="GD232" s="2">
        <v>43690</v>
      </c>
      <c r="GE232" t="s">
        <v>259</v>
      </c>
      <c r="GF232" t="s">
        <v>3327</v>
      </c>
      <c r="GG232" s="5">
        <f t="shared" ca="1" si="15"/>
        <v>1</v>
      </c>
      <c r="GH232" s="5">
        <f t="shared" ca="1" si="16"/>
        <v>0</v>
      </c>
      <c r="GI232">
        <f t="shared" ca="1" si="17"/>
        <v>10</v>
      </c>
      <c r="GJ232">
        <f t="shared" ca="1" si="18"/>
        <v>5</v>
      </c>
      <c r="GK232">
        <v>5</v>
      </c>
      <c r="GL232">
        <v>5</v>
      </c>
      <c r="GM232">
        <v>5</v>
      </c>
      <c r="GN232">
        <f t="shared" ca="1" si="19"/>
        <v>25</v>
      </c>
    </row>
    <row r="233" spans="1:196" x14ac:dyDescent="0.25">
      <c r="A233">
        <v>27908</v>
      </c>
      <c r="B233" t="s">
        <v>275</v>
      </c>
      <c r="C233" t="s">
        <v>275</v>
      </c>
      <c r="D233" t="s">
        <v>3348</v>
      </c>
      <c r="E233" t="s">
        <v>358</v>
      </c>
      <c r="F233" t="s">
        <v>301</v>
      </c>
      <c r="G233">
        <v>93551</v>
      </c>
      <c r="H233" t="s">
        <v>3349</v>
      </c>
      <c r="I233" s="1">
        <v>43692.706724537034</v>
      </c>
      <c r="J233">
        <v>6612722771</v>
      </c>
      <c r="K233" t="s">
        <v>3350</v>
      </c>
      <c r="L233" t="s">
        <v>188</v>
      </c>
      <c r="O233">
        <v>6224</v>
      </c>
      <c r="P233">
        <v>0.13700000000000001</v>
      </c>
      <c r="Q233" t="s">
        <v>414</v>
      </c>
      <c r="R233" s="2">
        <v>43692</v>
      </c>
      <c r="S233">
        <v>3.66</v>
      </c>
      <c r="T233" t="s">
        <v>257</v>
      </c>
      <c r="U233" t="s">
        <v>524</v>
      </c>
      <c r="V233" t="s">
        <v>258</v>
      </c>
      <c r="W233" s="2">
        <v>43690</v>
      </c>
      <c r="X233" s="1">
        <v>43692.375</v>
      </c>
      <c r="Y233" t="s">
        <v>488</v>
      </c>
      <c r="Z233">
        <v>305</v>
      </c>
      <c r="AA233">
        <v>12</v>
      </c>
      <c r="AB233" t="s">
        <v>345</v>
      </c>
      <c r="AC233" t="s">
        <v>346</v>
      </c>
      <c r="AD233" t="s">
        <v>484</v>
      </c>
      <c r="AE233" t="s">
        <v>306</v>
      </c>
      <c r="AF233" t="s">
        <v>196</v>
      </c>
      <c r="AG233" s="2">
        <v>43718</v>
      </c>
      <c r="AH233" t="s">
        <v>211</v>
      </c>
      <c r="AI233" t="s">
        <v>302</v>
      </c>
      <c r="AP233" s="1">
        <v>43718.291666666664</v>
      </c>
      <c r="AQ233" s="2">
        <v>43693</v>
      </c>
      <c r="AR233">
        <v>0.75</v>
      </c>
      <c r="AS233">
        <v>2</v>
      </c>
      <c r="AT233" t="s">
        <v>258</v>
      </c>
      <c r="AU233" t="s">
        <v>190</v>
      </c>
      <c r="AV233" s="2">
        <v>43696</v>
      </c>
      <c r="AW233">
        <v>1.1299999999999999</v>
      </c>
      <c r="AX233">
        <v>2</v>
      </c>
      <c r="AY233" t="s">
        <v>494</v>
      </c>
      <c r="AZ233" t="s">
        <v>190</v>
      </c>
      <c r="BA233" s="2">
        <v>43718</v>
      </c>
      <c r="BB233">
        <v>14.92</v>
      </c>
      <c r="BC233">
        <v>1</v>
      </c>
      <c r="BD233" t="s">
        <v>257</v>
      </c>
      <c r="BE233" t="s">
        <v>190</v>
      </c>
      <c r="BF233" s="2">
        <v>43720</v>
      </c>
      <c r="BG233">
        <v>4.5</v>
      </c>
      <c r="BH233">
        <v>5</v>
      </c>
      <c r="BI233" t="s">
        <v>320</v>
      </c>
      <c r="BJ233" t="s">
        <v>190</v>
      </c>
      <c r="BK233" s="2">
        <v>43700</v>
      </c>
      <c r="BL233">
        <v>2.75</v>
      </c>
      <c r="BM233">
        <v>3</v>
      </c>
      <c r="BN233" t="s">
        <v>192</v>
      </c>
      <c r="BO233" t="s">
        <v>190</v>
      </c>
      <c r="BP233" s="2">
        <v>43712</v>
      </c>
      <c r="BQ233">
        <v>7.04</v>
      </c>
      <c r="BR233">
        <v>0</v>
      </c>
      <c r="BS233" t="s">
        <v>192</v>
      </c>
      <c r="BT233" t="s">
        <v>190</v>
      </c>
      <c r="BU233" s="2">
        <v>43718</v>
      </c>
      <c r="BV233">
        <v>0.59</v>
      </c>
      <c r="BW233">
        <v>1</v>
      </c>
      <c r="BX233" t="s">
        <v>257</v>
      </c>
      <c r="BY233" t="s">
        <v>190</v>
      </c>
      <c r="BZ233" s="2">
        <v>43734</v>
      </c>
      <c r="CA233">
        <v>11.96</v>
      </c>
      <c r="CB233">
        <v>2</v>
      </c>
      <c r="CC233" t="s">
        <v>257</v>
      </c>
      <c r="CD233" t="s">
        <v>190</v>
      </c>
      <c r="CE233" s="2">
        <v>43714</v>
      </c>
      <c r="CF233">
        <v>10.79</v>
      </c>
      <c r="CG233">
        <v>2</v>
      </c>
      <c r="CH233" t="s">
        <v>320</v>
      </c>
      <c r="CI233" t="s">
        <v>190</v>
      </c>
      <c r="CJ233" s="2">
        <v>43698</v>
      </c>
      <c r="CK233">
        <v>1.92</v>
      </c>
      <c r="CL233">
        <v>2</v>
      </c>
      <c r="CM233" t="s">
        <v>258</v>
      </c>
      <c r="CN233" t="s">
        <v>190</v>
      </c>
      <c r="CO233" s="2">
        <v>43697</v>
      </c>
      <c r="CP233">
        <v>1</v>
      </c>
      <c r="CQ233">
        <v>1</v>
      </c>
      <c r="CS233" t="s">
        <v>190</v>
      </c>
      <c r="CT233" s="2">
        <v>43703</v>
      </c>
      <c r="CU233">
        <v>4.67</v>
      </c>
      <c r="CV233">
        <v>1</v>
      </c>
      <c r="CW233" t="s">
        <v>233</v>
      </c>
      <c r="CX233" t="s">
        <v>190</v>
      </c>
      <c r="CZ233">
        <v>29.75</v>
      </c>
      <c r="DA233">
        <v>1</v>
      </c>
      <c r="DB233" t="s">
        <v>258</v>
      </c>
      <c r="DC233" t="s">
        <v>314</v>
      </c>
      <c r="DD233" s="2">
        <v>43738</v>
      </c>
      <c r="DE233">
        <v>2.08</v>
      </c>
      <c r="DF233">
        <v>2</v>
      </c>
      <c r="DG233" t="s">
        <v>387</v>
      </c>
      <c r="DH233" t="s">
        <v>190</v>
      </c>
      <c r="DX233" s="2">
        <v>43745</v>
      </c>
      <c r="DY233">
        <v>16.46</v>
      </c>
      <c r="DZ233">
        <v>2</v>
      </c>
      <c r="EA233" t="s">
        <v>464</v>
      </c>
      <c r="EB233" t="s">
        <v>190</v>
      </c>
      <c r="EC233" s="2">
        <v>43746</v>
      </c>
      <c r="ED233">
        <v>1.04</v>
      </c>
      <c r="EE233">
        <v>2</v>
      </c>
      <c r="EF233" t="s">
        <v>464</v>
      </c>
      <c r="EG233" t="s">
        <v>190</v>
      </c>
      <c r="EH233" s="2">
        <v>43755</v>
      </c>
      <c r="EI233">
        <v>7.04</v>
      </c>
      <c r="EJ233">
        <v>2</v>
      </c>
      <c r="EK233" t="s">
        <v>258</v>
      </c>
      <c r="EL233" t="s">
        <v>190</v>
      </c>
      <c r="EM233" s="2">
        <v>43747</v>
      </c>
      <c r="EN233">
        <v>0.88</v>
      </c>
      <c r="EO233">
        <v>1</v>
      </c>
      <c r="EP233" t="s">
        <v>349</v>
      </c>
      <c r="EQ233" t="s">
        <v>190</v>
      </c>
      <c r="ER233" s="1">
        <v>43720.625694444447</v>
      </c>
      <c r="ET233" s="2">
        <v>43720</v>
      </c>
      <c r="EU233">
        <v>2.38</v>
      </c>
      <c r="EV233">
        <v>2</v>
      </c>
      <c r="EW233" t="s">
        <v>257</v>
      </c>
      <c r="EX233" t="s">
        <v>190</v>
      </c>
      <c r="FI233">
        <v>1.17</v>
      </c>
      <c r="FU233" s="2">
        <v>43700</v>
      </c>
      <c r="FV233" s="2">
        <v>43734</v>
      </c>
      <c r="FW233" t="s">
        <v>357</v>
      </c>
      <c r="FX233" t="s">
        <v>358</v>
      </c>
      <c r="FY233" t="s">
        <v>3351</v>
      </c>
      <c r="FZ233" t="s">
        <v>3352</v>
      </c>
      <c r="GA233" t="s">
        <v>3353</v>
      </c>
      <c r="GB233" t="s">
        <v>525</v>
      </c>
      <c r="GC233" t="s">
        <v>188</v>
      </c>
      <c r="GD233" s="2">
        <v>43690</v>
      </c>
      <c r="GE233" t="s">
        <v>460</v>
      </c>
      <c r="GF233" t="s">
        <v>3354</v>
      </c>
      <c r="GG233" s="5">
        <f t="shared" ca="1" si="15"/>
        <v>2</v>
      </c>
      <c r="GH233" s="5">
        <f t="shared" ca="1" si="16"/>
        <v>16</v>
      </c>
      <c r="GI233">
        <f t="shared" ca="1" si="17"/>
        <v>7</v>
      </c>
      <c r="GJ233">
        <f t="shared" ca="1" si="18"/>
        <v>-2</v>
      </c>
      <c r="GK233">
        <v>5</v>
      </c>
      <c r="GL233">
        <v>5</v>
      </c>
      <c r="GM233">
        <v>5</v>
      </c>
      <c r="GN233">
        <f t="shared" ca="1" si="19"/>
        <v>15</v>
      </c>
    </row>
    <row r="234" spans="1:196" x14ac:dyDescent="0.25">
      <c r="A234">
        <v>26716</v>
      </c>
      <c r="B234" t="s">
        <v>437</v>
      </c>
      <c r="C234" t="s">
        <v>437</v>
      </c>
      <c r="D234" t="s">
        <v>1676</v>
      </c>
      <c r="E234" t="s">
        <v>473</v>
      </c>
      <c r="F234" t="s">
        <v>301</v>
      </c>
      <c r="G234">
        <v>91752</v>
      </c>
      <c r="H234" t="s">
        <v>1677</v>
      </c>
      <c r="I234" s="1">
        <v>43669.490069444444</v>
      </c>
      <c r="J234">
        <v>7142732580</v>
      </c>
      <c r="K234" t="s">
        <v>1678</v>
      </c>
      <c r="L234" t="s">
        <v>1679</v>
      </c>
      <c r="M234">
        <v>7142731746</v>
      </c>
      <c r="N234" t="s">
        <v>1680</v>
      </c>
      <c r="O234">
        <v>18320</v>
      </c>
      <c r="P234">
        <v>0.2</v>
      </c>
      <c r="Q234" t="s">
        <v>568</v>
      </c>
      <c r="R234" s="2">
        <v>43669</v>
      </c>
      <c r="S234">
        <v>11.59</v>
      </c>
      <c r="T234" t="s">
        <v>189</v>
      </c>
      <c r="U234" t="s">
        <v>344</v>
      </c>
      <c r="V234" t="s">
        <v>258</v>
      </c>
      <c r="W234" s="2">
        <v>43654</v>
      </c>
      <c r="X234" s="1">
        <v>43665.375</v>
      </c>
      <c r="Y234" t="s">
        <v>488</v>
      </c>
      <c r="Z234">
        <v>305</v>
      </c>
      <c r="AA234">
        <v>38</v>
      </c>
      <c r="AB234" t="s">
        <v>345</v>
      </c>
      <c r="AC234" t="s">
        <v>547</v>
      </c>
      <c r="AD234" t="s">
        <v>548</v>
      </c>
      <c r="AE234" t="s">
        <v>305</v>
      </c>
      <c r="AF234" t="s">
        <v>348</v>
      </c>
      <c r="AG234" s="2">
        <v>43715</v>
      </c>
      <c r="AH234" t="s">
        <v>211</v>
      </c>
      <c r="AI234" t="s">
        <v>302</v>
      </c>
      <c r="AP234" s="1">
        <v>43715.291666666664</v>
      </c>
      <c r="AQ234" s="2">
        <v>43672</v>
      </c>
      <c r="AR234">
        <v>2.83</v>
      </c>
      <c r="AS234">
        <v>2</v>
      </c>
      <c r="AT234" t="s">
        <v>258</v>
      </c>
      <c r="AU234" t="s">
        <v>190</v>
      </c>
      <c r="AV234" s="2">
        <v>43671</v>
      </c>
      <c r="AW234">
        <v>0.08</v>
      </c>
      <c r="AX234">
        <v>2</v>
      </c>
      <c r="AY234" t="s">
        <v>319</v>
      </c>
      <c r="AZ234" t="s">
        <v>190</v>
      </c>
      <c r="BA234" s="2">
        <v>43693</v>
      </c>
      <c r="BB234">
        <v>14.17</v>
      </c>
      <c r="BC234">
        <v>1</v>
      </c>
      <c r="BD234" t="s">
        <v>189</v>
      </c>
      <c r="BE234" t="s">
        <v>190</v>
      </c>
      <c r="BF234" s="2">
        <v>43714</v>
      </c>
      <c r="BG234">
        <v>22.79</v>
      </c>
      <c r="BH234">
        <v>5</v>
      </c>
      <c r="BI234" t="s">
        <v>320</v>
      </c>
      <c r="BJ234" t="s">
        <v>190</v>
      </c>
      <c r="BK234" s="2">
        <v>43679</v>
      </c>
      <c r="BL234">
        <v>3.88</v>
      </c>
      <c r="BM234">
        <v>3</v>
      </c>
      <c r="BN234" t="s">
        <v>192</v>
      </c>
      <c r="BO234" t="s">
        <v>190</v>
      </c>
      <c r="BP234" s="2">
        <v>43691</v>
      </c>
      <c r="BQ234">
        <v>8.33</v>
      </c>
      <c r="BR234">
        <v>0</v>
      </c>
      <c r="BS234" t="s">
        <v>552</v>
      </c>
      <c r="BT234" t="s">
        <v>190</v>
      </c>
      <c r="BU234" s="2">
        <v>43715</v>
      </c>
      <c r="BV234">
        <v>0.37</v>
      </c>
      <c r="BW234">
        <v>3</v>
      </c>
      <c r="BX234" t="s">
        <v>189</v>
      </c>
      <c r="BY234" t="s">
        <v>190</v>
      </c>
      <c r="CA234">
        <v>30.71</v>
      </c>
      <c r="CB234">
        <v>2</v>
      </c>
      <c r="CC234" t="s">
        <v>189</v>
      </c>
      <c r="CD234" t="s">
        <v>314</v>
      </c>
      <c r="CE234" s="2">
        <v>43682</v>
      </c>
      <c r="CF234">
        <v>2.25</v>
      </c>
      <c r="CG234">
        <v>2</v>
      </c>
      <c r="CH234" t="s">
        <v>320</v>
      </c>
      <c r="CI234" t="s">
        <v>190</v>
      </c>
      <c r="CJ234" s="2">
        <v>43678</v>
      </c>
      <c r="CK234">
        <v>2.83</v>
      </c>
      <c r="CL234">
        <v>2</v>
      </c>
      <c r="CM234" t="s">
        <v>258</v>
      </c>
      <c r="CN234" t="s">
        <v>190</v>
      </c>
      <c r="CO234" s="2">
        <v>43675</v>
      </c>
      <c r="CP234">
        <v>0.13</v>
      </c>
      <c r="CQ234">
        <v>1</v>
      </c>
      <c r="CS234" t="s">
        <v>190</v>
      </c>
      <c r="CT234" s="2">
        <v>43678</v>
      </c>
      <c r="CU234">
        <v>2.88</v>
      </c>
      <c r="CV234">
        <v>1</v>
      </c>
      <c r="CW234" t="s">
        <v>387</v>
      </c>
      <c r="CX234" t="s">
        <v>190</v>
      </c>
      <c r="CY234" s="2">
        <v>43740</v>
      </c>
      <c r="CZ234">
        <v>18</v>
      </c>
      <c r="DA234">
        <v>1</v>
      </c>
      <c r="DB234" t="s">
        <v>258</v>
      </c>
      <c r="DC234" t="s">
        <v>190</v>
      </c>
      <c r="DD234" s="2">
        <v>43719</v>
      </c>
      <c r="DE234">
        <v>0.08</v>
      </c>
      <c r="DF234">
        <v>2</v>
      </c>
      <c r="DG234" t="s">
        <v>349</v>
      </c>
      <c r="DH234" t="s">
        <v>190</v>
      </c>
      <c r="DX234" s="2">
        <v>43745</v>
      </c>
      <c r="DY234">
        <v>2.88</v>
      </c>
      <c r="DZ234">
        <v>2</v>
      </c>
      <c r="EA234" t="s">
        <v>464</v>
      </c>
      <c r="EB234" t="s">
        <v>190</v>
      </c>
      <c r="EC234" s="2">
        <v>43748</v>
      </c>
      <c r="ED234">
        <v>2.67</v>
      </c>
      <c r="EE234">
        <v>2</v>
      </c>
      <c r="EF234" t="s">
        <v>464</v>
      </c>
      <c r="EG234" t="s">
        <v>190</v>
      </c>
      <c r="EI234">
        <v>7.38</v>
      </c>
      <c r="EJ234">
        <v>2</v>
      </c>
      <c r="EK234" t="s">
        <v>258</v>
      </c>
      <c r="EL234" t="s">
        <v>314</v>
      </c>
      <c r="EM234" s="2">
        <v>43749</v>
      </c>
      <c r="EN234">
        <v>1.17</v>
      </c>
      <c r="EO234">
        <v>1</v>
      </c>
      <c r="EP234" t="s">
        <v>463</v>
      </c>
      <c r="EQ234" t="s">
        <v>190</v>
      </c>
      <c r="ER234" s="1">
        <v>43740.499305555553</v>
      </c>
      <c r="ET234" s="2">
        <v>43740</v>
      </c>
      <c r="EU234">
        <v>10</v>
      </c>
      <c r="EV234">
        <v>2</v>
      </c>
      <c r="EW234" t="s">
        <v>189</v>
      </c>
      <c r="EX234" t="s">
        <v>190</v>
      </c>
      <c r="EY234" s="2">
        <v>43715</v>
      </c>
      <c r="EZ234">
        <v>0.37</v>
      </c>
      <c r="FA234">
        <v>1</v>
      </c>
      <c r="FB234" t="s">
        <v>189</v>
      </c>
      <c r="FC234" t="s">
        <v>190</v>
      </c>
      <c r="FD234" s="2">
        <v>43672</v>
      </c>
      <c r="FE234">
        <v>0.17</v>
      </c>
      <c r="FF234">
        <v>2</v>
      </c>
      <c r="FG234" t="s">
        <v>258</v>
      </c>
      <c r="FH234" t="s">
        <v>190</v>
      </c>
      <c r="FI234">
        <v>16.54</v>
      </c>
      <c r="FU234" s="2">
        <v>43679</v>
      </c>
      <c r="FW234" t="s">
        <v>321</v>
      </c>
      <c r="FX234" t="s">
        <v>322</v>
      </c>
      <c r="FY234" t="s">
        <v>1681</v>
      </c>
      <c r="FZ234" t="s">
        <v>1682</v>
      </c>
      <c r="GA234" t="s">
        <v>1683</v>
      </c>
      <c r="GB234" t="s">
        <v>812</v>
      </c>
      <c r="GC234" t="s">
        <v>1684</v>
      </c>
      <c r="GD234" s="2">
        <v>43642</v>
      </c>
      <c r="GE234" t="s">
        <v>351</v>
      </c>
      <c r="GF234" t="s">
        <v>1685</v>
      </c>
      <c r="GG234" s="5">
        <f t="shared" ca="1" si="15"/>
        <v>25</v>
      </c>
      <c r="GH234" s="5">
        <f t="shared" ca="1" si="16"/>
        <v>44</v>
      </c>
      <c r="GI234">
        <f t="shared" ca="1" si="17"/>
        <v>-25</v>
      </c>
      <c r="GJ234">
        <f t="shared" ca="1" si="18"/>
        <v>-2</v>
      </c>
      <c r="GK234">
        <v>5</v>
      </c>
      <c r="GL234">
        <v>5</v>
      </c>
      <c r="GM234">
        <v>5</v>
      </c>
      <c r="GN234">
        <f t="shared" ca="1" si="19"/>
        <v>-17</v>
      </c>
    </row>
    <row r="235" spans="1:196" x14ac:dyDescent="0.25">
      <c r="A235">
        <v>27423</v>
      </c>
      <c r="B235" t="s">
        <v>200</v>
      </c>
      <c r="D235" t="s">
        <v>2730</v>
      </c>
      <c r="E235" t="s">
        <v>367</v>
      </c>
      <c r="F235" t="s">
        <v>301</v>
      </c>
      <c r="G235">
        <v>92532</v>
      </c>
      <c r="H235" t="s">
        <v>583</v>
      </c>
      <c r="I235" s="1">
        <v>43680.658043981479</v>
      </c>
      <c r="J235">
        <v>9519664051</v>
      </c>
      <c r="K235" t="s">
        <v>2731</v>
      </c>
      <c r="L235" t="s">
        <v>2732</v>
      </c>
      <c r="M235" t="s">
        <v>2733</v>
      </c>
      <c r="O235">
        <v>9767</v>
      </c>
      <c r="P235">
        <v>0.12</v>
      </c>
      <c r="Q235" t="s">
        <v>343</v>
      </c>
      <c r="R235" s="2">
        <v>43680</v>
      </c>
      <c r="S235">
        <v>5.49</v>
      </c>
      <c r="T235" t="s">
        <v>257</v>
      </c>
      <c r="U235" t="s">
        <v>467</v>
      </c>
      <c r="V235" t="s">
        <v>274</v>
      </c>
      <c r="W235" s="2">
        <v>43678</v>
      </c>
      <c r="X235" s="1">
        <v>43680.5</v>
      </c>
      <c r="Y235" t="s">
        <v>488</v>
      </c>
      <c r="Z235">
        <v>305</v>
      </c>
      <c r="AA235">
        <v>18</v>
      </c>
      <c r="AB235" t="s">
        <v>345</v>
      </c>
      <c r="AC235" t="s">
        <v>346</v>
      </c>
      <c r="AD235" t="s">
        <v>347</v>
      </c>
      <c r="AE235" t="s">
        <v>306</v>
      </c>
      <c r="AF235" t="s">
        <v>196</v>
      </c>
      <c r="AG235" s="2">
        <v>43715</v>
      </c>
      <c r="AH235" t="s">
        <v>211</v>
      </c>
      <c r="AI235" t="s">
        <v>302</v>
      </c>
      <c r="AJ235">
        <v>1</v>
      </c>
      <c r="AK235">
        <v>0</v>
      </c>
      <c r="AO235">
        <v>1</v>
      </c>
      <c r="AP235" s="1">
        <v>43715.291666666664</v>
      </c>
      <c r="AQ235" s="2">
        <v>43682</v>
      </c>
      <c r="AR235">
        <v>0.54</v>
      </c>
      <c r="AS235">
        <v>2</v>
      </c>
      <c r="AT235" t="s">
        <v>274</v>
      </c>
      <c r="AU235" t="s">
        <v>190</v>
      </c>
      <c r="AV235" s="2">
        <v>43685</v>
      </c>
      <c r="AW235">
        <v>3.04</v>
      </c>
      <c r="AX235">
        <v>2</v>
      </c>
      <c r="AY235" t="s">
        <v>319</v>
      </c>
      <c r="AZ235" t="s">
        <v>190</v>
      </c>
      <c r="BA235" s="2">
        <v>43692</v>
      </c>
      <c r="BB235">
        <v>4.92</v>
      </c>
      <c r="BC235">
        <v>1</v>
      </c>
      <c r="BD235" t="s">
        <v>257</v>
      </c>
      <c r="BE235" t="s">
        <v>190</v>
      </c>
      <c r="BF235" s="2">
        <v>43715</v>
      </c>
      <c r="BG235">
        <v>14.46</v>
      </c>
      <c r="BH235">
        <v>5</v>
      </c>
      <c r="BI235" t="s">
        <v>320</v>
      </c>
      <c r="BJ235" t="s">
        <v>190</v>
      </c>
      <c r="BK235" s="2">
        <v>43686</v>
      </c>
      <c r="BL235">
        <v>0.17</v>
      </c>
      <c r="BM235">
        <v>3</v>
      </c>
      <c r="BN235" t="s">
        <v>552</v>
      </c>
      <c r="BO235" t="s">
        <v>190</v>
      </c>
      <c r="BP235" s="2">
        <v>43691</v>
      </c>
      <c r="BQ235">
        <v>3.08</v>
      </c>
      <c r="BR235">
        <v>1</v>
      </c>
      <c r="BS235" t="s">
        <v>552</v>
      </c>
      <c r="BT235" t="s">
        <v>190</v>
      </c>
      <c r="BU235" s="2">
        <v>43715</v>
      </c>
      <c r="BV235">
        <v>0.08</v>
      </c>
      <c r="BW235">
        <v>2</v>
      </c>
      <c r="BX235" t="s">
        <v>257</v>
      </c>
      <c r="BY235" t="s">
        <v>190</v>
      </c>
      <c r="CA235">
        <v>30.71</v>
      </c>
      <c r="CB235">
        <v>2</v>
      </c>
      <c r="CC235" t="s">
        <v>257</v>
      </c>
      <c r="CD235" t="s">
        <v>314</v>
      </c>
      <c r="CE235" s="2">
        <v>43693</v>
      </c>
      <c r="CF235">
        <v>3.92</v>
      </c>
      <c r="CG235">
        <v>2</v>
      </c>
      <c r="CH235" t="s">
        <v>320</v>
      </c>
      <c r="CI235" t="s">
        <v>190</v>
      </c>
      <c r="CJ235" s="2">
        <v>43689</v>
      </c>
      <c r="CK235">
        <v>1.96</v>
      </c>
      <c r="CL235">
        <v>2</v>
      </c>
      <c r="CM235" t="s">
        <v>274</v>
      </c>
      <c r="CN235" t="s">
        <v>190</v>
      </c>
      <c r="CO235" s="2">
        <v>43686</v>
      </c>
      <c r="CP235">
        <v>0.79</v>
      </c>
      <c r="CQ235">
        <v>1</v>
      </c>
      <c r="CS235" t="s">
        <v>190</v>
      </c>
      <c r="CT235" s="2">
        <v>43690</v>
      </c>
      <c r="CU235">
        <v>2.83</v>
      </c>
      <c r="CV235">
        <v>1</v>
      </c>
      <c r="CW235" t="s">
        <v>387</v>
      </c>
      <c r="CX235" t="s">
        <v>190</v>
      </c>
      <c r="CY235" s="2">
        <v>43735</v>
      </c>
      <c r="CZ235">
        <v>14.5</v>
      </c>
      <c r="DA235">
        <v>1</v>
      </c>
      <c r="DB235" t="s">
        <v>274</v>
      </c>
      <c r="DC235" t="s">
        <v>190</v>
      </c>
      <c r="DD235" s="2">
        <v>43720</v>
      </c>
      <c r="DE235">
        <v>0.08</v>
      </c>
      <c r="DF235">
        <v>2</v>
      </c>
      <c r="DG235" t="s">
        <v>349</v>
      </c>
      <c r="DH235" t="s">
        <v>190</v>
      </c>
      <c r="DI235" s="2">
        <v>43683</v>
      </c>
      <c r="DJ235">
        <v>1.04</v>
      </c>
      <c r="DK235">
        <v>4</v>
      </c>
      <c r="DL235" t="s">
        <v>274</v>
      </c>
      <c r="DM235" t="s">
        <v>190</v>
      </c>
      <c r="DN235" s="2">
        <v>43691</v>
      </c>
      <c r="DO235">
        <v>6.08</v>
      </c>
      <c r="DP235">
        <v>5</v>
      </c>
      <c r="DQ235" t="s">
        <v>274</v>
      </c>
      <c r="DR235" t="s">
        <v>190</v>
      </c>
      <c r="DS235" s="2">
        <v>43720</v>
      </c>
      <c r="DT235">
        <v>16.75</v>
      </c>
      <c r="DU235">
        <v>12</v>
      </c>
      <c r="DV235" t="s">
        <v>274</v>
      </c>
      <c r="DW235" t="s">
        <v>190</v>
      </c>
      <c r="DX235" s="2">
        <v>43721</v>
      </c>
      <c r="DY235">
        <v>3.17</v>
      </c>
      <c r="DZ235">
        <v>2</v>
      </c>
      <c r="EA235" t="s">
        <v>464</v>
      </c>
      <c r="EB235" t="s">
        <v>190</v>
      </c>
      <c r="EC235" s="2">
        <v>43724</v>
      </c>
      <c r="ED235">
        <v>0.83</v>
      </c>
      <c r="EE235">
        <v>2</v>
      </c>
      <c r="EF235" t="s">
        <v>464</v>
      </c>
      <c r="EG235" t="s">
        <v>190</v>
      </c>
      <c r="EH235" s="2">
        <v>43738</v>
      </c>
      <c r="EI235">
        <v>9.9600000000000009</v>
      </c>
      <c r="EJ235">
        <v>2</v>
      </c>
      <c r="EK235" t="s">
        <v>274</v>
      </c>
      <c r="EL235" t="s">
        <v>190</v>
      </c>
      <c r="EM235" s="2">
        <v>43725</v>
      </c>
      <c r="EN235">
        <v>0.88</v>
      </c>
      <c r="EO235">
        <v>1</v>
      </c>
      <c r="EP235" t="s">
        <v>387</v>
      </c>
      <c r="EQ235" t="s">
        <v>190</v>
      </c>
      <c r="ES235" s="2">
        <v>43705</v>
      </c>
      <c r="ET235" s="2">
        <v>43718</v>
      </c>
      <c r="EU235">
        <v>1.38</v>
      </c>
      <c r="EV235">
        <v>2</v>
      </c>
      <c r="EW235" t="s">
        <v>257</v>
      </c>
      <c r="EX235" t="s">
        <v>190</v>
      </c>
      <c r="FI235">
        <v>4.05</v>
      </c>
      <c r="FU235" s="2">
        <v>43691</v>
      </c>
      <c r="FW235" t="s">
        <v>366</v>
      </c>
      <c r="FX235" t="s">
        <v>367</v>
      </c>
      <c r="FY235" t="s">
        <v>2734</v>
      </c>
      <c r="FZ235" t="s">
        <v>2735</v>
      </c>
      <c r="GA235" t="s">
        <v>2736</v>
      </c>
      <c r="GB235" t="s">
        <v>467</v>
      </c>
      <c r="GC235" t="s">
        <v>188</v>
      </c>
      <c r="GD235" s="2">
        <v>43670</v>
      </c>
      <c r="GE235" t="s">
        <v>620</v>
      </c>
      <c r="GF235" t="s">
        <v>2737</v>
      </c>
      <c r="GG235" s="5">
        <f t="shared" ca="1" si="15"/>
        <v>3</v>
      </c>
      <c r="GH235" s="5">
        <f t="shared" ca="1" si="16"/>
        <v>44</v>
      </c>
      <c r="GI235">
        <f t="shared" ca="1" si="17"/>
        <v>0</v>
      </c>
      <c r="GJ235">
        <f t="shared" ca="1" si="18"/>
        <v>-2</v>
      </c>
      <c r="GK235">
        <v>5</v>
      </c>
      <c r="GL235">
        <v>5</v>
      </c>
      <c r="GM235">
        <v>5</v>
      </c>
      <c r="GN235">
        <f t="shared" ca="1" si="19"/>
        <v>8</v>
      </c>
    </row>
    <row r="236" spans="1:196" x14ac:dyDescent="0.25">
      <c r="A236">
        <v>27668</v>
      </c>
      <c r="B236" t="s">
        <v>200</v>
      </c>
      <c r="D236" t="s">
        <v>3075</v>
      </c>
      <c r="E236" t="s">
        <v>270</v>
      </c>
      <c r="F236" t="s">
        <v>301</v>
      </c>
      <c r="G236">
        <v>90638</v>
      </c>
      <c r="H236" t="s">
        <v>3076</v>
      </c>
      <c r="I236" s="1">
        <v>43684.579976851855</v>
      </c>
      <c r="J236">
        <v>3234492735</v>
      </c>
      <c r="K236" t="s">
        <v>3077</v>
      </c>
      <c r="L236" t="s">
        <v>188</v>
      </c>
      <c r="O236">
        <v>7622</v>
      </c>
      <c r="P236">
        <v>0.17399999999999999</v>
      </c>
      <c r="Q236" t="s">
        <v>471</v>
      </c>
      <c r="R236" s="2">
        <v>43684</v>
      </c>
      <c r="S236">
        <v>5.1849999999999996</v>
      </c>
      <c r="T236" t="s">
        <v>257</v>
      </c>
      <c r="U236" t="s">
        <v>524</v>
      </c>
      <c r="V236" t="s">
        <v>274</v>
      </c>
      <c r="W236" s="2">
        <v>43682</v>
      </c>
      <c r="X236" s="1">
        <v>43684.375</v>
      </c>
      <c r="Y236" t="s">
        <v>488</v>
      </c>
      <c r="Z236">
        <v>305</v>
      </c>
      <c r="AA236">
        <v>20</v>
      </c>
      <c r="AB236" t="s">
        <v>345</v>
      </c>
      <c r="AC236" t="s">
        <v>346</v>
      </c>
      <c r="AD236" t="s">
        <v>347</v>
      </c>
      <c r="AE236" t="s">
        <v>305</v>
      </c>
      <c r="AF236" t="s">
        <v>348</v>
      </c>
      <c r="AG236" s="2">
        <v>43715</v>
      </c>
      <c r="AH236" t="s">
        <v>230</v>
      </c>
      <c r="AI236" t="s">
        <v>302</v>
      </c>
      <c r="AJ236">
        <v>0</v>
      </c>
      <c r="AK236">
        <v>0</v>
      </c>
      <c r="AO236">
        <v>1</v>
      </c>
      <c r="AP236" s="1">
        <v>43714.291666666664</v>
      </c>
      <c r="AQ236" s="2">
        <v>43684</v>
      </c>
      <c r="AR236">
        <v>0.04</v>
      </c>
      <c r="AS236">
        <v>2</v>
      </c>
      <c r="AT236" t="s">
        <v>274</v>
      </c>
      <c r="AU236" t="s">
        <v>190</v>
      </c>
      <c r="AV236" s="2">
        <v>43689</v>
      </c>
      <c r="AW236">
        <v>2.92</v>
      </c>
      <c r="AX236">
        <v>2</v>
      </c>
      <c r="AY236" t="s">
        <v>494</v>
      </c>
      <c r="AZ236" t="s">
        <v>190</v>
      </c>
      <c r="BA236" s="2">
        <v>43718</v>
      </c>
      <c r="BB236">
        <v>20</v>
      </c>
      <c r="BC236">
        <v>1</v>
      </c>
      <c r="BD236" t="s">
        <v>189</v>
      </c>
      <c r="BE236" t="s">
        <v>190</v>
      </c>
      <c r="BG236">
        <v>36.29</v>
      </c>
      <c r="BH236">
        <v>5</v>
      </c>
      <c r="BI236" t="s">
        <v>320</v>
      </c>
      <c r="BJ236" t="s">
        <v>314</v>
      </c>
      <c r="BK236" s="2">
        <v>43698</v>
      </c>
      <c r="BL236">
        <v>5.04</v>
      </c>
      <c r="BM236">
        <v>3</v>
      </c>
      <c r="BN236" t="s">
        <v>552</v>
      </c>
      <c r="BO236" t="s">
        <v>190</v>
      </c>
      <c r="BP236" s="2">
        <v>43706</v>
      </c>
      <c r="BQ236">
        <v>5.83</v>
      </c>
      <c r="BR236">
        <v>2</v>
      </c>
      <c r="BS236" t="s">
        <v>192</v>
      </c>
      <c r="BT236" t="s">
        <v>190</v>
      </c>
      <c r="BU236" s="2">
        <v>43715</v>
      </c>
      <c r="BV236">
        <v>0.79</v>
      </c>
      <c r="BW236">
        <v>2</v>
      </c>
      <c r="BX236" t="s">
        <v>257</v>
      </c>
      <c r="BY236" t="s">
        <v>190</v>
      </c>
      <c r="CA236">
        <v>30.71</v>
      </c>
      <c r="CB236">
        <v>2</v>
      </c>
      <c r="CC236" t="s">
        <v>257</v>
      </c>
      <c r="CD236" t="s">
        <v>314</v>
      </c>
      <c r="CE236" s="2">
        <v>43706</v>
      </c>
      <c r="CF236">
        <v>11.71</v>
      </c>
      <c r="CG236">
        <v>2</v>
      </c>
      <c r="CH236" t="s">
        <v>320</v>
      </c>
      <c r="CI236" t="s">
        <v>190</v>
      </c>
      <c r="CJ236" s="2">
        <v>43690</v>
      </c>
      <c r="CK236">
        <v>0.12</v>
      </c>
      <c r="CL236">
        <v>2</v>
      </c>
      <c r="CM236" t="s">
        <v>274</v>
      </c>
      <c r="CN236" t="s">
        <v>190</v>
      </c>
      <c r="CO236" s="2">
        <v>43691</v>
      </c>
      <c r="CP236">
        <v>1.83</v>
      </c>
      <c r="CQ236">
        <v>1</v>
      </c>
      <c r="CS236" t="s">
        <v>190</v>
      </c>
      <c r="CT236" s="2">
        <v>43693</v>
      </c>
      <c r="CU236">
        <v>3.79</v>
      </c>
      <c r="CV236">
        <v>1</v>
      </c>
      <c r="CW236" t="s">
        <v>349</v>
      </c>
      <c r="CX236" t="s">
        <v>190</v>
      </c>
      <c r="CY236" s="2">
        <v>43735</v>
      </c>
      <c r="CZ236">
        <v>15.38</v>
      </c>
      <c r="DA236">
        <v>1</v>
      </c>
      <c r="DB236" t="s">
        <v>274</v>
      </c>
      <c r="DC236" t="s">
        <v>190</v>
      </c>
      <c r="DD236" s="2">
        <v>43719</v>
      </c>
      <c r="DE236">
        <v>0.08</v>
      </c>
      <c r="DF236">
        <v>2</v>
      </c>
      <c r="DG236" t="s">
        <v>349</v>
      </c>
      <c r="DH236" t="s">
        <v>190</v>
      </c>
      <c r="DY236">
        <v>0</v>
      </c>
      <c r="DZ236">
        <v>2</v>
      </c>
      <c r="EB236" t="s">
        <v>195</v>
      </c>
      <c r="ED236">
        <v>0</v>
      </c>
      <c r="EE236">
        <v>2</v>
      </c>
      <c r="EG236" t="s">
        <v>195</v>
      </c>
      <c r="EI236">
        <v>0</v>
      </c>
      <c r="EJ236">
        <v>2</v>
      </c>
      <c r="EL236" t="s">
        <v>195</v>
      </c>
      <c r="EN236">
        <v>0</v>
      </c>
      <c r="EO236">
        <v>1</v>
      </c>
      <c r="EQ236" t="s">
        <v>195</v>
      </c>
      <c r="ER236" s="1">
        <v>43725.7</v>
      </c>
      <c r="ES236" s="2">
        <v>43707</v>
      </c>
      <c r="EU236">
        <v>0</v>
      </c>
      <c r="EV236">
        <v>2</v>
      </c>
      <c r="EX236" t="s">
        <v>195</v>
      </c>
      <c r="EZ236">
        <v>31.54</v>
      </c>
      <c r="FA236">
        <v>1</v>
      </c>
      <c r="FB236" t="s">
        <v>257</v>
      </c>
      <c r="FC236" t="s">
        <v>314</v>
      </c>
      <c r="FD236" s="2">
        <v>43690</v>
      </c>
      <c r="FE236">
        <v>0.71</v>
      </c>
      <c r="FF236">
        <v>2</v>
      </c>
      <c r="FG236" t="s">
        <v>274</v>
      </c>
      <c r="FH236" t="s">
        <v>190</v>
      </c>
      <c r="FI236">
        <v>1.04</v>
      </c>
      <c r="FU236" s="2">
        <v>43700</v>
      </c>
      <c r="FW236" t="s">
        <v>269</v>
      </c>
      <c r="FX236" t="s">
        <v>270</v>
      </c>
      <c r="FY236" t="s">
        <v>3078</v>
      </c>
      <c r="FZ236" t="s">
        <v>3079</v>
      </c>
      <c r="GA236" t="s">
        <v>3080</v>
      </c>
      <c r="GB236" t="s">
        <v>616</v>
      </c>
      <c r="GC236" t="s">
        <v>567</v>
      </c>
      <c r="GD236" s="2">
        <v>43682</v>
      </c>
      <c r="GE236" t="s">
        <v>486</v>
      </c>
      <c r="GF236" t="s">
        <v>3081</v>
      </c>
      <c r="GG236" s="5" t="str">
        <f t="shared" ca="1" si="15"/>
        <v/>
      </c>
      <c r="GH236" s="5">
        <f t="shared" ca="1" si="16"/>
        <v>44</v>
      </c>
      <c r="GI236">
        <f t="shared" ca="1" si="17"/>
        <v>-25</v>
      </c>
      <c r="GJ236">
        <f t="shared" ca="1" si="18"/>
        <v>-2</v>
      </c>
      <c r="GK236">
        <v>5</v>
      </c>
      <c r="GL236">
        <v>5</v>
      </c>
      <c r="GM236">
        <v>5</v>
      </c>
      <c r="GN236">
        <f t="shared" ca="1" si="19"/>
        <v>-17</v>
      </c>
    </row>
    <row r="237" spans="1:196" x14ac:dyDescent="0.25">
      <c r="A237">
        <v>27773</v>
      </c>
      <c r="B237" t="s">
        <v>275</v>
      </c>
      <c r="C237" t="s">
        <v>275</v>
      </c>
      <c r="D237" t="s">
        <v>3184</v>
      </c>
      <c r="E237" t="s">
        <v>332</v>
      </c>
      <c r="F237" t="s">
        <v>301</v>
      </c>
      <c r="G237">
        <v>92344</v>
      </c>
      <c r="H237" t="s">
        <v>3185</v>
      </c>
      <c r="I237" s="1">
        <v>43703.631516203706</v>
      </c>
      <c r="J237">
        <v>9092630244</v>
      </c>
      <c r="K237" t="s">
        <v>3186</v>
      </c>
      <c r="L237" t="s">
        <v>188</v>
      </c>
      <c r="O237">
        <v>9744</v>
      </c>
      <c r="P237">
        <v>0.14000000000000001</v>
      </c>
      <c r="Q237" t="s">
        <v>568</v>
      </c>
      <c r="R237" s="2">
        <v>43690</v>
      </c>
      <c r="S237">
        <v>4.88</v>
      </c>
      <c r="T237" t="s">
        <v>257</v>
      </c>
      <c r="U237" t="s">
        <v>524</v>
      </c>
      <c r="V237" t="s">
        <v>274</v>
      </c>
      <c r="W237" s="2">
        <v>43685</v>
      </c>
      <c r="X237" s="1">
        <v>43690.625</v>
      </c>
      <c r="Y237" t="s">
        <v>488</v>
      </c>
      <c r="Z237">
        <v>305</v>
      </c>
      <c r="AA237">
        <v>16</v>
      </c>
      <c r="AB237" t="s">
        <v>345</v>
      </c>
      <c r="AC237" t="s">
        <v>346</v>
      </c>
      <c r="AD237" t="s">
        <v>484</v>
      </c>
      <c r="AE237" t="s">
        <v>306</v>
      </c>
      <c r="AF237" t="s">
        <v>196</v>
      </c>
      <c r="AG237" s="2">
        <v>43715</v>
      </c>
      <c r="AH237" t="s">
        <v>230</v>
      </c>
      <c r="AI237" t="s">
        <v>302</v>
      </c>
      <c r="AP237" s="1">
        <v>43715.291666666664</v>
      </c>
      <c r="AQ237" s="2">
        <v>43703</v>
      </c>
      <c r="AR237">
        <v>3.71</v>
      </c>
      <c r="AS237">
        <v>2</v>
      </c>
      <c r="AT237" t="s">
        <v>274</v>
      </c>
      <c r="AU237" t="s">
        <v>190</v>
      </c>
      <c r="AV237" s="2">
        <v>43703</v>
      </c>
      <c r="AW237">
        <v>0.12</v>
      </c>
      <c r="AX237">
        <v>2</v>
      </c>
      <c r="AY237" t="s">
        <v>319</v>
      </c>
      <c r="AZ237" t="s">
        <v>190</v>
      </c>
      <c r="BA237" s="2">
        <v>43711</v>
      </c>
      <c r="BB237">
        <v>4.71</v>
      </c>
      <c r="BC237">
        <v>1</v>
      </c>
      <c r="BD237" t="s">
        <v>257</v>
      </c>
      <c r="BE237" t="s">
        <v>190</v>
      </c>
      <c r="BF237" s="2">
        <v>43715</v>
      </c>
      <c r="BG237">
        <v>3.38</v>
      </c>
      <c r="BH237">
        <v>5</v>
      </c>
      <c r="BI237" t="s">
        <v>320</v>
      </c>
      <c r="BJ237" t="s">
        <v>190</v>
      </c>
      <c r="BK237" s="2">
        <v>43707</v>
      </c>
      <c r="BL237">
        <v>1.88</v>
      </c>
      <c r="BM237">
        <v>3</v>
      </c>
      <c r="BN237" t="s">
        <v>552</v>
      </c>
      <c r="BO237" t="s">
        <v>190</v>
      </c>
      <c r="BP237" s="2">
        <v>43707</v>
      </c>
      <c r="BQ237">
        <v>0</v>
      </c>
      <c r="BR237">
        <v>14</v>
      </c>
      <c r="BS237" t="s">
        <v>552</v>
      </c>
      <c r="BT237" t="s">
        <v>190</v>
      </c>
      <c r="BU237" s="2">
        <v>43715</v>
      </c>
      <c r="BV237">
        <v>0.08</v>
      </c>
      <c r="BW237">
        <v>2</v>
      </c>
      <c r="BX237" t="s">
        <v>257</v>
      </c>
      <c r="BY237" t="s">
        <v>190</v>
      </c>
      <c r="BZ237" s="2">
        <v>43720</v>
      </c>
      <c r="CA237">
        <v>3.54</v>
      </c>
      <c r="CB237">
        <v>2</v>
      </c>
      <c r="CC237" t="s">
        <v>257</v>
      </c>
      <c r="CD237" t="s">
        <v>190</v>
      </c>
      <c r="CE237" s="2">
        <v>43711</v>
      </c>
      <c r="CF237">
        <v>2.25</v>
      </c>
      <c r="CG237">
        <v>2</v>
      </c>
      <c r="CH237" t="s">
        <v>320</v>
      </c>
      <c r="CI237" t="s">
        <v>190</v>
      </c>
      <c r="CJ237" s="2">
        <v>43706</v>
      </c>
      <c r="CK237">
        <v>2.58</v>
      </c>
      <c r="CL237">
        <v>2</v>
      </c>
      <c r="CM237" t="s">
        <v>274</v>
      </c>
      <c r="CN237" t="s">
        <v>190</v>
      </c>
      <c r="CO237" s="2">
        <v>43704</v>
      </c>
      <c r="CP237">
        <v>0.83</v>
      </c>
      <c r="CQ237">
        <v>1</v>
      </c>
      <c r="CS237" t="s">
        <v>190</v>
      </c>
      <c r="CT237" s="2">
        <v>43706</v>
      </c>
      <c r="CU237">
        <v>2.92</v>
      </c>
      <c r="CV237">
        <v>1</v>
      </c>
      <c r="CW237" t="s">
        <v>387</v>
      </c>
      <c r="CX237" t="s">
        <v>190</v>
      </c>
      <c r="CY237" s="2">
        <v>43720</v>
      </c>
      <c r="CZ237">
        <v>3.63</v>
      </c>
      <c r="DA237">
        <v>1</v>
      </c>
      <c r="DB237" t="s">
        <v>274</v>
      </c>
      <c r="DC237" t="s">
        <v>190</v>
      </c>
      <c r="DD237" s="2">
        <v>43719</v>
      </c>
      <c r="DE237">
        <v>0.08</v>
      </c>
      <c r="DF237">
        <v>2</v>
      </c>
      <c r="DG237" t="s">
        <v>349</v>
      </c>
      <c r="DH237" t="s">
        <v>190</v>
      </c>
      <c r="DY237">
        <v>0</v>
      </c>
      <c r="DZ237">
        <v>2</v>
      </c>
      <c r="EB237" t="s">
        <v>195</v>
      </c>
      <c r="ED237">
        <v>0</v>
      </c>
      <c r="EE237">
        <v>2</v>
      </c>
      <c r="EG237" t="s">
        <v>195</v>
      </c>
      <c r="EI237">
        <v>0</v>
      </c>
      <c r="EJ237">
        <v>2</v>
      </c>
      <c r="EL237" t="s">
        <v>195</v>
      </c>
      <c r="EN237">
        <v>0</v>
      </c>
      <c r="EO237">
        <v>1</v>
      </c>
      <c r="EQ237" t="s">
        <v>195</v>
      </c>
      <c r="ER237" s="1">
        <v>43733.627083333333</v>
      </c>
      <c r="EU237">
        <v>30.71</v>
      </c>
      <c r="EV237">
        <v>2</v>
      </c>
      <c r="EW237" t="s">
        <v>257</v>
      </c>
      <c r="EX237" t="s">
        <v>314</v>
      </c>
      <c r="FI237">
        <v>6.16</v>
      </c>
      <c r="FU237" s="2">
        <v>43728</v>
      </c>
      <c r="FV237" s="2">
        <v>43716</v>
      </c>
      <c r="FW237" t="s">
        <v>331</v>
      </c>
      <c r="FX237" t="s">
        <v>332</v>
      </c>
      <c r="FY237" t="s">
        <v>3187</v>
      </c>
      <c r="FZ237" t="s">
        <v>3188</v>
      </c>
      <c r="GA237" t="s">
        <v>3189</v>
      </c>
      <c r="GB237" t="s">
        <v>701</v>
      </c>
      <c r="GC237" t="s">
        <v>188</v>
      </c>
      <c r="GD237" s="2">
        <v>43685</v>
      </c>
      <c r="GE237" t="s">
        <v>486</v>
      </c>
      <c r="GF237" t="s">
        <v>3190</v>
      </c>
      <c r="GG237" s="5">
        <f t="shared" ca="1" si="15"/>
        <v>44</v>
      </c>
      <c r="GH237" s="5">
        <f t="shared" ca="1" si="16"/>
        <v>5</v>
      </c>
      <c r="GI237">
        <f t="shared" ca="1" si="17"/>
        <v>-25</v>
      </c>
      <c r="GJ237">
        <f t="shared" ca="1" si="18"/>
        <v>-2</v>
      </c>
      <c r="GK237">
        <v>5</v>
      </c>
      <c r="GL237">
        <v>5</v>
      </c>
      <c r="GM237">
        <v>5</v>
      </c>
      <c r="GN237">
        <f t="shared" ca="1" si="19"/>
        <v>-17</v>
      </c>
    </row>
    <row r="238" spans="1:196" x14ac:dyDescent="0.25">
      <c r="A238">
        <v>25225</v>
      </c>
      <c r="B238" t="s">
        <v>275</v>
      </c>
      <c r="C238" t="s">
        <v>275</v>
      </c>
      <c r="D238" t="s">
        <v>856</v>
      </c>
      <c r="E238" t="s">
        <v>256</v>
      </c>
      <c r="F238" t="s">
        <v>301</v>
      </c>
      <c r="G238">
        <v>92025</v>
      </c>
      <c r="H238" t="s">
        <v>857</v>
      </c>
      <c r="I238" s="1">
        <v>43699.356678240743</v>
      </c>
      <c r="J238">
        <v>7606584484</v>
      </c>
      <c r="K238" t="s">
        <v>858</v>
      </c>
      <c r="L238" t="s">
        <v>188</v>
      </c>
      <c r="O238">
        <v>8039</v>
      </c>
      <c r="P238">
        <v>0.17</v>
      </c>
      <c r="Q238" t="s">
        <v>343</v>
      </c>
      <c r="R238" s="2">
        <v>43598</v>
      </c>
      <c r="S238">
        <v>5.49</v>
      </c>
      <c r="T238" t="s">
        <v>189</v>
      </c>
      <c r="U238" t="s">
        <v>344</v>
      </c>
      <c r="V238" t="s">
        <v>274</v>
      </c>
      <c r="W238" s="2">
        <v>43594</v>
      </c>
      <c r="X238" s="1">
        <v>43598.541666666664</v>
      </c>
      <c r="Y238" t="s">
        <v>488</v>
      </c>
      <c r="Z238">
        <v>305</v>
      </c>
      <c r="AA238">
        <v>18</v>
      </c>
      <c r="AB238" t="s">
        <v>345</v>
      </c>
      <c r="AC238" t="s">
        <v>346</v>
      </c>
      <c r="AD238" t="s">
        <v>347</v>
      </c>
      <c r="AE238" t="s">
        <v>305</v>
      </c>
      <c r="AF238" t="s">
        <v>196</v>
      </c>
      <c r="AG238" s="2">
        <v>43714</v>
      </c>
      <c r="AH238" t="s">
        <v>211</v>
      </c>
      <c r="AI238" t="s">
        <v>302</v>
      </c>
      <c r="AK238">
        <v>0</v>
      </c>
      <c r="AN238">
        <v>0</v>
      </c>
      <c r="AP238" s="1">
        <v>43713.5</v>
      </c>
      <c r="AQ238" s="2">
        <v>43699</v>
      </c>
      <c r="AR238">
        <v>0.88</v>
      </c>
      <c r="AS238">
        <v>2</v>
      </c>
      <c r="AT238" t="s">
        <v>274</v>
      </c>
      <c r="AU238" t="s">
        <v>190</v>
      </c>
      <c r="AV238" s="2">
        <v>43699</v>
      </c>
      <c r="AW238">
        <v>2</v>
      </c>
      <c r="AX238">
        <v>2</v>
      </c>
      <c r="AY238" t="s">
        <v>494</v>
      </c>
      <c r="AZ238" t="s">
        <v>190</v>
      </c>
      <c r="BA238" s="2">
        <v>43703</v>
      </c>
      <c r="BB238">
        <v>13.92</v>
      </c>
      <c r="BC238">
        <v>1</v>
      </c>
      <c r="BD238" t="s">
        <v>189</v>
      </c>
      <c r="BE238" t="s">
        <v>190</v>
      </c>
      <c r="BF238" s="2">
        <v>43714</v>
      </c>
      <c r="BG238">
        <v>11.72</v>
      </c>
      <c r="BH238">
        <v>5</v>
      </c>
      <c r="BI238" t="s">
        <v>320</v>
      </c>
      <c r="BJ238" t="s">
        <v>190</v>
      </c>
      <c r="BK238" s="2">
        <v>43699</v>
      </c>
      <c r="BL238">
        <v>0.08</v>
      </c>
      <c r="BM238">
        <v>3</v>
      </c>
      <c r="BN238" t="s">
        <v>552</v>
      </c>
      <c r="BO238" t="s">
        <v>190</v>
      </c>
      <c r="BP238" s="2">
        <v>43699</v>
      </c>
      <c r="BQ238">
        <v>0.08</v>
      </c>
      <c r="BR238">
        <v>15</v>
      </c>
      <c r="BS238" t="s">
        <v>552</v>
      </c>
      <c r="BT238" t="s">
        <v>190</v>
      </c>
      <c r="BU238" s="2">
        <v>43714</v>
      </c>
      <c r="BV238">
        <v>1.17</v>
      </c>
      <c r="BW238">
        <v>2</v>
      </c>
      <c r="BX238" t="s">
        <v>189</v>
      </c>
      <c r="BY238" t="s">
        <v>190</v>
      </c>
      <c r="BZ238" s="2">
        <v>43749</v>
      </c>
      <c r="CA238">
        <v>25.5</v>
      </c>
      <c r="CB238">
        <v>2</v>
      </c>
      <c r="CC238" t="s">
        <v>189</v>
      </c>
      <c r="CD238" t="s">
        <v>190</v>
      </c>
      <c r="CE238" s="2">
        <v>43699</v>
      </c>
      <c r="CF238">
        <v>6.04</v>
      </c>
      <c r="CG238">
        <v>2</v>
      </c>
      <c r="CH238" t="s">
        <v>320</v>
      </c>
      <c r="CI238" t="s">
        <v>190</v>
      </c>
      <c r="CJ238" s="2">
        <v>43699</v>
      </c>
      <c r="CK238">
        <v>1.75</v>
      </c>
      <c r="CL238">
        <v>2</v>
      </c>
      <c r="CM238" t="s">
        <v>274</v>
      </c>
      <c r="CN238" t="s">
        <v>190</v>
      </c>
      <c r="CO238" s="2">
        <v>43699</v>
      </c>
      <c r="CP238">
        <v>0.08</v>
      </c>
      <c r="CQ238">
        <v>1</v>
      </c>
      <c r="CS238" t="s">
        <v>190</v>
      </c>
      <c r="CT238" s="2">
        <v>43713</v>
      </c>
      <c r="CU238">
        <v>18</v>
      </c>
      <c r="CV238">
        <v>1</v>
      </c>
      <c r="CW238" t="s">
        <v>349</v>
      </c>
      <c r="CX238" t="s">
        <v>190</v>
      </c>
      <c r="CY238" s="2">
        <v>43735</v>
      </c>
      <c r="CZ238">
        <v>16.329999999999998</v>
      </c>
      <c r="DA238">
        <v>1</v>
      </c>
      <c r="DB238" t="s">
        <v>274</v>
      </c>
      <c r="DC238" t="s">
        <v>190</v>
      </c>
      <c r="DD238" s="2">
        <v>43719</v>
      </c>
      <c r="DE238">
        <v>0.08</v>
      </c>
      <c r="DF238">
        <v>2</v>
      </c>
      <c r="DG238" t="s">
        <v>349</v>
      </c>
      <c r="DH238" t="s">
        <v>190</v>
      </c>
      <c r="DX238" s="2">
        <v>43725</v>
      </c>
      <c r="DY238">
        <v>6.88</v>
      </c>
      <c r="DZ238">
        <v>2</v>
      </c>
      <c r="EA238" t="s">
        <v>464</v>
      </c>
      <c r="EB238" t="s">
        <v>190</v>
      </c>
      <c r="EC238" s="2">
        <v>43727</v>
      </c>
      <c r="ED238">
        <v>1.88</v>
      </c>
      <c r="EE238">
        <v>2</v>
      </c>
      <c r="EF238" t="s">
        <v>464</v>
      </c>
      <c r="EG238" t="s">
        <v>190</v>
      </c>
      <c r="EH238" s="2">
        <v>43740</v>
      </c>
      <c r="EI238">
        <v>7.96</v>
      </c>
      <c r="EJ238">
        <v>2</v>
      </c>
      <c r="EK238" t="s">
        <v>274</v>
      </c>
      <c r="EL238" t="s">
        <v>190</v>
      </c>
      <c r="EM238" s="2">
        <v>43735</v>
      </c>
      <c r="EN238">
        <v>5.96</v>
      </c>
      <c r="EO238">
        <v>1</v>
      </c>
      <c r="EP238" t="s">
        <v>233</v>
      </c>
      <c r="EQ238" t="s">
        <v>190</v>
      </c>
      <c r="ES238" s="2">
        <v>43712</v>
      </c>
      <c r="ET238" s="2">
        <v>43714</v>
      </c>
      <c r="EU238">
        <v>0.21</v>
      </c>
      <c r="EV238">
        <v>2</v>
      </c>
      <c r="EW238" t="s">
        <v>189</v>
      </c>
      <c r="EX238" t="s">
        <v>190</v>
      </c>
      <c r="FI238">
        <v>31.25</v>
      </c>
      <c r="FU238" s="2">
        <v>43721</v>
      </c>
      <c r="FV238" s="2">
        <v>43749</v>
      </c>
      <c r="FW238" t="s">
        <v>255</v>
      </c>
      <c r="FX238" t="s">
        <v>256</v>
      </c>
      <c r="FY238" t="s">
        <v>859</v>
      </c>
      <c r="FZ238" t="s">
        <v>860</v>
      </c>
      <c r="GA238" t="s">
        <v>861</v>
      </c>
      <c r="GB238" t="s">
        <v>768</v>
      </c>
      <c r="GC238" t="s">
        <v>188</v>
      </c>
      <c r="GD238" s="2">
        <v>43586</v>
      </c>
      <c r="GE238" t="s">
        <v>351</v>
      </c>
      <c r="GF238" t="s">
        <v>862</v>
      </c>
      <c r="GG238" s="5">
        <f t="shared" ca="1" si="15"/>
        <v>0</v>
      </c>
      <c r="GH238" s="5">
        <f t="shared" ca="1" si="16"/>
        <v>35</v>
      </c>
      <c r="GI238">
        <f t="shared" ca="1" si="17"/>
        <v>10</v>
      </c>
      <c r="GJ238">
        <f t="shared" ca="1" si="18"/>
        <v>-2</v>
      </c>
      <c r="GK238">
        <v>5</v>
      </c>
      <c r="GL238">
        <v>5</v>
      </c>
      <c r="GM238">
        <v>5</v>
      </c>
      <c r="GN238">
        <f t="shared" ca="1" si="19"/>
        <v>18</v>
      </c>
    </row>
    <row r="239" spans="1:196" x14ac:dyDescent="0.25">
      <c r="A239">
        <v>26240</v>
      </c>
      <c r="B239" t="s">
        <v>275</v>
      </c>
      <c r="C239" t="s">
        <v>275</v>
      </c>
      <c r="D239" t="s">
        <v>1240</v>
      </c>
      <c r="E239" t="s">
        <v>384</v>
      </c>
      <c r="F239" t="s">
        <v>301</v>
      </c>
      <c r="G239">
        <v>92376</v>
      </c>
      <c r="H239" t="s">
        <v>1241</v>
      </c>
      <c r="I239" s="1">
        <v>43630.69604166667</v>
      </c>
      <c r="J239">
        <v>9092603424</v>
      </c>
      <c r="K239" t="s">
        <v>1242</v>
      </c>
      <c r="L239" t="s">
        <v>188</v>
      </c>
      <c r="O239">
        <v>5425</v>
      </c>
      <c r="P239">
        <v>0.17</v>
      </c>
      <c r="Q239" t="s">
        <v>471</v>
      </c>
      <c r="R239" s="2">
        <v>43630</v>
      </c>
      <c r="S239">
        <v>3.355</v>
      </c>
      <c r="T239" t="s">
        <v>257</v>
      </c>
      <c r="U239" t="s">
        <v>524</v>
      </c>
      <c r="V239" t="s">
        <v>274</v>
      </c>
      <c r="W239" s="2">
        <v>43626</v>
      </c>
      <c r="X239" s="1">
        <v>43630.625</v>
      </c>
      <c r="Y239" t="s">
        <v>488</v>
      </c>
      <c r="Z239">
        <v>305</v>
      </c>
      <c r="AA239">
        <v>11</v>
      </c>
      <c r="AB239" t="s">
        <v>345</v>
      </c>
      <c r="AC239" t="s">
        <v>346</v>
      </c>
      <c r="AD239" t="s">
        <v>484</v>
      </c>
      <c r="AE239" t="s">
        <v>306</v>
      </c>
      <c r="AF239" t="s">
        <v>196</v>
      </c>
      <c r="AG239" s="2">
        <v>43714</v>
      </c>
      <c r="AH239" t="s">
        <v>211</v>
      </c>
      <c r="AI239" t="s">
        <v>302</v>
      </c>
      <c r="AJ239">
        <v>1</v>
      </c>
      <c r="AK239">
        <v>0</v>
      </c>
      <c r="AM239">
        <v>0</v>
      </c>
      <c r="AN239">
        <v>0</v>
      </c>
      <c r="AO239">
        <v>1</v>
      </c>
      <c r="AP239" s="1">
        <v>43714.291666666664</v>
      </c>
      <c r="AQ239" s="2">
        <v>43634</v>
      </c>
      <c r="AR239">
        <v>1.71</v>
      </c>
      <c r="AS239">
        <v>2</v>
      </c>
      <c r="AT239" t="s">
        <v>274</v>
      </c>
      <c r="AU239" t="s">
        <v>190</v>
      </c>
      <c r="AV239" s="2">
        <v>43640</v>
      </c>
      <c r="AW239">
        <v>3.04</v>
      </c>
      <c r="AX239">
        <v>2</v>
      </c>
      <c r="AY239" t="s">
        <v>494</v>
      </c>
      <c r="AZ239" t="s">
        <v>190</v>
      </c>
      <c r="BA239" s="2">
        <v>43633</v>
      </c>
      <c r="BB239">
        <v>0.08</v>
      </c>
      <c r="BC239">
        <v>1</v>
      </c>
      <c r="BD239" t="s">
        <v>257</v>
      </c>
      <c r="BE239" t="s">
        <v>190</v>
      </c>
      <c r="BF239" s="2">
        <v>43714</v>
      </c>
      <c r="BG239">
        <v>38.08</v>
      </c>
      <c r="BH239">
        <v>5</v>
      </c>
      <c r="BI239" t="s">
        <v>320</v>
      </c>
      <c r="BJ239" t="s">
        <v>190</v>
      </c>
      <c r="BK239" s="2">
        <v>43644</v>
      </c>
      <c r="BL239">
        <v>2.88</v>
      </c>
      <c r="BM239">
        <v>3</v>
      </c>
      <c r="BN239" t="s">
        <v>192</v>
      </c>
      <c r="BO239" t="s">
        <v>190</v>
      </c>
      <c r="BP239" s="2">
        <v>43669</v>
      </c>
      <c r="BQ239">
        <v>15.96</v>
      </c>
      <c r="BR239">
        <v>7</v>
      </c>
      <c r="BS239" t="s">
        <v>192</v>
      </c>
      <c r="BT239" t="s">
        <v>190</v>
      </c>
      <c r="BU239" s="2">
        <v>43714</v>
      </c>
      <c r="BV239">
        <v>11.05</v>
      </c>
      <c r="BW239">
        <v>1</v>
      </c>
      <c r="BX239" t="s">
        <v>257</v>
      </c>
      <c r="BY239" t="s">
        <v>190</v>
      </c>
      <c r="BZ239" s="2">
        <v>43720</v>
      </c>
      <c r="CA239">
        <v>4.08</v>
      </c>
      <c r="CB239">
        <v>2</v>
      </c>
      <c r="CC239" t="s">
        <v>257</v>
      </c>
      <c r="CD239" t="s">
        <v>190</v>
      </c>
      <c r="CE239" s="2">
        <v>43658</v>
      </c>
      <c r="CF239">
        <v>12</v>
      </c>
      <c r="CG239">
        <v>2</v>
      </c>
      <c r="CH239" t="s">
        <v>320</v>
      </c>
      <c r="CI239" t="s">
        <v>190</v>
      </c>
      <c r="CJ239" s="2">
        <v>43641</v>
      </c>
      <c r="CK239">
        <v>1.08</v>
      </c>
      <c r="CL239">
        <v>2</v>
      </c>
      <c r="CM239" t="s">
        <v>274</v>
      </c>
      <c r="CN239" t="s">
        <v>190</v>
      </c>
      <c r="CO239" s="2">
        <v>43641</v>
      </c>
      <c r="CP239">
        <v>1.08</v>
      </c>
      <c r="CQ239">
        <v>1</v>
      </c>
      <c r="CS239" t="s">
        <v>190</v>
      </c>
      <c r="CT239" s="2">
        <v>43646</v>
      </c>
      <c r="CU239">
        <v>4.46</v>
      </c>
      <c r="CV239">
        <v>1</v>
      </c>
      <c r="CW239" t="s">
        <v>233</v>
      </c>
      <c r="CX239" t="s">
        <v>190</v>
      </c>
      <c r="CY239" s="2">
        <v>43719</v>
      </c>
      <c r="CZ239">
        <v>14.01</v>
      </c>
      <c r="DA239">
        <v>1</v>
      </c>
      <c r="DB239" t="s">
        <v>274</v>
      </c>
      <c r="DC239" t="s">
        <v>190</v>
      </c>
      <c r="DD239" s="2">
        <v>43719</v>
      </c>
      <c r="DE239">
        <v>0.12</v>
      </c>
      <c r="DF239">
        <v>2</v>
      </c>
      <c r="DG239" t="s">
        <v>387</v>
      </c>
      <c r="DH239" t="s">
        <v>190</v>
      </c>
      <c r="DI239" s="2">
        <v>43654</v>
      </c>
      <c r="DJ239">
        <v>1.92</v>
      </c>
      <c r="DK239">
        <v>4</v>
      </c>
      <c r="DL239" t="s">
        <v>274</v>
      </c>
      <c r="DM239" t="s">
        <v>190</v>
      </c>
      <c r="DN239" s="2">
        <v>43654</v>
      </c>
      <c r="DO239">
        <v>0</v>
      </c>
      <c r="DP239">
        <v>5</v>
      </c>
      <c r="DQ239" t="s">
        <v>274</v>
      </c>
      <c r="DR239" t="s">
        <v>190</v>
      </c>
      <c r="DS239" s="2">
        <v>43706</v>
      </c>
      <c r="DT239">
        <v>29.83</v>
      </c>
      <c r="DU239">
        <v>12</v>
      </c>
      <c r="DV239" t="s">
        <v>274</v>
      </c>
      <c r="DW239" t="s">
        <v>190</v>
      </c>
      <c r="DX239" s="2">
        <v>43724</v>
      </c>
      <c r="DY239">
        <v>1.54</v>
      </c>
      <c r="DZ239">
        <v>2</v>
      </c>
      <c r="EA239" t="s">
        <v>464</v>
      </c>
      <c r="EB239" t="s">
        <v>190</v>
      </c>
      <c r="EC239" s="2">
        <v>43725</v>
      </c>
      <c r="ED239">
        <v>1</v>
      </c>
      <c r="EE239">
        <v>2</v>
      </c>
      <c r="EF239" t="s">
        <v>464</v>
      </c>
      <c r="EG239" t="s">
        <v>190</v>
      </c>
      <c r="EH239" s="2">
        <v>43733</v>
      </c>
      <c r="EI239">
        <v>6.04</v>
      </c>
      <c r="EJ239">
        <v>2</v>
      </c>
      <c r="EK239" t="s">
        <v>274</v>
      </c>
      <c r="EL239" t="s">
        <v>190</v>
      </c>
      <c r="EM239" s="2">
        <v>43727</v>
      </c>
      <c r="EN239">
        <v>1.83</v>
      </c>
      <c r="EO239">
        <v>1</v>
      </c>
      <c r="EP239" t="s">
        <v>387</v>
      </c>
      <c r="EQ239" t="s">
        <v>190</v>
      </c>
      <c r="ER239" s="1">
        <v>43717.7</v>
      </c>
      <c r="ET239" s="2">
        <v>43720</v>
      </c>
      <c r="EU239">
        <v>4.25</v>
      </c>
      <c r="EV239">
        <v>2</v>
      </c>
      <c r="EW239" t="s">
        <v>257</v>
      </c>
      <c r="EX239" t="s">
        <v>190</v>
      </c>
      <c r="FI239">
        <v>23.17</v>
      </c>
      <c r="FU239" s="2">
        <v>43656</v>
      </c>
      <c r="FV239" s="2">
        <v>43720</v>
      </c>
      <c r="FW239" t="s">
        <v>383</v>
      </c>
      <c r="FX239" t="s">
        <v>384</v>
      </c>
      <c r="FY239" t="s">
        <v>1243</v>
      </c>
      <c r="FZ239" t="s">
        <v>1244</v>
      </c>
      <c r="GA239" t="s">
        <v>1245</v>
      </c>
      <c r="GB239" t="s">
        <v>604</v>
      </c>
      <c r="GC239" t="s">
        <v>188</v>
      </c>
      <c r="GD239" s="2">
        <v>43623</v>
      </c>
      <c r="GE239" t="s">
        <v>459</v>
      </c>
      <c r="GF239" t="s">
        <v>1246</v>
      </c>
      <c r="GG239" s="5">
        <f t="shared" ca="1" si="15"/>
        <v>6</v>
      </c>
      <c r="GH239" s="5">
        <f t="shared" ca="1" si="16"/>
        <v>6</v>
      </c>
      <c r="GI239">
        <f t="shared" ca="1" si="17"/>
        <v>-5</v>
      </c>
      <c r="GJ239">
        <f t="shared" ca="1" si="18"/>
        <v>-2</v>
      </c>
      <c r="GK239">
        <v>5</v>
      </c>
      <c r="GL239">
        <v>5</v>
      </c>
      <c r="GM239">
        <v>5</v>
      </c>
      <c r="GN239">
        <f t="shared" ca="1" si="19"/>
        <v>3</v>
      </c>
    </row>
    <row r="240" spans="1:196" x14ac:dyDescent="0.25">
      <c r="A240">
        <v>26467</v>
      </c>
      <c r="B240" t="s">
        <v>275</v>
      </c>
      <c r="C240" t="s">
        <v>275</v>
      </c>
      <c r="D240" t="s">
        <v>1415</v>
      </c>
      <c r="E240" t="s">
        <v>206</v>
      </c>
      <c r="F240" t="s">
        <v>301</v>
      </c>
      <c r="G240">
        <v>92673</v>
      </c>
      <c r="H240" t="s">
        <v>1416</v>
      </c>
      <c r="I240" s="1">
        <v>43664.796493055554</v>
      </c>
      <c r="J240">
        <v>9499228993</v>
      </c>
      <c r="K240" t="s">
        <v>1417</v>
      </c>
      <c r="L240" t="s">
        <v>1418</v>
      </c>
      <c r="M240">
        <v>9496838993</v>
      </c>
      <c r="O240">
        <v>8011</v>
      </c>
      <c r="Q240" t="s">
        <v>461</v>
      </c>
      <c r="R240" s="2">
        <v>43664</v>
      </c>
      <c r="S240">
        <v>5.1849999999999996</v>
      </c>
      <c r="T240" t="s">
        <v>189</v>
      </c>
      <c r="U240" t="s">
        <v>344</v>
      </c>
      <c r="V240" t="s">
        <v>258</v>
      </c>
      <c r="W240" s="2">
        <v>43652</v>
      </c>
      <c r="X240" s="1">
        <v>43657.375</v>
      </c>
      <c r="Y240" t="s">
        <v>488</v>
      </c>
      <c r="Z240">
        <v>305</v>
      </c>
      <c r="AA240">
        <v>17</v>
      </c>
      <c r="AB240" t="s">
        <v>345</v>
      </c>
      <c r="AC240" t="s">
        <v>346</v>
      </c>
      <c r="AD240" t="s">
        <v>347</v>
      </c>
      <c r="AE240" t="s">
        <v>306</v>
      </c>
      <c r="AF240" t="s">
        <v>196</v>
      </c>
      <c r="AG240" s="2">
        <v>43714</v>
      </c>
      <c r="AH240" t="s">
        <v>211</v>
      </c>
      <c r="AI240" t="s">
        <v>268</v>
      </c>
      <c r="AJ240">
        <v>1</v>
      </c>
      <c r="AK240">
        <v>0</v>
      </c>
      <c r="AP240" s="1">
        <v>43713.291666666664</v>
      </c>
      <c r="AQ240" s="2">
        <v>43665</v>
      </c>
      <c r="AR240">
        <v>0.75</v>
      </c>
      <c r="AS240">
        <v>2</v>
      </c>
      <c r="AT240" t="s">
        <v>258</v>
      </c>
      <c r="AU240" t="s">
        <v>190</v>
      </c>
      <c r="AV240" s="2">
        <v>43668</v>
      </c>
      <c r="AW240">
        <v>1</v>
      </c>
      <c r="AX240">
        <v>2</v>
      </c>
      <c r="AY240" t="s">
        <v>319</v>
      </c>
      <c r="AZ240" t="s">
        <v>190</v>
      </c>
      <c r="BA240" s="2">
        <v>43697</v>
      </c>
      <c r="BB240">
        <v>20.96</v>
      </c>
      <c r="BC240">
        <v>1</v>
      </c>
      <c r="BD240" t="s">
        <v>189</v>
      </c>
      <c r="BE240" t="s">
        <v>190</v>
      </c>
      <c r="BF240" s="2">
        <v>43714</v>
      </c>
      <c r="BG240">
        <v>26.33</v>
      </c>
      <c r="BH240">
        <v>5</v>
      </c>
      <c r="BI240" t="s">
        <v>320</v>
      </c>
      <c r="BJ240" t="s">
        <v>190</v>
      </c>
      <c r="BK240" s="2">
        <v>43676</v>
      </c>
      <c r="BL240">
        <v>4.08</v>
      </c>
      <c r="BM240">
        <v>3</v>
      </c>
      <c r="BN240" t="s">
        <v>552</v>
      </c>
      <c r="BO240" t="s">
        <v>190</v>
      </c>
      <c r="BP240" s="2">
        <v>43676</v>
      </c>
      <c r="BQ240">
        <v>0</v>
      </c>
      <c r="BR240">
        <v>1</v>
      </c>
      <c r="BS240" t="s">
        <v>192</v>
      </c>
      <c r="BT240" t="s">
        <v>190</v>
      </c>
      <c r="BU240" s="2">
        <v>43714</v>
      </c>
      <c r="BV240">
        <v>1.17</v>
      </c>
      <c r="BW240">
        <v>2</v>
      </c>
      <c r="BX240" t="s">
        <v>189</v>
      </c>
      <c r="BY240" t="s">
        <v>190</v>
      </c>
      <c r="BZ240" s="2">
        <v>43726</v>
      </c>
      <c r="CA240">
        <v>8.25</v>
      </c>
      <c r="CB240">
        <v>2</v>
      </c>
      <c r="CC240" t="s">
        <v>189</v>
      </c>
      <c r="CD240" t="s">
        <v>190</v>
      </c>
      <c r="CE240" s="2">
        <v>43676</v>
      </c>
      <c r="CF240">
        <v>0.57999999999999996</v>
      </c>
      <c r="CG240">
        <v>2</v>
      </c>
      <c r="CH240" t="s">
        <v>320</v>
      </c>
      <c r="CI240" t="s">
        <v>190</v>
      </c>
      <c r="CJ240" s="2">
        <v>43676</v>
      </c>
      <c r="CK240">
        <v>5.75</v>
      </c>
      <c r="CL240">
        <v>2</v>
      </c>
      <c r="CM240" t="s">
        <v>258</v>
      </c>
      <c r="CN240" t="s">
        <v>190</v>
      </c>
      <c r="CO240" s="2">
        <v>43670</v>
      </c>
      <c r="CP240">
        <v>1.88</v>
      </c>
      <c r="CQ240">
        <v>1</v>
      </c>
      <c r="CS240" t="s">
        <v>190</v>
      </c>
      <c r="CT240" s="2">
        <v>43683</v>
      </c>
      <c r="CU240">
        <v>11.13</v>
      </c>
      <c r="CV240">
        <v>1</v>
      </c>
      <c r="CW240" t="s">
        <v>387</v>
      </c>
      <c r="CX240" t="s">
        <v>190</v>
      </c>
      <c r="CY240" s="2">
        <v>43748</v>
      </c>
      <c r="CZ240">
        <v>25.58</v>
      </c>
      <c r="DA240">
        <v>1</v>
      </c>
      <c r="DB240" t="s">
        <v>258</v>
      </c>
      <c r="DC240" t="s">
        <v>190</v>
      </c>
      <c r="DE240">
        <v>23.08</v>
      </c>
      <c r="DF240">
        <v>2</v>
      </c>
      <c r="DG240" t="s">
        <v>463</v>
      </c>
      <c r="DH240" t="s">
        <v>314</v>
      </c>
      <c r="DI240" s="2">
        <v>43689</v>
      </c>
      <c r="DJ240">
        <v>16</v>
      </c>
      <c r="DK240">
        <v>4</v>
      </c>
      <c r="DL240" t="s">
        <v>258</v>
      </c>
      <c r="DM240" t="s">
        <v>190</v>
      </c>
      <c r="DN240" s="2">
        <v>43676</v>
      </c>
      <c r="DO240">
        <v>0.08</v>
      </c>
      <c r="DP240">
        <v>5</v>
      </c>
      <c r="DQ240" t="s">
        <v>258</v>
      </c>
      <c r="DR240" t="s">
        <v>190</v>
      </c>
      <c r="DS240" s="2">
        <v>43697</v>
      </c>
      <c r="DT240">
        <v>6.04</v>
      </c>
      <c r="DU240">
        <v>12</v>
      </c>
      <c r="DV240" t="s">
        <v>258</v>
      </c>
      <c r="DW240" t="s">
        <v>190</v>
      </c>
      <c r="DX240" s="2">
        <v>43727</v>
      </c>
      <c r="DY240">
        <v>3.67</v>
      </c>
      <c r="DZ240">
        <v>2</v>
      </c>
      <c r="EA240" t="s">
        <v>464</v>
      </c>
      <c r="EB240" t="s">
        <v>190</v>
      </c>
      <c r="EC240" s="2">
        <v>43732</v>
      </c>
      <c r="ED240">
        <v>3.17</v>
      </c>
      <c r="EE240">
        <v>2</v>
      </c>
      <c r="EF240" t="s">
        <v>464</v>
      </c>
      <c r="EG240" t="s">
        <v>190</v>
      </c>
      <c r="EH240" s="2">
        <v>43733</v>
      </c>
      <c r="EI240">
        <v>0.79</v>
      </c>
      <c r="EJ240">
        <v>2</v>
      </c>
      <c r="EK240" t="s">
        <v>258</v>
      </c>
      <c r="EL240" t="s">
        <v>190</v>
      </c>
      <c r="EN240">
        <v>19.079999999999998</v>
      </c>
      <c r="EO240">
        <v>1</v>
      </c>
      <c r="EP240" t="s">
        <v>233</v>
      </c>
      <c r="EQ240" t="s">
        <v>314</v>
      </c>
      <c r="ET240" s="2">
        <v>43721</v>
      </c>
      <c r="EU240">
        <v>5.33</v>
      </c>
      <c r="EV240">
        <v>2</v>
      </c>
      <c r="EW240" t="s">
        <v>189</v>
      </c>
      <c r="EX240" t="s">
        <v>190</v>
      </c>
      <c r="FI240">
        <v>0</v>
      </c>
      <c r="FU240" s="2">
        <v>43677</v>
      </c>
      <c r="FV240" s="2">
        <v>43726</v>
      </c>
      <c r="FW240" t="s">
        <v>205</v>
      </c>
      <c r="FX240" t="s">
        <v>206</v>
      </c>
      <c r="FY240" t="s">
        <v>1419</v>
      </c>
      <c r="FZ240" t="s">
        <v>1420</v>
      </c>
      <c r="GA240" t="s">
        <v>1421</v>
      </c>
      <c r="GB240" t="s">
        <v>793</v>
      </c>
      <c r="GC240" t="s">
        <v>793</v>
      </c>
      <c r="GD240" s="2">
        <v>43633</v>
      </c>
      <c r="GE240" t="s">
        <v>351</v>
      </c>
      <c r="GF240" t="s">
        <v>1422</v>
      </c>
      <c r="GG240" s="5">
        <f t="shared" ca="1" si="15"/>
        <v>7</v>
      </c>
      <c r="GH240" s="5">
        <f t="shared" ca="1" si="16"/>
        <v>12</v>
      </c>
      <c r="GI240">
        <f t="shared" ca="1" si="17"/>
        <v>-5</v>
      </c>
      <c r="GJ240">
        <f t="shared" ca="1" si="18"/>
        <v>-2</v>
      </c>
      <c r="GK240">
        <v>5</v>
      </c>
      <c r="GL240">
        <v>5</v>
      </c>
      <c r="GM240">
        <v>5</v>
      </c>
      <c r="GN240">
        <f t="shared" ca="1" si="19"/>
        <v>3</v>
      </c>
    </row>
    <row r="241" spans="1:196" x14ac:dyDescent="0.25">
      <c r="A241">
        <v>26619</v>
      </c>
      <c r="B241" t="s">
        <v>275</v>
      </c>
      <c r="C241" t="s">
        <v>275</v>
      </c>
      <c r="D241" t="s">
        <v>1436</v>
      </c>
      <c r="E241" t="s">
        <v>545</v>
      </c>
      <c r="F241" t="s">
        <v>469</v>
      </c>
      <c r="G241">
        <v>7052</v>
      </c>
      <c r="H241" t="s">
        <v>1558</v>
      </c>
      <c r="I241" s="1">
        <v>43640.455254629633</v>
      </c>
      <c r="J241">
        <v>9082403559</v>
      </c>
      <c r="K241" t="s">
        <v>1437</v>
      </c>
      <c r="L241" t="s">
        <v>1559</v>
      </c>
      <c r="M241">
        <v>9082403558</v>
      </c>
      <c r="O241">
        <v>11491.95</v>
      </c>
      <c r="Q241" t="s">
        <v>855</v>
      </c>
      <c r="R241" s="2">
        <v>43640</v>
      </c>
      <c r="S241">
        <v>10.37</v>
      </c>
      <c r="T241" t="s">
        <v>189</v>
      </c>
      <c r="U241" t="s">
        <v>623</v>
      </c>
      <c r="V241" t="s">
        <v>274</v>
      </c>
      <c r="W241" s="2">
        <v>43638</v>
      </c>
      <c r="X241" s="1">
        <v>43640.375</v>
      </c>
      <c r="Y241" t="s">
        <v>488</v>
      </c>
      <c r="Z241">
        <v>305</v>
      </c>
      <c r="AA241">
        <v>34</v>
      </c>
      <c r="AB241" t="s">
        <v>345</v>
      </c>
      <c r="AC241" t="s">
        <v>346</v>
      </c>
      <c r="AD241" t="s">
        <v>485</v>
      </c>
      <c r="AE241" t="s">
        <v>305</v>
      </c>
      <c r="AF241" t="s">
        <v>196</v>
      </c>
      <c r="AG241" s="2">
        <v>43714</v>
      </c>
      <c r="AH241" t="s">
        <v>342</v>
      </c>
      <c r="AI241" t="s">
        <v>489</v>
      </c>
      <c r="AK241">
        <v>0</v>
      </c>
      <c r="AM241">
        <v>0</v>
      </c>
      <c r="AN241">
        <v>0</v>
      </c>
      <c r="AP241" s="1">
        <v>43712.291666666664</v>
      </c>
      <c r="AQ241" s="2">
        <v>43643</v>
      </c>
      <c r="AR241">
        <v>2.88</v>
      </c>
      <c r="AS241">
        <v>2</v>
      </c>
      <c r="AT241" t="s">
        <v>274</v>
      </c>
      <c r="AU241" t="s">
        <v>190</v>
      </c>
      <c r="AV241" s="2">
        <v>43649</v>
      </c>
      <c r="AW241">
        <v>4.08</v>
      </c>
      <c r="AX241">
        <v>2</v>
      </c>
      <c r="AY241" t="s">
        <v>494</v>
      </c>
      <c r="AZ241" t="s">
        <v>190</v>
      </c>
      <c r="BA241" s="2">
        <v>43691</v>
      </c>
      <c r="BB241">
        <v>28.83</v>
      </c>
      <c r="BC241">
        <v>1</v>
      </c>
      <c r="BD241" t="s">
        <v>189</v>
      </c>
      <c r="BE241" t="s">
        <v>190</v>
      </c>
      <c r="BF241" s="2">
        <v>43714</v>
      </c>
      <c r="BG241">
        <v>0</v>
      </c>
      <c r="BH241">
        <v>5</v>
      </c>
      <c r="BI241" t="s">
        <v>320</v>
      </c>
      <c r="BJ241" t="s">
        <v>190</v>
      </c>
      <c r="BK241" s="2">
        <v>43658</v>
      </c>
      <c r="BL241">
        <v>2.63</v>
      </c>
      <c r="BM241">
        <v>3</v>
      </c>
      <c r="BN241" t="s">
        <v>552</v>
      </c>
      <c r="BO241" t="s">
        <v>190</v>
      </c>
      <c r="BP241" s="2">
        <v>43677</v>
      </c>
      <c r="BQ241">
        <v>13</v>
      </c>
      <c r="BR241">
        <v>10</v>
      </c>
      <c r="BS241" t="s">
        <v>552</v>
      </c>
      <c r="BT241" t="s">
        <v>190</v>
      </c>
      <c r="BU241" s="2">
        <v>43714</v>
      </c>
      <c r="BV241">
        <v>2.17</v>
      </c>
      <c r="BW241">
        <v>3</v>
      </c>
      <c r="BX241" t="s">
        <v>189</v>
      </c>
      <c r="BY241" t="s">
        <v>190</v>
      </c>
      <c r="BZ241" s="2">
        <v>43714</v>
      </c>
      <c r="CA241">
        <v>0.08</v>
      </c>
      <c r="CB241">
        <v>2</v>
      </c>
      <c r="CC241" t="s">
        <v>189</v>
      </c>
      <c r="CD241" t="s">
        <v>190</v>
      </c>
      <c r="CE241" s="2">
        <v>43714</v>
      </c>
      <c r="CF241">
        <v>17.25</v>
      </c>
      <c r="CG241">
        <v>2</v>
      </c>
      <c r="CH241" t="s">
        <v>320</v>
      </c>
      <c r="CI241" t="s">
        <v>190</v>
      </c>
      <c r="CJ241" s="2">
        <v>43655</v>
      </c>
      <c r="CK241">
        <v>2.25</v>
      </c>
      <c r="CL241">
        <v>2</v>
      </c>
      <c r="CM241" t="s">
        <v>274</v>
      </c>
      <c r="CN241" t="s">
        <v>190</v>
      </c>
      <c r="CO241" s="2">
        <v>43655</v>
      </c>
      <c r="CP241">
        <v>2.29</v>
      </c>
      <c r="CQ241">
        <v>1</v>
      </c>
      <c r="CS241" t="s">
        <v>190</v>
      </c>
      <c r="CT241" s="2">
        <v>43654</v>
      </c>
      <c r="CU241">
        <v>2.08</v>
      </c>
      <c r="CV241">
        <v>1</v>
      </c>
      <c r="CW241" t="s">
        <v>349</v>
      </c>
      <c r="CX241" t="s">
        <v>190</v>
      </c>
      <c r="CY241" s="2">
        <v>43712</v>
      </c>
      <c r="CZ241">
        <v>0.38</v>
      </c>
      <c r="DA241">
        <v>1</v>
      </c>
      <c r="DB241" t="s">
        <v>274</v>
      </c>
      <c r="DC241" t="s">
        <v>190</v>
      </c>
      <c r="DD241" s="2">
        <v>43720</v>
      </c>
      <c r="DE241">
        <v>0.08</v>
      </c>
      <c r="DF241">
        <v>2</v>
      </c>
      <c r="DG241" t="s">
        <v>387</v>
      </c>
      <c r="DH241" t="s">
        <v>190</v>
      </c>
      <c r="DX241" s="2">
        <v>43756</v>
      </c>
      <c r="DY241">
        <v>15.79</v>
      </c>
      <c r="DZ241">
        <v>2</v>
      </c>
      <c r="EA241" t="s">
        <v>464</v>
      </c>
      <c r="EB241" t="s">
        <v>190</v>
      </c>
      <c r="ED241">
        <v>1.29</v>
      </c>
      <c r="EE241">
        <v>2</v>
      </c>
      <c r="EF241" t="s">
        <v>464</v>
      </c>
      <c r="EG241" t="s">
        <v>314</v>
      </c>
      <c r="EI241">
        <v>0</v>
      </c>
      <c r="EJ241">
        <v>2</v>
      </c>
      <c r="EL241" t="s">
        <v>195</v>
      </c>
      <c r="EN241">
        <v>0</v>
      </c>
      <c r="EO241">
        <v>1</v>
      </c>
      <c r="EQ241" t="s">
        <v>195</v>
      </c>
      <c r="ES241" s="2">
        <v>43756</v>
      </c>
      <c r="ET241" s="2">
        <v>43734</v>
      </c>
      <c r="EU241">
        <v>14.17</v>
      </c>
      <c r="EV241">
        <v>2</v>
      </c>
      <c r="EW241" t="s">
        <v>189</v>
      </c>
      <c r="EX241" t="s">
        <v>190</v>
      </c>
      <c r="FI241">
        <v>44.63</v>
      </c>
      <c r="FU241" s="2">
        <v>43672</v>
      </c>
      <c r="FV241" s="2">
        <v>43714</v>
      </c>
      <c r="FW241" t="s">
        <v>203</v>
      </c>
      <c r="FX241" t="s">
        <v>545</v>
      </c>
      <c r="FY241" t="s">
        <v>1560</v>
      </c>
      <c r="FZ241" t="s">
        <v>1561</v>
      </c>
      <c r="GA241" t="s">
        <v>1562</v>
      </c>
      <c r="GB241" t="s">
        <v>678</v>
      </c>
      <c r="GC241" t="s">
        <v>188</v>
      </c>
      <c r="GD241" s="2">
        <v>43638</v>
      </c>
      <c r="GE241" t="s">
        <v>470</v>
      </c>
      <c r="GF241" t="s">
        <v>1563</v>
      </c>
      <c r="GG241" s="5">
        <f t="shared" ca="1" si="15"/>
        <v>20</v>
      </c>
      <c r="GH241" s="5">
        <f t="shared" ca="1" si="16"/>
        <v>0</v>
      </c>
      <c r="GI241">
        <f t="shared" ca="1" si="17"/>
        <v>-15</v>
      </c>
      <c r="GJ241">
        <f t="shared" ca="1" si="18"/>
        <v>5</v>
      </c>
      <c r="GK241">
        <v>5</v>
      </c>
      <c r="GL241">
        <v>5</v>
      </c>
      <c r="GM241">
        <v>5</v>
      </c>
      <c r="GN241">
        <f t="shared" ca="1" si="19"/>
        <v>0</v>
      </c>
    </row>
    <row r="242" spans="1:196" x14ac:dyDescent="0.25">
      <c r="A242">
        <v>27278</v>
      </c>
      <c r="B242" t="s">
        <v>275</v>
      </c>
      <c r="C242" t="s">
        <v>275</v>
      </c>
      <c r="D242" t="s">
        <v>2554</v>
      </c>
      <c r="E242" t="s">
        <v>202</v>
      </c>
      <c r="F242" t="s">
        <v>301</v>
      </c>
      <c r="G242">
        <v>92115</v>
      </c>
      <c r="H242" t="s">
        <v>2555</v>
      </c>
      <c r="I242" s="1">
        <v>43683.61451388889</v>
      </c>
      <c r="J242">
        <v>6198404285</v>
      </c>
      <c r="K242" t="s">
        <v>2556</v>
      </c>
      <c r="L242" t="s">
        <v>2557</v>
      </c>
      <c r="M242">
        <v>6195407861</v>
      </c>
      <c r="O242">
        <v>5361</v>
      </c>
      <c r="P242">
        <v>2E-3</v>
      </c>
      <c r="Q242" t="s">
        <v>343</v>
      </c>
      <c r="R242" s="2">
        <v>43683</v>
      </c>
      <c r="S242">
        <v>3.66</v>
      </c>
      <c r="T242" t="s">
        <v>257</v>
      </c>
      <c r="U242" t="s">
        <v>344</v>
      </c>
      <c r="V242" t="s">
        <v>274</v>
      </c>
      <c r="W242" s="2">
        <v>43665</v>
      </c>
      <c r="X242" s="1">
        <v>43669.5</v>
      </c>
      <c r="Y242" t="s">
        <v>488</v>
      </c>
      <c r="Z242">
        <v>305</v>
      </c>
      <c r="AA242">
        <v>12</v>
      </c>
      <c r="AB242" t="s">
        <v>345</v>
      </c>
      <c r="AC242" t="s">
        <v>346</v>
      </c>
      <c r="AD242" t="s">
        <v>472</v>
      </c>
      <c r="AE242" t="s">
        <v>305</v>
      </c>
      <c r="AF242" t="s">
        <v>196</v>
      </c>
      <c r="AG242" s="2">
        <v>43714</v>
      </c>
      <c r="AH242" t="s">
        <v>211</v>
      </c>
      <c r="AI242" t="s">
        <v>302</v>
      </c>
      <c r="AJ242">
        <v>0</v>
      </c>
      <c r="AK242">
        <v>0</v>
      </c>
      <c r="AP242" s="1">
        <v>43714.291666666664</v>
      </c>
      <c r="AQ242" s="2">
        <v>43684</v>
      </c>
      <c r="AR242">
        <v>0.79</v>
      </c>
      <c r="AS242">
        <v>2</v>
      </c>
      <c r="AT242" t="s">
        <v>274</v>
      </c>
      <c r="AU242" t="s">
        <v>190</v>
      </c>
      <c r="AV242" s="2">
        <v>43689</v>
      </c>
      <c r="AW242">
        <v>3.04</v>
      </c>
      <c r="AX242">
        <v>2</v>
      </c>
      <c r="AY242" t="s">
        <v>494</v>
      </c>
      <c r="AZ242" t="s">
        <v>190</v>
      </c>
      <c r="BA242" s="2">
        <v>43711</v>
      </c>
      <c r="BB242">
        <v>15</v>
      </c>
      <c r="BC242">
        <v>1</v>
      </c>
      <c r="BD242" t="s">
        <v>257</v>
      </c>
      <c r="BE242" t="s">
        <v>190</v>
      </c>
      <c r="BF242" s="2">
        <v>43714</v>
      </c>
      <c r="BG242">
        <v>12.17</v>
      </c>
      <c r="BH242">
        <v>5</v>
      </c>
      <c r="BI242" t="s">
        <v>320</v>
      </c>
      <c r="BJ242" t="s">
        <v>190</v>
      </c>
      <c r="BK242" s="2">
        <v>43700</v>
      </c>
      <c r="BL242">
        <v>2.79</v>
      </c>
      <c r="BM242">
        <v>3</v>
      </c>
      <c r="BN242" t="s">
        <v>192</v>
      </c>
      <c r="BO242" t="s">
        <v>190</v>
      </c>
      <c r="BP242" s="2">
        <v>43700</v>
      </c>
      <c r="BQ242">
        <v>0</v>
      </c>
      <c r="BR242">
        <v>15</v>
      </c>
      <c r="BS242" t="s">
        <v>552</v>
      </c>
      <c r="BT242" t="s">
        <v>190</v>
      </c>
      <c r="BU242" s="2">
        <v>43714</v>
      </c>
      <c r="BV242">
        <v>0.42</v>
      </c>
      <c r="BW242">
        <v>1</v>
      </c>
      <c r="BX242" t="s">
        <v>257</v>
      </c>
      <c r="BY242" t="s">
        <v>190</v>
      </c>
      <c r="BZ242" s="2">
        <v>43746</v>
      </c>
      <c r="CA242">
        <v>22.25</v>
      </c>
      <c r="CB242">
        <v>2</v>
      </c>
      <c r="CC242" t="s">
        <v>257</v>
      </c>
      <c r="CD242" t="s">
        <v>190</v>
      </c>
      <c r="CE242" s="2">
        <v>43697</v>
      </c>
      <c r="CF242">
        <v>0.67</v>
      </c>
      <c r="CG242">
        <v>2</v>
      </c>
      <c r="CH242" t="s">
        <v>320</v>
      </c>
      <c r="CI242" t="s">
        <v>190</v>
      </c>
      <c r="CJ242" s="2">
        <v>43696</v>
      </c>
      <c r="CK242">
        <v>2.12</v>
      </c>
      <c r="CL242">
        <v>2</v>
      </c>
      <c r="CM242" t="s">
        <v>274</v>
      </c>
      <c r="CN242" t="s">
        <v>190</v>
      </c>
      <c r="CO242" s="2">
        <v>43697</v>
      </c>
      <c r="CP242">
        <v>6.13</v>
      </c>
      <c r="CQ242">
        <v>1</v>
      </c>
      <c r="CS242" t="s">
        <v>190</v>
      </c>
      <c r="CT242" s="2">
        <v>43714</v>
      </c>
      <c r="CU242">
        <v>15.63</v>
      </c>
      <c r="CV242">
        <v>1</v>
      </c>
      <c r="CW242" t="s">
        <v>349</v>
      </c>
      <c r="CX242" t="s">
        <v>190</v>
      </c>
      <c r="CY242" s="2">
        <v>43735</v>
      </c>
      <c r="CZ242">
        <v>14.92</v>
      </c>
      <c r="DA242">
        <v>1</v>
      </c>
      <c r="DB242" t="s">
        <v>274</v>
      </c>
      <c r="DC242" t="s">
        <v>190</v>
      </c>
      <c r="DD242" s="2">
        <v>43719</v>
      </c>
      <c r="DE242">
        <v>0.08</v>
      </c>
      <c r="DF242">
        <v>2</v>
      </c>
      <c r="DG242" t="s">
        <v>349</v>
      </c>
      <c r="DH242" t="s">
        <v>190</v>
      </c>
      <c r="DX242" s="2">
        <v>43724</v>
      </c>
      <c r="DY242">
        <v>2</v>
      </c>
      <c r="DZ242">
        <v>2</v>
      </c>
      <c r="EA242" t="s">
        <v>464</v>
      </c>
      <c r="EB242" t="s">
        <v>190</v>
      </c>
      <c r="EC242" s="2">
        <v>43728</v>
      </c>
      <c r="ED242">
        <v>3.96</v>
      </c>
      <c r="EE242">
        <v>2</v>
      </c>
      <c r="EF242" t="s">
        <v>464</v>
      </c>
      <c r="EG242" t="s">
        <v>190</v>
      </c>
      <c r="EH242" s="2">
        <v>43738</v>
      </c>
      <c r="EI242">
        <v>5.75</v>
      </c>
      <c r="EJ242">
        <v>2</v>
      </c>
      <c r="EK242" t="s">
        <v>274</v>
      </c>
      <c r="EL242" t="s">
        <v>190</v>
      </c>
      <c r="EN242">
        <v>21.08</v>
      </c>
      <c r="EO242">
        <v>1</v>
      </c>
      <c r="EP242" t="s">
        <v>463</v>
      </c>
      <c r="EQ242" t="s">
        <v>314</v>
      </c>
      <c r="ES242" s="2">
        <v>43720</v>
      </c>
      <c r="ET242" s="2">
        <v>43720</v>
      </c>
      <c r="EU242">
        <v>3.96</v>
      </c>
      <c r="EV242">
        <v>2</v>
      </c>
      <c r="EW242" t="s">
        <v>257</v>
      </c>
      <c r="EX242" t="s">
        <v>190</v>
      </c>
      <c r="FI242">
        <v>14.97</v>
      </c>
      <c r="FU242" s="2">
        <v>43724</v>
      </c>
      <c r="FV242" s="2">
        <v>43746</v>
      </c>
      <c r="FW242" t="s">
        <v>201</v>
      </c>
      <c r="FX242" t="s">
        <v>202</v>
      </c>
      <c r="FY242" t="s">
        <v>2558</v>
      </c>
      <c r="FZ242" t="s">
        <v>2559</v>
      </c>
      <c r="GA242" t="s">
        <v>2560</v>
      </c>
      <c r="GB242" t="s">
        <v>783</v>
      </c>
      <c r="GC242" t="s">
        <v>188</v>
      </c>
      <c r="GD242" s="2">
        <v>43665</v>
      </c>
      <c r="GE242" t="s">
        <v>620</v>
      </c>
      <c r="GF242" t="s">
        <v>2561</v>
      </c>
      <c r="GG242" s="5">
        <f t="shared" ca="1" si="15"/>
        <v>6</v>
      </c>
      <c r="GH242" s="5">
        <f t="shared" ca="1" si="16"/>
        <v>32</v>
      </c>
      <c r="GI242">
        <f t="shared" ca="1" si="17"/>
        <v>-5</v>
      </c>
      <c r="GJ242">
        <f t="shared" ca="1" si="18"/>
        <v>-2</v>
      </c>
      <c r="GK242">
        <v>5</v>
      </c>
      <c r="GL242">
        <v>5</v>
      </c>
      <c r="GM242">
        <v>5</v>
      </c>
      <c r="GN242">
        <f t="shared" ca="1" si="19"/>
        <v>3</v>
      </c>
    </row>
    <row r="243" spans="1:196" x14ac:dyDescent="0.25">
      <c r="A243">
        <v>27441</v>
      </c>
      <c r="B243" t="s">
        <v>275</v>
      </c>
      <c r="C243" t="s">
        <v>275</v>
      </c>
      <c r="D243" t="s">
        <v>2752</v>
      </c>
      <c r="E243" t="s">
        <v>265</v>
      </c>
      <c r="F243" t="s">
        <v>301</v>
      </c>
      <c r="G243">
        <v>92335</v>
      </c>
      <c r="H243" t="s">
        <v>2775</v>
      </c>
      <c r="I243" s="1">
        <v>43683.575949074075</v>
      </c>
      <c r="J243">
        <v>9095494018</v>
      </c>
      <c r="K243" t="s">
        <v>2776</v>
      </c>
      <c r="L243" t="s">
        <v>188</v>
      </c>
      <c r="O243">
        <v>7171</v>
      </c>
      <c r="P243">
        <v>0.17799999999999999</v>
      </c>
      <c r="Q243" t="s">
        <v>568</v>
      </c>
      <c r="R243" s="2">
        <v>43672</v>
      </c>
      <c r="S243">
        <v>4.88</v>
      </c>
      <c r="T243" t="s">
        <v>257</v>
      </c>
      <c r="U243" t="s">
        <v>524</v>
      </c>
      <c r="V243" t="s">
        <v>274</v>
      </c>
      <c r="W243" s="2">
        <v>43671</v>
      </c>
      <c r="X243" s="1">
        <v>43672.5</v>
      </c>
      <c r="Y243" t="s">
        <v>488</v>
      </c>
      <c r="Z243">
        <v>305</v>
      </c>
      <c r="AA243">
        <v>16</v>
      </c>
      <c r="AB243" t="s">
        <v>345</v>
      </c>
      <c r="AC243" t="s">
        <v>346</v>
      </c>
      <c r="AD243" t="s">
        <v>472</v>
      </c>
      <c r="AE243" t="s">
        <v>305</v>
      </c>
      <c r="AF243" t="s">
        <v>197</v>
      </c>
      <c r="AG243" s="2">
        <v>43714</v>
      </c>
      <c r="AH243" t="s">
        <v>230</v>
      </c>
      <c r="AI243" t="s">
        <v>302</v>
      </c>
      <c r="AJ243">
        <v>0</v>
      </c>
      <c r="AK243">
        <v>0</v>
      </c>
      <c r="AM243">
        <v>0</v>
      </c>
      <c r="AN243">
        <v>0</v>
      </c>
      <c r="AO243">
        <v>1</v>
      </c>
      <c r="AP243" s="1">
        <v>43713.291666666664</v>
      </c>
      <c r="AQ243" s="2">
        <v>43684</v>
      </c>
      <c r="AR243">
        <v>2.46</v>
      </c>
      <c r="AS243">
        <v>2</v>
      </c>
      <c r="AT243" t="s">
        <v>274</v>
      </c>
      <c r="AU243" t="s">
        <v>190</v>
      </c>
      <c r="AV243" s="2">
        <v>43685</v>
      </c>
      <c r="AW243">
        <v>6.21</v>
      </c>
      <c r="AX243">
        <v>2</v>
      </c>
      <c r="AY243" t="s">
        <v>192</v>
      </c>
      <c r="AZ243" t="s">
        <v>190</v>
      </c>
      <c r="BA243" s="2">
        <v>43692</v>
      </c>
      <c r="BB243">
        <v>4.87</v>
      </c>
      <c r="BC243">
        <v>1</v>
      </c>
      <c r="BD243" t="s">
        <v>257</v>
      </c>
      <c r="BE243" t="s">
        <v>190</v>
      </c>
      <c r="BF243" s="2">
        <v>43714</v>
      </c>
      <c r="BG243">
        <v>5</v>
      </c>
      <c r="BH243">
        <v>5</v>
      </c>
      <c r="BI243" t="s">
        <v>320</v>
      </c>
      <c r="BJ243" t="s">
        <v>190</v>
      </c>
      <c r="BK243" s="2">
        <v>43691</v>
      </c>
      <c r="BL243">
        <v>3.21</v>
      </c>
      <c r="BM243">
        <v>3</v>
      </c>
      <c r="BN243" t="s">
        <v>192</v>
      </c>
      <c r="BO243" t="s">
        <v>190</v>
      </c>
      <c r="BP243" s="2">
        <v>43707</v>
      </c>
      <c r="BQ243">
        <v>11.75</v>
      </c>
      <c r="BR243">
        <v>12</v>
      </c>
      <c r="BS243" t="s">
        <v>192</v>
      </c>
      <c r="BT243" t="s">
        <v>190</v>
      </c>
      <c r="BU243" s="2">
        <v>43714</v>
      </c>
      <c r="BV243">
        <v>1.25</v>
      </c>
      <c r="BW243">
        <v>2</v>
      </c>
      <c r="BX243" t="s">
        <v>257</v>
      </c>
      <c r="BY243" t="s">
        <v>190</v>
      </c>
      <c r="BZ243" s="2">
        <v>43714</v>
      </c>
      <c r="CA243">
        <v>0.17</v>
      </c>
      <c r="CB243">
        <v>2</v>
      </c>
      <c r="CC243" t="s">
        <v>257</v>
      </c>
      <c r="CD243" t="s">
        <v>190</v>
      </c>
      <c r="CE243" s="2">
        <v>43706</v>
      </c>
      <c r="CF243">
        <v>14.83</v>
      </c>
      <c r="CG243">
        <v>2</v>
      </c>
      <c r="CH243" t="s">
        <v>320</v>
      </c>
      <c r="CI243" t="s">
        <v>190</v>
      </c>
      <c r="CJ243" s="2">
        <v>43685</v>
      </c>
      <c r="CK243">
        <v>0.04</v>
      </c>
      <c r="CL243">
        <v>2</v>
      </c>
      <c r="CM243" t="s">
        <v>274</v>
      </c>
      <c r="CN243" t="s">
        <v>190</v>
      </c>
      <c r="CO243" s="2">
        <v>43686</v>
      </c>
      <c r="CP243">
        <v>0.92</v>
      </c>
      <c r="CQ243">
        <v>1</v>
      </c>
      <c r="CS243" t="s">
        <v>190</v>
      </c>
      <c r="CT243" s="2">
        <v>43690</v>
      </c>
      <c r="CU243">
        <v>3.17</v>
      </c>
      <c r="CV243">
        <v>1</v>
      </c>
      <c r="CW243" t="s">
        <v>387</v>
      </c>
      <c r="CX243" t="s">
        <v>190</v>
      </c>
      <c r="CY243" s="2">
        <v>43735</v>
      </c>
      <c r="CZ243">
        <v>16.38</v>
      </c>
      <c r="DA243">
        <v>1</v>
      </c>
      <c r="DB243" t="s">
        <v>274</v>
      </c>
      <c r="DC243" t="s">
        <v>190</v>
      </c>
      <c r="DD243" s="2">
        <v>43719</v>
      </c>
      <c r="DE243">
        <v>2.96</v>
      </c>
      <c r="DF243">
        <v>2</v>
      </c>
      <c r="DG243" t="s">
        <v>349</v>
      </c>
      <c r="DH243" t="s">
        <v>190</v>
      </c>
      <c r="DY243">
        <v>0</v>
      </c>
      <c r="DZ243">
        <v>2</v>
      </c>
      <c r="EB243" t="s">
        <v>195</v>
      </c>
      <c r="ED243">
        <v>0</v>
      </c>
      <c r="EE243">
        <v>2</v>
      </c>
      <c r="EG243" t="s">
        <v>195</v>
      </c>
      <c r="EI243">
        <v>0</v>
      </c>
      <c r="EJ243">
        <v>2</v>
      </c>
      <c r="EL243" t="s">
        <v>195</v>
      </c>
      <c r="EN243">
        <v>0</v>
      </c>
      <c r="EO243">
        <v>1</v>
      </c>
      <c r="EQ243" t="s">
        <v>195</v>
      </c>
      <c r="ES243" s="2">
        <v>43705</v>
      </c>
      <c r="EU243">
        <v>0</v>
      </c>
      <c r="EV243">
        <v>2</v>
      </c>
      <c r="EX243" t="s">
        <v>195</v>
      </c>
      <c r="EZ243">
        <v>32.54</v>
      </c>
      <c r="FA243">
        <v>1</v>
      </c>
      <c r="FB243" t="s">
        <v>257</v>
      </c>
      <c r="FC243" t="s">
        <v>314</v>
      </c>
      <c r="FD243" s="2">
        <v>43686</v>
      </c>
      <c r="FE243">
        <v>0.79</v>
      </c>
      <c r="FF243">
        <v>2</v>
      </c>
      <c r="FG243" t="s">
        <v>274</v>
      </c>
      <c r="FH243" t="s">
        <v>190</v>
      </c>
      <c r="FI243">
        <v>3.8</v>
      </c>
      <c r="FU243" s="2">
        <v>43707</v>
      </c>
      <c r="FV243" s="2">
        <v>43714</v>
      </c>
      <c r="FW243" t="s">
        <v>264</v>
      </c>
      <c r="FX243" t="s">
        <v>265</v>
      </c>
      <c r="FY243" t="s">
        <v>2777</v>
      </c>
      <c r="FZ243" t="s">
        <v>2778</v>
      </c>
      <c r="GA243" t="s">
        <v>2779</v>
      </c>
      <c r="GB243" t="s">
        <v>318</v>
      </c>
      <c r="GC243" t="s">
        <v>188</v>
      </c>
      <c r="GD243" s="2">
        <v>43671</v>
      </c>
      <c r="GE243" t="s">
        <v>486</v>
      </c>
      <c r="GF243" t="s">
        <v>2780</v>
      </c>
      <c r="GG243" s="5" t="str">
        <f t="shared" ca="1" si="15"/>
        <v/>
      </c>
      <c r="GH243" s="5">
        <f t="shared" ca="1" si="16"/>
        <v>0</v>
      </c>
      <c r="GI243">
        <f t="shared" ca="1" si="17"/>
        <v>-25</v>
      </c>
      <c r="GJ243">
        <f t="shared" ca="1" si="18"/>
        <v>5</v>
      </c>
      <c r="GK243">
        <v>5</v>
      </c>
      <c r="GL243">
        <v>5</v>
      </c>
      <c r="GM243">
        <v>5</v>
      </c>
      <c r="GN243">
        <f t="shared" ca="1" si="19"/>
        <v>-10</v>
      </c>
    </row>
    <row r="244" spans="1:196" x14ac:dyDescent="0.25">
      <c r="A244">
        <v>27533</v>
      </c>
      <c r="B244" t="s">
        <v>200</v>
      </c>
      <c r="D244" t="s">
        <v>2908</v>
      </c>
      <c r="E244" t="s">
        <v>221</v>
      </c>
      <c r="F244" t="s">
        <v>301</v>
      </c>
      <c r="G244">
        <v>92028</v>
      </c>
      <c r="H244" t="s">
        <v>2909</v>
      </c>
      <c r="I244" s="1">
        <v>43705.854456018518</v>
      </c>
      <c r="J244">
        <v>6193704271</v>
      </c>
      <c r="K244" t="s">
        <v>2910</v>
      </c>
      <c r="L244" t="s">
        <v>2911</v>
      </c>
      <c r="M244">
        <v>6195183703</v>
      </c>
      <c r="O244">
        <v>10830</v>
      </c>
      <c r="P244">
        <v>0.186</v>
      </c>
      <c r="Q244" t="s">
        <v>343</v>
      </c>
      <c r="R244" s="2">
        <v>43677</v>
      </c>
      <c r="S244">
        <v>7.625</v>
      </c>
      <c r="T244" t="s">
        <v>257</v>
      </c>
      <c r="U244" t="s">
        <v>524</v>
      </c>
      <c r="V244" t="s">
        <v>274</v>
      </c>
      <c r="W244" s="2">
        <v>43675</v>
      </c>
      <c r="X244" s="1">
        <v>43677.375</v>
      </c>
      <c r="Y244" t="s">
        <v>488</v>
      </c>
      <c r="Z244">
        <v>305</v>
      </c>
      <c r="AA244">
        <v>25</v>
      </c>
      <c r="AB244" t="s">
        <v>345</v>
      </c>
      <c r="AC244" t="s">
        <v>346</v>
      </c>
      <c r="AD244" t="s">
        <v>462</v>
      </c>
      <c r="AE244" t="s">
        <v>306</v>
      </c>
      <c r="AF244" t="s">
        <v>196</v>
      </c>
      <c r="AG244" s="2">
        <v>43714</v>
      </c>
      <c r="AH244" t="s">
        <v>211</v>
      </c>
      <c r="AI244" t="s">
        <v>302</v>
      </c>
      <c r="AJ244">
        <v>0</v>
      </c>
      <c r="AK244">
        <v>0</v>
      </c>
      <c r="AO244">
        <v>1</v>
      </c>
      <c r="AP244" s="1">
        <v>43714.291666666664</v>
      </c>
      <c r="AQ244" s="2">
        <v>43706</v>
      </c>
      <c r="AR244">
        <v>1.58</v>
      </c>
      <c r="AS244">
        <v>2</v>
      </c>
      <c r="AT244" t="s">
        <v>274</v>
      </c>
      <c r="AU244" t="s">
        <v>190</v>
      </c>
      <c r="AV244" s="2">
        <v>43707</v>
      </c>
      <c r="AW244">
        <v>9.33</v>
      </c>
      <c r="AX244">
        <v>2</v>
      </c>
      <c r="AY244" t="s">
        <v>319</v>
      </c>
      <c r="AZ244" t="s">
        <v>190</v>
      </c>
      <c r="BA244" s="2">
        <v>43714</v>
      </c>
      <c r="BB244">
        <v>4.04</v>
      </c>
      <c r="BC244">
        <v>1</v>
      </c>
      <c r="BD244" t="s">
        <v>257</v>
      </c>
      <c r="BE244" t="s">
        <v>190</v>
      </c>
      <c r="BF244" s="2">
        <v>43714</v>
      </c>
      <c r="BG244">
        <v>0.17</v>
      </c>
      <c r="BH244">
        <v>5</v>
      </c>
      <c r="BI244" t="s">
        <v>320</v>
      </c>
      <c r="BJ244" t="s">
        <v>190</v>
      </c>
      <c r="BK244" s="2">
        <v>43711</v>
      </c>
      <c r="BL244">
        <v>0.91</v>
      </c>
      <c r="BM244">
        <v>3</v>
      </c>
      <c r="BN244" t="s">
        <v>552</v>
      </c>
      <c r="BO244" t="s">
        <v>190</v>
      </c>
      <c r="BP244" s="2">
        <v>43711</v>
      </c>
      <c r="BQ244">
        <v>0.08</v>
      </c>
      <c r="BR244">
        <v>1</v>
      </c>
      <c r="BS244" t="s">
        <v>552</v>
      </c>
      <c r="BT244" t="s">
        <v>190</v>
      </c>
      <c r="BU244" s="2">
        <v>43714</v>
      </c>
      <c r="BV244">
        <v>0.17</v>
      </c>
      <c r="BW244">
        <v>2</v>
      </c>
      <c r="BX244" t="s">
        <v>257</v>
      </c>
      <c r="BY244" t="s">
        <v>190</v>
      </c>
      <c r="CA244">
        <v>31.08</v>
      </c>
      <c r="CB244">
        <v>2</v>
      </c>
      <c r="CC244" t="s">
        <v>257</v>
      </c>
      <c r="CD244" t="s">
        <v>314</v>
      </c>
      <c r="CE244" s="2">
        <v>43714</v>
      </c>
      <c r="CF244">
        <v>5.91</v>
      </c>
      <c r="CG244">
        <v>2</v>
      </c>
      <c r="CH244" t="s">
        <v>320</v>
      </c>
      <c r="CI244" t="s">
        <v>190</v>
      </c>
      <c r="CJ244" s="2">
        <v>43707</v>
      </c>
      <c r="CK244">
        <v>5.16</v>
      </c>
      <c r="CL244">
        <v>2</v>
      </c>
      <c r="CM244" t="s">
        <v>274</v>
      </c>
      <c r="CN244" t="s">
        <v>190</v>
      </c>
      <c r="CO244" s="2">
        <v>43707</v>
      </c>
      <c r="CP244">
        <v>0.21</v>
      </c>
      <c r="CQ244">
        <v>1</v>
      </c>
      <c r="CS244" t="s">
        <v>190</v>
      </c>
      <c r="CT244" s="2">
        <v>43714</v>
      </c>
      <c r="CU244">
        <v>11.21</v>
      </c>
      <c r="CV244">
        <v>1</v>
      </c>
      <c r="CW244" t="s">
        <v>387</v>
      </c>
      <c r="CX244" t="s">
        <v>190</v>
      </c>
      <c r="CY244" s="2">
        <v>43719</v>
      </c>
      <c r="CZ244">
        <v>3.21</v>
      </c>
      <c r="DA244">
        <v>1</v>
      </c>
      <c r="DB244" t="s">
        <v>274</v>
      </c>
      <c r="DC244" t="s">
        <v>190</v>
      </c>
      <c r="DD244" s="2">
        <v>43718</v>
      </c>
      <c r="DE244">
        <v>0.08</v>
      </c>
      <c r="DF244">
        <v>2</v>
      </c>
      <c r="DG244" t="s">
        <v>349</v>
      </c>
      <c r="DH244" t="s">
        <v>190</v>
      </c>
      <c r="DX244" s="2">
        <v>43742</v>
      </c>
      <c r="DY244">
        <v>9.17</v>
      </c>
      <c r="DZ244">
        <v>2</v>
      </c>
      <c r="EA244" t="s">
        <v>464</v>
      </c>
      <c r="EB244" t="s">
        <v>190</v>
      </c>
      <c r="EC244" s="2">
        <v>43746</v>
      </c>
      <c r="ED244">
        <v>1.75</v>
      </c>
      <c r="EE244">
        <v>2</v>
      </c>
      <c r="EF244" t="s">
        <v>464</v>
      </c>
      <c r="EG244" t="s">
        <v>190</v>
      </c>
      <c r="EH244" s="2">
        <v>43754</v>
      </c>
      <c r="EI244">
        <v>6.04</v>
      </c>
      <c r="EJ244">
        <v>2</v>
      </c>
      <c r="EK244" t="s">
        <v>274</v>
      </c>
      <c r="EL244" t="s">
        <v>190</v>
      </c>
      <c r="EM244" s="2">
        <v>43747</v>
      </c>
      <c r="EN244">
        <v>1.04</v>
      </c>
      <c r="EO244">
        <v>1</v>
      </c>
      <c r="EP244" t="s">
        <v>233</v>
      </c>
      <c r="EQ244" t="s">
        <v>190</v>
      </c>
      <c r="ER244" s="1">
        <v>43727.706250000003</v>
      </c>
      <c r="ES244" s="2">
        <v>43721</v>
      </c>
      <c r="ET244" s="2">
        <v>43731</v>
      </c>
      <c r="EU244">
        <v>10.75</v>
      </c>
      <c r="EV244">
        <v>2</v>
      </c>
      <c r="EW244" t="s">
        <v>257</v>
      </c>
      <c r="EX244" t="s">
        <v>190</v>
      </c>
      <c r="FI244">
        <v>16.41</v>
      </c>
      <c r="FU244" s="2">
        <v>43712</v>
      </c>
      <c r="FW244" t="s">
        <v>294</v>
      </c>
      <c r="FX244" t="s">
        <v>221</v>
      </c>
      <c r="FY244" t="s">
        <v>2912</v>
      </c>
      <c r="FZ244" t="s">
        <v>2913</v>
      </c>
      <c r="GA244" t="s">
        <v>2914</v>
      </c>
      <c r="GB244" t="s">
        <v>561</v>
      </c>
      <c r="GC244" t="s">
        <v>557</v>
      </c>
      <c r="GD244" s="2">
        <v>43675</v>
      </c>
      <c r="GE244" t="s">
        <v>620</v>
      </c>
      <c r="GF244" t="s">
        <v>2915</v>
      </c>
      <c r="GG244" s="5">
        <f t="shared" ca="1" si="15"/>
        <v>17</v>
      </c>
      <c r="GH244" s="5">
        <f t="shared" ca="1" si="16"/>
        <v>45</v>
      </c>
      <c r="GI244">
        <f t="shared" ca="1" si="17"/>
        <v>-15</v>
      </c>
      <c r="GJ244">
        <f t="shared" ca="1" si="18"/>
        <v>-2</v>
      </c>
      <c r="GK244">
        <v>5</v>
      </c>
      <c r="GL244">
        <v>5</v>
      </c>
      <c r="GM244">
        <v>5</v>
      </c>
      <c r="GN244">
        <f t="shared" ca="1" si="19"/>
        <v>-7</v>
      </c>
    </row>
    <row r="245" spans="1:196" x14ac:dyDescent="0.25">
      <c r="A245">
        <v>27635</v>
      </c>
      <c r="B245" t="s">
        <v>275</v>
      </c>
      <c r="C245" t="s">
        <v>275</v>
      </c>
      <c r="D245" t="s">
        <v>3040</v>
      </c>
      <c r="E245" t="s">
        <v>358</v>
      </c>
      <c r="F245" t="s">
        <v>301</v>
      </c>
      <c r="G245">
        <v>93552</v>
      </c>
      <c r="H245" t="s">
        <v>3041</v>
      </c>
      <c r="I245" s="1">
        <v>43683.76121527778</v>
      </c>
      <c r="J245">
        <v>6616746940</v>
      </c>
      <c r="K245" t="s">
        <v>3042</v>
      </c>
      <c r="L245" t="s">
        <v>188</v>
      </c>
      <c r="O245">
        <v>11117</v>
      </c>
      <c r="P245">
        <v>0.14000000000000001</v>
      </c>
      <c r="Q245" t="s">
        <v>568</v>
      </c>
      <c r="R245" s="2">
        <v>43683</v>
      </c>
      <c r="S245">
        <v>5.7949999999999999</v>
      </c>
      <c r="T245" t="s">
        <v>257</v>
      </c>
      <c r="U245" t="s">
        <v>524</v>
      </c>
      <c r="V245" t="s">
        <v>274</v>
      </c>
      <c r="W245" s="2">
        <v>43680</v>
      </c>
      <c r="X245" s="1">
        <v>43683.375</v>
      </c>
      <c r="Y245" t="s">
        <v>488</v>
      </c>
      <c r="Z245">
        <v>305</v>
      </c>
      <c r="AA245">
        <v>19</v>
      </c>
      <c r="AB245" t="s">
        <v>345</v>
      </c>
      <c r="AC245" t="s">
        <v>346</v>
      </c>
      <c r="AD245" t="s">
        <v>347</v>
      </c>
      <c r="AE245" t="s">
        <v>306</v>
      </c>
      <c r="AF245" t="s">
        <v>196</v>
      </c>
      <c r="AG245" s="2">
        <v>43714</v>
      </c>
      <c r="AH245" t="s">
        <v>211</v>
      </c>
      <c r="AI245" t="s">
        <v>302</v>
      </c>
      <c r="AJ245">
        <v>0</v>
      </c>
      <c r="AK245">
        <v>0</v>
      </c>
      <c r="AO245">
        <v>1</v>
      </c>
      <c r="AP245" s="1">
        <v>43713.291666666664</v>
      </c>
      <c r="AQ245" s="2">
        <v>43684</v>
      </c>
      <c r="AR245">
        <v>0.63</v>
      </c>
      <c r="AS245">
        <v>2</v>
      </c>
      <c r="AT245" t="s">
        <v>274</v>
      </c>
      <c r="AU245" t="s">
        <v>190</v>
      </c>
      <c r="AV245" s="2">
        <v>43691</v>
      </c>
      <c r="AW245">
        <v>5.08</v>
      </c>
      <c r="AX245">
        <v>2</v>
      </c>
      <c r="AY245" t="s">
        <v>494</v>
      </c>
      <c r="AZ245" t="s">
        <v>190</v>
      </c>
      <c r="BA245" s="2">
        <v>43711</v>
      </c>
      <c r="BB245">
        <v>12.88</v>
      </c>
      <c r="BC245">
        <v>1</v>
      </c>
      <c r="BD245" t="s">
        <v>257</v>
      </c>
      <c r="BE245" t="s">
        <v>190</v>
      </c>
      <c r="BF245" s="2">
        <v>43714</v>
      </c>
      <c r="BG245">
        <v>4.79</v>
      </c>
      <c r="BH245">
        <v>5</v>
      </c>
      <c r="BI245" t="s">
        <v>320</v>
      </c>
      <c r="BJ245" t="s">
        <v>190</v>
      </c>
      <c r="BK245" s="2">
        <v>43698</v>
      </c>
      <c r="BL245">
        <v>2.88</v>
      </c>
      <c r="BM245">
        <v>3</v>
      </c>
      <c r="BN245" t="s">
        <v>552</v>
      </c>
      <c r="BO245" t="s">
        <v>190</v>
      </c>
      <c r="BP245" s="2">
        <v>43706</v>
      </c>
      <c r="BQ245">
        <v>5.83</v>
      </c>
      <c r="BR245">
        <v>0</v>
      </c>
      <c r="BS245" t="s">
        <v>552</v>
      </c>
      <c r="BT245" t="s">
        <v>190</v>
      </c>
      <c r="BU245" s="2">
        <v>43714</v>
      </c>
      <c r="BV245">
        <v>1.25</v>
      </c>
      <c r="BW245">
        <v>2</v>
      </c>
      <c r="BX245" t="s">
        <v>257</v>
      </c>
      <c r="BY245" t="s">
        <v>190</v>
      </c>
      <c r="BZ245" s="2">
        <v>43735</v>
      </c>
      <c r="CA245">
        <v>15.08</v>
      </c>
      <c r="CB245">
        <v>2</v>
      </c>
      <c r="CC245" t="s">
        <v>257</v>
      </c>
      <c r="CD245" t="s">
        <v>190</v>
      </c>
      <c r="CE245" s="2">
        <v>43706</v>
      </c>
      <c r="CF245">
        <v>9.9600000000000009</v>
      </c>
      <c r="CG245">
        <v>2</v>
      </c>
      <c r="CH245" t="s">
        <v>320</v>
      </c>
      <c r="CI245" t="s">
        <v>190</v>
      </c>
      <c r="CJ245" s="2">
        <v>43692</v>
      </c>
      <c r="CK245">
        <v>1.17</v>
      </c>
      <c r="CL245">
        <v>2</v>
      </c>
      <c r="CM245" t="s">
        <v>274</v>
      </c>
      <c r="CN245" t="s">
        <v>190</v>
      </c>
      <c r="CO245" s="2">
        <v>43693</v>
      </c>
      <c r="CP245">
        <v>2.13</v>
      </c>
      <c r="CQ245">
        <v>1</v>
      </c>
      <c r="CS245" t="s">
        <v>190</v>
      </c>
      <c r="CT245" s="2">
        <v>43697</v>
      </c>
      <c r="CU245">
        <v>4</v>
      </c>
      <c r="CV245">
        <v>1</v>
      </c>
      <c r="CW245" t="s">
        <v>233</v>
      </c>
      <c r="CX245" t="s">
        <v>190</v>
      </c>
      <c r="CY245" s="2">
        <v>43734</v>
      </c>
      <c r="CZ245">
        <v>15.46</v>
      </c>
      <c r="DA245">
        <v>1</v>
      </c>
      <c r="DB245" t="s">
        <v>274</v>
      </c>
      <c r="DC245" t="s">
        <v>190</v>
      </c>
      <c r="DD245" s="2">
        <v>43719</v>
      </c>
      <c r="DE245">
        <v>0.08</v>
      </c>
      <c r="DF245">
        <v>2</v>
      </c>
      <c r="DG245" t="s">
        <v>349</v>
      </c>
      <c r="DH245" t="s">
        <v>190</v>
      </c>
      <c r="DX245" s="2">
        <v>43719</v>
      </c>
      <c r="DY245">
        <v>0.21</v>
      </c>
      <c r="DZ245">
        <v>2</v>
      </c>
      <c r="EA245" t="s">
        <v>464</v>
      </c>
      <c r="EB245" t="s">
        <v>190</v>
      </c>
      <c r="EC245" s="2">
        <v>43726</v>
      </c>
      <c r="ED245">
        <v>4.67</v>
      </c>
      <c r="EE245">
        <v>2</v>
      </c>
      <c r="EF245" t="s">
        <v>464</v>
      </c>
      <c r="EG245" t="s">
        <v>190</v>
      </c>
      <c r="EI245">
        <v>22.46</v>
      </c>
      <c r="EJ245">
        <v>2</v>
      </c>
      <c r="EK245" t="s">
        <v>274</v>
      </c>
      <c r="EL245" t="s">
        <v>314</v>
      </c>
      <c r="EN245">
        <v>23.33</v>
      </c>
      <c r="EO245">
        <v>1</v>
      </c>
      <c r="EP245" t="s">
        <v>387</v>
      </c>
      <c r="EQ245" t="s">
        <v>314</v>
      </c>
      <c r="ER245" s="1">
        <v>43718.705555555556</v>
      </c>
      <c r="ES245" s="2">
        <v>43706</v>
      </c>
      <c r="ET245" s="2">
        <v>43719</v>
      </c>
      <c r="EU245">
        <v>2.96</v>
      </c>
      <c r="EV245">
        <v>2</v>
      </c>
      <c r="EW245" t="s">
        <v>257</v>
      </c>
      <c r="EX245" t="s">
        <v>190</v>
      </c>
      <c r="FI245">
        <v>2.88</v>
      </c>
      <c r="FU245" s="2">
        <v>43698</v>
      </c>
      <c r="FV245" s="2">
        <v>43735</v>
      </c>
      <c r="FW245" t="s">
        <v>357</v>
      </c>
      <c r="FX245" t="s">
        <v>358</v>
      </c>
      <c r="FY245" t="s">
        <v>3043</v>
      </c>
      <c r="FZ245" t="s">
        <v>3044</v>
      </c>
      <c r="GA245" t="s">
        <v>3045</v>
      </c>
      <c r="GB245" t="s">
        <v>525</v>
      </c>
      <c r="GC245" t="s">
        <v>188</v>
      </c>
      <c r="GD245" s="2">
        <v>43680</v>
      </c>
      <c r="GE245" t="s">
        <v>460</v>
      </c>
      <c r="GF245" t="s">
        <v>3046</v>
      </c>
      <c r="GG245" s="5">
        <f t="shared" ca="1" si="15"/>
        <v>5</v>
      </c>
      <c r="GH245" s="5">
        <f t="shared" ca="1" si="16"/>
        <v>21</v>
      </c>
      <c r="GI245">
        <f t="shared" ca="1" si="17"/>
        <v>-5</v>
      </c>
      <c r="GJ245">
        <f t="shared" ca="1" si="18"/>
        <v>-2</v>
      </c>
      <c r="GK245">
        <v>5</v>
      </c>
      <c r="GL245">
        <v>5</v>
      </c>
      <c r="GM245">
        <v>5</v>
      </c>
      <c r="GN245">
        <f t="shared" ca="1" si="19"/>
        <v>3</v>
      </c>
    </row>
    <row r="246" spans="1:196" x14ac:dyDescent="0.25">
      <c r="A246">
        <v>27636</v>
      </c>
      <c r="B246" t="s">
        <v>275</v>
      </c>
      <c r="C246" t="s">
        <v>275</v>
      </c>
      <c r="D246" t="s">
        <v>3047</v>
      </c>
      <c r="E246" t="s">
        <v>254</v>
      </c>
      <c r="F246" t="s">
        <v>301</v>
      </c>
      <c r="G246">
        <v>92563</v>
      </c>
      <c r="H246" t="s">
        <v>3048</v>
      </c>
      <c r="I246" s="1">
        <v>43685.531388888892</v>
      </c>
      <c r="J246">
        <v>7606134204</v>
      </c>
      <c r="K246" t="s">
        <v>3049</v>
      </c>
      <c r="L246" t="s">
        <v>3050</v>
      </c>
      <c r="M246">
        <v>7606131990</v>
      </c>
      <c r="O246">
        <v>13592</v>
      </c>
      <c r="P246">
        <v>0.13400000000000001</v>
      </c>
      <c r="Q246" t="s">
        <v>461</v>
      </c>
      <c r="R246" s="2">
        <v>43685</v>
      </c>
      <c r="S246">
        <v>7.625</v>
      </c>
      <c r="T246" t="s">
        <v>257</v>
      </c>
      <c r="U246" t="s">
        <v>518</v>
      </c>
      <c r="V246" t="s">
        <v>274</v>
      </c>
      <c r="W246" s="2">
        <v>43680</v>
      </c>
      <c r="X246" s="1">
        <v>43685.375</v>
      </c>
      <c r="Y246" t="s">
        <v>488</v>
      </c>
      <c r="Z246">
        <v>305</v>
      </c>
      <c r="AA246">
        <v>25</v>
      </c>
      <c r="AB246" t="s">
        <v>345</v>
      </c>
      <c r="AC246" t="s">
        <v>346</v>
      </c>
      <c r="AD246" t="s">
        <v>462</v>
      </c>
      <c r="AE246" t="s">
        <v>306</v>
      </c>
      <c r="AF246" t="s">
        <v>196</v>
      </c>
      <c r="AG246" s="2">
        <v>43714</v>
      </c>
      <c r="AH246" t="s">
        <v>211</v>
      </c>
      <c r="AI246" t="s">
        <v>302</v>
      </c>
      <c r="AJ246">
        <v>0</v>
      </c>
      <c r="AK246">
        <v>0</v>
      </c>
      <c r="AO246">
        <v>1</v>
      </c>
      <c r="AP246" s="1">
        <v>43707.291666666664</v>
      </c>
      <c r="AQ246" s="2">
        <v>43685</v>
      </c>
      <c r="AR246">
        <v>0</v>
      </c>
      <c r="AS246">
        <v>2</v>
      </c>
      <c r="AT246" t="s">
        <v>274</v>
      </c>
      <c r="AU246" t="s">
        <v>190</v>
      </c>
      <c r="AV246" s="2">
        <v>43690</v>
      </c>
      <c r="AW246">
        <v>3.08</v>
      </c>
      <c r="AX246">
        <v>2</v>
      </c>
      <c r="AY246" t="s">
        <v>494</v>
      </c>
      <c r="AZ246" t="s">
        <v>190</v>
      </c>
      <c r="BA246" s="2">
        <v>43688</v>
      </c>
      <c r="BB246">
        <v>0.08</v>
      </c>
      <c r="BC246">
        <v>1</v>
      </c>
      <c r="BD246" t="s">
        <v>257</v>
      </c>
      <c r="BE246" t="s">
        <v>190</v>
      </c>
      <c r="BF246" s="2">
        <v>43714</v>
      </c>
      <c r="BG246">
        <v>10.83</v>
      </c>
      <c r="BH246">
        <v>5</v>
      </c>
      <c r="BI246" t="s">
        <v>320</v>
      </c>
      <c r="BJ246" t="s">
        <v>190</v>
      </c>
      <c r="BK246" s="2">
        <v>43696</v>
      </c>
      <c r="BL246">
        <v>3.17</v>
      </c>
      <c r="BM246">
        <v>3</v>
      </c>
      <c r="BN246" t="s">
        <v>192</v>
      </c>
      <c r="BO246" t="s">
        <v>190</v>
      </c>
      <c r="BP246" s="2">
        <v>43698</v>
      </c>
      <c r="BQ246">
        <v>1.96</v>
      </c>
      <c r="BR246">
        <v>1</v>
      </c>
      <c r="BS246" t="s">
        <v>192</v>
      </c>
      <c r="BT246" t="s">
        <v>190</v>
      </c>
      <c r="BU246" s="2">
        <v>43714</v>
      </c>
      <c r="BV246">
        <v>4.25</v>
      </c>
      <c r="BW246">
        <v>2</v>
      </c>
      <c r="BX246" t="s">
        <v>257</v>
      </c>
      <c r="BY246" t="s">
        <v>190</v>
      </c>
      <c r="BZ246" s="2">
        <v>43721</v>
      </c>
      <c r="CA246">
        <v>5.21</v>
      </c>
      <c r="CB246">
        <v>2</v>
      </c>
      <c r="CC246" t="s">
        <v>257</v>
      </c>
      <c r="CD246" t="s">
        <v>190</v>
      </c>
      <c r="CE246" s="2">
        <v>43698</v>
      </c>
      <c r="CF246">
        <v>4.21</v>
      </c>
      <c r="CG246">
        <v>2</v>
      </c>
      <c r="CH246" t="s">
        <v>320</v>
      </c>
      <c r="CI246" t="s">
        <v>190</v>
      </c>
      <c r="CJ246" s="2">
        <v>43692</v>
      </c>
      <c r="CK246">
        <v>1.71</v>
      </c>
      <c r="CL246">
        <v>2</v>
      </c>
      <c r="CM246" t="s">
        <v>274</v>
      </c>
      <c r="CN246" t="s">
        <v>190</v>
      </c>
      <c r="CO246" s="2">
        <v>43691</v>
      </c>
      <c r="CP246">
        <v>0.71</v>
      </c>
      <c r="CQ246">
        <v>1</v>
      </c>
      <c r="CS246" t="s">
        <v>190</v>
      </c>
      <c r="CT246" s="2">
        <v>43693</v>
      </c>
      <c r="CU246">
        <v>2.75</v>
      </c>
      <c r="CV246">
        <v>1</v>
      </c>
      <c r="CW246" t="s">
        <v>349</v>
      </c>
      <c r="CX246" t="s">
        <v>190</v>
      </c>
      <c r="CY246" s="2">
        <v>43707</v>
      </c>
      <c r="CZ246">
        <v>0.38</v>
      </c>
      <c r="DA246">
        <v>1</v>
      </c>
      <c r="DB246" t="s">
        <v>274</v>
      </c>
      <c r="DC246" t="s">
        <v>190</v>
      </c>
      <c r="DD246" s="2">
        <v>43720</v>
      </c>
      <c r="DE246">
        <v>0.08</v>
      </c>
      <c r="DF246">
        <v>2</v>
      </c>
      <c r="DG246" t="s">
        <v>349</v>
      </c>
      <c r="DH246" t="s">
        <v>190</v>
      </c>
      <c r="DX246" s="2">
        <v>43727</v>
      </c>
      <c r="DY246">
        <v>1.79</v>
      </c>
      <c r="DZ246">
        <v>2</v>
      </c>
      <c r="EA246" t="s">
        <v>464</v>
      </c>
      <c r="EB246" t="s">
        <v>190</v>
      </c>
      <c r="EC246" s="2">
        <v>43738</v>
      </c>
      <c r="ED246">
        <v>7.08</v>
      </c>
      <c r="EE246">
        <v>2</v>
      </c>
      <c r="EF246" t="s">
        <v>464</v>
      </c>
      <c r="EG246" t="s">
        <v>190</v>
      </c>
      <c r="EI246">
        <v>15.17</v>
      </c>
      <c r="EJ246">
        <v>2</v>
      </c>
      <c r="EK246" t="s">
        <v>274</v>
      </c>
      <c r="EL246" t="s">
        <v>314</v>
      </c>
      <c r="EM246" s="2">
        <v>43741</v>
      </c>
      <c r="EN246">
        <v>2.79</v>
      </c>
      <c r="EO246">
        <v>1</v>
      </c>
      <c r="EP246" t="s">
        <v>349</v>
      </c>
      <c r="EQ246" t="s">
        <v>190</v>
      </c>
      <c r="ER246" s="1">
        <v>43725.591666666667</v>
      </c>
      <c r="ET246" s="2">
        <v>43725</v>
      </c>
      <c r="EU246">
        <v>7.17</v>
      </c>
      <c r="EV246">
        <v>2</v>
      </c>
      <c r="EW246" t="s">
        <v>257</v>
      </c>
      <c r="EX246" t="s">
        <v>190</v>
      </c>
      <c r="FI246">
        <v>0</v>
      </c>
      <c r="FU246" s="2">
        <v>43697</v>
      </c>
      <c r="FV246" s="2">
        <v>43721</v>
      </c>
      <c r="FW246" t="s">
        <v>253</v>
      </c>
      <c r="FX246" t="s">
        <v>254</v>
      </c>
      <c r="FY246" t="s">
        <v>3051</v>
      </c>
      <c r="FZ246" t="s">
        <v>3052</v>
      </c>
      <c r="GA246" t="s">
        <v>3053</v>
      </c>
      <c r="GB246" t="s">
        <v>518</v>
      </c>
      <c r="GC246" t="s">
        <v>519</v>
      </c>
      <c r="GD246" s="2">
        <v>43680</v>
      </c>
      <c r="GE246" t="s">
        <v>520</v>
      </c>
      <c r="GF246" t="s">
        <v>3054</v>
      </c>
      <c r="GG246" s="5">
        <f t="shared" ca="1" si="15"/>
        <v>11</v>
      </c>
      <c r="GH246" s="5">
        <f t="shared" ca="1" si="16"/>
        <v>7</v>
      </c>
      <c r="GI246">
        <f t="shared" ca="1" si="17"/>
        <v>-15</v>
      </c>
      <c r="GJ246">
        <f t="shared" ca="1" si="18"/>
        <v>-2</v>
      </c>
      <c r="GK246">
        <v>5</v>
      </c>
      <c r="GL246">
        <v>5</v>
      </c>
      <c r="GM246">
        <v>5</v>
      </c>
      <c r="GN246">
        <f t="shared" ca="1" si="19"/>
        <v>-7</v>
      </c>
    </row>
    <row r="247" spans="1:196" x14ac:dyDescent="0.25">
      <c r="A247">
        <v>27691</v>
      </c>
      <c r="B247" t="s">
        <v>275</v>
      </c>
      <c r="C247" t="s">
        <v>275</v>
      </c>
      <c r="D247" t="s">
        <v>3099</v>
      </c>
      <c r="E247" t="s">
        <v>239</v>
      </c>
      <c r="F247" t="s">
        <v>301</v>
      </c>
      <c r="G247">
        <v>92404</v>
      </c>
      <c r="H247" t="s">
        <v>3100</v>
      </c>
      <c r="I247" s="1">
        <v>43689.259398148148</v>
      </c>
      <c r="J247">
        <v>9093147587</v>
      </c>
      <c r="K247" t="s">
        <v>3101</v>
      </c>
      <c r="L247" t="s">
        <v>3102</v>
      </c>
      <c r="O247">
        <v>9015</v>
      </c>
      <c r="P247">
        <v>0.16300000000000001</v>
      </c>
      <c r="Q247" t="s">
        <v>471</v>
      </c>
      <c r="R247" s="2">
        <v>43687</v>
      </c>
      <c r="S247">
        <v>5.49</v>
      </c>
      <c r="T247" t="s">
        <v>257</v>
      </c>
      <c r="U247" t="s">
        <v>524</v>
      </c>
      <c r="V247" t="s">
        <v>274</v>
      </c>
      <c r="W247" s="2">
        <v>43683</v>
      </c>
      <c r="X247" s="1">
        <v>43686.625</v>
      </c>
      <c r="Y247" t="s">
        <v>488</v>
      </c>
      <c r="Z247">
        <v>305</v>
      </c>
      <c r="AA247">
        <v>18</v>
      </c>
      <c r="AB247" t="s">
        <v>345</v>
      </c>
      <c r="AC247" t="s">
        <v>346</v>
      </c>
      <c r="AD247" t="s">
        <v>347</v>
      </c>
      <c r="AE247" t="s">
        <v>305</v>
      </c>
      <c r="AF247" t="s">
        <v>348</v>
      </c>
      <c r="AG247" s="2">
        <v>43714</v>
      </c>
      <c r="AH247" t="s">
        <v>359</v>
      </c>
      <c r="AI247" t="s">
        <v>302</v>
      </c>
      <c r="AJ247">
        <v>0</v>
      </c>
      <c r="AK247">
        <v>0</v>
      </c>
      <c r="AO247">
        <v>1</v>
      </c>
      <c r="AP247" s="1">
        <v>43714.291666666664</v>
      </c>
      <c r="AQ247" s="2">
        <v>43690</v>
      </c>
      <c r="AR247">
        <v>1.17</v>
      </c>
      <c r="AS247">
        <v>2</v>
      </c>
      <c r="AT247" t="s">
        <v>274</v>
      </c>
      <c r="AU247" t="s">
        <v>190</v>
      </c>
      <c r="AV247" s="2">
        <v>43693</v>
      </c>
      <c r="AW247">
        <v>3</v>
      </c>
      <c r="AX247">
        <v>2</v>
      </c>
      <c r="AY247" t="s">
        <v>494</v>
      </c>
      <c r="AZ247" t="s">
        <v>190</v>
      </c>
      <c r="BA247" s="2">
        <v>43691</v>
      </c>
      <c r="BB247">
        <v>0.08</v>
      </c>
      <c r="BC247">
        <v>1</v>
      </c>
      <c r="BD247" t="s">
        <v>257</v>
      </c>
      <c r="BE247" t="s">
        <v>190</v>
      </c>
      <c r="BF247" s="2">
        <v>43714</v>
      </c>
      <c r="BG247">
        <v>3.04</v>
      </c>
      <c r="BH247">
        <v>5</v>
      </c>
      <c r="BI247" t="s">
        <v>320</v>
      </c>
      <c r="BJ247" t="s">
        <v>190</v>
      </c>
      <c r="BK247" s="2">
        <v>43697</v>
      </c>
      <c r="BL247">
        <v>1.17</v>
      </c>
      <c r="BM247">
        <v>3</v>
      </c>
      <c r="BN247" t="s">
        <v>552</v>
      </c>
      <c r="BO247" t="s">
        <v>190</v>
      </c>
      <c r="BP247" s="2">
        <v>43705</v>
      </c>
      <c r="BQ247">
        <v>4.21</v>
      </c>
      <c r="BR247">
        <v>1</v>
      </c>
      <c r="BS247" t="s">
        <v>552</v>
      </c>
      <c r="BT247" t="s">
        <v>190</v>
      </c>
      <c r="BU247" s="2">
        <v>43714</v>
      </c>
      <c r="BV247">
        <v>0.5</v>
      </c>
      <c r="BW247">
        <v>2</v>
      </c>
      <c r="BX247" t="s">
        <v>257</v>
      </c>
      <c r="BY247" t="s">
        <v>190</v>
      </c>
      <c r="BZ247" s="2">
        <v>43718</v>
      </c>
      <c r="CA247">
        <v>1.88</v>
      </c>
      <c r="CB247">
        <v>2</v>
      </c>
      <c r="CC247" t="s">
        <v>257</v>
      </c>
      <c r="CD247" t="s">
        <v>190</v>
      </c>
      <c r="CE247" s="2">
        <v>43711</v>
      </c>
      <c r="CF247">
        <v>0.92</v>
      </c>
      <c r="CG247">
        <v>2</v>
      </c>
      <c r="CH247" t="s">
        <v>320</v>
      </c>
      <c r="CI247" t="s">
        <v>190</v>
      </c>
      <c r="CJ247" s="2">
        <v>43707</v>
      </c>
      <c r="CK247">
        <v>2.08</v>
      </c>
      <c r="CL247">
        <v>2</v>
      </c>
      <c r="CM247" t="s">
        <v>274</v>
      </c>
      <c r="CN247" t="s">
        <v>190</v>
      </c>
      <c r="CO247" s="2">
        <v>43696</v>
      </c>
      <c r="CP247">
        <v>1</v>
      </c>
      <c r="CQ247">
        <v>1</v>
      </c>
      <c r="CS247" t="s">
        <v>190</v>
      </c>
      <c r="CT247" s="2">
        <v>43699</v>
      </c>
      <c r="CU247">
        <v>4.08</v>
      </c>
      <c r="CV247">
        <v>1</v>
      </c>
      <c r="CW247" t="s">
        <v>387</v>
      </c>
      <c r="CX247" t="s">
        <v>190</v>
      </c>
      <c r="CY247" s="2">
        <v>43735</v>
      </c>
      <c r="CZ247">
        <v>15.33</v>
      </c>
      <c r="DA247">
        <v>1</v>
      </c>
      <c r="DB247" t="s">
        <v>274</v>
      </c>
      <c r="DC247" t="s">
        <v>190</v>
      </c>
      <c r="DD247" s="2">
        <v>43719</v>
      </c>
      <c r="DE247">
        <v>0.96</v>
      </c>
      <c r="DF247">
        <v>2</v>
      </c>
      <c r="DG247" t="s">
        <v>387</v>
      </c>
      <c r="DH247" t="s">
        <v>190</v>
      </c>
      <c r="DY247">
        <v>0.92</v>
      </c>
      <c r="DZ247">
        <v>2</v>
      </c>
      <c r="EA247" t="s">
        <v>464</v>
      </c>
      <c r="EB247" t="s">
        <v>195</v>
      </c>
      <c r="ED247">
        <v>0</v>
      </c>
      <c r="EE247">
        <v>2</v>
      </c>
      <c r="EG247" t="s">
        <v>195</v>
      </c>
      <c r="EI247">
        <v>0</v>
      </c>
      <c r="EJ247">
        <v>2</v>
      </c>
      <c r="EL247" t="s">
        <v>195</v>
      </c>
      <c r="EN247">
        <v>0</v>
      </c>
      <c r="EO247">
        <v>1</v>
      </c>
      <c r="EQ247" t="s">
        <v>195</v>
      </c>
      <c r="ER247" s="1">
        <v>43727.62777777778</v>
      </c>
      <c r="ET247" s="2">
        <v>43727</v>
      </c>
      <c r="EU247">
        <v>0</v>
      </c>
      <c r="EV247">
        <v>2</v>
      </c>
      <c r="EW247" t="s">
        <v>257</v>
      </c>
      <c r="EX247" t="s">
        <v>190</v>
      </c>
      <c r="EY247" s="2">
        <v>43727</v>
      </c>
      <c r="EZ247">
        <v>6.92</v>
      </c>
      <c r="FA247">
        <v>1</v>
      </c>
      <c r="FB247" t="s">
        <v>257</v>
      </c>
      <c r="FC247" t="s">
        <v>190</v>
      </c>
      <c r="FD247" s="2">
        <v>43695</v>
      </c>
      <c r="FE247">
        <v>0.5</v>
      </c>
      <c r="FF247">
        <v>2</v>
      </c>
      <c r="FG247" t="s">
        <v>274</v>
      </c>
      <c r="FH247" t="s">
        <v>190</v>
      </c>
      <c r="FI247">
        <v>30.41</v>
      </c>
      <c r="FU247" s="2">
        <v>43705</v>
      </c>
      <c r="FV247" s="2">
        <v>43717</v>
      </c>
      <c r="FW247" t="s">
        <v>238</v>
      </c>
      <c r="FX247" t="s">
        <v>239</v>
      </c>
      <c r="FY247" t="s">
        <v>3103</v>
      </c>
      <c r="FZ247" t="s">
        <v>3104</v>
      </c>
      <c r="GA247" t="s">
        <v>3105</v>
      </c>
      <c r="GB247" t="s">
        <v>604</v>
      </c>
      <c r="GC247" t="s">
        <v>318</v>
      </c>
      <c r="GD247" s="2">
        <v>43683</v>
      </c>
      <c r="GE247" t="s">
        <v>259</v>
      </c>
      <c r="GF247" t="s">
        <v>3106</v>
      </c>
      <c r="GG247" s="5">
        <f t="shared" ca="1" si="15"/>
        <v>0</v>
      </c>
      <c r="GH247" s="5">
        <f t="shared" ca="1" si="16"/>
        <v>4</v>
      </c>
      <c r="GI247">
        <f t="shared" ca="1" si="17"/>
        <v>10</v>
      </c>
      <c r="GJ247">
        <f t="shared" ca="1" si="18"/>
        <v>0</v>
      </c>
      <c r="GK247">
        <v>5</v>
      </c>
      <c r="GL247">
        <v>5</v>
      </c>
      <c r="GM247">
        <v>5</v>
      </c>
      <c r="GN247">
        <f t="shared" ca="1" si="19"/>
        <v>20</v>
      </c>
    </row>
    <row r="248" spans="1:196" x14ac:dyDescent="0.25">
      <c r="A248">
        <v>27695</v>
      </c>
      <c r="B248" t="s">
        <v>275</v>
      </c>
      <c r="C248" t="s">
        <v>275</v>
      </c>
      <c r="D248" t="s">
        <v>3107</v>
      </c>
      <c r="E248" t="s">
        <v>358</v>
      </c>
      <c r="F248" t="s">
        <v>301</v>
      </c>
      <c r="G248">
        <v>93552</v>
      </c>
      <c r="H248" t="s">
        <v>3108</v>
      </c>
      <c r="I248" s="1">
        <v>43686.784560185188</v>
      </c>
      <c r="J248">
        <v>6619168912</v>
      </c>
      <c r="K248" t="s">
        <v>3109</v>
      </c>
      <c r="L248" t="s">
        <v>3110</v>
      </c>
      <c r="M248">
        <v>6619167939</v>
      </c>
      <c r="O248">
        <v>9937</v>
      </c>
      <c r="P248">
        <v>0.13600000000000001</v>
      </c>
      <c r="Q248" t="s">
        <v>568</v>
      </c>
      <c r="R248" s="2">
        <v>43686</v>
      </c>
      <c r="S248">
        <v>5.1849999999999996</v>
      </c>
      <c r="T248" t="s">
        <v>257</v>
      </c>
      <c r="U248" t="s">
        <v>524</v>
      </c>
      <c r="V248" t="s">
        <v>274</v>
      </c>
      <c r="W248" s="2">
        <v>43683</v>
      </c>
      <c r="X248" s="1">
        <v>43686.5</v>
      </c>
      <c r="Y248" t="s">
        <v>488</v>
      </c>
      <c r="Z248">
        <v>305</v>
      </c>
      <c r="AA248">
        <v>17</v>
      </c>
      <c r="AB248" t="s">
        <v>345</v>
      </c>
      <c r="AC248" t="s">
        <v>346</v>
      </c>
      <c r="AD248" t="s">
        <v>347</v>
      </c>
      <c r="AE248" t="s">
        <v>306</v>
      </c>
      <c r="AF248" t="s">
        <v>196</v>
      </c>
      <c r="AG248" s="2">
        <v>43714</v>
      </c>
      <c r="AH248" t="s">
        <v>211</v>
      </c>
      <c r="AI248" t="s">
        <v>302</v>
      </c>
      <c r="AJ248">
        <v>0</v>
      </c>
      <c r="AK248">
        <v>0</v>
      </c>
      <c r="AM248">
        <v>0</v>
      </c>
      <c r="AN248">
        <v>0</v>
      </c>
      <c r="AO248">
        <v>1</v>
      </c>
      <c r="AP248" s="1">
        <v>43714</v>
      </c>
      <c r="AQ248" s="2">
        <v>43689</v>
      </c>
      <c r="AR248">
        <v>0.75</v>
      </c>
      <c r="AS248">
        <v>2</v>
      </c>
      <c r="AT248" t="s">
        <v>274</v>
      </c>
      <c r="AU248" t="s">
        <v>190</v>
      </c>
      <c r="AV248" s="2">
        <v>43691</v>
      </c>
      <c r="AW248">
        <v>2.04</v>
      </c>
      <c r="AX248">
        <v>2</v>
      </c>
      <c r="AY248" t="s">
        <v>319</v>
      </c>
      <c r="AZ248" t="s">
        <v>190</v>
      </c>
      <c r="BA248" s="2">
        <v>43688</v>
      </c>
      <c r="BB248">
        <v>0.08</v>
      </c>
      <c r="BC248">
        <v>1</v>
      </c>
      <c r="BD248" t="s">
        <v>257</v>
      </c>
      <c r="BE248" t="s">
        <v>190</v>
      </c>
      <c r="BF248" s="2">
        <v>43714</v>
      </c>
      <c r="BG248">
        <v>4.08</v>
      </c>
      <c r="BH248">
        <v>5</v>
      </c>
      <c r="BI248" t="s">
        <v>320</v>
      </c>
      <c r="BJ248" t="s">
        <v>190</v>
      </c>
      <c r="BK248" s="2">
        <v>43698</v>
      </c>
      <c r="BL248">
        <v>2.88</v>
      </c>
      <c r="BM248">
        <v>3</v>
      </c>
      <c r="BN248" t="s">
        <v>552</v>
      </c>
      <c r="BO248" t="s">
        <v>190</v>
      </c>
      <c r="BP248" s="2">
        <v>43707</v>
      </c>
      <c r="BQ248">
        <v>6.88</v>
      </c>
      <c r="BR248">
        <v>0</v>
      </c>
      <c r="BS248" t="s">
        <v>552</v>
      </c>
      <c r="BT248" t="s">
        <v>190</v>
      </c>
      <c r="BU248" s="2">
        <v>43714</v>
      </c>
      <c r="BV248">
        <v>0</v>
      </c>
      <c r="BW248">
        <v>2</v>
      </c>
      <c r="BX248" t="s">
        <v>257</v>
      </c>
      <c r="BY248" t="s">
        <v>190</v>
      </c>
      <c r="BZ248" s="2">
        <v>43720</v>
      </c>
      <c r="CA248">
        <v>3.88</v>
      </c>
      <c r="CB248">
        <v>2</v>
      </c>
      <c r="CC248" t="s">
        <v>257</v>
      </c>
      <c r="CD248" t="s">
        <v>190</v>
      </c>
      <c r="CE248" s="2">
        <v>43707</v>
      </c>
      <c r="CF248">
        <v>10.88</v>
      </c>
      <c r="CG248">
        <v>2</v>
      </c>
      <c r="CH248" t="s">
        <v>320</v>
      </c>
      <c r="CI248" t="s">
        <v>190</v>
      </c>
      <c r="CJ248" s="2">
        <v>43692</v>
      </c>
      <c r="CK248">
        <v>0.96</v>
      </c>
      <c r="CL248">
        <v>2</v>
      </c>
      <c r="CM248" t="s">
        <v>274</v>
      </c>
      <c r="CN248" t="s">
        <v>190</v>
      </c>
      <c r="CO248" s="2">
        <v>43693</v>
      </c>
      <c r="CP248">
        <v>2</v>
      </c>
      <c r="CQ248">
        <v>1</v>
      </c>
      <c r="CS248" t="s">
        <v>190</v>
      </c>
      <c r="CT248" s="2">
        <v>43707</v>
      </c>
      <c r="CU248">
        <v>11.88</v>
      </c>
      <c r="CV248">
        <v>1</v>
      </c>
      <c r="CW248" t="s">
        <v>349</v>
      </c>
      <c r="CX248" t="s">
        <v>190</v>
      </c>
      <c r="CY248" s="2">
        <v>43726</v>
      </c>
      <c r="CZ248">
        <v>8</v>
      </c>
      <c r="DA248">
        <v>1</v>
      </c>
      <c r="DB248" t="s">
        <v>274</v>
      </c>
      <c r="DC248" t="s">
        <v>190</v>
      </c>
      <c r="DD248" s="2">
        <v>43719</v>
      </c>
      <c r="DE248">
        <v>0.08</v>
      </c>
      <c r="DF248">
        <v>2</v>
      </c>
      <c r="DG248" t="s">
        <v>349</v>
      </c>
      <c r="DH248" t="s">
        <v>190</v>
      </c>
      <c r="DX248" s="2">
        <v>43728</v>
      </c>
      <c r="DY248">
        <v>0.83</v>
      </c>
      <c r="DZ248">
        <v>2</v>
      </c>
      <c r="EA248" t="s">
        <v>464</v>
      </c>
      <c r="EB248" t="s">
        <v>190</v>
      </c>
      <c r="EC248" s="2">
        <v>43731</v>
      </c>
      <c r="ED248">
        <v>0.92</v>
      </c>
      <c r="EE248">
        <v>2</v>
      </c>
      <c r="EF248" t="s">
        <v>464</v>
      </c>
      <c r="EG248" t="s">
        <v>190</v>
      </c>
      <c r="EH248" s="2">
        <v>43738</v>
      </c>
      <c r="EI248">
        <v>5.04</v>
      </c>
      <c r="EJ248">
        <v>2</v>
      </c>
      <c r="EK248" t="s">
        <v>274</v>
      </c>
      <c r="EL248" t="s">
        <v>190</v>
      </c>
      <c r="EM248" s="2">
        <v>43734</v>
      </c>
      <c r="EN248">
        <v>2.96</v>
      </c>
      <c r="EO248">
        <v>1</v>
      </c>
      <c r="EP248" t="s">
        <v>463</v>
      </c>
      <c r="EQ248" t="s">
        <v>190</v>
      </c>
      <c r="ER248" s="1">
        <v>43727.636805555558</v>
      </c>
      <c r="ET248" s="2">
        <v>43727</v>
      </c>
      <c r="EU248">
        <v>9</v>
      </c>
      <c r="EV248">
        <v>2</v>
      </c>
      <c r="EW248" t="s">
        <v>257</v>
      </c>
      <c r="EX248" t="s">
        <v>190</v>
      </c>
      <c r="FI248">
        <v>0.96</v>
      </c>
      <c r="FU248" s="2">
        <v>43698</v>
      </c>
      <c r="FV248" s="2">
        <v>43720</v>
      </c>
      <c r="FW248" t="s">
        <v>357</v>
      </c>
      <c r="FX248" t="s">
        <v>358</v>
      </c>
      <c r="FY248" t="s">
        <v>3111</v>
      </c>
      <c r="FZ248" t="s">
        <v>3112</v>
      </c>
      <c r="GA248" t="s">
        <v>3113</v>
      </c>
      <c r="GB248" t="s">
        <v>525</v>
      </c>
      <c r="GC248" t="s">
        <v>579</v>
      </c>
      <c r="GD248" s="2">
        <v>43683</v>
      </c>
      <c r="GE248" t="s">
        <v>486</v>
      </c>
      <c r="GF248" t="s">
        <v>3114</v>
      </c>
      <c r="GG248" s="5">
        <f t="shared" ca="1" si="15"/>
        <v>13</v>
      </c>
      <c r="GH248" s="5">
        <f t="shared" ca="1" si="16"/>
        <v>6</v>
      </c>
      <c r="GI248">
        <f t="shared" ca="1" si="17"/>
        <v>-15</v>
      </c>
      <c r="GJ248">
        <f t="shared" ca="1" si="18"/>
        <v>-2</v>
      </c>
      <c r="GK248">
        <v>5</v>
      </c>
      <c r="GL248">
        <v>5</v>
      </c>
      <c r="GM248">
        <v>5</v>
      </c>
      <c r="GN248">
        <f t="shared" ca="1" si="19"/>
        <v>-7</v>
      </c>
    </row>
    <row r="249" spans="1:196" x14ac:dyDescent="0.25">
      <c r="A249">
        <v>27966</v>
      </c>
      <c r="B249" t="s">
        <v>275</v>
      </c>
      <c r="C249" t="s">
        <v>275</v>
      </c>
      <c r="D249" t="s">
        <v>3438</v>
      </c>
      <c r="E249" t="s">
        <v>426</v>
      </c>
      <c r="F249" t="s">
        <v>301</v>
      </c>
      <c r="G249">
        <v>92301</v>
      </c>
      <c r="H249" t="s">
        <v>3439</v>
      </c>
      <c r="I249" s="1">
        <v>43699.606134259258</v>
      </c>
      <c r="J249">
        <v>7604909694</v>
      </c>
      <c r="K249" t="s">
        <v>3440</v>
      </c>
      <c r="L249" t="s">
        <v>3441</v>
      </c>
      <c r="M249">
        <v>6463773090</v>
      </c>
      <c r="O249">
        <v>7513</v>
      </c>
      <c r="P249">
        <v>0.155</v>
      </c>
      <c r="Q249" t="s">
        <v>471</v>
      </c>
      <c r="R249" s="2">
        <v>43699</v>
      </c>
      <c r="S249">
        <v>4.5750000000000002</v>
      </c>
      <c r="T249" t="s">
        <v>257</v>
      </c>
      <c r="U249" t="s">
        <v>524</v>
      </c>
      <c r="V249" t="s">
        <v>274</v>
      </c>
      <c r="W249" s="2">
        <v>43692</v>
      </c>
      <c r="X249" s="1">
        <v>43699.5</v>
      </c>
      <c r="Y249" t="s">
        <v>488</v>
      </c>
      <c r="Z249">
        <v>305</v>
      </c>
      <c r="AA249">
        <v>15</v>
      </c>
      <c r="AB249" t="s">
        <v>345</v>
      </c>
      <c r="AC249" t="s">
        <v>346</v>
      </c>
      <c r="AD249" t="s">
        <v>472</v>
      </c>
      <c r="AE249" t="s">
        <v>306</v>
      </c>
      <c r="AF249" t="s">
        <v>196</v>
      </c>
      <c r="AG249" s="2">
        <v>43714</v>
      </c>
      <c r="AH249" t="s">
        <v>211</v>
      </c>
      <c r="AI249" t="s">
        <v>302</v>
      </c>
      <c r="AJ249">
        <v>0</v>
      </c>
      <c r="AK249">
        <v>0</v>
      </c>
      <c r="AO249">
        <v>1</v>
      </c>
      <c r="AP249" s="1">
        <v>43713.291666666664</v>
      </c>
      <c r="AQ249" s="2">
        <v>43703</v>
      </c>
      <c r="AR249">
        <v>2</v>
      </c>
      <c r="AS249">
        <v>2</v>
      </c>
      <c r="AT249" t="s">
        <v>258</v>
      </c>
      <c r="AU249" t="s">
        <v>190</v>
      </c>
      <c r="AV249" s="2">
        <v>43703</v>
      </c>
      <c r="AW249">
        <v>0.04</v>
      </c>
      <c r="AX249">
        <v>2</v>
      </c>
      <c r="AY249" t="s">
        <v>319</v>
      </c>
      <c r="AZ249" t="s">
        <v>190</v>
      </c>
      <c r="BA249" s="2">
        <v>43711</v>
      </c>
      <c r="BB249">
        <v>4.71</v>
      </c>
      <c r="BC249">
        <v>1</v>
      </c>
      <c r="BD249" t="s">
        <v>257</v>
      </c>
      <c r="BE249" t="s">
        <v>190</v>
      </c>
      <c r="BF249" s="2">
        <v>43714</v>
      </c>
      <c r="BG249">
        <v>2.83</v>
      </c>
      <c r="BH249">
        <v>5</v>
      </c>
      <c r="BI249" t="s">
        <v>320</v>
      </c>
      <c r="BJ249" t="s">
        <v>190</v>
      </c>
      <c r="BK249" s="2">
        <v>43705</v>
      </c>
      <c r="BL249">
        <v>0.96</v>
      </c>
      <c r="BM249">
        <v>3</v>
      </c>
      <c r="BN249" t="s">
        <v>552</v>
      </c>
      <c r="BO249" t="s">
        <v>190</v>
      </c>
      <c r="BP249" s="2">
        <v>43706</v>
      </c>
      <c r="BQ249">
        <v>0.92</v>
      </c>
      <c r="BR249">
        <v>10</v>
      </c>
      <c r="BS249" t="s">
        <v>552</v>
      </c>
      <c r="BT249" t="s">
        <v>190</v>
      </c>
      <c r="BU249" s="2">
        <v>43714</v>
      </c>
      <c r="BV249">
        <v>1.25</v>
      </c>
      <c r="BW249">
        <v>1</v>
      </c>
      <c r="BX249" t="s">
        <v>257</v>
      </c>
      <c r="BY249" t="s">
        <v>190</v>
      </c>
      <c r="BZ249" s="2">
        <v>43717</v>
      </c>
      <c r="CA249">
        <v>0.92</v>
      </c>
      <c r="CB249">
        <v>2</v>
      </c>
      <c r="CC249" t="s">
        <v>257</v>
      </c>
      <c r="CD249" t="s">
        <v>190</v>
      </c>
      <c r="CE249" s="2">
        <v>43711</v>
      </c>
      <c r="CF249">
        <v>3</v>
      </c>
      <c r="CG249">
        <v>2</v>
      </c>
      <c r="CH249" t="s">
        <v>320</v>
      </c>
      <c r="CI249" t="s">
        <v>190</v>
      </c>
      <c r="CJ249" s="2">
        <v>43705</v>
      </c>
      <c r="CK249">
        <v>1.88</v>
      </c>
      <c r="CL249">
        <v>2</v>
      </c>
      <c r="CM249" t="s">
        <v>274</v>
      </c>
      <c r="CN249" t="s">
        <v>190</v>
      </c>
      <c r="CO249" s="2">
        <v>43704</v>
      </c>
      <c r="CP249">
        <v>0.92</v>
      </c>
      <c r="CQ249">
        <v>1</v>
      </c>
      <c r="CS249" t="s">
        <v>190</v>
      </c>
      <c r="CT249" s="2">
        <v>43712</v>
      </c>
      <c r="CU249">
        <v>5.63</v>
      </c>
      <c r="CV249">
        <v>1</v>
      </c>
      <c r="CW249" t="s">
        <v>387</v>
      </c>
      <c r="CX249" t="s">
        <v>190</v>
      </c>
      <c r="CY249" s="2">
        <v>43735</v>
      </c>
      <c r="CZ249">
        <v>16.329999999999998</v>
      </c>
      <c r="DA249">
        <v>1</v>
      </c>
      <c r="DB249" t="s">
        <v>274</v>
      </c>
      <c r="DC249" t="s">
        <v>190</v>
      </c>
      <c r="DD249" s="2">
        <v>43719</v>
      </c>
      <c r="DE249">
        <v>2.17</v>
      </c>
      <c r="DF249">
        <v>2</v>
      </c>
      <c r="DG249" t="s">
        <v>233</v>
      </c>
      <c r="DH249" t="s">
        <v>190</v>
      </c>
      <c r="DX249" s="2">
        <v>43719</v>
      </c>
      <c r="DY249">
        <v>1.17</v>
      </c>
      <c r="DZ249">
        <v>2</v>
      </c>
      <c r="EA249" t="s">
        <v>464</v>
      </c>
      <c r="EB249" t="s">
        <v>190</v>
      </c>
      <c r="EC249" s="2">
        <v>43720</v>
      </c>
      <c r="ED249">
        <v>0.79</v>
      </c>
      <c r="EE249">
        <v>2</v>
      </c>
      <c r="EF249" t="s">
        <v>464</v>
      </c>
      <c r="EG249" t="s">
        <v>190</v>
      </c>
      <c r="EH249" s="2">
        <v>43731</v>
      </c>
      <c r="EI249">
        <v>7.04</v>
      </c>
      <c r="EJ249">
        <v>2</v>
      </c>
      <c r="EK249" t="s">
        <v>274</v>
      </c>
      <c r="EL249" t="s">
        <v>190</v>
      </c>
      <c r="EN249">
        <v>27.29</v>
      </c>
      <c r="EO249">
        <v>1</v>
      </c>
      <c r="EP249" t="s">
        <v>387</v>
      </c>
      <c r="EQ249" t="s">
        <v>314</v>
      </c>
      <c r="ER249" s="1">
        <v>43717.710416666669</v>
      </c>
      <c r="ES249" s="2">
        <v>43731</v>
      </c>
      <c r="ET249" s="2">
        <v>43718</v>
      </c>
      <c r="EU249">
        <v>1.96</v>
      </c>
      <c r="EV249">
        <v>2</v>
      </c>
      <c r="EW249" t="s">
        <v>257</v>
      </c>
      <c r="EX249" t="s">
        <v>190</v>
      </c>
      <c r="FI249">
        <v>0</v>
      </c>
      <c r="FU249" s="2">
        <v>43720</v>
      </c>
      <c r="FV249" s="2">
        <v>43717</v>
      </c>
      <c r="FW249" t="s">
        <v>425</v>
      </c>
      <c r="FX249" t="s">
        <v>426</v>
      </c>
      <c r="FY249" t="s">
        <v>3442</v>
      </c>
      <c r="FZ249" t="s">
        <v>3443</v>
      </c>
      <c r="GA249" t="s">
        <v>3444</v>
      </c>
      <c r="GB249" t="s">
        <v>3445</v>
      </c>
      <c r="GC249" t="s">
        <v>701</v>
      </c>
      <c r="GD249" s="2">
        <v>43692</v>
      </c>
      <c r="GE249" t="s">
        <v>459</v>
      </c>
      <c r="GF249" t="s">
        <v>3446</v>
      </c>
      <c r="GG249" s="5">
        <f t="shared" ca="1" si="15"/>
        <v>4</v>
      </c>
      <c r="GH249" s="5">
        <f t="shared" ca="1" si="16"/>
        <v>3</v>
      </c>
      <c r="GI249">
        <f t="shared" ca="1" si="17"/>
        <v>0</v>
      </c>
      <c r="GJ249">
        <f t="shared" ca="1" si="18"/>
        <v>2</v>
      </c>
      <c r="GK249">
        <v>5</v>
      </c>
      <c r="GL249">
        <v>5</v>
      </c>
      <c r="GM249">
        <v>5</v>
      </c>
      <c r="GN249">
        <f t="shared" ca="1" si="19"/>
        <v>12</v>
      </c>
    </row>
    <row r="250" spans="1:196" x14ac:dyDescent="0.25">
      <c r="A250">
        <v>26729</v>
      </c>
      <c r="B250" t="s">
        <v>275</v>
      </c>
      <c r="C250" t="s">
        <v>275</v>
      </c>
      <c r="D250" t="s">
        <v>1701</v>
      </c>
      <c r="E250" t="s">
        <v>210</v>
      </c>
      <c r="F250" t="s">
        <v>301</v>
      </c>
      <c r="G250">
        <v>92071</v>
      </c>
      <c r="H250" t="s">
        <v>1702</v>
      </c>
      <c r="I250" s="1">
        <v>43665.572384259256</v>
      </c>
      <c r="J250">
        <v>6198043003</v>
      </c>
      <c r="K250" t="s">
        <v>1703</v>
      </c>
      <c r="L250" t="s">
        <v>188</v>
      </c>
      <c r="O250">
        <v>7710.57</v>
      </c>
      <c r="Q250" t="s">
        <v>343</v>
      </c>
      <c r="R250" s="2">
        <v>43665</v>
      </c>
      <c r="S250">
        <v>4.5750000000000002</v>
      </c>
      <c r="T250" t="s">
        <v>189</v>
      </c>
      <c r="U250" t="s">
        <v>344</v>
      </c>
      <c r="V250" t="s">
        <v>258</v>
      </c>
      <c r="W250" s="2">
        <v>43661</v>
      </c>
      <c r="X250" s="1">
        <v>43663.5</v>
      </c>
      <c r="Y250" t="s">
        <v>488</v>
      </c>
      <c r="Z250">
        <v>305</v>
      </c>
      <c r="AA250">
        <v>15</v>
      </c>
      <c r="AB250" t="s">
        <v>345</v>
      </c>
      <c r="AC250" t="s">
        <v>346</v>
      </c>
      <c r="AD250" t="s">
        <v>472</v>
      </c>
      <c r="AE250" t="s">
        <v>306</v>
      </c>
      <c r="AF250" t="s">
        <v>196</v>
      </c>
      <c r="AG250" s="2">
        <v>43713</v>
      </c>
      <c r="AH250" t="s">
        <v>211</v>
      </c>
      <c r="AI250" t="s">
        <v>268</v>
      </c>
      <c r="AJ250">
        <v>1</v>
      </c>
      <c r="AK250">
        <v>0</v>
      </c>
      <c r="AN250">
        <v>0</v>
      </c>
      <c r="AO250">
        <v>1</v>
      </c>
      <c r="AP250" s="1">
        <v>43712.291666666664</v>
      </c>
      <c r="AQ250" s="2">
        <v>43677</v>
      </c>
      <c r="AR250">
        <v>2.17</v>
      </c>
      <c r="AS250">
        <v>2</v>
      </c>
      <c r="AT250" t="s">
        <v>258</v>
      </c>
      <c r="AU250" t="s">
        <v>190</v>
      </c>
      <c r="AV250" s="2">
        <v>43669</v>
      </c>
      <c r="AW250">
        <v>0.08</v>
      </c>
      <c r="AX250">
        <v>2</v>
      </c>
      <c r="AY250" t="s">
        <v>319</v>
      </c>
      <c r="AZ250" t="s">
        <v>190</v>
      </c>
      <c r="BA250" s="2">
        <v>43711</v>
      </c>
      <c r="BB250">
        <v>22.92</v>
      </c>
      <c r="BC250">
        <v>1</v>
      </c>
      <c r="BD250" t="s">
        <v>189</v>
      </c>
      <c r="BE250" t="s">
        <v>190</v>
      </c>
      <c r="BF250" s="2">
        <v>43713</v>
      </c>
      <c r="BG250">
        <v>23.34</v>
      </c>
      <c r="BH250">
        <v>5</v>
      </c>
      <c r="BI250" t="s">
        <v>320</v>
      </c>
      <c r="BJ250" t="s">
        <v>190</v>
      </c>
      <c r="BK250" s="2">
        <v>43671</v>
      </c>
      <c r="BL250">
        <v>0.08</v>
      </c>
      <c r="BM250">
        <v>3</v>
      </c>
      <c r="BN250" t="s">
        <v>552</v>
      </c>
      <c r="BO250" t="s">
        <v>190</v>
      </c>
      <c r="BP250" s="2">
        <v>43672</v>
      </c>
      <c r="BQ250">
        <v>0.08</v>
      </c>
      <c r="BR250">
        <v>10</v>
      </c>
      <c r="BS250" t="s">
        <v>552</v>
      </c>
      <c r="BT250" t="s">
        <v>190</v>
      </c>
      <c r="BU250" s="2">
        <v>43713</v>
      </c>
      <c r="BV250">
        <v>1.08</v>
      </c>
      <c r="BW250">
        <v>1</v>
      </c>
      <c r="BX250" t="s">
        <v>189</v>
      </c>
      <c r="BY250" t="s">
        <v>190</v>
      </c>
      <c r="BZ250" s="2">
        <v>43713</v>
      </c>
      <c r="CA250">
        <v>0.13</v>
      </c>
      <c r="CB250">
        <v>2</v>
      </c>
      <c r="CC250" t="s">
        <v>189</v>
      </c>
      <c r="CD250" t="s">
        <v>190</v>
      </c>
      <c r="CE250" s="2">
        <v>43676</v>
      </c>
      <c r="CF250">
        <v>0.08</v>
      </c>
      <c r="CG250">
        <v>2</v>
      </c>
      <c r="CH250" t="s">
        <v>320</v>
      </c>
      <c r="CI250" t="s">
        <v>190</v>
      </c>
      <c r="CJ250" s="2">
        <v>43678</v>
      </c>
      <c r="CK250">
        <v>1.04</v>
      </c>
      <c r="CL250">
        <v>2</v>
      </c>
      <c r="CM250" t="s">
        <v>258</v>
      </c>
      <c r="CN250" t="s">
        <v>190</v>
      </c>
      <c r="CO250" s="2">
        <v>43669</v>
      </c>
      <c r="CP250">
        <v>0.08</v>
      </c>
      <c r="CQ250">
        <v>1</v>
      </c>
      <c r="CS250" t="s">
        <v>190</v>
      </c>
      <c r="CT250" s="2">
        <v>43683</v>
      </c>
      <c r="CU250">
        <v>4.17</v>
      </c>
      <c r="CV250">
        <v>1</v>
      </c>
      <c r="CW250" t="s">
        <v>387</v>
      </c>
      <c r="CX250" t="s">
        <v>190</v>
      </c>
      <c r="CY250" s="2">
        <v>43727</v>
      </c>
      <c r="CZ250">
        <v>11.5</v>
      </c>
      <c r="DA250">
        <v>1</v>
      </c>
      <c r="DB250" t="s">
        <v>258</v>
      </c>
      <c r="DC250" t="s">
        <v>190</v>
      </c>
      <c r="DE250">
        <v>32.29</v>
      </c>
      <c r="DF250">
        <v>2</v>
      </c>
      <c r="DG250" t="s">
        <v>349</v>
      </c>
      <c r="DH250" t="s">
        <v>314</v>
      </c>
      <c r="DI250" s="2">
        <v>43678</v>
      </c>
      <c r="DJ250">
        <v>1.1299999999999999</v>
      </c>
      <c r="DK250">
        <v>4</v>
      </c>
      <c r="DL250" t="s">
        <v>258</v>
      </c>
      <c r="DM250" t="s">
        <v>190</v>
      </c>
      <c r="DN250" s="2">
        <v>43704</v>
      </c>
      <c r="DO250">
        <v>17.75</v>
      </c>
      <c r="DP250">
        <v>5</v>
      </c>
      <c r="DQ250" t="s">
        <v>258</v>
      </c>
      <c r="DR250" t="s">
        <v>190</v>
      </c>
      <c r="DS250" s="2">
        <v>43711</v>
      </c>
      <c r="DT250">
        <v>4.04</v>
      </c>
      <c r="DU250">
        <v>12</v>
      </c>
      <c r="DV250" t="s">
        <v>258</v>
      </c>
      <c r="DW250" t="s">
        <v>190</v>
      </c>
      <c r="DX250" s="2">
        <v>43733</v>
      </c>
      <c r="DY250">
        <v>2.96</v>
      </c>
      <c r="DZ250">
        <v>2</v>
      </c>
      <c r="EA250" t="s">
        <v>464</v>
      </c>
      <c r="EB250" t="s">
        <v>190</v>
      </c>
      <c r="EC250" s="2">
        <v>43738</v>
      </c>
      <c r="ED250">
        <v>3.08</v>
      </c>
      <c r="EE250">
        <v>2</v>
      </c>
      <c r="EF250" t="s">
        <v>464</v>
      </c>
      <c r="EG250" t="s">
        <v>190</v>
      </c>
      <c r="EH250" s="2">
        <v>43749</v>
      </c>
      <c r="EI250">
        <v>8.8800000000000008</v>
      </c>
      <c r="EJ250">
        <v>2</v>
      </c>
      <c r="EK250" t="s">
        <v>258</v>
      </c>
      <c r="EL250" t="s">
        <v>190</v>
      </c>
      <c r="EN250">
        <v>15.17</v>
      </c>
      <c r="EO250">
        <v>1</v>
      </c>
      <c r="EP250" t="s">
        <v>349</v>
      </c>
      <c r="EQ250" t="s">
        <v>314</v>
      </c>
      <c r="ET250" s="2">
        <v>43728</v>
      </c>
      <c r="EU250">
        <v>6.34</v>
      </c>
      <c r="EV250">
        <v>2</v>
      </c>
      <c r="EW250" t="s">
        <v>189</v>
      </c>
      <c r="EX250" t="s">
        <v>190</v>
      </c>
      <c r="FI250">
        <v>13.41</v>
      </c>
      <c r="FU250" s="2">
        <v>43686</v>
      </c>
      <c r="FV250" s="2">
        <v>43713</v>
      </c>
      <c r="FW250" t="s">
        <v>209</v>
      </c>
      <c r="FX250" t="s">
        <v>210</v>
      </c>
      <c r="FY250" t="s">
        <v>1704</v>
      </c>
      <c r="FZ250" t="s">
        <v>1705</v>
      </c>
      <c r="GA250" t="s">
        <v>1706</v>
      </c>
      <c r="GB250" t="s">
        <v>768</v>
      </c>
      <c r="GC250" t="s">
        <v>188</v>
      </c>
      <c r="GD250" s="2">
        <v>43642</v>
      </c>
      <c r="GE250" t="s">
        <v>351</v>
      </c>
      <c r="GF250" t="s">
        <v>1707</v>
      </c>
      <c r="GG250" s="5">
        <f t="shared" ca="1" si="15"/>
        <v>15</v>
      </c>
      <c r="GH250" s="5">
        <f t="shared" ca="1" si="16"/>
        <v>0</v>
      </c>
      <c r="GI250">
        <f t="shared" ca="1" si="17"/>
        <v>-15</v>
      </c>
      <c r="GJ250">
        <f t="shared" ca="1" si="18"/>
        <v>5</v>
      </c>
      <c r="GK250">
        <v>5</v>
      </c>
      <c r="GL250">
        <v>5</v>
      </c>
      <c r="GM250">
        <v>5</v>
      </c>
      <c r="GN250">
        <f t="shared" ca="1" si="19"/>
        <v>0</v>
      </c>
    </row>
    <row r="251" spans="1:196" x14ac:dyDescent="0.25">
      <c r="A251">
        <v>26833</v>
      </c>
      <c r="B251" t="s">
        <v>275</v>
      </c>
      <c r="C251" t="s">
        <v>275</v>
      </c>
      <c r="D251" t="s">
        <v>1820</v>
      </c>
      <c r="E251" t="s">
        <v>239</v>
      </c>
      <c r="F251" t="s">
        <v>301</v>
      </c>
      <c r="G251">
        <v>92405</v>
      </c>
      <c r="H251" t="s">
        <v>1821</v>
      </c>
      <c r="I251" s="1">
        <v>43697.569016203706</v>
      </c>
      <c r="J251">
        <v>6267823810</v>
      </c>
      <c r="K251" t="s">
        <v>1822</v>
      </c>
      <c r="L251" t="s">
        <v>188</v>
      </c>
      <c r="O251">
        <v>6923</v>
      </c>
      <c r="P251">
        <v>0.18</v>
      </c>
      <c r="Q251" t="s">
        <v>568</v>
      </c>
      <c r="R251" s="2">
        <v>43684</v>
      </c>
      <c r="S251">
        <v>4.5750000000000002</v>
      </c>
      <c r="T251" t="s">
        <v>257</v>
      </c>
      <c r="U251" t="s">
        <v>524</v>
      </c>
      <c r="V251" t="s">
        <v>274</v>
      </c>
      <c r="W251" s="2">
        <v>43647</v>
      </c>
      <c r="X251" s="1">
        <v>43648.625</v>
      </c>
      <c r="Y251" t="s">
        <v>488</v>
      </c>
      <c r="Z251">
        <v>305</v>
      </c>
      <c r="AA251">
        <v>15</v>
      </c>
      <c r="AB251" t="s">
        <v>345</v>
      </c>
      <c r="AC251" t="s">
        <v>346</v>
      </c>
      <c r="AD251" t="s">
        <v>472</v>
      </c>
      <c r="AE251" t="s">
        <v>305</v>
      </c>
      <c r="AF251" t="s">
        <v>196</v>
      </c>
      <c r="AG251" s="2">
        <v>43713</v>
      </c>
      <c r="AH251" t="s">
        <v>211</v>
      </c>
      <c r="AI251" t="s">
        <v>302</v>
      </c>
      <c r="AJ251">
        <v>0</v>
      </c>
      <c r="AK251">
        <v>0</v>
      </c>
      <c r="AO251">
        <v>1</v>
      </c>
      <c r="AP251" s="1">
        <v>43713.291666666664</v>
      </c>
      <c r="AQ251" s="2">
        <v>43697</v>
      </c>
      <c r="AR251">
        <v>3.26</v>
      </c>
      <c r="AS251">
        <v>2</v>
      </c>
      <c r="AT251" t="s">
        <v>274</v>
      </c>
      <c r="AU251" t="s">
        <v>190</v>
      </c>
      <c r="AV251" s="2">
        <v>43700</v>
      </c>
      <c r="AW251">
        <v>2.79</v>
      </c>
      <c r="AX251">
        <v>2</v>
      </c>
      <c r="AY251" t="s">
        <v>319</v>
      </c>
      <c r="AZ251" t="s">
        <v>190</v>
      </c>
      <c r="BA251" s="2">
        <v>43713</v>
      </c>
      <c r="BB251">
        <v>11.91</v>
      </c>
      <c r="BC251">
        <v>1</v>
      </c>
      <c r="BD251" t="s">
        <v>257</v>
      </c>
      <c r="BE251" t="s">
        <v>190</v>
      </c>
      <c r="BF251" s="2">
        <v>43713</v>
      </c>
      <c r="BG251">
        <v>4.08</v>
      </c>
      <c r="BH251">
        <v>5</v>
      </c>
      <c r="BI251" t="s">
        <v>320</v>
      </c>
      <c r="BJ251" t="s">
        <v>190</v>
      </c>
      <c r="BK251" s="2">
        <v>43706</v>
      </c>
      <c r="BL251">
        <v>4.92</v>
      </c>
      <c r="BM251">
        <v>3</v>
      </c>
      <c r="BN251" t="s">
        <v>552</v>
      </c>
      <c r="BO251" t="s">
        <v>190</v>
      </c>
      <c r="BP251" s="2">
        <v>43706</v>
      </c>
      <c r="BQ251">
        <v>0</v>
      </c>
      <c r="BR251">
        <v>1</v>
      </c>
      <c r="BS251" t="s">
        <v>552</v>
      </c>
      <c r="BT251" t="s">
        <v>190</v>
      </c>
      <c r="BU251" s="2">
        <v>43713</v>
      </c>
      <c r="BV251">
        <v>0.38</v>
      </c>
      <c r="BW251">
        <v>1</v>
      </c>
      <c r="BX251" t="s">
        <v>257</v>
      </c>
      <c r="BY251" t="s">
        <v>190</v>
      </c>
      <c r="BZ251" s="2">
        <v>43749</v>
      </c>
      <c r="CA251">
        <v>26.29</v>
      </c>
      <c r="CB251">
        <v>2</v>
      </c>
      <c r="CC251" t="s">
        <v>257</v>
      </c>
      <c r="CD251" t="s">
        <v>190</v>
      </c>
      <c r="CE251" s="2">
        <v>43706</v>
      </c>
      <c r="CF251">
        <v>2.88</v>
      </c>
      <c r="CG251">
        <v>2</v>
      </c>
      <c r="CH251" t="s">
        <v>320</v>
      </c>
      <c r="CI251" t="s">
        <v>190</v>
      </c>
      <c r="CJ251" s="2">
        <v>43703</v>
      </c>
      <c r="CK251">
        <v>4.91</v>
      </c>
      <c r="CL251">
        <v>2</v>
      </c>
      <c r="CM251" t="s">
        <v>274</v>
      </c>
      <c r="CN251" t="s">
        <v>190</v>
      </c>
      <c r="CO251" s="2">
        <v>43703</v>
      </c>
      <c r="CP251">
        <v>2.92</v>
      </c>
      <c r="CQ251">
        <v>1</v>
      </c>
      <c r="CS251" t="s">
        <v>190</v>
      </c>
      <c r="CT251" s="2">
        <v>43707</v>
      </c>
      <c r="CU251">
        <v>8.75</v>
      </c>
      <c r="CV251">
        <v>1</v>
      </c>
      <c r="CW251" t="s">
        <v>349</v>
      </c>
      <c r="CX251" t="s">
        <v>190</v>
      </c>
      <c r="CY251" s="2">
        <v>43735</v>
      </c>
      <c r="CZ251">
        <v>16.38</v>
      </c>
      <c r="DA251">
        <v>1</v>
      </c>
      <c r="DB251" t="s">
        <v>274</v>
      </c>
      <c r="DC251" t="s">
        <v>190</v>
      </c>
      <c r="DD251" s="2">
        <v>43719</v>
      </c>
      <c r="DE251">
        <v>0.08</v>
      </c>
      <c r="DF251">
        <v>2</v>
      </c>
      <c r="DG251" t="s">
        <v>349</v>
      </c>
      <c r="DH251" t="s">
        <v>190</v>
      </c>
      <c r="DX251" s="2">
        <v>43720</v>
      </c>
      <c r="DY251">
        <v>2</v>
      </c>
      <c r="DZ251">
        <v>2</v>
      </c>
      <c r="EA251" t="s">
        <v>464</v>
      </c>
      <c r="EB251" t="s">
        <v>190</v>
      </c>
      <c r="EC251" s="2">
        <v>43726</v>
      </c>
      <c r="ED251">
        <v>4.08</v>
      </c>
      <c r="EE251">
        <v>2</v>
      </c>
      <c r="EF251" t="s">
        <v>464</v>
      </c>
      <c r="EG251" t="s">
        <v>190</v>
      </c>
      <c r="EH251" s="2">
        <v>43738</v>
      </c>
      <c r="EI251">
        <v>7.96</v>
      </c>
      <c r="EJ251">
        <v>2</v>
      </c>
      <c r="EK251" t="s">
        <v>274</v>
      </c>
      <c r="EL251" t="s">
        <v>190</v>
      </c>
      <c r="EM251" s="2">
        <v>43731</v>
      </c>
      <c r="EN251">
        <v>2.79</v>
      </c>
      <c r="EO251">
        <v>1</v>
      </c>
      <c r="EP251" t="s">
        <v>387</v>
      </c>
      <c r="EQ251" t="s">
        <v>190</v>
      </c>
      <c r="ER251" s="1">
        <v>43717.708333333336</v>
      </c>
      <c r="ES251" s="2">
        <v>43712</v>
      </c>
      <c r="ET251" s="2">
        <v>43718</v>
      </c>
      <c r="EU251">
        <v>2.83</v>
      </c>
      <c r="EV251">
        <v>2</v>
      </c>
      <c r="EW251" t="s">
        <v>257</v>
      </c>
      <c r="EX251" t="s">
        <v>190</v>
      </c>
      <c r="FI251">
        <v>6.84</v>
      </c>
      <c r="FU251" s="2">
        <v>43707</v>
      </c>
      <c r="FV251" s="2">
        <v>43749</v>
      </c>
      <c r="FW251" t="s">
        <v>238</v>
      </c>
      <c r="FX251" t="s">
        <v>239</v>
      </c>
      <c r="FY251" t="s">
        <v>1823</v>
      </c>
      <c r="FZ251" t="s">
        <v>1824</v>
      </c>
      <c r="GA251" t="s">
        <v>1825</v>
      </c>
      <c r="GB251" t="s">
        <v>564</v>
      </c>
      <c r="GC251" t="s">
        <v>188</v>
      </c>
      <c r="GD251" s="2">
        <v>43647</v>
      </c>
      <c r="GE251" t="s">
        <v>620</v>
      </c>
      <c r="GF251" t="s">
        <v>1826</v>
      </c>
      <c r="GG251" s="5">
        <f t="shared" ca="1" si="15"/>
        <v>5</v>
      </c>
      <c r="GH251" s="5">
        <f t="shared" ca="1" si="16"/>
        <v>36</v>
      </c>
      <c r="GI251">
        <f t="shared" ca="1" si="17"/>
        <v>-5</v>
      </c>
      <c r="GJ251">
        <f t="shared" ca="1" si="18"/>
        <v>-2</v>
      </c>
      <c r="GK251">
        <v>5</v>
      </c>
      <c r="GL251">
        <v>5</v>
      </c>
      <c r="GM251">
        <v>5</v>
      </c>
      <c r="GN251">
        <f t="shared" ca="1" si="19"/>
        <v>3</v>
      </c>
    </row>
    <row r="252" spans="1:196" x14ac:dyDescent="0.25">
      <c r="A252">
        <v>27469</v>
      </c>
      <c r="B252" t="s">
        <v>275</v>
      </c>
      <c r="C252" t="s">
        <v>275</v>
      </c>
      <c r="D252" t="s">
        <v>2824</v>
      </c>
      <c r="E252" t="s">
        <v>325</v>
      </c>
      <c r="F252" t="s">
        <v>301</v>
      </c>
      <c r="G252">
        <v>93534</v>
      </c>
      <c r="H252" t="s">
        <v>2825</v>
      </c>
      <c r="I252" s="1">
        <v>43686.717604166668</v>
      </c>
      <c r="J252">
        <v>6612815254</v>
      </c>
      <c r="K252" t="s">
        <v>2826</v>
      </c>
      <c r="L252" t="s">
        <v>188</v>
      </c>
      <c r="O252">
        <v>16128</v>
      </c>
      <c r="P252">
        <v>0.14000000000000001</v>
      </c>
      <c r="Q252" t="s">
        <v>414</v>
      </c>
      <c r="R252" s="2">
        <v>43675</v>
      </c>
      <c r="S252">
        <v>10.065</v>
      </c>
      <c r="T252" t="s">
        <v>257</v>
      </c>
      <c r="U252" t="s">
        <v>524</v>
      </c>
      <c r="V252" t="s">
        <v>274</v>
      </c>
      <c r="W252" s="2">
        <v>43672</v>
      </c>
      <c r="X252" s="1">
        <v>43675.625</v>
      </c>
      <c r="Y252" t="s">
        <v>488</v>
      </c>
      <c r="Z252">
        <v>305</v>
      </c>
      <c r="AA252">
        <v>33</v>
      </c>
      <c r="AB252" t="s">
        <v>345</v>
      </c>
      <c r="AC252" t="s">
        <v>346</v>
      </c>
      <c r="AD252" t="s">
        <v>490</v>
      </c>
      <c r="AE252" t="s">
        <v>305</v>
      </c>
      <c r="AF252" t="s">
        <v>196</v>
      </c>
      <c r="AG252" s="2">
        <v>43713</v>
      </c>
      <c r="AH252" t="s">
        <v>211</v>
      </c>
      <c r="AI252" t="s">
        <v>302</v>
      </c>
      <c r="AJ252">
        <v>0</v>
      </c>
      <c r="AK252">
        <v>0</v>
      </c>
      <c r="AO252">
        <v>1</v>
      </c>
      <c r="AP252" s="1">
        <v>43713</v>
      </c>
      <c r="AQ252" s="2">
        <v>43689</v>
      </c>
      <c r="AR252">
        <v>1.87</v>
      </c>
      <c r="AS252">
        <v>2</v>
      </c>
      <c r="AT252" t="s">
        <v>274</v>
      </c>
      <c r="AU252" t="s">
        <v>190</v>
      </c>
      <c r="AV252" s="2">
        <v>43696</v>
      </c>
      <c r="AW252">
        <v>11.17</v>
      </c>
      <c r="AX252">
        <v>2</v>
      </c>
      <c r="AY252" t="s">
        <v>319</v>
      </c>
      <c r="AZ252" t="s">
        <v>190</v>
      </c>
      <c r="BA252" s="2">
        <v>43691</v>
      </c>
      <c r="BB252">
        <v>0.16</v>
      </c>
      <c r="BC252">
        <v>1</v>
      </c>
      <c r="BD252" t="s">
        <v>257</v>
      </c>
      <c r="BE252" t="s">
        <v>190</v>
      </c>
      <c r="BF252" s="2">
        <v>43713</v>
      </c>
      <c r="BG252">
        <v>8.83</v>
      </c>
      <c r="BH252">
        <v>5</v>
      </c>
      <c r="BI252" t="s">
        <v>320</v>
      </c>
      <c r="BJ252" t="s">
        <v>190</v>
      </c>
      <c r="BK252" s="2">
        <v>43696</v>
      </c>
      <c r="BL252">
        <v>0</v>
      </c>
      <c r="BM252">
        <v>3</v>
      </c>
      <c r="BN252" t="s">
        <v>192</v>
      </c>
      <c r="BO252" t="s">
        <v>190</v>
      </c>
      <c r="BP252" s="2">
        <v>43707</v>
      </c>
      <c r="BQ252">
        <v>8.75</v>
      </c>
      <c r="BR252">
        <v>1</v>
      </c>
      <c r="BS252" t="s">
        <v>192</v>
      </c>
      <c r="BT252" t="s">
        <v>190</v>
      </c>
      <c r="BU252" s="2">
        <v>43713</v>
      </c>
      <c r="BV252">
        <v>0</v>
      </c>
      <c r="BW252">
        <v>3</v>
      </c>
      <c r="BX252" t="s">
        <v>257</v>
      </c>
      <c r="BY252" t="s">
        <v>190</v>
      </c>
      <c r="BZ252" s="2">
        <v>43714</v>
      </c>
      <c r="CA252">
        <v>1.04</v>
      </c>
      <c r="CB252">
        <v>2</v>
      </c>
      <c r="CC252" t="s">
        <v>257</v>
      </c>
      <c r="CD252" t="s">
        <v>190</v>
      </c>
      <c r="CE252" s="2">
        <v>43698</v>
      </c>
      <c r="CF252">
        <v>0.08</v>
      </c>
      <c r="CG252">
        <v>2</v>
      </c>
      <c r="CH252" t="s">
        <v>320</v>
      </c>
      <c r="CI252" t="s">
        <v>190</v>
      </c>
      <c r="CJ252" s="2">
        <v>43699</v>
      </c>
      <c r="CK252">
        <v>3.17</v>
      </c>
      <c r="CL252">
        <v>2</v>
      </c>
      <c r="CM252" t="s">
        <v>274</v>
      </c>
      <c r="CN252" t="s">
        <v>190</v>
      </c>
      <c r="CO252" s="2">
        <v>43696</v>
      </c>
      <c r="CP252">
        <v>0.13</v>
      </c>
      <c r="CQ252">
        <v>1</v>
      </c>
      <c r="CS252" t="s">
        <v>190</v>
      </c>
      <c r="CT252" s="2">
        <v>43698</v>
      </c>
      <c r="CU252">
        <v>1.92</v>
      </c>
      <c r="CV252">
        <v>1</v>
      </c>
      <c r="CW252" t="s">
        <v>387</v>
      </c>
      <c r="CX252" t="s">
        <v>190</v>
      </c>
      <c r="CY252" s="2">
        <v>43735</v>
      </c>
      <c r="CZ252">
        <v>15.96</v>
      </c>
      <c r="DA252">
        <v>1</v>
      </c>
      <c r="DB252" t="s">
        <v>274</v>
      </c>
      <c r="DC252" t="s">
        <v>190</v>
      </c>
      <c r="DD252" s="2">
        <v>43719</v>
      </c>
      <c r="DE252">
        <v>2.96</v>
      </c>
      <c r="DF252">
        <v>2</v>
      </c>
      <c r="DG252" t="s">
        <v>349</v>
      </c>
      <c r="DH252" t="s">
        <v>190</v>
      </c>
      <c r="DX252" s="2">
        <v>43720</v>
      </c>
      <c r="DY252">
        <v>3.71</v>
      </c>
      <c r="DZ252">
        <v>2</v>
      </c>
      <c r="EA252" t="s">
        <v>464</v>
      </c>
      <c r="EB252" t="s">
        <v>190</v>
      </c>
      <c r="EC252" s="2">
        <v>43726</v>
      </c>
      <c r="ED252">
        <v>4</v>
      </c>
      <c r="EE252">
        <v>2</v>
      </c>
      <c r="EF252" t="s">
        <v>464</v>
      </c>
      <c r="EG252" t="s">
        <v>190</v>
      </c>
      <c r="EH252" s="2">
        <v>43739</v>
      </c>
      <c r="EI252">
        <v>8.92</v>
      </c>
      <c r="EJ252">
        <v>2</v>
      </c>
      <c r="EK252" t="s">
        <v>274</v>
      </c>
      <c r="EL252" t="s">
        <v>190</v>
      </c>
      <c r="EM252" s="2">
        <v>43731</v>
      </c>
      <c r="EN252">
        <v>2.88</v>
      </c>
      <c r="EO252">
        <v>1</v>
      </c>
      <c r="EP252" t="s">
        <v>463</v>
      </c>
      <c r="EQ252" t="s">
        <v>190</v>
      </c>
      <c r="ER252" s="1">
        <v>43714.552777777775</v>
      </c>
      <c r="ET252" s="2">
        <v>43714</v>
      </c>
      <c r="EU252">
        <v>1.1299999999999999</v>
      </c>
      <c r="EV252">
        <v>2</v>
      </c>
      <c r="EW252" t="s">
        <v>257</v>
      </c>
      <c r="EX252" t="s">
        <v>190</v>
      </c>
      <c r="FI252">
        <v>7.94</v>
      </c>
      <c r="FU252" s="2">
        <v>43697</v>
      </c>
      <c r="FV252" s="2">
        <v>43714</v>
      </c>
      <c r="FW252" t="s">
        <v>324</v>
      </c>
      <c r="FX252" t="s">
        <v>325</v>
      </c>
      <c r="FY252" t="s">
        <v>2827</v>
      </c>
      <c r="FZ252" t="s">
        <v>2828</v>
      </c>
      <c r="GA252" t="s">
        <v>2829</v>
      </c>
      <c r="GB252" t="s">
        <v>525</v>
      </c>
      <c r="GC252" t="s">
        <v>188</v>
      </c>
      <c r="GD252" s="2">
        <v>43672</v>
      </c>
      <c r="GE252" t="s">
        <v>486</v>
      </c>
      <c r="GF252" t="s">
        <v>2830</v>
      </c>
      <c r="GG252" s="5">
        <f t="shared" ca="1" si="15"/>
        <v>1</v>
      </c>
      <c r="GH252" s="5">
        <f t="shared" ca="1" si="16"/>
        <v>1</v>
      </c>
      <c r="GI252">
        <f t="shared" ca="1" si="17"/>
        <v>10</v>
      </c>
      <c r="GJ252">
        <f t="shared" ca="1" si="18"/>
        <v>5</v>
      </c>
      <c r="GK252">
        <v>5</v>
      </c>
      <c r="GL252">
        <v>5</v>
      </c>
      <c r="GM252">
        <v>5</v>
      </c>
      <c r="GN252">
        <f t="shared" ca="1" si="19"/>
        <v>25</v>
      </c>
    </row>
    <row r="253" spans="1:196" x14ac:dyDescent="0.25">
      <c r="A253">
        <v>27704</v>
      </c>
      <c r="B253" t="s">
        <v>275</v>
      </c>
      <c r="C253" t="s">
        <v>275</v>
      </c>
      <c r="D253" t="s">
        <v>3129</v>
      </c>
      <c r="E253" t="s">
        <v>420</v>
      </c>
      <c r="F253" t="s">
        <v>301</v>
      </c>
      <c r="G253">
        <v>92395</v>
      </c>
      <c r="H253" t="s">
        <v>3130</v>
      </c>
      <c r="I253" s="1">
        <v>43687.674027777779</v>
      </c>
      <c r="J253">
        <v>7605142247</v>
      </c>
      <c r="K253" t="s">
        <v>3131</v>
      </c>
      <c r="L253" t="s">
        <v>3132</v>
      </c>
      <c r="M253">
        <v>7605083216</v>
      </c>
      <c r="O253">
        <v>11234</v>
      </c>
      <c r="P253">
        <v>0.15</v>
      </c>
      <c r="Q253" t="s">
        <v>568</v>
      </c>
      <c r="R253" s="2">
        <v>43687</v>
      </c>
      <c r="S253">
        <v>6.1</v>
      </c>
      <c r="T253" t="s">
        <v>257</v>
      </c>
      <c r="U253" t="s">
        <v>524</v>
      </c>
      <c r="V253" t="s">
        <v>274</v>
      </c>
      <c r="W253" s="2">
        <v>43683</v>
      </c>
      <c r="X253" s="1">
        <v>43687.375</v>
      </c>
      <c r="Y253" t="s">
        <v>488</v>
      </c>
      <c r="Z253">
        <v>305</v>
      </c>
      <c r="AA253">
        <v>20</v>
      </c>
      <c r="AB253" t="s">
        <v>345</v>
      </c>
      <c r="AC253" t="s">
        <v>346</v>
      </c>
      <c r="AD253" t="s">
        <v>347</v>
      </c>
      <c r="AE253" t="s">
        <v>305</v>
      </c>
      <c r="AF253" t="s">
        <v>196</v>
      </c>
      <c r="AG253" s="2">
        <v>43713</v>
      </c>
      <c r="AH253" t="s">
        <v>211</v>
      </c>
      <c r="AI253" t="s">
        <v>302</v>
      </c>
      <c r="AJ253">
        <v>0</v>
      </c>
      <c r="AK253">
        <v>0</v>
      </c>
      <c r="AN253">
        <v>0</v>
      </c>
      <c r="AO253">
        <v>1</v>
      </c>
      <c r="AP253" s="1">
        <v>43713.291666666664</v>
      </c>
      <c r="AQ253" s="2">
        <v>43689</v>
      </c>
      <c r="AR253">
        <v>0.38</v>
      </c>
      <c r="AS253">
        <v>2</v>
      </c>
      <c r="AT253" t="s">
        <v>274</v>
      </c>
      <c r="AU253" t="s">
        <v>190</v>
      </c>
      <c r="AV253" s="2">
        <v>43692</v>
      </c>
      <c r="AW253">
        <v>3.25</v>
      </c>
      <c r="AX253">
        <v>2</v>
      </c>
      <c r="AY253" t="s">
        <v>494</v>
      </c>
      <c r="AZ253" t="s">
        <v>190</v>
      </c>
      <c r="BA253" s="2">
        <v>43688</v>
      </c>
      <c r="BB253">
        <v>0.08</v>
      </c>
      <c r="BC253">
        <v>1</v>
      </c>
      <c r="BD253" t="s">
        <v>257</v>
      </c>
      <c r="BE253" t="s">
        <v>190</v>
      </c>
      <c r="BF253" s="2">
        <v>43713</v>
      </c>
      <c r="BG253">
        <v>4</v>
      </c>
      <c r="BH253">
        <v>5</v>
      </c>
      <c r="BI253" t="s">
        <v>320</v>
      </c>
      <c r="BJ253" t="s">
        <v>190</v>
      </c>
      <c r="BK253" s="2">
        <v>43693</v>
      </c>
      <c r="BL253">
        <v>0</v>
      </c>
      <c r="BM253">
        <v>3</v>
      </c>
      <c r="BN253" t="s">
        <v>552</v>
      </c>
      <c r="BO253" t="s">
        <v>190</v>
      </c>
      <c r="BP253" s="2">
        <v>43707</v>
      </c>
      <c r="BQ253">
        <v>9.7899999999999991</v>
      </c>
      <c r="BR253">
        <v>10</v>
      </c>
      <c r="BS253" t="s">
        <v>552</v>
      </c>
      <c r="BT253" t="s">
        <v>190</v>
      </c>
      <c r="BU253" s="2">
        <v>43713</v>
      </c>
      <c r="BV253">
        <v>0.38</v>
      </c>
      <c r="BW253">
        <v>2</v>
      </c>
      <c r="BX253" t="s">
        <v>257</v>
      </c>
      <c r="BY253" t="s">
        <v>190</v>
      </c>
      <c r="BZ253" s="2">
        <v>43714</v>
      </c>
      <c r="CA253">
        <v>0.96</v>
      </c>
      <c r="CB253">
        <v>2</v>
      </c>
      <c r="CC253" t="s">
        <v>257</v>
      </c>
      <c r="CD253" t="s">
        <v>190</v>
      </c>
      <c r="CE253" s="2">
        <v>43706</v>
      </c>
      <c r="CF253">
        <v>8.92</v>
      </c>
      <c r="CG253">
        <v>2</v>
      </c>
      <c r="CH253" t="s">
        <v>320</v>
      </c>
      <c r="CI253" t="s">
        <v>190</v>
      </c>
      <c r="CJ253" s="2">
        <v>43693</v>
      </c>
      <c r="CK253">
        <v>0.92</v>
      </c>
      <c r="CL253">
        <v>2</v>
      </c>
      <c r="CM253" t="s">
        <v>274</v>
      </c>
      <c r="CN253" t="s">
        <v>190</v>
      </c>
      <c r="CO253" s="2">
        <v>43693</v>
      </c>
      <c r="CP253">
        <v>0.92</v>
      </c>
      <c r="CQ253">
        <v>1</v>
      </c>
      <c r="CS253" t="s">
        <v>190</v>
      </c>
      <c r="CT253" s="2">
        <v>43703</v>
      </c>
      <c r="CU253">
        <v>6.75</v>
      </c>
      <c r="CV253">
        <v>1</v>
      </c>
      <c r="CW253" t="s">
        <v>387</v>
      </c>
      <c r="CX253" t="s">
        <v>190</v>
      </c>
      <c r="CY253" s="2">
        <v>43735</v>
      </c>
      <c r="CZ253">
        <v>16.329999999999998</v>
      </c>
      <c r="DA253">
        <v>1</v>
      </c>
      <c r="DB253" t="s">
        <v>274</v>
      </c>
      <c r="DC253" t="s">
        <v>190</v>
      </c>
      <c r="DD253" s="2">
        <v>43719</v>
      </c>
      <c r="DE253">
        <v>3</v>
      </c>
      <c r="DF253">
        <v>2</v>
      </c>
      <c r="DG253" t="s">
        <v>233</v>
      </c>
      <c r="DH253" t="s">
        <v>190</v>
      </c>
      <c r="DX253" s="2">
        <v>43720</v>
      </c>
      <c r="DY253">
        <v>2.96</v>
      </c>
      <c r="DZ253">
        <v>2</v>
      </c>
      <c r="EA253" t="s">
        <v>464</v>
      </c>
      <c r="EB253" t="s">
        <v>190</v>
      </c>
      <c r="EC253" s="2">
        <v>43721</v>
      </c>
      <c r="ED253">
        <v>0.83</v>
      </c>
      <c r="EE253">
        <v>2</v>
      </c>
      <c r="EF253" t="s">
        <v>464</v>
      </c>
      <c r="EG253" t="s">
        <v>190</v>
      </c>
      <c r="EH253" s="2">
        <v>43731</v>
      </c>
      <c r="EI253">
        <v>5.92</v>
      </c>
      <c r="EJ253">
        <v>2</v>
      </c>
      <c r="EK253" t="s">
        <v>274</v>
      </c>
      <c r="EL253" t="s">
        <v>190</v>
      </c>
      <c r="EM253" s="2">
        <v>43724</v>
      </c>
      <c r="EN253">
        <v>0.92</v>
      </c>
      <c r="EO253">
        <v>1</v>
      </c>
      <c r="EP253" t="s">
        <v>233</v>
      </c>
      <c r="EQ253" t="s">
        <v>190</v>
      </c>
      <c r="ES253" s="2">
        <v>43720</v>
      </c>
      <c r="ET253" s="2">
        <v>43717</v>
      </c>
      <c r="EU253">
        <v>2</v>
      </c>
      <c r="EV253">
        <v>2</v>
      </c>
      <c r="EW253" t="s">
        <v>257</v>
      </c>
      <c r="EX253" t="s">
        <v>190</v>
      </c>
      <c r="FI253">
        <v>0</v>
      </c>
      <c r="FU253" s="2">
        <v>43707</v>
      </c>
      <c r="FV253" s="2">
        <v>43714</v>
      </c>
      <c r="FW253" t="s">
        <v>419</v>
      </c>
      <c r="FX253" t="s">
        <v>420</v>
      </c>
      <c r="FY253" t="s">
        <v>3133</v>
      </c>
      <c r="FZ253" t="s">
        <v>3134</v>
      </c>
      <c r="GA253" t="s">
        <v>3135</v>
      </c>
      <c r="GB253" t="s">
        <v>701</v>
      </c>
      <c r="GC253" t="s">
        <v>188</v>
      </c>
      <c r="GD253" s="2">
        <v>43683</v>
      </c>
      <c r="GE253" t="s">
        <v>259</v>
      </c>
      <c r="GF253" t="s">
        <v>3136</v>
      </c>
      <c r="GG253" s="5">
        <f t="shared" ca="1" si="15"/>
        <v>4</v>
      </c>
      <c r="GH253" s="5">
        <f t="shared" ca="1" si="16"/>
        <v>1</v>
      </c>
      <c r="GI253">
        <f t="shared" ca="1" si="17"/>
        <v>0</v>
      </c>
      <c r="GJ253">
        <f t="shared" ca="1" si="18"/>
        <v>5</v>
      </c>
      <c r="GK253">
        <v>5</v>
      </c>
      <c r="GL253">
        <v>5</v>
      </c>
      <c r="GM253">
        <v>5</v>
      </c>
      <c r="GN253">
        <f t="shared" ca="1" si="19"/>
        <v>15</v>
      </c>
    </row>
    <row r="254" spans="1:196" x14ac:dyDescent="0.25">
      <c r="A254">
        <v>27849</v>
      </c>
      <c r="B254" t="s">
        <v>275</v>
      </c>
      <c r="C254" t="s">
        <v>275</v>
      </c>
      <c r="D254" t="s">
        <v>3275</v>
      </c>
      <c r="E254" t="s">
        <v>226</v>
      </c>
      <c r="F254" t="s">
        <v>301</v>
      </c>
      <c r="G254">
        <v>91977</v>
      </c>
      <c r="H254" t="s">
        <v>3276</v>
      </c>
      <c r="I254" s="1">
        <v>43690.665601851855</v>
      </c>
      <c r="J254">
        <v>6196077765</v>
      </c>
      <c r="K254" t="s">
        <v>3277</v>
      </c>
      <c r="L254" t="s">
        <v>3278</v>
      </c>
      <c r="M254">
        <v>9164582797</v>
      </c>
      <c r="O254">
        <v>7688</v>
      </c>
      <c r="P254">
        <v>0.185</v>
      </c>
      <c r="Q254" t="s">
        <v>617</v>
      </c>
      <c r="R254" s="2">
        <v>43690</v>
      </c>
      <c r="S254">
        <v>4.5750000000000002</v>
      </c>
      <c r="U254" t="s">
        <v>1075</v>
      </c>
      <c r="V254" t="s">
        <v>274</v>
      </c>
      <c r="W254" s="2">
        <v>43689</v>
      </c>
      <c r="X254" s="1">
        <v>43690.5</v>
      </c>
      <c r="Y254" t="s">
        <v>488</v>
      </c>
      <c r="Z254">
        <v>305</v>
      </c>
      <c r="AA254">
        <v>15</v>
      </c>
      <c r="AB254" t="s">
        <v>345</v>
      </c>
      <c r="AC254" t="s">
        <v>346</v>
      </c>
      <c r="AD254" t="s">
        <v>472</v>
      </c>
      <c r="AE254" t="s">
        <v>306</v>
      </c>
      <c r="AF254" t="s">
        <v>196</v>
      </c>
      <c r="AG254" s="2">
        <v>43713</v>
      </c>
      <c r="AH254" t="s">
        <v>211</v>
      </c>
      <c r="AI254" t="s">
        <v>302</v>
      </c>
      <c r="AJ254">
        <v>0</v>
      </c>
      <c r="AK254">
        <v>0</v>
      </c>
      <c r="AO254">
        <v>1</v>
      </c>
      <c r="AP254" s="1">
        <v>43712</v>
      </c>
      <c r="AQ254" s="2">
        <v>43691</v>
      </c>
      <c r="AR254">
        <v>0.88</v>
      </c>
      <c r="AS254">
        <v>2</v>
      </c>
      <c r="AT254" t="s">
        <v>274</v>
      </c>
      <c r="AU254" t="s">
        <v>190</v>
      </c>
      <c r="AV254" s="2">
        <v>43693</v>
      </c>
      <c r="AW254">
        <v>2</v>
      </c>
      <c r="AX254">
        <v>2</v>
      </c>
      <c r="AY254" t="s">
        <v>494</v>
      </c>
      <c r="AZ254" t="s">
        <v>190</v>
      </c>
      <c r="BA254" s="2">
        <v>43696</v>
      </c>
      <c r="BB254">
        <v>0.88</v>
      </c>
      <c r="BC254">
        <v>1</v>
      </c>
      <c r="BD254" t="s">
        <v>189</v>
      </c>
      <c r="BE254" t="s">
        <v>190</v>
      </c>
      <c r="BF254" s="2">
        <v>43713</v>
      </c>
      <c r="BG254">
        <v>2.58</v>
      </c>
      <c r="BH254">
        <v>5</v>
      </c>
      <c r="BI254" t="s">
        <v>320</v>
      </c>
      <c r="BJ254" t="s">
        <v>190</v>
      </c>
      <c r="BK254" s="2">
        <v>43693</v>
      </c>
      <c r="BL254">
        <v>0</v>
      </c>
      <c r="BM254">
        <v>3</v>
      </c>
      <c r="BN254" t="s">
        <v>192</v>
      </c>
      <c r="BO254" t="s">
        <v>190</v>
      </c>
      <c r="BP254" s="2">
        <v>43696</v>
      </c>
      <c r="BQ254">
        <v>0.88</v>
      </c>
      <c r="BR254">
        <v>3</v>
      </c>
      <c r="BS254" t="s">
        <v>192</v>
      </c>
      <c r="BT254" t="s">
        <v>190</v>
      </c>
      <c r="BU254" s="2">
        <v>43713</v>
      </c>
      <c r="BV254">
        <v>1.38</v>
      </c>
      <c r="BW254">
        <v>1</v>
      </c>
      <c r="BX254" t="s">
        <v>189</v>
      </c>
      <c r="BY254" t="s">
        <v>190</v>
      </c>
      <c r="BZ254" s="2">
        <v>43714</v>
      </c>
      <c r="CA254">
        <v>1</v>
      </c>
      <c r="CB254">
        <v>2</v>
      </c>
      <c r="CC254" t="s">
        <v>189</v>
      </c>
      <c r="CD254" t="s">
        <v>190</v>
      </c>
      <c r="CE254" s="2">
        <v>43705</v>
      </c>
      <c r="CF254">
        <v>7</v>
      </c>
      <c r="CG254">
        <v>2</v>
      </c>
      <c r="CH254" t="s">
        <v>320</v>
      </c>
      <c r="CI254" t="s">
        <v>190</v>
      </c>
      <c r="CJ254" s="2">
        <v>43696</v>
      </c>
      <c r="CK254">
        <v>1</v>
      </c>
      <c r="CL254">
        <v>2</v>
      </c>
      <c r="CM254" t="s">
        <v>274</v>
      </c>
      <c r="CN254" t="s">
        <v>190</v>
      </c>
      <c r="CO254" s="2">
        <v>43693</v>
      </c>
      <c r="CP254">
        <v>0</v>
      </c>
      <c r="CQ254">
        <v>1</v>
      </c>
      <c r="CS254" t="s">
        <v>190</v>
      </c>
      <c r="CT254" s="2">
        <v>43700</v>
      </c>
      <c r="CU254">
        <v>5.04</v>
      </c>
      <c r="CV254">
        <v>1</v>
      </c>
      <c r="CW254" t="s">
        <v>387</v>
      </c>
      <c r="CX254" t="s">
        <v>190</v>
      </c>
      <c r="CY254" s="2">
        <v>43712</v>
      </c>
      <c r="CZ254">
        <v>0.38</v>
      </c>
      <c r="DA254">
        <v>1</v>
      </c>
      <c r="DB254" t="s">
        <v>274</v>
      </c>
      <c r="DC254" t="s">
        <v>190</v>
      </c>
      <c r="DD254" s="2">
        <v>43719</v>
      </c>
      <c r="DE254">
        <v>3</v>
      </c>
      <c r="DF254">
        <v>2</v>
      </c>
      <c r="DG254" t="s">
        <v>233</v>
      </c>
      <c r="DH254" t="s">
        <v>190</v>
      </c>
      <c r="DX254" s="2">
        <v>43720</v>
      </c>
      <c r="DY254">
        <v>2.21</v>
      </c>
      <c r="DZ254">
        <v>2</v>
      </c>
      <c r="EA254" t="s">
        <v>464</v>
      </c>
      <c r="EB254" t="s">
        <v>190</v>
      </c>
      <c r="EC254" s="2">
        <v>43721</v>
      </c>
      <c r="ED254">
        <v>0.83</v>
      </c>
      <c r="EE254">
        <v>2</v>
      </c>
      <c r="EF254" t="s">
        <v>464</v>
      </c>
      <c r="EG254" t="s">
        <v>190</v>
      </c>
      <c r="EH254" s="2">
        <v>43731</v>
      </c>
      <c r="EI254">
        <v>5.96</v>
      </c>
      <c r="EJ254">
        <v>2</v>
      </c>
      <c r="EK254" t="s">
        <v>274</v>
      </c>
      <c r="EL254" t="s">
        <v>190</v>
      </c>
      <c r="EM254" s="2">
        <v>43724</v>
      </c>
      <c r="EN254">
        <v>0.79</v>
      </c>
      <c r="EO254">
        <v>1</v>
      </c>
      <c r="EP254" t="s">
        <v>387</v>
      </c>
      <c r="EQ254" t="s">
        <v>190</v>
      </c>
      <c r="ES254" s="2">
        <v>43719</v>
      </c>
      <c r="ET254" s="2">
        <v>43718</v>
      </c>
      <c r="EU254">
        <v>2.83</v>
      </c>
      <c r="EV254">
        <v>2</v>
      </c>
      <c r="EW254" t="s">
        <v>189</v>
      </c>
      <c r="EX254" t="s">
        <v>190</v>
      </c>
      <c r="FI254">
        <v>5.21</v>
      </c>
      <c r="FU254" s="2">
        <v>43698</v>
      </c>
      <c r="FV254" s="2">
        <v>43714</v>
      </c>
      <c r="FW254" t="s">
        <v>225</v>
      </c>
      <c r="FX254" t="s">
        <v>226</v>
      </c>
      <c r="FY254" t="s">
        <v>3279</v>
      </c>
      <c r="FZ254" t="s">
        <v>3280</v>
      </c>
      <c r="GA254" t="s">
        <v>3281</v>
      </c>
      <c r="GB254" t="s">
        <v>1075</v>
      </c>
      <c r="GC254" t="s">
        <v>188</v>
      </c>
      <c r="GD254" s="2">
        <v>43689</v>
      </c>
      <c r="GE254" t="s">
        <v>1100</v>
      </c>
      <c r="GF254" t="s">
        <v>3282</v>
      </c>
      <c r="GG254" s="5">
        <f t="shared" ca="1" si="15"/>
        <v>5</v>
      </c>
      <c r="GH254" s="5">
        <f t="shared" ca="1" si="16"/>
        <v>1</v>
      </c>
      <c r="GI254">
        <f t="shared" ca="1" si="17"/>
        <v>-5</v>
      </c>
      <c r="GJ254">
        <f t="shared" ca="1" si="18"/>
        <v>5</v>
      </c>
      <c r="GK254">
        <v>5</v>
      </c>
      <c r="GL254">
        <v>5</v>
      </c>
      <c r="GM254">
        <v>5</v>
      </c>
      <c r="GN254">
        <f t="shared" ca="1" si="19"/>
        <v>10</v>
      </c>
    </row>
    <row r="255" spans="1:196" x14ac:dyDescent="0.25">
      <c r="A255">
        <v>27857</v>
      </c>
      <c r="B255" t="s">
        <v>437</v>
      </c>
      <c r="C255" t="s">
        <v>437</v>
      </c>
      <c r="D255" t="s">
        <v>3286</v>
      </c>
      <c r="E255" t="s">
        <v>219</v>
      </c>
      <c r="F255" t="s">
        <v>301</v>
      </c>
      <c r="G255">
        <v>94531</v>
      </c>
      <c r="H255" t="s">
        <v>3289</v>
      </c>
      <c r="I255" s="1">
        <v>43690.542928240742</v>
      </c>
      <c r="J255">
        <v>5105128618</v>
      </c>
      <c r="K255" t="s">
        <v>3288</v>
      </c>
      <c r="L255" t="s">
        <v>3287</v>
      </c>
      <c r="M255" t="s">
        <v>3290</v>
      </c>
      <c r="O255">
        <v>6285</v>
      </c>
      <c r="Q255" t="s">
        <v>408</v>
      </c>
      <c r="R255" s="2">
        <v>43690</v>
      </c>
      <c r="S255">
        <v>4.2699999999999996</v>
      </c>
      <c r="T255" t="s">
        <v>189</v>
      </c>
      <c r="U255" t="s">
        <v>854</v>
      </c>
      <c r="V255" t="s">
        <v>274</v>
      </c>
      <c r="W255" s="2">
        <v>43689</v>
      </c>
      <c r="X255" s="1">
        <v>43690.375</v>
      </c>
      <c r="Y255" t="s">
        <v>488</v>
      </c>
      <c r="Z255">
        <v>305</v>
      </c>
      <c r="AA255">
        <v>14</v>
      </c>
      <c r="AB255" t="s">
        <v>345</v>
      </c>
      <c r="AC255" t="s">
        <v>346</v>
      </c>
      <c r="AD255" t="s">
        <v>472</v>
      </c>
      <c r="AE255" t="s">
        <v>306</v>
      </c>
      <c r="AF255" t="s">
        <v>196</v>
      </c>
      <c r="AG255" s="2">
        <v>43713</v>
      </c>
      <c r="AH255" t="s">
        <v>211</v>
      </c>
      <c r="AI255" t="s">
        <v>489</v>
      </c>
      <c r="AJ255">
        <v>0</v>
      </c>
      <c r="AK255">
        <v>0</v>
      </c>
      <c r="AO255">
        <v>1</v>
      </c>
      <c r="AP255" s="1">
        <v>43712.291666666664</v>
      </c>
      <c r="AQ255" s="2">
        <v>43691</v>
      </c>
      <c r="AR255">
        <v>0.83</v>
      </c>
      <c r="AS255">
        <v>2</v>
      </c>
      <c r="AT255" t="s">
        <v>274</v>
      </c>
      <c r="AU255" t="s">
        <v>190</v>
      </c>
      <c r="AV255" s="2">
        <v>43692</v>
      </c>
      <c r="AW255">
        <v>1.21</v>
      </c>
      <c r="AX255">
        <v>2</v>
      </c>
      <c r="AY255" t="s">
        <v>494</v>
      </c>
      <c r="AZ255" t="s">
        <v>190</v>
      </c>
      <c r="BA255" s="2">
        <v>43703</v>
      </c>
      <c r="BB255">
        <v>6.83</v>
      </c>
      <c r="BC255">
        <v>1</v>
      </c>
      <c r="BD255" t="s">
        <v>189</v>
      </c>
      <c r="BE255" t="s">
        <v>190</v>
      </c>
      <c r="BF255" s="2">
        <v>43713</v>
      </c>
      <c r="BG255">
        <v>5.5</v>
      </c>
      <c r="BH255">
        <v>5</v>
      </c>
      <c r="BI255" t="s">
        <v>320</v>
      </c>
      <c r="BJ255" t="s">
        <v>190</v>
      </c>
      <c r="BK255" s="2">
        <v>43693</v>
      </c>
      <c r="BL255">
        <v>1</v>
      </c>
      <c r="BM255">
        <v>3</v>
      </c>
      <c r="BN255" t="s">
        <v>192</v>
      </c>
      <c r="BO255" t="s">
        <v>190</v>
      </c>
      <c r="BP255" s="2">
        <v>43693</v>
      </c>
      <c r="BQ255">
        <v>0</v>
      </c>
      <c r="BR255">
        <v>2</v>
      </c>
      <c r="BS255" t="s">
        <v>552</v>
      </c>
      <c r="BT255" t="s">
        <v>190</v>
      </c>
      <c r="BU255" s="2">
        <v>43713</v>
      </c>
      <c r="BV255">
        <v>1.08</v>
      </c>
      <c r="BW255">
        <v>1</v>
      </c>
      <c r="BX255" t="s">
        <v>189</v>
      </c>
      <c r="BY255" t="s">
        <v>190</v>
      </c>
      <c r="CA255">
        <v>32.46</v>
      </c>
      <c r="CB255">
        <v>2</v>
      </c>
      <c r="CC255" t="s">
        <v>189</v>
      </c>
      <c r="CD255" t="s">
        <v>314</v>
      </c>
      <c r="CE255" s="2">
        <v>43704</v>
      </c>
      <c r="CF255">
        <v>2</v>
      </c>
      <c r="CG255">
        <v>2</v>
      </c>
      <c r="CH255" t="s">
        <v>320</v>
      </c>
      <c r="CI255" t="s">
        <v>190</v>
      </c>
      <c r="CJ255" s="2">
        <v>43700</v>
      </c>
      <c r="CK255">
        <v>1.92</v>
      </c>
      <c r="CL255">
        <v>2</v>
      </c>
      <c r="CM255" t="s">
        <v>274</v>
      </c>
      <c r="CN255" t="s">
        <v>190</v>
      </c>
      <c r="CO255" s="2">
        <v>43692</v>
      </c>
      <c r="CP255">
        <v>0</v>
      </c>
      <c r="CQ255">
        <v>1</v>
      </c>
      <c r="CS255" t="s">
        <v>190</v>
      </c>
      <c r="CT255" s="2">
        <v>43705</v>
      </c>
      <c r="CU255">
        <v>7.54</v>
      </c>
      <c r="CV255">
        <v>1</v>
      </c>
      <c r="CW255" t="s">
        <v>387</v>
      </c>
      <c r="CX255" t="s">
        <v>190</v>
      </c>
      <c r="CY255" s="2">
        <v>43712</v>
      </c>
      <c r="CZ255">
        <v>0.38</v>
      </c>
      <c r="DA255">
        <v>1</v>
      </c>
      <c r="DB255" t="s">
        <v>274</v>
      </c>
      <c r="DC255" t="s">
        <v>190</v>
      </c>
      <c r="DD255" s="2">
        <v>43714</v>
      </c>
      <c r="DE255">
        <v>0.08</v>
      </c>
      <c r="DF255">
        <v>2</v>
      </c>
      <c r="DG255" t="s">
        <v>387</v>
      </c>
      <c r="DH255" t="s">
        <v>190</v>
      </c>
      <c r="DX255" s="2">
        <v>43718</v>
      </c>
      <c r="DY255">
        <v>3.21</v>
      </c>
      <c r="DZ255">
        <v>2</v>
      </c>
      <c r="EA255" t="s">
        <v>464</v>
      </c>
      <c r="EB255" t="s">
        <v>190</v>
      </c>
      <c r="EC255" s="2">
        <v>43724</v>
      </c>
      <c r="ED255">
        <v>3.83</v>
      </c>
      <c r="EE255">
        <v>2</v>
      </c>
      <c r="EF255" t="s">
        <v>464</v>
      </c>
      <c r="EG255" t="s">
        <v>190</v>
      </c>
      <c r="EH255" s="2">
        <v>43726</v>
      </c>
      <c r="EI255">
        <v>2.21</v>
      </c>
      <c r="EJ255">
        <v>2</v>
      </c>
      <c r="EK255" t="s">
        <v>274</v>
      </c>
      <c r="EL255" t="s">
        <v>190</v>
      </c>
      <c r="EM255" s="2">
        <v>43725</v>
      </c>
      <c r="EN255">
        <v>1.08</v>
      </c>
      <c r="EO255">
        <v>1</v>
      </c>
      <c r="EP255" t="s">
        <v>387</v>
      </c>
      <c r="EQ255" t="s">
        <v>190</v>
      </c>
      <c r="ES255" s="2">
        <v>43713</v>
      </c>
      <c r="ET255" s="2">
        <v>43713</v>
      </c>
      <c r="EU255">
        <v>0</v>
      </c>
      <c r="EV255">
        <v>2</v>
      </c>
      <c r="EW255" t="s">
        <v>189</v>
      </c>
      <c r="EX255" t="s">
        <v>190</v>
      </c>
      <c r="FI255">
        <v>5.3</v>
      </c>
      <c r="FU255" s="2">
        <v>43697</v>
      </c>
      <c r="FW255" t="s">
        <v>218</v>
      </c>
      <c r="FX255" t="s">
        <v>219</v>
      </c>
      <c r="FY255" t="s">
        <v>3291</v>
      </c>
      <c r="FZ255" t="s">
        <v>3292</v>
      </c>
      <c r="GA255" t="s">
        <v>3293</v>
      </c>
      <c r="GB255" t="s">
        <v>854</v>
      </c>
      <c r="GC255" t="s">
        <v>188</v>
      </c>
      <c r="GD255" s="2">
        <v>43689</v>
      </c>
      <c r="GE255" t="s">
        <v>453</v>
      </c>
      <c r="GF255" t="s">
        <v>3294</v>
      </c>
      <c r="GG255" s="5">
        <f t="shared" ca="1" si="15"/>
        <v>0</v>
      </c>
      <c r="GH255" s="5">
        <f t="shared" ca="1" si="16"/>
        <v>46</v>
      </c>
      <c r="GI255">
        <f t="shared" ca="1" si="17"/>
        <v>10</v>
      </c>
      <c r="GJ255">
        <f t="shared" ca="1" si="18"/>
        <v>-2</v>
      </c>
      <c r="GK255">
        <v>5</v>
      </c>
      <c r="GL255">
        <v>5</v>
      </c>
      <c r="GM255">
        <v>5</v>
      </c>
      <c r="GN255">
        <f t="shared" ca="1" si="19"/>
        <v>18</v>
      </c>
    </row>
    <row r="256" spans="1:196" x14ac:dyDescent="0.25">
      <c r="A256">
        <v>26720</v>
      </c>
      <c r="B256" t="s">
        <v>275</v>
      </c>
      <c r="C256" t="s">
        <v>275</v>
      </c>
      <c r="D256" t="s">
        <v>1686</v>
      </c>
      <c r="E256" t="s">
        <v>243</v>
      </c>
      <c r="F256" t="s">
        <v>301</v>
      </c>
      <c r="G256">
        <v>92069</v>
      </c>
      <c r="H256" t="s">
        <v>1687</v>
      </c>
      <c r="I256" s="1">
        <v>43687.398912037039</v>
      </c>
      <c r="J256">
        <v>6193228456</v>
      </c>
      <c r="K256" t="s">
        <v>1688</v>
      </c>
      <c r="L256" t="s">
        <v>1689</v>
      </c>
      <c r="O256">
        <v>7652</v>
      </c>
      <c r="P256">
        <v>0.16300000000000001</v>
      </c>
      <c r="Q256" t="s">
        <v>617</v>
      </c>
      <c r="R256" s="2">
        <v>43654</v>
      </c>
      <c r="S256">
        <v>4.88</v>
      </c>
      <c r="T256" t="s">
        <v>257</v>
      </c>
      <c r="U256" t="s">
        <v>518</v>
      </c>
      <c r="V256" t="s">
        <v>274</v>
      </c>
      <c r="W256" s="2">
        <v>43642</v>
      </c>
      <c r="X256" s="1">
        <v>43654.5</v>
      </c>
      <c r="Y256" t="s">
        <v>488</v>
      </c>
      <c r="Z256">
        <v>305</v>
      </c>
      <c r="AA256">
        <v>16</v>
      </c>
      <c r="AB256" t="s">
        <v>345</v>
      </c>
      <c r="AC256" t="s">
        <v>346</v>
      </c>
      <c r="AD256" t="s">
        <v>347</v>
      </c>
      <c r="AE256" t="s">
        <v>305</v>
      </c>
      <c r="AF256" t="s">
        <v>196</v>
      </c>
      <c r="AG256" s="2">
        <v>43712</v>
      </c>
      <c r="AH256" t="s">
        <v>230</v>
      </c>
      <c r="AI256" t="s">
        <v>302</v>
      </c>
      <c r="AP256" s="1">
        <v>43712.291666666664</v>
      </c>
      <c r="AQ256" s="2">
        <v>43687</v>
      </c>
      <c r="AR256">
        <v>3.83</v>
      </c>
      <c r="AS256">
        <v>2</v>
      </c>
      <c r="AT256" t="s">
        <v>258</v>
      </c>
      <c r="AU256" t="s">
        <v>190</v>
      </c>
      <c r="AV256" s="2">
        <v>43691</v>
      </c>
      <c r="AW256">
        <v>2.54</v>
      </c>
      <c r="AX256">
        <v>2</v>
      </c>
      <c r="AY256" t="s">
        <v>319</v>
      </c>
      <c r="AZ256" t="s">
        <v>190</v>
      </c>
      <c r="BA256" s="2">
        <v>43712</v>
      </c>
      <c r="BB256">
        <v>5.71</v>
      </c>
      <c r="BC256">
        <v>1</v>
      </c>
      <c r="BD256" t="s">
        <v>257</v>
      </c>
      <c r="BE256" t="s">
        <v>190</v>
      </c>
      <c r="BF256" s="2">
        <v>43712</v>
      </c>
      <c r="BG256">
        <v>3.13</v>
      </c>
      <c r="BH256">
        <v>5</v>
      </c>
      <c r="BI256" t="s">
        <v>320</v>
      </c>
      <c r="BJ256" t="s">
        <v>190</v>
      </c>
      <c r="BK256" s="2">
        <v>43693</v>
      </c>
      <c r="BL256">
        <v>0.08</v>
      </c>
      <c r="BM256">
        <v>3</v>
      </c>
      <c r="BN256" t="s">
        <v>552</v>
      </c>
      <c r="BO256" t="s">
        <v>190</v>
      </c>
      <c r="BP256" s="2">
        <v>43693</v>
      </c>
      <c r="BQ256">
        <v>0.08</v>
      </c>
      <c r="BR256">
        <v>0</v>
      </c>
      <c r="BS256" t="s">
        <v>552</v>
      </c>
      <c r="BT256" t="s">
        <v>190</v>
      </c>
      <c r="BU256" s="2">
        <v>43712</v>
      </c>
      <c r="BV256">
        <v>0.38</v>
      </c>
      <c r="BW256">
        <v>1</v>
      </c>
      <c r="BX256" t="s">
        <v>257</v>
      </c>
      <c r="BY256" t="s">
        <v>190</v>
      </c>
      <c r="BZ256" s="2">
        <v>43726</v>
      </c>
      <c r="CA256">
        <v>9.7899999999999991</v>
      </c>
      <c r="CB256">
        <v>2</v>
      </c>
      <c r="CC256" t="s">
        <v>257</v>
      </c>
      <c r="CD256" t="s">
        <v>190</v>
      </c>
      <c r="CE256" s="2">
        <v>43706</v>
      </c>
      <c r="CF256">
        <v>2.71</v>
      </c>
      <c r="CG256">
        <v>2</v>
      </c>
      <c r="CH256" t="s">
        <v>320</v>
      </c>
      <c r="CI256" t="s">
        <v>190</v>
      </c>
      <c r="CJ256" s="2">
        <v>43699</v>
      </c>
      <c r="CK256">
        <v>0.08</v>
      </c>
      <c r="CL256">
        <v>2</v>
      </c>
      <c r="CM256" t="s">
        <v>274</v>
      </c>
      <c r="CN256" t="s">
        <v>190</v>
      </c>
      <c r="CO256" s="2">
        <v>43691</v>
      </c>
      <c r="CP256">
        <v>0.08</v>
      </c>
      <c r="CQ256">
        <v>1</v>
      </c>
      <c r="CS256" t="s">
        <v>190</v>
      </c>
      <c r="CT256" s="2">
        <v>43705</v>
      </c>
      <c r="CU256">
        <v>1.79</v>
      </c>
      <c r="CV256">
        <v>1</v>
      </c>
      <c r="CW256" t="s">
        <v>387</v>
      </c>
      <c r="CX256" t="s">
        <v>190</v>
      </c>
      <c r="CZ256">
        <v>33.54</v>
      </c>
      <c r="DA256">
        <v>1</v>
      </c>
      <c r="DB256" t="s">
        <v>258</v>
      </c>
      <c r="DC256" t="s">
        <v>314</v>
      </c>
      <c r="DD256" s="2">
        <v>43719</v>
      </c>
      <c r="DE256">
        <v>0.08</v>
      </c>
      <c r="DF256">
        <v>2</v>
      </c>
      <c r="DG256" t="s">
        <v>349</v>
      </c>
      <c r="DH256" t="s">
        <v>190</v>
      </c>
      <c r="DY256">
        <v>0</v>
      </c>
      <c r="DZ256">
        <v>2</v>
      </c>
      <c r="EB256" t="s">
        <v>195</v>
      </c>
      <c r="ED256">
        <v>0</v>
      </c>
      <c r="EE256">
        <v>2</v>
      </c>
      <c r="EG256" t="s">
        <v>195</v>
      </c>
      <c r="EI256">
        <v>0</v>
      </c>
      <c r="EJ256">
        <v>2</v>
      </c>
      <c r="EL256" t="s">
        <v>195</v>
      </c>
      <c r="EN256">
        <v>0</v>
      </c>
      <c r="EO256">
        <v>1</v>
      </c>
      <c r="EQ256" t="s">
        <v>195</v>
      </c>
      <c r="ER256" s="1">
        <v>43718.582638888889</v>
      </c>
      <c r="EU256">
        <v>33.130000000000003</v>
      </c>
      <c r="EV256">
        <v>2</v>
      </c>
      <c r="EW256" t="s">
        <v>257</v>
      </c>
      <c r="EX256" t="s">
        <v>314</v>
      </c>
      <c r="FI256">
        <v>23.79</v>
      </c>
      <c r="FU256" s="2">
        <v>43693</v>
      </c>
      <c r="FV256" s="2">
        <v>43726</v>
      </c>
      <c r="FW256" t="s">
        <v>242</v>
      </c>
      <c r="FX256" t="s">
        <v>243</v>
      </c>
      <c r="FY256" t="s">
        <v>1690</v>
      </c>
      <c r="FZ256" t="s">
        <v>1691</v>
      </c>
      <c r="GA256" t="s">
        <v>1692</v>
      </c>
      <c r="GB256" t="s">
        <v>581</v>
      </c>
      <c r="GC256" t="s">
        <v>188</v>
      </c>
      <c r="GD256" s="2">
        <v>43642</v>
      </c>
      <c r="GE256" t="s">
        <v>520</v>
      </c>
      <c r="GF256" t="s">
        <v>1693</v>
      </c>
      <c r="GG256" s="5">
        <f t="shared" ca="1" si="15"/>
        <v>47</v>
      </c>
      <c r="GH256" s="5">
        <f t="shared" ca="1" si="16"/>
        <v>14</v>
      </c>
      <c r="GI256">
        <f t="shared" ca="1" si="17"/>
        <v>-25</v>
      </c>
      <c r="GJ256">
        <f t="shared" ca="1" si="18"/>
        <v>-2</v>
      </c>
      <c r="GK256">
        <v>5</v>
      </c>
      <c r="GL256">
        <v>5</v>
      </c>
      <c r="GM256">
        <v>5</v>
      </c>
      <c r="GN256">
        <f t="shared" ca="1" si="19"/>
        <v>-17</v>
      </c>
    </row>
    <row r="257" spans="1:196" x14ac:dyDescent="0.25">
      <c r="A257">
        <v>27071</v>
      </c>
      <c r="B257" t="s">
        <v>275</v>
      </c>
      <c r="C257" t="s">
        <v>275</v>
      </c>
      <c r="D257" t="s">
        <v>2241</v>
      </c>
      <c r="E257" t="s">
        <v>358</v>
      </c>
      <c r="F257" t="s">
        <v>301</v>
      </c>
      <c r="G257">
        <v>93551</v>
      </c>
      <c r="H257" t="s">
        <v>2242</v>
      </c>
      <c r="I257" s="1">
        <v>43661.501666666663</v>
      </c>
      <c r="J257">
        <v>8055388828</v>
      </c>
      <c r="K257" t="s">
        <v>2243</v>
      </c>
      <c r="L257" t="s">
        <v>2244</v>
      </c>
      <c r="M257">
        <v>7146091205</v>
      </c>
      <c r="O257">
        <v>9264</v>
      </c>
      <c r="P257">
        <v>0.13600000000000001</v>
      </c>
      <c r="Q257" t="s">
        <v>414</v>
      </c>
      <c r="R257" s="2">
        <v>43661</v>
      </c>
      <c r="S257">
        <v>4.88</v>
      </c>
      <c r="T257" t="s">
        <v>257</v>
      </c>
      <c r="U257" t="s">
        <v>524</v>
      </c>
      <c r="V257" t="s">
        <v>258</v>
      </c>
      <c r="W257" s="2">
        <v>43659</v>
      </c>
      <c r="X257" s="1">
        <v>43661.333333333336</v>
      </c>
      <c r="Y257" t="s">
        <v>488</v>
      </c>
      <c r="Z257">
        <v>305</v>
      </c>
      <c r="AA257">
        <v>16</v>
      </c>
      <c r="AB257" t="s">
        <v>345</v>
      </c>
      <c r="AC257" t="s">
        <v>346</v>
      </c>
      <c r="AD257" t="s">
        <v>347</v>
      </c>
      <c r="AE257" t="s">
        <v>306</v>
      </c>
      <c r="AF257" t="s">
        <v>196</v>
      </c>
      <c r="AG257" s="2">
        <v>43712</v>
      </c>
      <c r="AH257" t="s">
        <v>211</v>
      </c>
      <c r="AI257" t="s">
        <v>302</v>
      </c>
      <c r="AJ257">
        <v>1</v>
      </c>
      <c r="AK257">
        <v>0</v>
      </c>
      <c r="AO257">
        <v>1</v>
      </c>
      <c r="AP257" s="1">
        <v>43712.291666666664</v>
      </c>
      <c r="AQ257" s="2">
        <v>43675</v>
      </c>
      <c r="AR257">
        <v>9.0399999999999991</v>
      </c>
      <c r="AS257">
        <v>2</v>
      </c>
      <c r="AT257" t="s">
        <v>258</v>
      </c>
      <c r="AU257" t="s">
        <v>190</v>
      </c>
      <c r="AV257" s="2">
        <v>43664</v>
      </c>
      <c r="AW257">
        <v>0.08</v>
      </c>
      <c r="AX257">
        <v>2</v>
      </c>
      <c r="AY257" t="s">
        <v>319</v>
      </c>
      <c r="AZ257" t="s">
        <v>190</v>
      </c>
      <c r="BA257" s="2">
        <v>43682</v>
      </c>
      <c r="BB257">
        <v>4.83</v>
      </c>
      <c r="BC257">
        <v>1</v>
      </c>
      <c r="BD257" t="s">
        <v>257</v>
      </c>
      <c r="BE257" t="s">
        <v>190</v>
      </c>
      <c r="BF257" s="2">
        <v>43712</v>
      </c>
      <c r="BG257">
        <v>3.17</v>
      </c>
      <c r="BH257">
        <v>5</v>
      </c>
      <c r="BI257" t="s">
        <v>320</v>
      </c>
      <c r="BJ257" t="s">
        <v>190</v>
      </c>
      <c r="BK257" s="2">
        <v>43669</v>
      </c>
      <c r="BL257">
        <v>0.08</v>
      </c>
      <c r="BM257">
        <v>3</v>
      </c>
      <c r="BN257" t="s">
        <v>552</v>
      </c>
      <c r="BO257" t="s">
        <v>190</v>
      </c>
      <c r="BP257" s="2">
        <v>43671</v>
      </c>
      <c r="BQ257">
        <v>0.08</v>
      </c>
      <c r="BR257">
        <v>0</v>
      </c>
      <c r="BS257" t="s">
        <v>552</v>
      </c>
      <c r="BT257" t="s">
        <v>190</v>
      </c>
      <c r="BU257" s="2">
        <v>43712</v>
      </c>
      <c r="BV257">
        <v>0.84</v>
      </c>
      <c r="BW257">
        <v>1</v>
      </c>
      <c r="BX257" t="s">
        <v>257</v>
      </c>
      <c r="BY257" t="s">
        <v>190</v>
      </c>
      <c r="BZ257" s="2">
        <v>43734</v>
      </c>
      <c r="CA257">
        <v>15.92</v>
      </c>
      <c r="CB257">
        <v>2</v>
      </c>
      <c r="CC257" t="s">
        <v>257</v>
      </c>
      <c r="CD257" t="s">
        <v>190</v>
      </c>
      <c r="CE257" s="2">
        <v>43706</v>
      </c>
      <c r="CF257">
        <v>22.88</v>
      </c>
      <c r="CG257">
        <v>2</v>
      </c>
      <c r="CH257" t="s">
        <v>320</v>
      </c>
      <c r="CI257" t="s">
        <v>190</v>
      </c>
      <c r="CJ257" s="2">
        <v>43675</v>
      </c>
      <c r="CK257">
        <v>0</v>
      </c>
      <c r="CL257">
        <v>2</v>
      </c>
      <c r="CM257" t="s">
        <v>258</v>
      </c>
      <c r="CN257" t="s">
        <v>190</v>
      </c>
      <c r="CO257" s="2">
        <v>43664</v>
      </c>
      <c r="CP257">
        <v>0.08</v>
      </c>
      <c r="CQ257">
        <v>1</v>
      </c>
      <c r="CS257" t="s">
        <v>190</v>
      </c>
      <c r="CT257" s="2">
        <v>43684</v>
      </c>
      <c r="CU257">
        <v>6.96</v>
      </c>
      <c r="CV257">
        <v>1</v>
      </c>
      <c r="CW257" t="s">
        <v>387</v>
      </c>
      <c r="CX257" t="s">
        <v>190</v>
      </c>
      <c r="CY257" s="2">
        <v>43746</v>
      </c>
      <c r="CZ257">
        <v>24.67</v>
      </c>
      <c r="DA257">
        <v>1</v>
      </c>
      <c r="DB257" t="s">
        <v>258</v>
      </c>
      <c r="DC257" t="s">
        <v>190</v>
      </c>
      <c r="DD257" s="2">
        <v>43719</v>
      </c>
      <c r="DE257">
        <v>0.08</v>
      </c>
      <c r="DF257">
        <v>2</v>
      </c>
      <c r="DG257" t="s">
        <v>349</v>
      </c>
      <c r="DH257" t="s">
        <v>190</v>
      </c>
      <c r="DI257" s="2">
        <v>43691</v>
      </c>
      <c r="DJ257">
        <v>12.08</v>
      </c>
      <c r="DK257">
        <v>4</v>
      </c>
      <c r="DL257" t="s">
        <v>258</v>
      </c>
      <c r="DM257" t="s">
        <v>190</v>
      </c>
      <c r="DN257" s="2">
        <v>43691</v>
      </c>
      <c r="DO257">
        <v>0</v>
      </c>
      <c r="DP257">
        <v>5</v>
      </c>
      <c r="DQ257" t="s">
        <v>258</v>
      </c>
      <c r="DR257" t="s">
        <v>190</v>
      </c>
      <c r="DS257" s="2">
        <v>43706</v>
      </c>
      <c r="DT257">
        <v>9</v>
      </c>
      <c r="DU257">
        <v>12</v>
      </c>
      <c r="DV257" t="s">
        <v>258</v>
      </c>
      <c r="DW257" t="s">
        <v>190</v>
      </c>
      <c r="DX257" s="2">
        <v>43746</v>
      </c>
      <c r="DY257">
        <v>0.08</v>
      </c>
      <c r="DZ257">
        <v>2</v>
      </c>
      <c r="EA257" t="s">
        <v>463</v>
      </c>
      <c r="EB257" t="s">
        <v>190</v>
      </c>
      <c r="EC257" s="2">
        <v>43747</v>
      </c>
      <c r="ED257">
        <v>0.88</v>
      </c>
      <c r="EE257">
        <v>2</v>
      </c>
      <c r="EF257" t="s">
        <v>464</v>
      </c>
      <c r="EG257" t="s">
        <v>190</v>
      </c>
      <c r="EI257">
        <v>8.2899999999999991</v>
      </c>
      <c r="EJ257">
        <v>2</v>
      </c>
      <c r="EK257" t="s">
        <v>258</v>
      </c>
      <c r="EL257" t="s">
        <v>314</v>
      </c>
      <c r="EM257" s="2">
        <v>43748</v>
      </c>
      <c r="EN257">
        <v>1.1299999999999999</v>
      </c>
      <c r="EO257">
        <v>1</v>
      </c>
      <c r="EP257" t="s">
        <v>387</v>
      </c>
      <c r="EQ257" t="s">
        <v>190</v>
      </c>
      <c r="ER257" s="1">
        <v>43718.704861111109</v>
      </c>
      <c r="ET257" s="2">
        <v>43746</v>
      </c>
      <c r="EU257">
        <v>23.92</v>
      </c>
      <c r="EV257">
        <v>2</v>
      </c>
      <c r="EW257" t="s">
        <v>257</v>
      </c>
      <c r="EX257" t="s">
        <v>190</v>
      </c>
      <c r="FI257">
        <v>31.97</v>
      </c>
      <c r="FU257" s="2">
        <v>43671</v>
      </c>
      <c r="FV257" s="2">
        <v>43734</v>
      </c>
      <c r="FW257" t="s">
        <v>357</v>
      </c>
      <c r="FX257" t="s">
        <v>358</v>
      </c>
      <c r="FY257" t="s">
        <v>2245</v>
      </c>
      <c r="FZ257" t="s">
        <v>2246</v>
      </c>
      <c r="GA257" t="s">
        <v>2247</v>
      </c>
      <c r="GB257" t="s">
        <v>567</v>
      </c>
      <c r="GC257" t="s">
        <v>657</v>
      </c>
      <c r="GD257" s="2">
        <v>43657</v>
      </c>
      <c r="GE257" t="s">
        <v>460</v>
      </c>
      <c r="GF257" t="s">
        <v>2248</v>
      </c>
      <c r="GG257" s="5">
        <f t="shared" ca="1" si="15"/>
        <v>34</v>
      </c>
      <c r="GH257" s="5">
        <f t="shared" ca="1" si="16"/>
        <v>22</v>
      </c>
      <c r="GI257">
        <f t="shared" ca="1" si="17"/>
        <v>-25</v>
      </c>
      <c r="GJ257">
        <f t="shared" ca="1" si="18"/>
        <v>-2</v>
      </c>
      <c r="GK257">
        <v>5</v>
      </c>
      <c r="GL257">
        <v>5</v>
      </c>
      <c r="GM257">
        <v>5</v>
      </c>
      <c r="GN257">
        <f t="shared" ca="1" si="19"/>
        <v>-17</v>
      </c>
    </row>
    <row r="258" spans="1:196" x14ac:dyDescent="0.25">
      <c r="A258">
        <v>27330</v>
      </c>
      <c r="B258" t="s">
        <v>275</v>
      </c>
      <c r="C258" t="s">
        <v>275</v>
      </c>
      <c r="D258" t="s">
        <v>2616</v>
      </c>
      <c r="E258" t="s">
        <v>202</v>
      </c>
      <c r="F258" t="s">
        <v>301</v>
      </c>
      <c r="G258">
        <v>92127</v>
      </c>
      <c r="H258" t="s">
        <v>2617</v>
      </c>
      <c r="I258" s="1">
        <v>43675.626203703701</v>
      </c>
      <c r="J258">
        <v>8587227125</v>
      </c>
      <c r="K258" t="s">
        <v>2618</v>
      </c>
      <c r="L258" t="s">
        <v>2619</v>
      </c>
      <c r="M258">
        <v>6198945949</v>
      </c>
      <c r="O258">
        <v>7283</v>
      </c>
      <c r="P258">
        <v>0.222</v>
      </c>
      <c r="Q258" t="s">
        <v>617</v>
      </c>
      <c r="R258" s="2">
        <v>43671</v>
      </c>
      <c r="S258">
        <v>5.1849999999999996</v>
      </c>
      <c r="T258" t="s">
        <v>257</v>
      </c>
      <c r="U258" t="s">
        <v>518</v>
      </c>
      <c r="V258" t="s">
        <v>274</v>
      </c>
      <c r="W258" s="2">
        <v>43668</v>
      </c>
      <c r="X258" s="1">
        <v>43669.5</v>
      </c>
      <c r="Y258" t="s">
        <v>488</v>
      </c>
      <c r="Z258">
        <v>305</v>
      </c>
      <c r="AA258">
        <v>17</v>
      </c>
      <c r="AB258" t="s">
        <v>345</v>
      </c>
      <c r="AC258" t="s">
        <v>346</v>
      </c>
      <c r="AD258" t="s">
        <v>347</v>
      </c>
      <c r="AE258" t="s">
        <v>305</v>
      </c>
      <c r="AF258" t="s">
        <v>196</v>
      </c>
      <c r="AG258" s="2">
        <v>43712</v>
      </c>
      <c r="AH258" t="s">
        <v>211</v>
      </c>
      <c r="AI258" t="s">
        <v>302</v>
      </c>
      <c r="AJ258">
        <v>1</v>
      </c>
      <c r="AK258">
        <v>0</v>
      </c>
      <c r="AO258">
        <v>1</v>
      </c>
      <c r="AP258" s="1">
        <v>43712.291666666664</v>
      </c>
      <c r="AQ258" s="2">
        <v>43675</v>
      </c>
      <c r="AR258">
        <v>1.21</v>
      </c>
      <c r="AS258">
        <v>2</v>
      </c>
      <c r="AT258" t="s">
        <v>274</v>
      </c>
      <c r="AU258" t="s">
        <v>190</v>
      </c>
      <c r="AV258" s="2">
        <v>43676</v>
      </c>
      <c r="AW258">
        <v>1.75</v>
      </c>
      <c r="AX258">
        <v>2</v>
      </c>
      <c r="AY258" t="s">
        <v>494</v>
      </c>
      <c r="AZ258" t="s">
        <v>190</v>
      </c>
      <c r="BA258" s="2">
        <v>43684</v>
      </c>
      <c r="BB258">
        <v>5.91</v>
      </c>
      <c r="BC258">
        <v>1</v>
      </c>
      <c r="BD258" t="s">
        <v>257</v>
      </c>
      <c r="BE258" t="s">
        <v>190</v>
      </c>
      <c r="BF258" s="2">
        <v>43712</v>
      </c>
      <c r="BG258">
        <v>3.13</v>
      </c>
      <c r="BH258">
        <v>5</v>
      </c>
      <c r="BI258" t="s">
        <v>320</v>
      </c>
      <c r="BJ258" t="s">
        <v>190</v>
      </c>
      <c r="BK258" s="2">
        <v>43682</v>
      </c>
      <c r="BL258">
        <v>2.29</v>
      </c>
      <c r="BM258">
        <v>3</v>
      </c>
      <c r="BN258" t="s">
        <v>192</v>
      </c>
      <c r="BO258" t="s">
        <v>190</v>
      </c>
      <c r="BP258" s="2">
        <v>43682</v>
      </c>
      <c r="BQ258">
        <v>0</v>
      </c>
      <c r="BR258">
        <v>15</v>
      </c>
      <c r="BS258" t="s">
        <v>552</v>
      </c>
      <c r="BT258" t="s">
        <v>190</v>
      </c>
      <c r="BU258" s="2">
        <v>43712</v>
      </c>
      <c r="BV258">
        <v>0.59</v>
      </c>
      <c r="BW258">
        <v>1</v>
      </c>
      <c r="BX258" t="s">
        <v>257</v>
      </c>
      <c r="BY258" t="s">
        <v>190</v>
      </c>
      <c r="BZ258" s="2">
        <v>43725</v>
      </c>
      <c r="CA258">
        <v>8.92</v>
      </c>
      <c r="CB258">
        <v>2</v>
      </c>
      <c r="CC258" t="s">
        <v>257</v>
      </c>
      <c r="CD258" t="s">
        <v>190</v>
      </c>
      <c r="CE258" s="2">
        <v>43706</v>
      </c>
      <c r="CF258">
        <v>20.92</v>
      </c>
      <c r="CG258">
        <v>2</v>
      </c>
      <c r="CH258" t="s">
        <v>320</v>
      </c>
      <c r="CI258" t="s">
        <v>190</v>
      </c>
      <c r="CJ258" s="2">
        <v>43677</v>
      </c>
      <c r="CK258">
        <v>0.96</v>
      </c>
      <c r="CL258">
        <v>2</v>
      </c>
      <c r="CM258" t="s">
        <v>274</v>
      </c>
      <c r="CN258" t="s">
        <v>190</v>
      </c>
      <c r="CO258" s="2">
        <v>43678</v>
      </c>
      <c r="CP258">
        <v>2.08</v>
      </c>
      <c r="CQ258">
        <v>1</v>
      </c>
      <c r="CS258" t="s">
        <v>190</v>
      </c>
      <c r="CT258" s="2">
        <v>43679</v>
      </c>
      <c r="CU258">
        <v>3</v>
      </c>
      <c r="CV258">
        <v>1</v>
      </c>
      <c r="CW258" t="s">
        <v>349</v>
      </c>
      <c r="CX258" t="s">
        <v>190</v>
      </c>
      <c r="CY258" s="2">
        <v>43712</v>
      </c>
      <c r="CZ258">
        <v>0.59</v>
      </c>
      <c r="DA258">
        <v>1</v>
      </c>
      <c r="DB258" t="s">
        <v>274</v>
      </c>
      <c r="DC258" t="s">
        <v>190</v>
      </c>
      <c r="DD258" s="2">
        <v>43719</v>
      </c>
      <c r="DE258">
        <v>0.08</v>
      </c>
      <c r="DF258">
        <v>2</v>
      </c>
      <c r="DG258" t="s">
        <v>349</v>
      </c>
      <c r="DH258" t="s">
        <v>190</v>
      </c>
      <c r="DI258" s="2">
        <v>43677</v>
      </c>
      <c r="DJ258">
        <v>2.75</v>
      </c>
      <c r="DK258">
        <v>4</v>
      </c>
      <c r="DL258" t="s">
        <v>274</v>
      </c>
      <c r="DM258" t="s">
        <v>190</v>
      </c>
      <c r="DN258" s="2">
        <v>43684</v>
      </c>
      <c r="DO258">
        <v>4.96</v>
      </c>
      <c r="DP258">
        <v>5</v>
      </c>
      <c r="DQ258" t="s">
        <v>274</v>
      </c>
      <c r="DR258" t="s">
        <v>190</v>
      </c>
      <c r="DS258" s="2">
        <v>43703</v>
      </c>
      <c r="DT258">
        <v>12.96</v>
      </c>
      <c r="DU258">
        <v>12</v>
      </c>
      <c r="DV258" t="s">
        <v>274</v>
      </c>
      <c r="DW258" t="s">
        <v>190</v>
      </c>
      <c r="DX258" s="2">
        <v>43720</v>
      </c>
      <c r="DY258">
        <v>2.04</v>
      </c>
      <c r="DZ258">
        <v>2</v>
      </c>
      <c r="EA258" t="s">
        <v>464</v>
      </c>
      <c r="EB258" t="s">
        <v>190</v>
      </c>
      <c r="EC258" s="2">
        <v>43721</v>
      </c>
      <c r="ED258">
        <v>0.79</v>
      </c>
      <c r="EE258">
        <v>2</v>
      </c>
      <c r="EF258" t="s">
        <v>464</v>
      </c>
      <c r="EG258" t="s">
        <v>190</v>
      </c>
      <c r="EH258" s="2">
        <v>43731</v>
      </c>
      <c r="EI258">
        <v>6.04</v>
      </c>
      <c r="EJ258">
        <v>2</v>
      </c>
      <c r="EK258" t="s">
        <v>274</v>
      </c>
      <c r="EL258" t="s">
        <v>190</v>
      </c>
      <c r="EM258" s="2">
        <v>43724</v>
      </c>
      <c r="EN258">
        <v>0.88</v>
      </c>
      <c r="EO258">
        <v>1</v>
      </c>
      <c r="EP258" t="s">
        <v>387</v>
      </c>
      <c r="EQ258" t="s">
        <v>190</v>
      </c>
      <c r="ER258" s="1">
        <v>43717.701388888891</v>
      </c>
      <c r="ES258" s="2">
        <v>43707</v>
      </c>
      <c r="ET258" s="2">
        <v>43718</v>
      </c>
      <c r="EU258">
        <v>4</v>
      </c>
      <c r="EV258">
        <v>2</v>
      </c>
      <c r="EW258" t="s">
        <v>257</v>
      </c>
      <c r="EX258" t="s">
        <v>190</v>
      </c>
      <c r="FI258">
        <v>2.21</v>
      </c>
      <c r="FU258" s="2">
        <v>43703</v>
      </c>
      <c r="FV258" s="2">
        <v>43725</v>
      </c>
      <c r="FW258" t="s">
        <v>201</v>
      </c>
      <c r="FX258" t="s">
        <v>202</v>
      </c>
      <c r="FY258" t="s">
        <v>2620</v>
      </c>
      <c r="FZ258" t="s">
        <v>2621</v>
      </c>
      <c r="GA258" t="s">
        <v>2622</v>
      </c>
      <c r="GB258" t="s">
        <v>581</v>
      </c>
      <c r="GC258" t="s">
        <v>481</v>
      </c>
      <c r="GD258" s="2">
        <v>43668</v>
      </c>
      <c r="GE258" t="s">
        <v>520</v>
      </c>
      <c r="GF258" t="s">
        <v>2623</v>
      </c>
      <c r="GG258" s="5">
        <f t="shared" ca="1" si="15"/>
        <v>6</v>
      </c>
      <c r="GH258" s="5">
        <f t="shared" ca="1" si="16"/>
        <v>13</v>
      </c>
      <c r="GI258">
        <f t="shared" ca="1" si="17"/>
        <v>-5</v>
      </c>
      <c r="GJ258">
        <f t="shared" ca="1" si="18"/>
        <v>-2</v>
      </c>
      <c r="GK258">
        <v>5</v>
      </c>
      <c r="GL258">
        <v>5</v>
      </c>
      <c r="GM258">
        <v>5</v>
      </c>
      <c r="GN258">
        <f t="shared" ca="1" si="19"/>
        <v>3</v>
      </c>
    </row>
    <row r="259" spans="1:196" x14ac:dyDescent="0.25">
      <c r="A259">
        <v>27474</v>
      </c>
      <c r="B259" t="s">
        <v>275</v>
      </c>
      <c r="C259" t="s">
        <v>275</v>
      </c>
      <c r="D259" t="s">
        <v>2838</v>
      </c>
      <c r="E259" t="s">
        <v>202</v>
      </c>
      <c r="F259" t="s">
        <v>301</v>
      </c>
      <c r="G259">
        <v>92115</v>
      </c>
      <c r="H259" t="s">
        <v>2839</v>
      </c>
      <c r="I259" s="1">
        <v>43678.744027777779</v>
      </c>
      <c r="J259">
        <v>6194717701</v>
      </c>
      <c r="K259" t="s">
        <v>2840</v>
      </c>
      <c r="L259" t="s">
        <v>2841</v>
      </c>
      <c r="M259">
        <v>6194717502</v>
      </c>
      <c r="O259">
        <v>4212</v>
      </c>
      <c r="P259">
        <v>0.18</v>
      </c>
      <c r="Q259" t="s">
        <v>337</v>
      </c>
      <c r="R259" s="2">
        <v>43678</v>
      </c>
      <c r="S259">
        <v>2.7450000000000001</v>
      </c>
      <c r="T259" t="s">
        <v>189</v>
      </c>
      <c r="U259" t="s">
        <v>344</v>
      </c>
      <c r="V259" t="s">
        <v>274</v>
      </c>
      <c r="W259" s="2">
        <v>43675</v>
      </c>
      <c r="X259" s="1">
        <v>43678.625</v>
      </c>
      <c r="Y259" t="s">
        <v>488</v>
      </c>
      <c r="Z259">
        <v>305</v>
      </c>
      <c r="AA259">
        <v>9</v>
      </c>
      <c r="AB259" t="s">
        <v>345</v>
      </c>
      <c r="AC259" t="s">
        <v>346</v>
      </c>
      <c r="AD259" t="s">
        <v>484</v>
      </c>
      <c r="AE259" t="s">
        <v>305</v>
      </c>
      <c r="AF259" t="s">
        <v>196</v>
      </c>
      <c r="AG259" s="2">
        <v>43712</v>
      </c>
      <c r="AH259" t="s">
        <v>211</v>
      </c>
      <c r="AI259" t="s">
        <v>302</v>
      </c>
      <c r="AJ259">
        <v>0</v>
      </c>
      <c r="AK259">
        <v>0</v>
      </c>
      <c r="AM259">
        <v>0</v>
      </c>
      <c r="AN259">
        <v>0</v>
      </c>
      <c r="AO259">
        <v>0</v>
      </c>
      <c r="AP259" s="1">
        <v>43712</v>
      </c>
      <c r="AQ259" s="2">
        <v>43679</v>
      </c>
      <c r="AR259">
        <v>0.92</v>
      </c>
      <c r="AS259">
        <v>2</v>
      </c>
      <c r="AT259" t="s">
        <v>274</v>
      </c>
      <c r="AU259" t="s">
        <v>190</v>
      </c>
      <c r="AV259" s="2">
        <v>43685</v>
      </c>
      <c r="AW259">
        <v>3.75</v>
      </c>
      <c r="AX259">
        <v>2</v>
      </c>
      <c r="AY259" t="s">
        <v>494</v>
      </c>
      <c r="AZ259" t="s">
        <v>190</v>
      </c>
      <c r="BA259" s="2">
        <v>43697</v>
      </c>
      <c r="BB259">
        <v>8</v>
      </c>
      <c r="BC259">
        <v>1</v>
      </c>
      <c r="BD259" t="s">
        <v>189</v>
      </c>
      <c r="BE259" t="s">
        <v>190</v>
      </c>
      <c r="BF259" s="2">
        <v>43712</v>
      </c>
      <c r="BG259">
        <v>13.96</v>
      </c>
      <c r="BH259">
        <v>5</v>
      </c>
      <c r="BI259" t="s">
        <v>320</v>
      </c>
      <c r="BJ259" t="s">
        <v>190</v>
      </c>
      <c r="BK259" s="2">
        <v>43696</v>
      </c>
      <c r="BL259">
        <v>0.17</v>
      </c>
      <c r="BM259">
        <v>3</v>
      </c>
      <c r="BN259" t="s">
        <v>192</v>
      </c>
      <c r="BO259" t="s">
        <v>190</v>
      </c>
      <c r="BP259" s="2">
        <v>43696</v>
      </c>
      <c r="BQ259">
        <v>0</v>
      </c>
      <c r="BR259">
        <v>15</v>
      </c>
      <c r="BS259" t="s">
        <v>192</v>
      </c>
      <c r="BT259" t="s">
        <v>190</v>
      </c>
      <c r="BU259" s="2">
        <v>43712</v>
      </c>
      <c r="BV259">
        <v>0.42</v>
      </c>
      <c r="BW259">
        <v>1</v>
      </c>
      <c r="BX259" t="s">
        <v>189</v>
      </c>
      <c r="BY259" t="s">
        <v>190</v>
      </c>
      <c r="BZ259" s="2">
        <v>43721</v>
      </c>
      <c r="CA259">
        <v>6.88</v>
      </c>
      <c r="CB259">
        <v>2</v>
      </c>
      <c r="CC259" t="s">
        <v>189</v>
      </c>
      <c r="CD259" t="s">
        <v>190</v>
      </c>
      <c r="CE259" s="2">
        <v>43690</v>
      </c>
      <c r="CF259">
        <v>2.83</v>
      </c>
      <c r="CG259">
        <v>2</v>
      </c>
      <c r="CH259" t="s">
        <v>320</v>
      </c>
      <c r="CI259" t="s">
        <v>190</v>
      </c>
      <c r="CJ259" s="2">
        <v>43685</v>
      </c>
      <c r="CK259">
        <v>0.17</v>
      </c>
      <c r="CL259">
        <v>2</v>
      </c>
      <c r="CM259" t="s">
        <v>274</v>
      </c>
      <c r="CN259" t="s">
        <v>190</v>
      </c>
      <c r="CO259" s="2">
        <v>43686</v>
      </c>
      <c r="CP259">
        <v>0.92</v>
      </c>
      <c r="CQ259">
        <v>1</v>
      </c>
      <c r="CS259" t="s">
        <v>190</v>
      </c>
      <c r="CT259" s="2">
        <v>43692</v>
      </c>
      <c r="CU259">
        <v>4.88</v>
      </c>
      <c r="CV259">
        <v>1</v>
      </c>
      <c r="CW259" t="s">
        <v>387</v>
      </c>
      <c r="CX259" t="s">
        <v>190</v>
      </c>
      <c r="CY259" s="2">
        <v>43712</v>
      </c>
      <c r="CZ259">
        <v>0.38</v>
      </c>
      <c r="DA259">
        <v>1</v>
      </c>
      <c r="DB259" t="s">
        <v>274</v>
      </c>
      <c r="DC259" t="s">
        <v>190</v>
      </c>
      <c r="DD259" s="2">
        <v>43719</v>
      </c>
      <c r="DE259">
        <v>0.08</v>
      </c>
      <c r="DF259">
        <v>2</v>
      </c>
      <c r="DG259" t="s">
        <v>349</v>
      </c>
      <c r="DH259" t="s">
        <v>190</v>
      </c>
      <c r="DX259" s="2">
        <v>43724</v>
      </c>
      <c r="DY259">
        <v>1.04</v>
      </c>
      <c r="DZ259">
        <v>2</v>
      </c>
      <c r="EA259" t="s">
        <v>464</v>
      </c>
      <c r="EB259" t="s">
        <v>190</v>
      </c>
      <c r="EC259" s="2">
        <v>43725</v>
      </c>
      <c r="ED259">
        <v>0.92</v>
      </c>
      <c r="EE259">
        <v>2</v>
      </c>
      <c r="EF259" t="s">
        <v>464</v>
      </c>
      <c r="EG259" t="s">
        <v>190</v>
      </c>
      <c r="EH259" s="2">
        <v>43734</v>
      </c>
      <c r="EI259">
        <v>7</v>
      </c>
      <c r="EJ259">
        <v>2</v>
      </c>
      <c r="EK259" t="s">
        <v>274</v>
      </c>
      <c r="EL259" t="s">
        <v>190</v>
      </c>
      <c r="EM259" s="2">
        <v>43727</v>
      </c>
      <c r="EN259">
        <v>1.88</v>
      </c>
      <c r="EO259">
        <v>1</v>
      </c>
      <c r="EP259" t="s">
        <v>387</v>
      </c>
      <c r="EQ259" t="s">
        <v>190</v>
      </c>
      <c r="ES259" s="2">
        <v>43721</v>
      </c>
      <c r="ET259" s="2">
        <v>43721</v>
      </c>
      <c r="EU259">
        <v>6.88</v>
      </c>
      <c r="EV259">
        <v>2</v>
      </c>
      <c r="EW259" t="s">
        <v>189</v>
      </c>
      <c r="EX259" t="s">
        <v>190</v>
      </c>
      <c r="FI259">
        <v>8.5</v>
      </c>
      <c r="FU259" s="2">
        <v>43718</v>
      </c>
      <c r="FV259" s="2">
        <v>43721</v>
      </c>
      <c r="FW259" t="s">
        <v>201</v>
      </c>
      <c r="FX259" t="s">
        <v>202</v>
      </c>
      <c r="FY259" t="s">
        <v>2842</v>
      </c>
      <c r="FZ259" t="s">
        <v>2843</v>
      </c>
      <c r="GA259" t="s">
        <v>2844</v>
      </c>
      <c r="GB259" t="s">
        <v>783</v>
      </c>
      <c r="GC259" t="s">
        <v>670</v>
      </c>
      <c r="GD259" s="2">
        <v>43672</v>
      </c>
      <c r="GE259" t="s">
        <v>351</v>
      </c>
      <c r="GF259" t="s">
        <v>2845</v>
      </c>
      <c r="GG259" s="5">
        <f t="shared" ref="GG259:GG322" ca="1" si="20">IF(ET259="",IF(FA259=1,IF(EY259&gt;0,TODAY()-MAX(EY259,BU259),""),TODAY()-MAX(EY259,BU259)),ET259-MAX(EY259,BU259))</f>
        <v>9</v>
      </c>
      <c r="GH259" s="5">
        <f t="shared" ref="GH259:GH322" ca="1" si="21">MAX(0,IF(BZ259="",TODAY()-BU259,BZ259-BU259))</f>
        <v>9</v>
      </c>
      <c r="GI259">
        <f t="shared" ref="GI259:GI322" ca="1" si="22">IF(GG259&lt;=1,$GZ$2,IF(GG259&lt;=2,$HA$2,IF(GG259&lt;=4,$HB$2,IF(GG259&lt;=10,$HC$2,IF(GG259&lt;=20,$HD$2,IF(GG259&gt;=20,$HE$2))))))</f>
        <v>-5</v>
      </c>
      <c r="GJ259">
        <f t="shared" ref="GJ259:GJ322" ca="1" si="23">IF(GH259&lt;=1,$GZ$5,IF(GH259&lt;=2,$HA$5,IF(GH259&lt;=3,$HB$5,IF(GH259&lt;=4,$HC$5,IF(GH259&gt;=4,$HD$5)))))</f>
        <v>-2</v>
      </c>
      <c r="GK259">
        <v>5</v>
      </c>
      <c r="GL259">
        <v>5</v>
      </c>
      <c r="GM259">
        <v>5</v>
      </c>
      <c r="GN259">
        <f t="shared" ref="GN259:GN322" ca="1" si="24">SUM(GI259:GL259)</f>
        <v>3</v>
      </c>
    </row>
    <row r="260" spans="1:196" x14ac:dyDescent="0.25">
      <c r="A260">
        <v>27646</v>
      </c>
      <c r="B260" t="s">
        <v>437</v>
      </c>
      <c r="C260" t="s">
        <v>437</v>
      </c>
      <c r="D260" t="s">
        <v>3069</v>
      </c>
      <c r="E260" t="s">
        <v>358</v>
      </c>
      <c r="F260" t="s">
        <v>301</v>
      </c>
      <c r="G260">
        <v>93552</v>
      </c>
      <c r="H260" t="s">
        <v>985</v>
      </c>
      <c r="I260" s="1">
        <v>43683.63554398148</v>
      </c>
      <c r="J260">
        <v>8187995344</v>
      </c>
      <c r="K260" t="s">
        <v>3070</v>
      </c>
      <c r="L260" t="s">
        <v>188</v>
      </c>
      <c r="O260">
        <v>8376</v>
      </c>
      <c r="P260">
        <v>0.13200000000000001</v>
      </c>
      <c r="Q260" t="s">
        <v>461</v>
      </c>
      <c r="R260" s="2">
        <v>43683</v>
      </c>
      <c r="S260">
        <v>4.2699999999999996</v>
      </c>
      <c r="T260" t="s">
        <v>257</v>
      </c>
      <c r="U260" t="s">
        <v>524</v>
      </c>
      <c r="V260" t="s">
        <v>258</v>
      </c>
      <c r="W260" s="2">
        <v>43681</v>
      </c>
      <c r="X260" s="1">
        <v>43683.375</v>
      </c>
      <c r="Y260" t="s">
        <v>488</v>
      </c>
      <c r="Z260">
        <v>305</v>
      </c>
      <c r="AA260">
        <v>14</v>
      </c>
      <c r="AB260" t="s">
        <v>345</v>
      </c>
      <c r="AC260" t="s">
        <v>346</v>
      </c>
      <c r="AD260" t="s">
        <v>472</v>
      </c>
      <c r="AE260" t="s">
        <v>306</v>
      </c>
      <c r="AF260" t="s">
        <v>196</v>
      </c>
      <c r="AG260" s="2">
        <v>43712</v>
      </c>
      <c r="AH260" t="s">
        <v>211</v>
      </c>
      <c r="AI260" t="s">
        <v>302</v>
      </c>
      <c r="AJ260">
        <v>0</v>
      </c>
      <c r="AK260">
        <v>0</v>
      </c>
      <c r="AN260">
        <v>0</v>
      </c>
      <c r="AO260">
        <v>1</v>
      </c>
      <c r="AP260" s="1">
        <v>43711.291666666664</v>
      </c>
      <c r="AQ260" s="2">
        <v>43684</v>
      </c>
      <c r="AR260">
        <v>0.96</v>
      </c>
      <c r="AS260">
        <v>2</v>
      </c>
      <c r="AT260" t="s">
        <v>258</v>
      </c>
      <c r="AU260" t="s">
        <v>190</v>
      </c>
      <c r="AV260" s="2">
        <v>43687</v>
      </c>
      <c r="AW260">
        <v>2.38</v>
      </c>
      <c r="AX260">
        <v>2</v>
      </c>
      <c r="AY260" t="s">
        <v>319</v>
      </c>
      <c r="AZ260" t="s">
        <v>190</v>
      </c>
      <c r="BA260" s="2">
        <v>43686</v>
      </c>
      <c r="BB260">
        <v>0.08</v>
      </c>
      <c r="BC260">
        <v>1</v>
      </c>
      <c r="BD260" t="s">
        <v>257</v>
      </c>
      <c r="BE260" t="s">
        <v>190</v>
      </c>
      <c r="BF260" s="2">
        <v>43712</v>
      </c>
      <c r="BG260">
        <v>3.17</v>
      </c>
      <c r="BH260">
        <v>5</v>
      </c>
      <c r="BI260" t="s">
        <v>320</v>
      </c>
      <c r="BJ260" t="s">
        <v>190</v>
      </c>
      <c r="BK260" s="2">
        <v>43692</v>
      </c>
      <c r="BL260">
        <v>1.33</v>
      </c>
      <c r="BM260">
        <v>3</v>
      </c>
      <c r="BN260" t="s">
        <v>552</v>
      </c>
      <c r="BO260" t="s">
        <v>190</v>
      </c>
      <c r="BP260" s="2">
        <v>43704</v>
      </c>
      <c r="BQ260">
        <v>8</v>
      </c>
      <c r="BR260">
        <v>0</v>
      </c>
      <c r="BS260" t="s">
        <v>552</v>
      </c>
      <c r="BT260" t="s">
        <v>190</v>
      </c>
      <c r="BU260" s="2">
        <v>43712</v>
      </c>
      <c r="BV260">
        <v>1.42</v>
      </c>
      <c r="BW260">
        <v>1</v>
      </c>
      <c r="BX260" t="s">
        <v>257</v>
      </c>
      <c r="BY260" t="s">
        <v>190</v>
      </c>
      <c r="CA260">
        <v>33.08</v>
      </c>
      <c r="CB260">
        <v>2</v>
      </c>
      <c r="CC260" t="s">
        <v>257</v>
      </c>
      <c r="CD260" t="s">
        <v>314</v>
      </c>
      <c r="CE260" s="2">
        <v>43706</v>
      </c>
      <c r="CF260">
        <v>13</v>
      </c>
      <c r="CG260">
        <v>2</v>
      </c>
      <c r="CH260" t="s">
        <v>320</v>
      </c>
      <c r="CI260" t="s">
        <v>190</v>
      </c>
      <c r="CJ260" s="2">
        <v>43689</v>
      </c>
      <c r="CK260">
        <v>0.38</v>
      </c>
      <c r="CL260">
        <v>2</v>
      </c>
      <c r="CM260" t="s">
        <v>258</v>
      </c>
      <c r="CN260" t="s">
        <v>190</v>
      </c>
      <c r="CO260" s="2">
        <v>43691</v>
      </c>
      <c r="CP260">
        <v>2.54</v>
      </c>
      <c r="CQ260">
        <v>1</v>
      </c>
      <c r="CS260" t="s">
        <v>190</v>
      </c>
      <c r="CT260" s="2">
        <v>43692</v>
      </c>
      <c r="CU260">
        <v>3.38</v>
      </c>
      <c r="CV260">
        <v>1</v>
      </c>
      <c r="CW260" t="s">
        <v>387</v>
      </c>
      <c r="CX260" t="s">
        <v>190</v>
      </c>
      <c r="CZ260">
        <v>34.54</v>
      </c>
      <c r="DA260">
        <v>1</v>
      </c>
      <c r="DB260" t="s">
        <v>258</v>
      </c>
      <c r="DC260" t="s">
        <v>314</v>
      </c>
      <c r="DD260" s="2">
        <v>43719</v>
      </c>
      <c r="DE260">
        <v>0.08</v>
      </c>
      <c r="DF260">
        <v>2</v>
      </c>
      <c r="DG260" t="s">
        <v>349</v>
      </c>
      <c r="DH260" t="s">
        <v>190</v>
      </c>
      <c r="DX260" s="2">
        <v>43719</v>
      </c>
      <c r="DY260">
        <v>0.17</v>
      </c>
      <c r="DZ260">
        <v>2</v>
      </c>
      <c r="EA260" t="s">
        <v>464</v>
      </c>
      <c r="EB260" t="s">
        <v>190</v>
      </c>
      <c r="EC260" s="2">
        <v>43720</v>
      </c>
      <c r="ED260">
        <v>0.75</v>
      </c>
      <c r="EE260">
        <v>2</v>
      </c>
      <c r="EF260" t="s">
        <v>464</v>
      </c>
      <c r="EG260" t="s">
        <v>190</v>
      </c>
      <c r="EH260" s="2">
        <v>43727</v>
      </c>
      <c r="EI260">
        <v>5.13</v>
      </c>
      <c r="EJ260">
        <v>2</v>
      </c>
      <c r="EK260" t="s">
        <v>258</v>
      </c>
      <c r="EL260" t="s">
        <v>190</v>
      </c>
      <c r="EN260">
        <v>27.25</v>
      </c>
      <c r="EO260">
        <v>1</v>
      </c>
      <c r="EP260" t="s">
        <v>387</v>
      </c>
      <c r="EQ260" t="s">
        <v>314</v>
      </c>
      <c r="ER260" s="1">
        <v>43718.702777777777</v>
      </c>
      <c r="ES260" s="2">
        <v>43705</v>
      </c>
      <c r="ET260" s="2">
        <v>43719</v>
      </c>
      <c r="EU260">
        <v>4.83</v>
      </c>
      <c r="EV260">
        <v>2</v>
      </c>
      <c r="EW260" t="s">
        <v>257</v>
      </c>
      <c r="EX260" t="s">
        <v>190</v>
      </c>
      <c r="FI260">
        <v>1</v>
      </c>
      <c r="FU260" s="2">
        <v>43692</v>
      </c>
      <c r="FW260" t="s">
        <v>357</v>
      </c>
      <c r="FX260" t="s">
        <v>358</v>
      </c>
      <c r="FY260" t="s">
        <v>3071</v>
      </c>
      <c r="FZ260" t="s">
        <v>3072</v>
      </c>
      <c r="GA260" t="s">
        <v>3073</v>
      </c>
      <c r="GB260" t="s">
        <v>525</v>
      </c>
      <c r="GC260" t="s">
        <v>579</v>
      </c>
      <c r="GD260" s="2">
        <v>43681</v>
      </c>
      <c r="GE260" t="s">
        <v>460</v>
      </c>
      <c r="GF260" t="s">
        <v>3074</v>
      </c>
      <c r="GG260" s="5">
        <f t="shared" ca="1" si="20"/>
        <v>7</v>
      </c>
      <c r="GH260" s="5">
        <f t="shared" ca="1" si="21"/>
        <v>47</v>
      </c>
      <c r="GI260">
        <f t="shared" ca="1" si="22"/>
        <v>-5</v>
      </c>
      <c r="GJ260">
        <f t="shared" ca="1" si="23"/>
        <v>-2</v>
      </c>
      <c r="GK260">
        <v>5</v>
      </c>
      <c r="GL260">
        <v>5</v>
      </c>
      <c r="GM260">
        <v>5</v>
      </c>
      <c r="GN260">
        <f t="shared" ca="1" si="24"/>
        <v>3</v>
      </c>
    </row>
    <row r="261" spans="1:196" x14ac:dyDescent="0.25">
      <c r="A261">
        <v>27902</v>
      </c>
      <c r="B261" t="s">
        <v>275</v>
      </c>
      <c r="C261" t="s">
        <v>275</v>
      </c>
      <c r="D261" t="s">
        <v>3341</v>
      </c>
      <c r="E261" t="s">
        <v>232</v>
      </c>
      <c r="F261" t="s">
        <v>301</v>
      </c>
      <c r="G261">
        <v>91737</v>
      </c>
      <c r="H261" t="s">
        <v>588</v>
      </c>
      <c r="I261" s="1">
        <v>43693.50576388889</v>
      </c>
      <c r="J261">
        <v>3233141666</v>
      </c>
      <c r="K261" t="s">
        <v>3342</v>
      </c>
      <c r="L261" t="s">
        <v>3343</v>
      </c>
      <c r="M261">
        <v>5629650696</v>
      </c>
      <c r="O261">
        <v>10411</v>
      </c>
      <c r="P261">
        <v>0.15</v>
      </c>
      <c r="Q261" t="s">
        <v>568</v>
      </c>
      <c r="R261" s="2">
        <v>43693</v>
      </c>
      <c r="S261">
        <v>6.4050000000000002</v>
      </c>
      <c r="T261" t="s">
        <v>257</v>
      </c>
      <c r="U261" t="s">
        <v>524</v>
      </c>
      <c r="V261" t="s">
        <v>258</v>
      </c>
      <c r="W261" s="2">
        <v>43690</v>
      </c>
      <c r="X261" s="1">
        <v>43692.375</v>
      </c>
      <c r="Y261" t="s">
        <v>488</v>
      </c>
      <c r="Z261">
        <v>305</v>
      </c>
      <c r="AA261">
        <v>21</v>
      </c>
      <c r="AB261" t="s">
        <v>345</v>
      </c>
      <c r="AC261" t="s">
        <v>214</v>
      </c>
      <c r="AD261" t="s">
        <v>215</v>
      </c>
      <c r="AF261" t="s">
        <v>197</v>
      </c>
      <c r="AG261" s="2">
        <v>43712</v>
      </c>
      <c r="AH261" t="s">
        <v>211</v>
      </c>
      <c r="AI261" t="s">
        <v>302</v>
      </c>
      <c r="AJ261">
        <v>0</v>
      </c>
      <c r="AK261">
        <v>0</v>
      </c>
      <c r="AN261">
        <v>0</v>
      </c>
      <c r="AO261">
        <v>1</v>
      </c>
      <c r="AP261" s="1">
        <v>43712.291666666664</v>
      </c>
      <c r="AQ261" s="2">
        <v>43697</v>
      </c>
      <c r="AR261">
        <v>1.88</v>
      </c>
      <c r="AS261">
        <v>2</v>
      </c>
      <c r="AT261" t="s">
        <v>258</v>
      </c>
      <c r="AU261" t="s">
        <v>190</v>
      </c>
      <c r="AV261" s="2">
        <v>43698</v>
      </c>
      <c r="AW261">
        <v>1.04</v>
      </c>
      <c r="AX261">
        <v>2</v>
      </c>
      <c r="AY261" t="s">
        <v>494</v>
      </c>
      <c r="AZ261" t="s">
        <v>190</v>
      </c>
      <c r="BA261" s="2">
        <v>43712</v>
      </c>
      <c r="BB261">
        <v>9.0399999999999991</v>
      </c>
      <c r="BC261">
        <v>1</v>
      </c>
      <c r="BD261" t="s">
        <v>257</v>
      </c>
      <c r="BE261" t="s">
        <v>190</v>
      </c>
      <c r="BF261" s="2">
        <v>43712</v>
      </c>
      <c r="BG261">
        <v>3.17</v>
      </c>
      <c r="BH261">
        <v>5</v>
      </c>
      <c r="BI261" t="s">
        <v>320</v>
      </c>
      <c r="BJ261" t="s">
        <v>190</v>
      </c>
      <c r="BK261" s="2">
        <v>43699</v>
      </c>
      <c r="BL261">
        <v>0.92</v>
      </c>
      <c r="BM261">
        <v>3</v>
      </c>
      <c r="BN261" t="s">
        <v>552</v>
      </c>
      <c r="BO261" t="s">
        <v>190</v>
      </c>
      <c r="BP261" s="2">
        <v>43703</v>
      </c>
      <c r="BQ261">
        <v>2.08</v>
      </c>
      <c r="BR261">
        <v>15</v>
      </c>
      <c r="BS261" t="s">
        <v>192</v>
      </c>
      <c r="BT261" t="s">
        <v>190</v>
      </c>
      <c r="BU261" s="2">
        <v>43712</v>
      </c>
      <c r="BV261">
        <v>0.38</v>
      </c>
      <c r="BW261">
        <v>2</v>
      </c>
      <c r="BX261" t="s">
        <v>257</v>
      </c>
      <c r="BY261" t="s">
        <v>190</v>
      </c>
      <c r="BZ261" s="2">
        <v>43714</v>
      </c>
      <c r="CA261">
        <v>1.96</v>
      </c>
      <c r="CB261">
        <v>2</v>
      </c>
      <c r="CC261" t="s">
        <v>257</v>
      </c>
      <c r="CD261" t="s">
        <v>190</v>
      </c>
      <c r="CE261" s="2">
        <v>43706</v>
      </c>
      <c r="CF261">
        <v>4.79</v>
      </c>
      <c r="CG261">
        <v>2</v>
      </c>
      <c r="CH261" t="s">
        <v>320</v>
      </c>
      <c r="CI261" t="s">
        <v>190</v>
      </c>
      <c r="CJ261" s="2">
        <v>43699</v>
      </c>
      <c r="CK261">
        <v>1.04</v>
      </c>
      <c r="CL261">
        <v>2</v>
      </c>
      <c r="CM261" t="s">
        <v>258</v>
      </c>
      <c r="CN261" t="s">
        <v>190</v>
      </c>
      <c r="CO261" s="2">
        <v>43698</v>
      </c>
      <c r="CP261">
        <v>0.13</v>
      </c>
      <c r="CQ261">
        <v>1</v>
      </c>
      <c r="CS261" t="s">
        <v>190</v>
      </c>
      <c r="CT261" s="2">
        <v>43703</v>
      </c>
      <c r="CU261">
        <v>3.17</v>
      </c>
      <c r="CV261">
        <v>1</v>
      </c>
      <c r="CW261" t="s">
        <v>387</v>
      </c>
      <c r="CX261" t="s">
        <v>190</v>
      </c>
      <c r="CZ261">
        <v>25.25</v>
      </c>
      <c r="DA261">
        <v>1</v>
      </c>
      <c r="DB261" t="s">
        <v>258</v>
      </c>
      <c r="DC261" t="s">
        <v>314</v>
      </c>
      <c r="DD261" s="2">
        <v>43719</v>
      </c>
      <c r="DE261">
        <v>3</v>
      </c>
      <c r="DF261">
        <v>2</v>
      </c>
      <c r="DG261" t="s">
        <v>387</v>
      </c>
      <c r="DH261" t="s">
        <v>190</v>
      </c>
      <c r="DX261" s="2">
        <v>43720</v>
      </c>
      <c r="DY261">
        <v>2</v>
      </c>
      <c r="DZ261">
        <v>2</v>
      </c>
      <c r="EA261" t="s">
        <v>464</v>
      </c>
      <c r="EB261" t="s">
        <v>190</v>
      </c>
      <c r="EC261" s="2">
        <v>43721</v>
      </c>
      <c r="ED261">
        <v>0.88</v>
      </c>
      <c r="EE261">
        <v>2</v>
      </c>
      <c r="EF261" t="s">
        <v>464</v>
      </c>
      <c r="EG261" t="s">
        <v>190</v>
      </c>
      <c r="EH261" s="2">
        <v>43752</v>
      </c>
      <c r="EI261">
        <v>21</v>
      </c>
      <c r="EJ261">
        <v>2</v>
      </c>
      <c r="EK261" t="s">
        <v>258</v>
      </c>
      <c r="EL261" t="s">
        <v>190</v>
      </c>
      <c r="EM261" s="2">
        <v>43724</v>
      </c>
      <c r="EN261">
        <v>0.96</v>
      </c>
      <c r="EO261">
        <v>1</v>
      </c>
      <c r="EP261" t="s">
        <v>387</v>
      </c>
      <c r="EQ261" t="s">
        <v>190</v>
      </c>
      <c r="ER261" s="1">
        <v>43717.710416666669</v>
      </c>
      <c r="ES261" s="2">
        <v>43733</v>
      </c>
      <c r="ET261" s="2">
        <v>43718</v>
      </c>
      <c r="EU261">
        <v>2.88</v>
      </c>
      <c r="EV261">
        <v>2</v>
      </c>
      <c r="EW261" t="s">
        <v>257</v>
      </c>
      <c r="EX261" t="s">
        <v>190</v>
      </c>
      <c r="EY261" s="2">
        <v>43718</v>
      </c>
      <c r="EZ261">
        <v>0.92</v>
      </c>
      <c r="FA261">
        <v>1</v>
      </c>
      <c r="FB261" t="s">
        <v>257</v>
      </c>
      <c r="FC261" t="s">
        <v>190</v>
      </c>
      <c r="FD261" s="2">
        <v>43717</v>
      </c>
      <c r="FE261">
        <v>0.17</v>
      </c>
      <c r="FF261">
        <v>2</v>
      </c>
      <c r="FG261" t="s">
        <v>258</v>
      </c>
      <c r="FH261" t="s">
        <v>190</v>
      </c>
      <c r="FI261">
        <v>10.75</v>
      </c>
      <c r="FU261" s="2">
        <v>43721</v>
      </c>
      <c r="FV261" s="2">
        <v>43714</v>
      </c>
      <c r="FW261" t="s">
        <v>231</v>
      </c>
      <c r="FX261" t="s">
        <v>232</v>
      </c>
      <c r="FY261" t="s">
        <v>3344</v>
      </c>
      <c r="FZ261" t="s">
        <v>3345</v>
      </c>
      <c r="GA261" t="s">
        <v>3346</v>
      </c>
      <c r="GB261" t="s">
        <v>564</v>
      </c>
      <c r="GC261" t="s">
        <v>574</v>
      </c>
      <c r="GD261" s="2">
        <v>43690</v>
      </c>
      <c r="GE261" t="s">
        <v>259</v>
      </c>
      <c r="GF261" t="s">
        <v>3347</v>
      </c>
      <c r="GG261" s="5">
        <f t="shared" ca="1" si="20"/>
        <v>0</v>
      </c>
      <c r="GH261" s="5">
        <f t="shared" ca="1" si="21"/>
        <v>2</v>
      </c>
      <c r="GI261">
        <f t="shared" ca="1" si="22"/>
        <v>10</v>
      </c>
      <c r="GJ261">
        <f t="shared" ca="1" si="23"/>
        <v>4</v>
      </c>
      <c r="GK261">
        <v>5</v>
      </c>
      <c r="GL261">
        <v>5</v>
      </c>
      <c r="GM261">
        <v>5</v>
      </c>
      <c r="GN261">
        <f t="shared" ca="1" si="24"/>
        <v>24</v>
      </c>
    </row>
    <row r="262" spans="1:196" x14ac:dyDescent="0.25">
      <c r="A262">
        <v>27435</v>
      </c>
      <c r="B262" t="s">
        <v>275</v>
      </c>
      <c r="C262" t="s">
        <v>275</v>
      </c>
      <c r="D262" t="s">
        <v>2562</v>
      </c>
      <c r="E262" t="s">
        <v>243</v>
      </c>
      <c r="F262" t="s">
        <v>301</v>
      </c>
      <c r="G262">
        <v>92078</v>
      </c>
      <c r="H262" t="s">
        <v>2761</v>
      </c>
      <c r="I262" s="1">
        <v>43672.825023148151</v>
      </c>
      <c r="J262">
        <v>7607270545</v>
      </c>
      <c r="K262" t="s">
        <v>2762</v>
      </c>
      <c r="L262" t="s">
        <v>2763</v>
      </c>
      <c r="M262">
        <v>7608779186</v>
      </c>
      <c r="O262">
        <v>7028</v>
      </c>
      <c r="P262">
        <v>0.151</v>
      </c>
      <c r="Q262" t="s">
        <v>617</v>
      </c>
      <c r="R262" s="2">
        <v>43672</v>
      </c>
      <c r="S262">
        <v>4.2699999999999996</v>
      </c>
      <c r="T262" t="s">
        <v>189</v>
      </c>
      <c r="U262" t="s">
        <v>344</v>
      </c>
      <c r="V262" t="s">
        <v>274</v>
      </c>
      <c r="W262" s="2">
        <v>43671</v>
      </c>
      <c r="X262" s="1">
        <v>43672.625</v>
      </c>
      <c r="Y262" t="s">
        <v>488</v>
      </c>
      <c r="Z262">
        <v>305</v>
      </c>
      <c r="AA262">
        <v>14</v>
      </c>
      <c r="AB262" t="s">
        <v>345</v>
      </c>
      <c r="AC262" t="s">
        <v>214</v>
      </c>
      <c r="AD262" t="s">
        <v>215</v>
      </c>
      <c r="AE262" t="s">
        <v>305</v>
      </c>
      <c r="AF262" t="s">
        <v>196</v>
      </c>
      <c r="AG262" s="2">
        <v>43711</v>
      </c>
      <c r="AH262" t="s">
        <v>211</v>
      </c>
      <c r="AI262" t="s">
        <v>302</v>
      </c>
      <c r="AJ262">
        <v>0</v>
      </c>
      <c r="AK262">
        <v>0</v>
      </c>
      <c r="AO262">
        <v>1</v>
      </c>
      <c r="AP262" s="1">
        <v>43711.291666666664</v>
      </c>
      <c r="AQ262" s="2">
        <v>43676</v>
      </c>
      <c r="AR262">
        <v>1.54</v>
      </c>
      <c r="AS262">
        <v>2</v>
      </c>
      <c r="AT262" t="s">
        <v>274</v>
      </c>
      <c r="AU262" t="s">
        <v>190</v>
      </c>
      <c r="AV262" s="2">
        <v>43686</v>
      </c>
      <c r="AW262">
        <v>8.0399999999999991</v>
      </c>
      <c r="AX262">
        <v>2</v>
      </c>
      <c r="AY262" t="s">
        <v>494</v>
      </c>
      <c r="AZ262" t="s">
        <v>190</v>
      </c>
      <c r="BA262" s="2">
        <v>43704</v>
      </c>
      <c r="BB262">
        <v>1.08</v>
      </c>
      <c r="BC262">
        <v>1</v>
      </c>
      <c r="BD262" t="s">
        <v>189</v>
      </c>
      <c r="BE262" t="s">
        <v>190</v>
      </c>
      <c r="BF262" s="2">
        <v>43711</v>
      </c>
      <c r="BG262">
        <v>2.5</v>
      </c>
      <c r="BH262">
        <v>5</v>
      </c>
      <c r="BI262" t="s">
        <v>320</v>
      </c>
      <c r="BJ262" t="s">
        <v>190</v>
      </c>
      <c r="BK262" s="2">
        <v>43686</v>
      </c>
      <c r="BL262">
        <v>0.08</v>
      </c>
      <c r="BM262">
        <v>3</v>
      </c>
      <c r="BN262" t="s">
        <v>552</v>
      </c>
      <c r="BO262" t="s">
        <v>190</v>
      </c>
      <c r="BP262" s="2">
        <v>43686</v>
      </c>
      <c r="BQ262">
        <v>0.08</v>
      </c>
      <c r="BR262">
        <v>0</v>
      </c>
      <c r="BS262" t="s">
        <v>552</v>
      </c>
      <c r="BT262" t="s">
        <v>190</v>
      </c>
      <c r="BU262" s="2">
        <v>43711</v>
      </c>
      <c r="BV262">
        <v>0.42</v>
      </c>
      <c r="BW262">
        <v>1</v>
      </c>
      <c r="BX262" t="s">
        <v>189</v>
      </c>
      <c r="BY262" t="s">
        <v>190</v>
      </c>
      <c r="BZ262" s="2">
        <v>43725</v>
      </c>
      <c r="CA262">
        <v>9.83</v>
      </c>
      <c r="CB262">
        <v>2</v>
      </c>
      <c r="CC262" t="s">
        <v>189</v>
      </c>
      <c r="CD262" t="s">
        <v>190</v>
      </c>
      <c r="CE262" s="2">
        <v>43689</v>
      </c>
      <c r="CF262">
        <v>0.08</v>
      </c>
      <c r="CG262">
        <v>2</v>
      </c>
      <c r="CH262" t="s">
        <v>320</v>
      </c>
      <c r="CI262" t="s">
        <v>190</v>
      </c>
      <c r="CJ262" s="2">
        <v>43689</v>
      </c>
      <c r="CK262">
        <v>0.08</v>
      </c>
      <c r="CL262">
        <v>2</v>
      </c>
      <c r="CM262" t="s">
        <v>274</v>
      </c>
      <c r="CN262" t="s">
        <v>190</v>
      </c>
      <c r="CO262" s="2">
        <v>43686</v>
      </c>
      <c r="CP262">
        <v>0.08</v>
      </c>
      <c r="CQ262">
        <v>1</v>
      </c>
      <c r="CS262" t="s">
        <v>190</v>
      </c>
      <c r="CT262" s="2">
        <v>43691</v>
      </c>
      <c r="CU262">
        <v>0.08</v>
      </c>
      <c r="CV262">
        <v>1</v>
      </c>
      <c r="CW262" t="s">
        <v>387</v>
      </c>
      <c r="CX262" t="s">
        <v>190</v>
      </c>
      <c r="CY262" s="2">
        <v>43711</v>
      </c>
      <c r="CZ262">
        <v>0.38</v>
      </c>
      <c r="DA262">
        <v>1</v>
      </c>
      <c r="DB262" t="s">
        <v>274</v>
      </c>
      <c r="DC262" t="s">
        <v>190</v>
      </c>
      <c r="DE262">
        <v>24.25</v>
      </c>
      <c r="DF262">
        <v>2</v>
      </c>
      <c r="DG262" t="s">
        <v>387</v>
      </c>
      <c r="DH262" t="s">
        <v>314</v>
      </c>
      <c r="DX262" s="2">
        <v>43726</v>
      </c>
      <c r="DY262">
        <v>1.08</v>
      </c>
      <c r="DZ262">
        <v>2</v>
      </c>
      <c r="EA262" t="s">
        <v>464</v>
      </c>
      <c r="EB262" t="s">
        <v>190</v>
      </c>
      <c r="EC262" s="2">
        <v>43728</v>
      </c>
      <c r="ED262">
        <v>2.04</v>
      </c>
      <c r="EE262">
        <v>2</v>
      </c>
      <c r="EF262" t="s">
        <v>464</v>
      </c>
      <c r="EG262" t="s">
        <v>190</v>
      </c>
      <c r="EH262" s="2">
        <v>43740</v>
      </c>
      <c r="EI262">
        <v>8</v>
      </c>
      <c r="EJ262">
        <v>2</v>
      </c>
      <c r="EK262" t="s">
        <v>274</v>
      </c>
      <c r="EL262" t="s">
        <v>190</v>
      </c>
      <c r="EM262" s="2">
        <v>43734</v>
      </c>
      <c r="EN262">
        <v>3.83</v>
      </c>
      <c r="EO262">
        <v>1</v>
      </c>
      <c r="EP262" t="s">
        <v>387</v>
      </c>
      <c r="EQ262" t="s">
        <v>190</v>
      </c>
      <c r="ES262" s="2">
        <v>43725</v>
      </c>
      <c r="ET262" s="2">
        <v>43725</v>
      </c>
      <c r="EU262">
        <v>5.75</v>
      </c>
      <c r="EV262">
        <v>2</v>
      </c>
      <c r="EW262" t="s">
        <v>189</v>
      </c>
      <c r="EX262" t="s">
        <v>190</v>
      </c>
      <c r="FI262">
        <v>20.46</v>
      </c>
      <c r="FU262" s="2">
        <v>43686</v>
      </c>
      <c r="FV262" s="2">
        <v>43725</v>
      </c>
      <c r="FW262" t="s">
        <v>242</v>
      </c>
      <c r="FX262" t="s">
        <v>243</v>
      </c>
      <c r="FY262" t="s">
        <v>2764</v>
      </c>
      <c r="FZ262" t="s">
        <v>2765</v>
      </c>
      <c r="GA262" t="s">
        <v>2766</v>
      </c>
      <c r="GB262" t="s">
        <v>812</v>
      </c>
      <c r="GC262" t="s">
        <v>188</v>
      </c>
      <c r="GD262" s="2">
        <v>43671</v>
      </c>
      <c r="GE262" t="s">
        <v>351</v>
      </c>
      <c r="GF262" t="s">
        <v>2767</v>
      </c>
      <c r="GG262" s="5">
        <f t="shared" ca="1" si="20"/>
        <v>14</v>
      </c>
      <c r="GH262" s="5">
        <f t="shared" ca="1" si="21"/>
        <v>14</v>
      </c>
      <c r="GI262">
        <f t="shared" ca="1" si="22"/>
        <v>-15</v>
      </c>
      <c r="GJ262">
        <f t="shared" ca="1" si="23"/>
        <v>-2</v>
      </c>
      <c r="GK262">
        <v>5</v>
      </c>
      <c r="GL262">
        <v>5</v>
      </c>
      <c r="GM262">
        <v>5</v>
      </c>
      <c r="GN262">
        <f t="shared" ca="1" si="24"/>
        <v>-7</v>
      </c>
    </row>
    <row r="263" spans="1:196" x14ac:dyDescent="0.25">
      <c r="A263">
        <v>27812</v>
      </c>
      <c r="B263" t="s">
        <v>275</v>
      </c>
      <c r="C263" t="s">
        <v>275</v>
      </c>
      <c r="D263" t="s">
        <v>3223</v>
      </c>
      <c r="E263" t="s">
        <v>202</v>
      </c>
      <c r="F263" t="s">
        <v>301</v>
      </c>
      <c r="G263">
        <v>92114</v>
      </c>
      <c r="H263" t="s">
        <v>3224</v>
      </c>
      <c r="I263" s="1">
        <v>43692.585312499999</v>
      </c>
      <c r="J263">
        <v>6192526883</v>
      </c>
      <c r="K263" t="s">
        <v>1018</v>
      </c>
      <c r="L263" t="s">
        <v>188</v>
      </c>
      <c r="O263">
        <v>9284</v>
      </c>
      <c r="P263">
        <v>0.16500000000000001</v>
      </c>
      <c r="Q263" t="s">
        <v>343</v>
      </c>
      <c r="R263" s="2">
        <v>43692</v>
      </c>
      <c r="S263">
        <v>7.0149999999999997</v>
      </c>
      <c r="T263" t="s">
        <v>257</v>
      </c>
      <c r="U263" t="s">
        <v>558</v>
      </c>
      <c r="V263" t="s">
        <v>258</v>
      </c>
      <c r="W263" s="2">
        <v>43687</v>
      </c>
      <c r="X263" s="1">
        <v>43692.375</v>
      </c>
      <c r="Y263" t="s">
        <v>488</v>
      </c>
      <c r="Z263">
        <v>305</v>
      </c>
      <c r="AA263">
        <v>23</v>
      </c>
      <c r="AB263" t="s">
        <v>345</v>
      </c>
      <c r="AC263" t="s">
        <v>346</v>
      </c>
      <c r="AD263" t="s">
        <v>462</v>
      </c>
      <c r="AE263" t="s">
        <v>305</v>
      </c>
      <c r="AF263" t="s">
        <v>196</v>
      </c>
      <c r="AG263" s="2">
        <v>43711</v>
      </c>
      <c r="AH263" t="s">
        <v>211</v>
      </c>
      <c r="AI263" t="s">
        <v>302</v>
      </c>
      <c r="AJ263">
        <v>0</v>
      </c>
      <c r="AK263">
        <v>0</v>
      </c>
      <c r="AN263">
        <v>0</v>
      </c>
      <c r="AO263">
        <v>1</v>
      </c>
      <c r="AP263" s="1">
        <v>43711.291666666664</v>
      </c>
      <c r="AQ263" s="2">
        <v>43692</v>
      </c>
      <c r="AR263">
        <v>0.04</v>
      </c>
      <c r="AS263">
        <v>2</v>
      </c>
      <c r="AT263" t="s">
        <v>258</v>
      </c>
      <c r="AU263" t="s">
        <v>190</v>
      </c>
      <c r="AV263" s="2">
        <v>43693</v>
      </c>
      <c r="AW263">
        <v>1.04</v>
      </c>
      <c r="AX263">
        <v>2</v>
      </c>
      <c r="AY263" t="s">
        <v>494</v>
      </c>
      <c r="AZ263" t="s">
        <v>190</v>
      </c>
      <c r="BA263" s="2">
        <v>43697</v>
      </c>
      <c r="BB263">
        <v>1.75</v>
      </c>
      <c r="BC263">
        <v>1</v>
      </c>
      <c r="BD263" t="s">
        <v>189</v>
      </c>
      <c r="BE263" t="s">
        <v>190</v>
      </c>
      <c r="BF263" s="2">
        <v>43711</v>
      </c>
      <c r="BG263">
        <v>1.75</v>
      </c>
      <c r="BH263">
        <v>5</v>
      </c>
      <c r="BI263" t="s">
        <v>320</v>
      </c>
      <c r="BJ263" t="s">
        <v>190</v>
      </c>
      <c r="BK263" s="2">
        <v>43700</v>
      </c>
      <c r="BL263">
        <v>0.83</v>
      </c>
      <c r="BM263">
        <v>3</v>
      </c>
      <c r="BN263" t="s">
        <v>552</v>
      </c>
      <c r="BO263" t="s">
        <v>190</v>
      </c>
      <c r="BP263" s="2">
        <v>43700</v>
      </c>
      <c r="BQ263">
        <v>0.08</v>
      </c>
      <c r="BR263">
        <v>15</v>
      </c>
      <c r="BS263" t="s">
        <v>552</v>
      </c>
      <c r="BT263" t="s">
        <v>190</v>
      </c>
      <c r="BU263" s="2">
        <v>43711</v>
      </c>
      <c r="BV263">
        <v>0.33</v>
      </c>
      <c r="BW263">
        <v>2</v>
      </c>
      <c r="BX263" t="s">
        <v>257</v>
      </c>
      <c r="BY263" t="s">
        <v>190</v>
      </c>
      <c r="BZ263" s="2">
        <v>43732</v>
      </c>
      <c r="CA263">
        <v>11.88</v>
      </c>
      <c r="CB263">
        <v>2</v>
      </c>
      <c r="CC263" t="s">
        <v>257</v>
      </c>
      <c r="CD263" t="s">
        <v>190</v>
      </c>
      <c r="CE263" s="2">
        <v>43705</v>
      </c>
      <c r="CF263">
        <v>4</v>
      </c>
      <c r="CG263">
        <v>2</v>
      </c>
      <c r="CH263" t="s">
        <v>320</v>
      </c>
      <c r="CI263" t="s">
        <v>190</v>
      </c>
      <c r="CJ263" s="2">
        <v>43699</v>
      </c>
      <c r="CK263">
        <v>3.83</v>
      </c>
      <c r="CL263">
        <v>2</v>
      </c>
      <c r="CM263" t="s">
        <v>258</v>
      </c>
      <c r="CN263" t="s">
        <v>190</v>
      </c>
      <c r="CO263" s="2">
        <v>43699</v>
      </c>
      <c r="CP263">
        <v>3.92</v>
      </c>
      <c r="CQ263">
        <v>1</v>
      </c>
      <c r="CS263" t="s">
        <v>190</v>
      </c>
      <c r="CT263" s="2">
        <v>43703</v>
      </c>
      <c r="CU263">
        <v>5.92</v>
      </c>
      <c r="CV263">
        <v>1</v>
      </c>
      <c r="CW263" t="s">
        <v>387</v>
      </c>
      <c r="CX263" t="s">
        <v>190</v>
      </c>
      <c r="CY263" s="2">
        <v>43711</v>
      </c>
      <c r="CZ263">
        <v>0.46</v>
      </c>
      <c r="DA263">
        <v>1</v>
      </c>
      <c r="DB263" t="s">
        <v>258</v>
      </c>
      <c r="DC263" t="s">
        <v>190</v>
      </c>
      <c r="DD263" s="2">
        <v>43719</v>
      </c>
      <c r="DE263">
        <v>0.08</v>
      </c>
      <c r="DF263">
        <v>2</v>
      </c>
      <c r="DG263" t="s">
        <v>349</v>
      </c>
      <c r="DH263" t="s">
        <v>190</v>
      </c>
      <c r="DX263" s="2">
        <v>43733</v>
      </c>
      <c r="DY263">
        <v>9</v>
      </c>
      <c r="DZ263">
        <v>2</v>
      </c>
      <c r="EA263" t="s">
        <v>464</v>
      </c>
      <c r="EB263" t="s">
        <v>190</v>
      </c>
      <c r="EC263" s="2">
        <v>43738</v>
      </c>
      <c r="ED263">
        <v>2.96</v>
      </c>
      <c r="EE263">
        <v>2</v>
      </c>
      <c r="EF263" t="s">
        <v>464</v>
      </c>
      <c r="EG263" t="s">
        <v>190</v>
      </c>
      <c r="EH263" s="2">
        <v>43747</v>
      </c>
      <c r="EI263">
        <v>6.88</v>
      </c>
      <c r="EJ263">
        <v>2</v>
      </c>
      <c r="EK263" t="s">
        <v>258</v>
      </c>
      <c r="EL263" t="s">
        <v>190</v>
      </c>
      <c r="EM263" s="2">
        <v>43741</v>
      </c>
      <c r="EN263">
        <v>2.83</v>
      </c>
      <c r="EO263">
        <v>1</v>
      </c>
      <c r="EP263" t="s">
        <v>233</v>
      </c>
      <c r="EQ263" t="s">
        <v>190</v>
      </c>
      <c r="ER263" s="1">
        <v>43712.587500000001</v>
      </c>
      <c r="ET263" s="2">
        <v>43714</v>
      </c>
      <c r="EU263">
        <v>2.88</v>
      </c>
      <c r="EV263">
        <v>2</v>
      </c>
      <c r="EW263" t="s">
        <v>257</v>
      </c>
      <c r="EX263" t="s">
        <v>190</v>
      </c>
      <c r="FI263">
        <v>13.06</v>
      </c>
      <c r="FU263" s="2">
        <v>43724</v>
      </c>
      <c r="FV263" s="2">
        <v>43732</v>
      </c>
      <c r="FW263" t="s">
        <v>201</v>
      </c>
      <c r="FX263" t="s">
        <v>202</v>
      </c>
      <c r="FY263" t="s">
        <v>3225</v>
      </c>
      <c r="FZ263" t="s">
        <v>3226</v>
      </c>
      <c r="GA263" t="s">
        <v>3227</v>
      </c>
      <c r="GB263" t="s">
        <v>558</v>
      </c>
      <c r="GC263" t="s">
        <v>188</v>
      </c>
      <c r="GD263" s="2">
        <v>43687</v>
      </c>
      <c r="GE263" t="s">
        <v>620</v>
      </c>
      <c r="GF263" t="s">
        <v>3228</v>
      </c>
      <c r="GG263" s="5">
        <f t="shared" ca="1" si="20"/>
        <v>3</v>
      </c>
      <c r="GH263" s="5">
        <f t="shared" ca="1" si="21"/>
        <v>21</v>
      </c>
      <c r="GI263">
        <f t="shared" ca="1" si="22"/>
        <v>0</v>
      </c>
      <c r="GJ263">
        <f t="shared" ca="1" si="23"/>
        <v>-2</v>
      </c>
      <c r="GK263">
        <v>5</v>
      </c>
      <c r="GL263">
        <v>5</v>
      </c>
      <c r="GM263">
        <v>5</v>
      </c>
      <c r="GN263">
        <f t="shared" ca="1" si="24"/>
        <v>8</v>
      </c>
    </row>
    <row r="264" spans="1:196" x14ac:dyDescent="0.25">
      <c r="A264">
        <v>25592</v>
      </c>
      <c r="B264" t="s">
        <v>437</v>
      </c>
      <c r="C264" t="s">
        <v>437</v>
      </c>
      <c r="D264" t="s">
        <v>960</v>
      </c>
      <c r="E264" t="s">
        <v>213</v>
      </c>
      <c r="F264" t="s">
        <v>301</v>
      </c>
      <c r="G264">
        <v>94115</v>
      </c>
      <c r="H264" t="s">
        <v>961</v>
      </c>
      <c r="I264" s="1">
        <v>43630.7343287037</v>
      </c>
      <c r="J264">
        <v>4157966800</v>
      </c>
      <c r="K264" t="s">
        <v>962</v>
      </c>
      <c r="L264" t="s">
        <v>188</v>
      </c>
      <c r="O264">
        <v>15447.14</v>
      </c>
      <c r="Q264" t="s">
        <v>408</v>
      </c>
      <c r="R264" s="2">
        <v>43630</v>
      </c>
      <c r="S264">
        <v>10.220000000000001</v>
      </c>
      <c r="T264" t="s">
        <v>189</v>
      </c>
      <c r="U264" t="s">
        <v>188</v>
      </c>
      <c r="V264" t="s">
        <v>274</v>
      </c>
      <c r="X264" s="1">
        <v>43608.5</v>
      </c>
      <c r="Y264" t="s">
        <v>477</v>
      </c>
      <c r="Z264">
        <v>365</v>
      </c>
      <c r="AA264">
        <v>28</v>
      </c>
      <c r="AB264" t="s">
        <v>478</v>
      </c>
      <c r="AC264" t="s">
        <v>547</v>
      </c>
      <c r="AD264" t="s">
        <v>548</v>
      </c>
      <c r="AE264" t="s">
        <v>410</v>
      </c>
      <c r="AF264" t="s">
        <v>196</v>
      </c>
      <c r="AG264" s="2">
        <v>43708</v>
      </c>
      <c r="AH264" t="s">
        <v>211</v>
      </c>
      <c r="AI264" t="s">
        <v>268</v>
      </c>
      <c r="AJ264">
        <v>0</v>
      </c>
      <c r="AK264">
        <v>0</v>
      </c>
      <c r="AO264">
        <v>1</v>
      </c>
      <c r="AP264" s="1">
        <v>43703.291666666664</v>
      </c>
      <c r="AQ264" s="2">
        <v>43633</v>
      </c>
      <c r="AR264">
        <v>0.83</v>
      </c>
      <c r="AS264">
        <v>2</v>
      </c>
      <c r="AT264" t="s">
        <v>274</v>
      </c>
      <c r="AU264" t="s">
        <v>190</v>
      </c>
      <c r="AV264" s="2">
        <v>43642</v>
      </c>
      <c r="AW264">
        <v>6.84</v>
      </c>
      <c r="AX264">
        <v>2</v>
      </c>
      <c r="AY264" t="s">
        <v>319</v>
      </c>
      <c r="AZ264" t="s">
        <v>190</v>
      </c>
      <c r="BA264" s="2">
        <v>43672</v>
      </c>
      <c r="BB264">
        <v>20.170000000000002</v>
      </c>
      <c r="BC264">
        <v>1</v>
      </c>
      <c r="BD264" t="s">
        <v>189</v>
      </c>
      <c r="BE264" t="s">
        <v>190</v>
      </c>
      <c r="BF264" s="2">
        <v>43704</v>
      </c>
      <c r="BG264">
        <v>3.96</v>
      </c>
      <c r="BH264">
        <v>5</v>
      </c>
      <c r="BI264" t="s">
        <v>320</v>
      </c>
      <c r="BJ264" t="s">
        <v>190</v>
      </c>
      <c r="BK264" s="2">
        <v>43648</v>
      </c>
      <c r="BL264">
        <v>3.96</v>
      </c>
      <c r="BM264">
        <v>3</v>
      </c>
      <c r="BN264" t="s">
        <v>552</v>
      </c>
      <c r="BO264" t="s">
        <v>190</v>
      </c>
      <c r="BP264" s="2">
        <v>43670</v>
      </c>
      <c r="BQ264">
        <v>14.26</v>
      </c>
      <c r="BR264">
        <v>5</v>
      </c>
      <c r="BS264" t="s">
        <v>552</v>
      </c>
      <c r="BT264" t="s">
        <v>190</v>
      </c>
      <c r="BU264" s="2">
        <v>43708</v>
      </c>
      <c r="BV264">
        <v>4.79</v>
      </c>
      <c r="BW264">
        <v>3</v>
      </c>
      <c r="BX264" t="s">
        <v>189</v>
      </c>
      <c r="BY264" t="s">
        <v>190</v>
      </c>
      <c r="CA264">
        <v>34.71</v>
      </c>
      <c r="CB264">
        <v>2</v>
      </c>
      <c r="CC264" t="s">
        <v>189</v>
      </c>
      <c r="CD264" t="s">
        <v>314</v>
      </c>
      <c r="CE264" s="2">
        <v>43698</v>
      </c>
      <c r="CF264">
        <v>29.92</v>
      </c>
      <c r="CG264">
        <v>2</v>
      </c>
      <c r="CH264" t="s">
        <v>320</v>
      </c>
      <c r="CI264" t="s">
        <v>190</v>
      </c>
      <c r="CJ264" s="2">
        <v>43647</v>
      </c>
      <c r="CK264">
        <v>2.16</v>
      </c>
      <c r="CL264">
        <v>2</v>
      </c>
      <c r="CM264" t="s">
        <v>274</v>
      </c>
      <c r="CN264" t="s">
        <v>190</v>
      </c>
      <c r="CO264" s="2">
        <v>43642</v>
      </c>
      <c r="CP264">
        <v>0</v>
      </c>
      <c r="CQ264">
        <v>1</v>
      </c>
      <c r="CS264" t="s">
        <v>190</v>
      </c>
      <c r="CT264" s="2">
        <v>43664</v>
      </c>
      <c r="CU264">
        <v>14.26</v>
      </c>
      <c r="CV264">
        <v>1</v>
      </c>
      <c r="CW264" t="s">
        <v>349</v>
      </c>
      <c r="CX264" t="s">
        <v>190</v>
      </c>
      <c r="CY264" s="2">
        <v>43705</v>
      </c>
      <c r="CZ264">
        <v>2.38</v>
      </c>
      <c r="DA264">
        <v>1</v>
      </c>
      <c r="DB264" t="s">
        <v>274</v>
      </c>
      <c r="DC264" t="s">
        <v>190</v>
      </c>
      <c r="DE264">
        <v>0</v>
      </c>
      <c r="DF264">
        <v>2</v>
      </c>
      <c r="DH264" t="s">
        <v>195</v>
      </c>
      <c r="DX264" s="2">
        <v>43727</v>
      </c>
      <c r="DY264">
        <v>3.79</v>
      </c>
      <c r="DZ264">
        <v>2</v>
      </c>
      <c r="EA264" t="s">
        <v>464</v>
      </c>
      <c r="EB264" t="s">
        <v>190</v>
      </c>
      <c r="EC264" s="2">
        <v>43732</v>
      </c>
      <c r="ED264">
        <v>2.79</v>
      </c>
      <c r="EE264">
        <v>2</v>
      </c>
      <c r="EF264" t="s">
        <v>464</v>
      </c>
      <c r="EG264" t="s">
        <v>190</v>
      </c>
      <c r="EI264">
        <v>19.329999999999998</v>
      </c>
      <c r="EJ264">
        <v>2</v>
      </c>
      <c r="EK264" t="s">
        <v>274</v>
      </c>
      <c r="EL264" t="s">
        <v>314</v>
      </c>
      <c r="EN264">
        <v>19.329999999999998</v>
      </c>
      <c r="EO264">
        <v>1</v>
      </c>
      <c r="EP264" t="s">
        <v>349</v>
      </c>
      <c r="EQ264" t="s">
        <v>314</v>
      </c>
      <c r="ER264" s="1">
        <v>43714.831944444442</v>
      </c>
      <c r="ET264" s="2">
        <v>43714</v>
      </c>
      <c r="EU264">
        <v>3.54</v>
      </c>
      <c r="EV264">
        <v>2</v>
      </c>
      <c r="EW264" t="s">
        <v>189</v>
      </c>
      <c r="EX264" t="s">
        <v>190</v>
      </c>
      <c r="FI264">
        <v>14.26</v>
      </c>
      <c r="FU264" s="2">
        <v>43657</v>
      </c>
      <c r="FW264" t="s">
        <v>212</v>
      </c>
      <c r="FX264" t="s">
        <v>213</v>
      </c>
      <c r="FY264" t="s">
        <v>963</v>
      </c>
      <c r="FZ264" t="s">
        <v>964</v>
      </c>
      <c r="GA264" t="s">
        <v>965</v>
      </c>
      <c r="GB264" t="s">
        <v>204</v>
      </c>
      <c r="GC264" t="s">
        <v>188</v>
      </c>
      <c r="GD264" s="2">
        <v>43616</v>
      </c>
      <c r="GE264" t="s">
        <v>416</v>
      </c>
      <c r="GF264" t="s">
        <v>966</v>
      </c>
      <c r="GG264" s="5">
        <f t="shared" ca="1" si="20"/>
        <v>6</v>
      </c>
      <c r="GH264" s="5">
        <f t="shared" ca="1" si="21"/>
        <v>51</v>
      </c>
      <c r="GI264">
        <f t="shared" ca="1" si="22"/>
        <v>-5</v>
      </c>
      <c r="GJ264">
        <f t="shared" ca="1" si="23"/>
        <v>-2</v>
      </c>
      <c r="GK264">
        <v>5</v>
      </c>
      <c r="GL264">
        <v>5</v>
      </c>
      <c r="GM264">
        <v>5</v>
      </c>
      <c r="GN264">
        <f t="shared" ca="1" si="24"/>
        <v>3</v>
      </c>
    </row>
    <row r="265" spans="1:196" x14ac:dyDescent="0.25">
      <c r="A265">
        <v>27642</v>
      </c>
      <c r="B265" t="s">
        <v>275</v>
      </c>
      <c r="C265" t="s">
        <v>275</v>
      </c>
      <c r="D265" t="s">
        <v>3055</v>
      </c>
      <c r="E265" t="s">
        <v>202</v>
      </c>
      <c r="F265" t="s">
        <v>301</v>
      </c>
      <c r="G265">
        <v>92114</v>
      </c>
      <c r="H265" t="s">
        <v>2741</v>
      </c>
      <c r="I265" s="1">
        <v>43687.485752314817</v>
      </c>
      <c r="J265">
        <v>6197018594</v>
      </c>
      <c r="K265" t="s">
        <v>3056</v>
      </c>
      <c r="L265" t="s">
        <v>3057</v>
      </c>
      <c r="M265">
        <v>6197334503</v>
      </c>
      <c r="O265">
        <v>4753</v>
      </c>
      <c r="P265">
        <v>0.13800000000000001</v>
      </c>
      <c r="Q265" t="s">
        <v>343</v>
      </c>
      <c r="R265" s="2">
        <v>43687</v>
      </c>
      <c r="S265">
        <v>2.7450000000000001</v>
      </c>
      <c r="U265" t="s">
        <v>558</v>
      </c>
      <c r="V265" t="s">
        <v>274</v>
      </c>
      <c r="W265" s="2">
        <v>43680</v>
      </c>
      <c r="X265" s="1">
        <v>43687.375</v>
      </c>
      <c r="Y265" t="s">
        <v>488</v>
      </c>
      <c r="Z265">
        <v>305</v>
      </c>
      <c r="AA265">
        <v>9</v>
      </c>
      <c r="AB265" t="s">
        <v>345</v>
      </c>
      <c r="AC265" t="s">
        <v>346</v>
      </c>
      <c r="AD265" t="s">
        <v>484</v>
      </c>
      <c r="AE265" t="s">
        <v>305</v>
      </c>
      <c r="AF265" t="s">
        <v>196</v>
      </c>
      <c r="AG265" s="2">
        <v>43708</v>
      </c>
      <c r="AH265" t="s">
        <v>211</v>
      </c>
      <c r="AI265" t="s">
        <v>302</v>
      </c>
      <c r="AJ265">
        <v>0</v>
      </c>
      <c r="AK265">
        <v>0</v>
      </c>
      <c r="AO265">
        <v>1</v>
      </c>
      <c r="AP265" s="1">
        <v>43708.291666666664</v>
      </c>
      <c r="AQ265" s="2">
        <v>43689</v>
      </c>
      <c r="AR265">
        <v>0.54</v>
      </c>
      <c r="AS265">
        <v>2</v>
      </c>
      <c r="AT265" t="s">
        <v>274</v>
      </c>
      <c r="AU265" t="s">
        <v>190</v>
      </c>
      <c r="AV265" s="2">
        <v>43691</v>
      </c>
      <c r="AW265">
        <v>2.04</v>
      </c>
      <c r="AX265">
        <v>2</v>
      </c>
      <c r="AY265" t="s">
        <v>319</v>
      </c>
      <c r="AZ265" t="s">
        <v>190</v>
      </c>
      <c r="BA265" s="2">
        <v>43703</v>
      </c>
      <c r="BB265">
        <v>7.88</v>
      </c>
      <c r="BC265">
        <v>1</v>
      </c>
      <c r="BD265" t="s">
        <v>189</v>
      </c>
      <c r="BE265" t="s">
        <v>190</v>
      </c>
      <c r="BF265" s="2">
        <v>43708</v>
      </c>
      <c r="BG265">
        <v>1.29</v>
      </c>
      <c r="BH265">
        <v>5</v>
      </c>
      <c r="BI265" t="s">
        <v>320</v>
      </c>
      <c r="BJ265" t="s">
        <v>190</v>
      </c>
      <c r="BK265" s="2">
        <v>43700</v>
      </c>
      <c r="BL265">
        <v>2</v>
      </c>
      <c r="BM265">
        <v>3</v>
      </c>
      <c r="BN265" t="s">
        <v>192</v>
      </c>
      <c r="BO265" t="s">
        <v>190</v>
      </c>
      <c r="BP265" s="2">
        <v>43700</v>
      </c>
      <c r="BQ265">
        <v>0</v>
      </c>
      <c r="BR265">
        <v>15</v>
      </c>
      <c r="BS265" t="s">
        <v>552</v>
      </c>
      <c r="BT265" t="s">
        <v>190</v>
      </c>
      <c r="BU265" s="2">
        <v>43708</v>
      </c>
      <c r="BV265">
        <v>0.08</v>
      </c>
      <c r="BW265">
        <v>1</v>
      </c>
      <c r="BX265" t="s">
        <v>189</v>
      </c>
      <c r="BY265" t="s">
        <v>190</v>
      </c>
      <c r="BZ265" s="2">
        <v>43711</v>
      </c>
      <c r="CA265">
        <v>0.38</v>
      </c>
      <c r="CB265">
        <v>2</v>
      </c>
      <c r="CC265" t="s">
        <v>189</v>
      </c>
      <c r="CD265" t="s">
        <v>190</v>
      </c>
      <c r="CE265" s="2">
        <v>43706</v>
      </c>
      <c r="CF265">
        <v>3.16</v>
      </c>
      <c r="CG265">
        <v>2</v>
      </c>
      <c r="CH265" t="s">
        <v>320</v>
      </c>
      <c r="CI265" t="s">
        <v>190</v>
      </c>
      <c r="CJ265" s="2">
        <v>43697</v>
      </c>
      <c r="CK265">
        <v>3</v>
      </c>
      <c r="CL265">
        <v>2</v>
      </c>
      <c r="CM265" t="s">
        <v>274</v>
      </c>
      <c r="CN265" t="s">
        <v>190</v>
      </c>
      <c r="CO265" s="2">
        <v>43698</v>
      </c>
      <c r="CP265">
        <v>4.83</v>
      </c>
      <c r="CQ265">
        <v>1</v>
      </c>
      <c r="CS265" t="s">
        <v>190</v>
      </c>
      <c r="CT265" s="2">
        <v>43703</v>
      </c>
      <c r="CU265">
        <v>7.79</v>
      </c>
      <c r="CV265">
        <v>1</v>
      </c>
      <c r="CW265" t="s">
        <v>349</v>
      </c>
      <c r="CX265" t="s">
        <v>190</v>
      </c>
      <c r="CY265" s="2">
        <v>43711</v>
      </c>
      <c r="CZ265">
        <v>0.54</v>
      </c>
      <c r="DA265">
        <v>1</v>
      </c>
      <c r="DB265" t="s">
        <v>274</v>
      </c>
      <c r="DC265" t="s">
        <v>190</v>
      </c>
      <c r="DE265">
        <v>34.33</v>
      </c>
      <c r="DF265">
        <v>2</v>
      </c>
      <c r="DG265" t="s">
        <v>387</v>
      </c>
      <c r="DH265" t="s">
        <v>314</v>
      </c>
      <c r="DX265" s="2">
        <v>43717</v>
      </c>
      <c r="DY265">
        <v>1.92</v>
      </c>
      <c r="DZ265">
        <v>2</v>
      </c>
      <c r="EA265" t="s">
        <v>464</v>
      </c>
      <c r="EB265" t="s">
        <v>190</v>
      </c>
      <c r="EC265" s="2">
        <v>43726</v>
      </c>
      <c r="ED265">
        <v>7.04</v>
      </c>
      <c r="EE265">
        <v>2</v>
      </c>
      <c r="EF265" t="s">
        <v>464</v>
      </c>
      <c r="EG265" t="s">
        <v>190</v>
      </c>
      <c r="EH265" s="2">
        <v>43739</v>
      </c>
      <c r="EI265">
        <v>9.1300000000000008</v>
      </c>
      <c r="EJ265">
        <v>2</v>
      </c>
      <c r="EK265" t="s">
        <v>274</v>
      </c>
      <c r="EL265" t="s">
        <v>190</v>
      </c>
      <c r="EM265" s="2">
        <v>43731</v>
      </c>
      <c r="EN265">
        <v>2.79</v>
      </c>
      <c r="EO265">
        <v>1</v>
      </c>
      <c r="EP265" t="s">
        <v>463</v>
      </c>
      <c r="EQ265" t="s">
        <v>190</v>
      </c>
      <c r="ER265" s="1">
        <v>43713.361805555556</v>
      </c>
      <c r="ET265" s="2">
        <v>43713</v>
      </c>
      <c r="EU265">
        <v>2.54</v>
      </c>
      <c r="EV265">
        <v>2</v>
      </c>
      <c r="EW265" t="s">
        <v>189</v>
      </c>
      <c r="EX265" t="s">
        <v>190</v>
      </c>
      <c r="FI265">
        <v>10.99</v>
      </c>
      <c r="FU265" s="2">
        <v>43724</v>
      </c>
      <c r="FV265" s="2">
        <v>43711</v>
      </c>
      <c r="FW265" t="s">
        <v>201</v>
      </c>
      <c r="FX265" t="s">
        <v>202</v>
      </c>
      <c r="FY265" t="s">
        <v>3058</v>
      </c>
      <c r="FZ265" t="s">
        <v>3059</v>
      </c>
      <c r="GA265" t="s">
        <v>3060</v>
      </c>
      <c r="GB265" t="s">
        <v>558</v>
      </c>
      <c r="GC265" t="s">
        <v>188</v>
      </c>
      <c r="GD265" s="2">
        <v>43680</v>
      </c>
      <c r="GE265" t="s">
        <v>1100</v>
      </c>
      <c r="GF265" t="s">
        <v>3061</v>
      </c>
      <c r="GG265" s="5">
        <f t="shared" ca="1" si="20"/>
        <v>5</v>
      </c>
      <c r="GH265" s="5">
        <f t="shared" ca="1" si="21"/>
        <v>3</v>
      </c>
      <c r="GI265">
        <f t="shared" ca="1" si="22"/>
        <v>-5</v>
      </c>
      <c r="GJ265">
        <f t="shared" ca="1" si="23"/>
        <v>2</v>
      </c>
      <c r="GK265">
        <v>5</v>
      </c>
      <c r="GL265">
        <v>5</v>
      </c>
      <c r="GM265">
        <v>5</v>
      </c>
      <c r="GN265">
        <f t="shared" ca="1" si="24"/>
        <v>7</v>
      </c>
    </row>
    <row r="266" spans="1:196" x14ac:dyDescent="0.25">
      <c r="A266">
        <v>26216</v>
      </c>
      <c r="B266" t="s">
        <v>275</v>
      </c>
      <c r="C266" t="s">
        <v>275</v>
      </c>
      <c r="D266" t="s">
        <v>1201</v>
      </c>
      <c r="E266" t="s">
        <v>533</v>
      </c>
      <c r="F266" t="s">
        <v>469</v>
      </c>
      <c r="G266">
        <v>7670</v>
      </c>
      <c r="H266" t="s">
        <v>1202</v>
      </c>
      <c r="I266" s="1">
        <v>43644.690625000003</v>
      </c>
      <c r="J266">
        <v>9174782703</v>
      </c>
      <c r="K266" t="s">
        <v>1203</v>
      </c>
      <c r="L266" t="s">
        <v>1204</v>
      </c>
      <c r="M266">
        <v>9173357850</v>
      </c>
      <c r="N266" t="s">
        <v>1205</v>
      </c>
      <c r="O266">
        <v>14032.18</v>
      </c>
      <c r="Q266" t="s">
        <v>855</v>
      </c>
      <c r="R266" s="2">
        <v>43624</v>
      </c>
      <c r="S266">
        <v>12.505000000000001</v>
      </c>
      <c r="T266" t="s">
        <v>189</v>
      </c>
      <c r="U266" t="s">
        <v>623</v>
      </c>
      <c r="V266" t="s">
        <v>274</v>
      </c>
      <c r="W266" s="2">
        <v>43622</v>
      </c>
      <c r="X266" s="1">
        <v>43624.5</v>
      </c>
      <c r="Y266" t="s">
        <v>488</v>
      </c>
      <c r="Z266">
        <v>305</v>
      </c>
      <c r="AA266">
        <v>41</v>
      </c>
      <c r="AB266" t="s">
        <v>345</v>
      </c>
      <c r="AC266" t="s">
        <v>346</v>
      </c>
      <c r="AD266" t="s">
        <v>483</v>
      </c>
      <c r="AF266" t="s">
        <v>196</v>
      </c>
      <c r="AG266" s="2">
        <v>43707</v>
      </c>
      <c r="AH266" t="s">
        <v>342</v>
      </c>
      <c r="AI266" t="s">
        <v>489</v>
      </c>
      <c r="AJ266">
        <v>0</v>
      </c>
      <c r="AK266">
        <v>0</v>
      </c>
      <c r="AM266">
        <v>0</v>
      </c>
      <c r="AN266">
        <v>0</v>
      </c>
      <c r="AO266">
        <v>1</v>
      </c>
      <c r="AP266" s="1">
        <v>43706.291666666664</v>
      </c>
      <c r="AQ266" s="2">
        <v>43644</v>
      </c>
      <c r="AR266">
        <v>1.17</v>
      </c>
      <c r="AS266">
        <v>2</v>
      </c>
      <c r="AT266" t="s">
        <v>274</v>
      </c>
      <c r="AU266" t="s">
        <v>190</v>
      </c>
      <c r="AV266" s="2">
        <v>43649</v>
      </c>
      <c r="AW266">
        <v>8.4600000000000009</v>
      </c>
      <c r="AX266">
        <v>2</v>
      </c>
      <c r="AY266" t="s">
        <v>319</v>
      </c>
      <c r="AZ266" t="s">
        <v>190</v>
      </c>
      <c r="BA266" s="2">
        <v>43692</v>
      </c>
      <c r="BB266">
        <v>26.75</v>
      </c>
      <c r="BC266">
        <v>1</v>
      </c>
      <c r="BD266" t="s">
        <v>189</v>
      </c>
      <c r="BE266" t="s">
        <v>190</v>
      </c>
      <c r="BF266" s="2">
        <v>43706</v>
      </c>
      <c r="BG266">
        <v>0.08</v>
      </c>
      <c r="BH266">
        <v>5</v>
      </c>
      <c r="BI266" t="s">
        <v>189</v>
      </c>
      <c r="BJ266" t="s">
        <v>190</v>
      </c>
      <c r="BK266" s="2">
        <v>43661</v>
      </c>
      <c r="BL266">
        <v>3.67</v>
      </c>
      <c r="BM266">
        <v>3</v>
      </c>
      <c r="BN266" t="s">
        <v>552</v>
      </c>
      <c r="BO266" t="s">
        <v>190</v>
      </c>
      <c r="BP266" s="2">
        <v>43668</v>
      </c>
      <c r="BQ266">
        <v>5.04</v>
      </c>
      <c r="BR266">
        <v>10</v>
      </c>
      <c r="BS266" t="s">
        <v>552</v>
      </c>
      <c r="BT266" t="s">
        <v>190</v>
      </c>
      <c r="BU266" s="2">
        <v>43707</v>
      </c>
      <c r="BV266">
        <v>1.17</v>
      </c>
      <c r="BW266">
        <v>3</v>
      </c>
      <c r="BX266" t="s">
        <v>189</v>
      </c>
      <c r="BY266" t="s">
        <v>190</v>
      </c>
      <c r="BZ266" s="2">
        <v>43707</v>
      </c>
      <c r="CA266">
        <v>0.25</v>
      </c>
      <c r="CB266">
        <v>2</v>
      </c>
      <c r="CC266" t="s">
        <v>189</v>
      </c>
      <c r="CD266" t="s">
        <v>190</v>
      </c>
      <c r="CE266" s="2">
        <v>43707</v>
      </c>
      <c r="CF266">
        <v>11.96</v>
      </c>
      <c r="CG266">
        <v>2</v>
      </c>
      <c r="CH266" t="s">
        <v>320</v>
      </c>
      <c r="CI266" t="s">
        <v>190</v>
      </c>
      <c r="CJ266" s="2">
        <v>43655</v>
      </c>
      <c r="CK266">
        <v>2.83</v>
      </c>
      <c r="CL266">
        <v>2</v>
      </c>
      <c r="CM266" t="s">
        <v>274</v>
      </c>
      <c r="CN266" t="s">
        <v>190</v>
      </c>
      <c r="CO266" s="2">
        <v>43655</v>
      </c>
      <c r="CP266">
        <v>3.21</v>
      </c>
      <c r="CQ266">
        <v>1</v>
      </c>
      <c r="CS266" t="s">
        <v>190</v>
      </c>
      <c r="CT266" s="2">
        <v>43670</v>
      </c>
      <c r="CU266">
        <v>13.79</v>
      </c>
      <c r="CV266">
        <v>1</v>
      </c>
      <c r="CW266" t="s">
        <v>463</v>
      </c>
      <c r="CX266" t="s">
        <v>190</v>
      </c>
      <c r="CY266" s="2">
        <v>43706</v>
      </c>
      <c r="CZ266">
        <v>0.28999999999999998</v>
      </c>
      <c r="DA266">
        <v>1</v>
      </c>
      <c r="DB266" t="s">
        <v>274</v>
      </c>
      <c r="DC266" t="s">
        <v>190</v>
      </c>
      <c r="DD266" s="2">
        <v>43711</v>
      </c>
      <c r="DE266">
        <v>0.67</v>
      </c>
      <c r="DF266">
        <v>2</v>
      </c>
      <c r="DG266" t="s">
        <v>233</v>
      </c>
      <c r="DH266" t="s">
        <v>190</v>
      </c>
      <c r="DX266" s="2">
        <v>43756</v>
      </c>
      <c r="DY266">
        <v>11.63</v>
      </c>
      <c r="DZ266">
        <v>2</v>
      </c>
      <c r="EA266" t="s">
        <v>464</v>
      </c>
      <c r="EB266" t="s">
        <v>190</v>
      </c>
      <c r="ED266">
        <v>1.29</v>
      </c>
      <c r="EE266">
        <v>2</v>
      </c>
      <c r="EF266" t="s">
        <v>464</v>
      </c>
      <c r="EG266" t="s">
        <v>314</v>
      </c>
      <c r="EI266">
        <v>0</v>
      </c>
      <c r="EJ266">
        <v>2</v>
      </c>
      <c r="EL266" t="s">
        <v>195</v>
      </c>
      <c r="EN266">
        <v>0</v>
      </c>
      <c r="EO266">
        <v>1</v>
      </c>
      <c r="EQ266" t="s">
        <v>195</v>
      </c>
      <c r="ES266" s="2">
        <v>43738</v>
      </c>
      <c r="ET266" s="2">
        <v>43732</v>
      </c>
      <c r="EU266">
        <v>6.58</v>
      </c>
      <c r="EV266">
        <v>2</v>
      </c>
      <c r="EW266" t="s">
        <v>189</v>
      </c>
      <c r="EX266" t="s">
        <v>190</v>
      </c>
      <c r="FI266">
        <v>55.67</v>
      </c>
      <c r="FU266" s="2">
        <v>43675</v>
      </c>
      <c r="FV266" s="2">
        <v>43707</v>
      </c>
      <c r="FW266" t="s">
        <v>203</v>
      </c>
      <c r="FX266" t="s">
        <v>533</v>
      </c>
      <c r="FY266" t="s">
        <v>1206</v>
      </c>
      <c r="FZ266" t="s">
        <v>1207</v>
      </c>
      <c r="GA266" t="s">
        <v>1208</v>
      </c>
      <c r="GB266" t="s">
        <v>678</v>
      </c>
      <c r="GC266" t="s">
        <v>188</v>
      </c>
      <c r="GD266" s="2">
        <v>43622</v>
      </c>
      <c r="GE266" t="s">
        <v>470</v>
      </c>
      <c r="GF266" t="s">
        <v>1209</v>
      </c>
      <c r="GG266" s="5">
        <f t="shared" ca="1" si="20"/>
        <v>25</v>
      </c>
      <c r="GH266" s="5">
        <f t="shared" ca="1" si="21"/>
        <v>0</v>
      </c>
      <c r="GI266">
        <f t="shared" ca="1" si="22"/>
        <v>-25</v>
      </c>
      <c r="GJ266">
        <f t="shared" ca="1" si="23"/>
        <v>5</v>
      </c>
      <c r="GK266">
        <v>5</v>
      </c>
      <c r="GL266">
        <v>5</v>
      </c>
      <c r="GM266">
        <v>5</v>
      </c>
      <c r="GN266">
        <f t="shared" ca="1" si="24"/>
        <v>-10</v>
      </c>
    </row>
    <row r="267" spans="1:196" x14ac:dyDescent="0.25">
      <c r="A267">
        <v>26578</v>
      </c>
      <c r="B267" t="s">
        <v>275</v>
      </c>
      <c r="C267" t="s">
        <v>275</v>
      </c>
      <c r="D267" t="s">
        <v>1512</v>
      </c>
      <c r="E267" t="s">
        <v>202</v>
      </c>
      <c r="F267" t="s">
        <v>301</v>
      </c>
      <c r="G267">
        <v>92102</v>
      </c>
      <c r="H267" t="s">
        <v>1513</v>
      </c>
      <c r="I267" s="1">
        <v>43652.313101851854</v>
      </c>
      <c r="J267">
        <v>6198927705</v>
      </c>
      <c r="K267" t="s">
        <v>1514</v>
      </c>
      <c r="L267" t="s">
        <v>188</v>
      </c>
      <c r="O267">
        <v>7451</v>
      </c>
      <c r="P267">
        <v>0.2</v>
      </c>
      <c r="Q267" t="s">
        <v>343</v>
      </c>
      <c r="R267" s="2">
        <v>43652</v>
      </c>
      <c r="S267">
        <v>5.1849999999999996</v>
      </c>
      <c r="U267" t="s">
        <v>582</v>
      </c>
      <c r="V267" t="s">
        <v>258</v>
      </c>
      <c r="W267" s="2">
        <v>43637</v>
      </c>
      <c r="X267" s="1">
        <v>43638.375</v>
      </c>
      <c r="Y267" t="s">
        <v>488</v>
      </c>
      <c r="Z267">
        <v>305</v>
      </c>
      <c r="AA267">
        <v>17</v>
      </c>
      <c r="AB267" t="s">
        <v>345</v>
      </c>
      <c r="AC267" t="s">
        <v>346</v>
      </c>
      <c r="AD267" t="s">
        <v>347</v>
      </c>
      <c r="AE267" t="s">
        <v>305</v>
      </c>
      <c r="AF267" t="s">
        <v>197</v>
      </c>
      <c r="AG267" s="2">
        <v>43707</v>
      </c>
      <c r="AH267" t="s">
        <v>230</v>
      </c>
      <c r="AI267" t="s">
        <v>302</v>
      </c>
      <c r="AK267">
        <v>0</v>
      </c>
      <c r="AN267">
        <v>0</v>
      </c>
      <c r="AP267" s="1">
        <v>43706.291666666664</v>
      </c>
      <c r="AQ267" s="2">
        <v>43684</v>
      </c>
      <c r="AR267">
        <v>3.63</v>
      </c>
      <c r="AS267">
        <v>2</v>
      </c>
      <c r="AT267" t="s">
        <v>258</v>
      </c>
      <c r="AU267" t="s">
        <v>190</v>
      </c>
      <c r="AV267" s="2">
        <v>43665</v>
      </c>
      <c r="AW267">
        <v>0.16</v>
      </c>
      <c r="AX267">
        <v>2</v>
      </c>
      <c r="AY267" t="s">
        <v>319</v>
      </c>
      <c r="AZ267" t="s">
        <v>190</v>
      </c>
      <c r="BA267" s="2">
        <v>43699</v>
      </c>
      <c r="BB267">
        <v>10.5</v>
      </c>
      <c r="BC267">
        <v>1</v>
      </c>
      <c r="BD267" t="s">
        <v>189</v>
      </c>
      <c r="BE267" t="s">
        <v>190</v>
      </c>
      <c r="BF267" s="2">
        <v>43706</v>
      </c>
      <c r="BG267">
        <v>0</v>
      </c>
      <c r="BH267">
        <v>5</v>
      </c>
      <c r="BI267" t="s">
        <v>320</v>
      </c>
      <c r="BJ267" t="s">
        <v>190</v>
      </c>
      <c r="BK267" s="2">
        <v>43700</v>
      </c>
      <c r="BL267">
        <v>6.75</v>
      </c>
      <c r="BM267">
        <v>3</v>
      </c>
      <c r="BN267" t="s">
        <v>552</v>
      </c>
      <c r="BO267" t="s">
        <v>190</v>
      </c>
      <c r="BP267" s="2">
        <v>43700</v>
      </c>
      <c r="BQ267">
        <v>0</v>
      </c>
      <c r="BR267">
        <v>15</v>
      </c>
      <c r="BS267" t="s">
        <v>552</v>
      </c>
      <c r="BT267" t="s">
        <v>190</v>
      </c>
      <c r="BU267" s="2">
        <v>43707</v>
      </c>
      <c r="BV267">
        <v>1.21</v>
      </c>
      <c r="BW267">
        <v>2</v>
      </c>
      <c r="BX267" t="s">
        <v>189</v>
      </c>
      <c r="BY267" t="s">
        <v>190</v>
      </c>
      <c r="BZ267" s="2">
        <v>43712</v>
      </c>
      <c r="CA267">
        <v>2.08</v>
      </c>
      <c r="CB267">
        <v>2</v>
      </c>
      <c r="CC267" t="s">
        <v>189</v>
      </c>
      <c r="CD267" t="s">
        <v>190</v>
      </c>
      <c r="CE267" s="2">
        <v>43700</v>
      </c>
      <c r="CF267">
        <v>6.71</v>
      </c>
      <c r="CG267">
        <v>2</v>
      </c>
      <c r="CH267" t="s">
        <v>320</v>
      </c>
      <c r="CI267" t="s">
        <v>190</v>
      </c>
      <c r="CJ267" s="2">
        <v>43691</v>
      </c>
      <c r="CK267">
        <v>4.71</v>
      </c>
      <c r="CL267">
        <v>2</v>
      </c>
      <c r="CM267" t="s">
        <v>258</v>
      </c>
      <c r="CN267" t="s">
        <v>190</v>
      </c>
      <c r="CO267" s="2">
        <v>43665</v>
      </c>
      <c r="CP267">
        <v>0.08</v>
      </c>
      <c r="CQ267">
        <v>1</v>
      </c>
      <c r="CS267" t="s">
        <v>190</v>
      </c>
      <c r="CT267" s="2">
        <v>43678</v>
      </c>
      <c r="CU267">
        <v>0.08</v>
      </c>
      <c r="CV267">
        <v>1</v>
      </c>
      <c r="CW267" t="s">
        <v>387</v>
      </c>
      <c r="CX267" t="s">
        <v>190</v>
      </c>
      <c r="CZ267">
        <v>36.54</v>
      </c>
      <c r="DA267">
        <v>1</v>
      </c>
      <c r="DB267" t="s">
        <v>258</v>
      </c>
      <c r="DC267" t="s">
        <v>314</v>
      </c>
      <c r="DD267" s="2">
        <v>43712</v>
      </c>
      <c r="DE267">
        <v>0.08</v>
      </c>
      <c r="DF267">
        <v>2</v>
      </c>
      <c r="DG267" t="s">
        <v>349</v>
      </c>
      <c r="DH267" t="s">
        <v>190</v>
      </c>
      <c r="DY267">
        <v>0</v>
      </c>
      <c r="DZ267">
        <v>2</v>
      </c>
      <c r="EB267" t="s">
        <v>195</v>
      </c>
      <c r="ED267">
        <v>0</v>
      </c>
      <c r="EE267">
        <v>2</v>
      </c>
      <c r="EG267" t="s">
        <v>195</v>
      </c>
      <c r="EI267">
        <v>0</v>
      </c>
      <c r="EJ267">
        <v>2</v>
      </c>
      <c r="EL267" t="s">
        <v>195</v>
      </c>
      <c r="EN267">
        <v>0</v>
      </c>
      <c r="EO267">
        <v>1</v>
      </c>
      <c r="EQ267" t="s">
        <v>195</v>
      </c>
      <c r="EU267">
        <v>0</v>
      </c>
      <c r="EV267">
        <v>2</v>
      </c>
      <c r="EX267" t="s">
        <v>195</v>
      </c>
      <c r="EZ267">
        <v>28.13</v>
      </c>
      <c r="FA267">
        <v>1</v>
      </c>
      <c r="FB267" t="s">
        <v>189</v>
      </c>
      <c r="FC267" t="s">
        <v>195</v>
      </c>
      <c r="FD267" s="2">
        <v>43685</v>
      </c>
      <c r="FE267">
        <v>0.88</v>
      </c>
      <c r="FF267">
        <v>2</v>
      </c>
      <c r="FG267" t="s">
        <v>258</v>
      </c>
      <c r="FH267" t="s">
        <v>190</v>
      </c>
      <c r="FI267">
        <v>41.47</v>
      </c>
      <c r="FU267" s="2">
        <v>43724</v>
      </c>
      <c r="FV267" s="2">
        <v>43712</v>
      </c>
      <c r="FW267" t="s">
        <v>201</v>
      </c>
      <c r="FX267" t="s">
        <v>202</v>
      </c>
      <c r="FY267" t="s">
        <v>1515</v>
      </c>
      <c r="FZ267" t="s">
        <v>1516</v>
      </c>
      <c r="GA267" t="s">
        <v>1517</v>
      </c>
      <c r="GB267" t="s">
        <v>1502</v>
      </c>
      <c r="GC267" t="s">
        <v>188</v>
      </c>
      <c r="GD267" s="2">
        <v>43637</v>
      </c>
      <c r="GE267" t="s">
        <v>1100</v>
      </c>
      <c r="GF267" t="s">
        <v>1518</v>
      </c>
      <c r="GG267" s="5" t="str">
        <f t="shared" ca="1" si="20"/>
        <v/>
      </c>
      <c r="GH267" s="5">
        <f t="shared" ca="1" si="21"/>
        <v>5</v>
      </c>
      <c r="GI267">
        <f t="shared" ca="1" si="22"/>
        <v>-25</v>
      </c>
      <c r="GJ267">
        <f t="shared" ca="1" si="23"/>
        <v>-2</v>
      </c>
      <c r="GK267">
        <v>5</v>
      </c>
      <c r="GL267">
        <v>5</v>
      </c>
      <c r="GM267">
        <v>5</v>
      </c>
      <c r="GN267">
        <f t="shared" ca="1" si="24"/>
        <v>-17</v>
      </c>
    </row>
    <row r="268" spans="1:196" x14ac:dyDescent="0.25">
      <c r="A268">
        <v>26681</v>
      </c>
      <c r="B268" t="s">
        <v>275</v>
      </c>
      <c r="C268" t="s">
        <v>275</v>
      </c>
      <c r="D268" t="s">
        <v>1662</v>
      </c>
      <c r="E268" t="s">
        <v>291</v>
      </c>
      <c r="F268" t="s">
        <v>301</v>
      </c>
      <c r="G268">
        <v>92083</v>
      </c>
      <c r="H268" t="s">
        <v>1663</v>
      </c>
      <c r="I268" s="1">
        <v>43684.60732638889</v>
      </c>
      <c r="J268">
        <v>7607170494</v>
      </c>
      <c r="K268" t="s">
        <v>1664</v>
      </c>
      <c r="L268" t="s">
        <v>363</v>
      </c>
      <c r="M268">
        <v>7608409624</v>
      </c>
      <c r="O268">
        <v>5262</v>
      </c>
      <c r="P268">
        <v>0.185</v>
      </c>
      <c r="Q268" t="s">
        <v>617</v>
      </c>
      <c r="R268" s="2">
        <v>43656</v>
      </c>
      <c r="S268">
        <v>3.66</v>
      </c>
      <c r="T268" t="s">
        <v>189</v>
      </c>
      <c r="U268" t="s">
        <v>344</v>
      </c>
      <c r="V268" t="s">
        <v>258</v>
      </c>
      <c r="W268" s="2">
        <v>43645</v>
      </c>
      <c r="X268" s="1">
        <v>43647.5</v>
      </c>
      <c r="Y268" t="s">
        <v>488</v>
      </c>
      <c r="Z268">
        <v>305</v>
      </c>
      <c r="AA268">
        <v>12</v>
      </c>
      <c r="AB268" t="s">
        <v>345</v>
      </c>
      <c r="AC268" t="s">
        <v>346</v>
      </c>
      <c r="AD268" t="s">
        <v>484</v>
      </c>
      <c r="AE268" t="s">
        <v>306</v>
      </c>
      <c r="AF268" t="s">
        <v>196</v>
      </c>
      <c r="AG268" s="2">
        <v>43707</v>
      </c>
      <c r="AH268" t="s">
        <v>211</v>
      </c>
      <c r="AI268" t="s">
        <v>302</v>
      </c>
      <c r="AN268">
        <v>1</v>
      </c>
      <c r="AO268">
        <v>1</v>
      </c>
      <c r="AP268" s="1">
        <v>43707.291666666664</v>
      </c>
      <c r="AQ268" s="2">
        <v>43684</v>
      </c>
      <c r="AR268">
        <v>2.66</v>
      </c>
      <c r="AS268">
        <v>2</v>
      </c>
      <c r="AT268" t="s">
        <v>258</v>
      </c>
      <c r="AU268" t="s">
        <v>190</v>
      </c>
      <c r="AV268" s="2">
        <v>43690</v>
      </c>
      <c r="AW268">
        <v>5.75</v>
      </c>
      <c r="AX268">
        <v>2</v>
      </c>
      <c r="AY268" t="s">
        <v>494</v>
      </c>
      <c r="AZ268" t="s">
        <v>190</v>
      </c>
      <c r="BA268" s="2">
        <v>43696</v>
      </c>
      <c r="BB268">
        <v>9.34</v>
      </c>
      <c r="BC268">
        <v>1</v>
      </c>
      <c r="BD268" t="s">
        <v>189</v>
      </c>
      <c r="BE268" t="s">
        <v>190</v>
      </c>
      <c r="BF268" s="2">
        <v>43706</v>
      </c>
      <c r="BG268">
        <v>18.8</v>
      </c>
      <c r="BH268">
        <v>5</v>
      </c>
      <c r="BI268" t="s">
        <v>320</v>
      </c>
      <c r="BJ268" t="s">
        <v>190</v>
      </c>
      <c r="BK268" s="2">
        <v>43692</v>
      </c>
      <c r="BL268">
        <v>3.29</v>
      </c>
      <c r="BM268">
        <v>3</v>
      </c>
      <c r="BN268" t="s">
        <v>552</v>
      </c>
      <c r="BO268" t="s">
        <v>190</v>
      </c>
      <c r="BP268" s="2">
        <v>43692</v>
      </c>
      <c r="BQ268">
        <v>0.08</v>
      </c>
      <c r="BR268">
        <v>0</v>
      </c>
      <c r="BS268" t="s">
        <v>552</v>
      </c>
      <c r="BT268" t="s">
        <v>190</v>
      </c>
      <c r="BU268" s="2">
        <v>43707</v>
      </c>
      <c r="BV268">
        <v>0.57999999999999996</v>
      </c>
      <c r="BW268">
        <v>1</v>
      </c>
      <c r="BX268" t="s">
        <v>189</v>
      </c>
      <c r="BY268" t="s">
        <v>190</v>
      </c>
      <c r="BZ268" s="2">
        <v>43732</v>
      </c>
      <c r="CA268">
        <v>16.170000000000002</v>
      </c>
      <c r="CB268">
        <v>2</v>
      </c>
      <c r="CC268" t="s">
        <v>189</v>
      </c>
      <c r="CD268" t="s">
        <v>190</v>
      </c>
      <c r="CE268" s="2">
        <v>43690</v>
      </c>
      <c r="CF268">
        <v>0.16</v>
      </c>
      <c r="CG268">
        <v>2</v>
      </c>
      <c r="CH268" t="s">
        <v>320</v>
      </c>
      <c r="CI268" t="s">
        <v>190</v>
      </c>
      <c r="CJ268" s="2">
        <v>43690</v>
      </c>
      <c r="CK268">
        <v>5.26</v>
      </c>
      <c r="CL268">
        <v>2</v>
      </c>
      <c r="CM268" t="s">
        <v>258</v>
      </c>
      <c r="CN268" t="s">
        <v>190</v>
      </c>
      <c r="CO268" s="2">
        <v>43691</v>
      </c>
      <c r="CP268">
        <v>1.96</v>
      </c>
      <c r="CQ268">
        <v>1</v>
      </c>
      <c r="CS268" t="s">
        <v>190</v>
      </c>
      <c r="CT268" s="2">
        <v>43696</v>
      </c>
      <c r="CU268">
        <v>9.26</v>
      </c>
      <c r="CV268">
        <v>1</v>
      </c>
      <c r="CW268" t="s">
        <v>387</v>
      </c>
      <c r="CX268" t="s">
        <v>190</v>
      </c>
      <c r="CY268" s="2">
        <v>43718</v>
      </c>
      <c r="CZ268">
        <v>6.75</v>
      </c>
      <c r="DA268">
        <v>1</v>
      </c>
      <c r="DB268" t="s">
        <v>258</v>
      </c>
      <c r="DC268" t="s">
        <v>190</v>
      </c>
      <c r="DD268" s="2">
        <v>43712</v>
      </c>
      <c r="DE268">
        <v>0.08</v>
      </c>
      <c r="DF268">
        <v>2</v>
      </c>
      <c r="DG268" t="s">
        <v>349</v>
      </c>
      <c r="DH268" t="s">
        <v>190</v>
      </c>
      <c r="DX268" s="2">
        <v>43725</v>
      </c>
      <c r="DY268">
        <v>1.58</v>
      </c>
      <c r="DZ268">
        <v>2</v>
      </c>
      <c r="EA268" t="s">
        <v>464</v>
      </c>
      <c r="EB268" t="s">
        <v>190</v>
      </c>
      <c r="EC268" s="2">
        <v>43726</v>
      </c>
      <c r="ED268">
        <v>0.92</v>
      </c>
      <c r="EE268">
        <v>2</v>
      </c>
      <c r="EF268" t="s">
        <v>464</v>
      </c>
      <c r="EG268" t="s">
        <v>190</v>
      </c>
      <c r="EH268" s="2">
        <v>43738</v>
      </c>
      <c r="EI268">
        <v>7.83</v>
      </c>
      <c r="EJ268">
        <v>2</v>
      </c>
      <c r="EK268" t="s">
        <v>258</v>
      </c>
      <c r="EL268" t="s">
        <v>190</v>
      </c>
      <c r="EM268" s="2">
        <v>43731</v>
      </c>
      <c r="EN268">
        <v>2.79</v>
      </c>
      <c r="EO268">
        <v>1</v>
      </c>
      <c r="EP268" t="s">
        <v>233</v>
      </c>
      <c r="EQ268" t="s">
        <v>190</v>
      </c>
      <c r="ES268" s="2">
        <v>43727</v>
      </c>
      <c r="ET268" s="2">
        <v>43722</v>
      </c>
      <c r="EU268">
        <v>4.62</v>
      </c>
      <c r="EV268">
        <v>2</v>
      </c>
      <c r="EW268" t="s">
        <v>189</v>
      </c>
      <c r="EX268" t="s">
        <v>190</v>
      </c>
      <c r="FI268">
        <v>44.21</v>
      </c>
      <c r="FJ268" s="2">
        <v>43689</v>
      </c>
      <c r="FK268">
        <v>2.79</v>
      </c>
      <c r="FL268">
        <v>14</v>
      </c>
      <c r="FM268" t="s">
        <v>433</v>
      </c>
      <c r="FN268" t="s">
        <v>190</v>
      </c>
      <c r="FO268" s="2">
        <v>43689</v>
      </c>
      <c r="FP268" s="2">
        <v>43689</v>
      </c>
      <c r="FQ268">
        <v>0.08</v>
      </c>
      <c r="FR268">
        <v>1</v>
      </c>
      <c r="FS268" t="s">
        <v>433</v>
      </c>
      <c r="FT268" t="s">
        <v>190</v>
      </c>
      <c r="FU268" s="2">
        <v>43692</v>
      </c>
      <c r="FV268" s="2">
        <v>43732</v>
      </c>
      <c r="FW268" t="s">
        <v>290</v>
      </c>
      <c r="FX268" t="s">
        <v>291</v>
      </c>
      <c r="FY268" t="s">
        <v>1665</v>
      </c>
      <c r="FZ268" t="s">
        <v>1666</v>
      </c>
      <c r="GA268" t="s">
        <v>1667</v>
      </c>
      <c r="GB268" t="s">
        <v>639</v>
      </c>
      <c r="GC268" t="s">
        <v>521</v>
      </c>
      <c r="GD268" s="2">
        <v>43640</v>
      </c>
      <c r="GE268" t="s">
        <v>351</v>
      </c>
      <c r="GF268" t="s">
        <v>1668</v>
      </c>
      <c r="GG268" s="5">
        <f t="shared" ca="1" si="20"/>
        <v>15</v>
      </c>
      <c r="GH268" s="5">
        <f t="shared" ca="1" si="21"/>
        <v>25</v>
      </c>
      <c r="GI268">
        <f t="shared" ca="1" si="22"/>
        <v>-15</v>
      </c>
      <c r="GJ268">
        <f t="shared" ca="1" si="23"/>
        <v>-2</v>
      </c>
      <c r="GK268">
        <v>5</v>
      </c>
      <c r="GL268">
        <v>5</v>
      </c>
      <c r="GM268">
        <v>5</v>
      </c>
      <c r="GN268">
        <f t="shared" ca="1" si="24"/>
        <v>-7</v>
      </c>
    </row>
    <row r="269" spans="1:196" x14ac:dyDescent="0.25">
      <c r="A269">
        <v>27057</v>
      </c>
      <c r="B269" t="s">
        <v>275</v>
      </c>
      <c r="C269" t="s">
        <v>275</v>
      </c>
      <c r="D269" t="s">
        <v>2182</v>
      </c>
      <c r="E269" t="s">
        <v>406</v>
      </c>
      <c r="F269" t="s">
        <v>301</v>
      </c>
      <c r="G269">
        <v>91356</v>
      </c>
      <c r="H269" t="s">
        <v>2183</v>
      </c>
      <c r="I269" s="1">
        <v>43663.46503472222</v>
      </c>
      <c r="J269">
        <v>8189709139</v>
      </c>
      <c r="K269" t="s">
        <v>2184</v>
      </c>
      <c r="L269" t="s">
        <v>188</v>
      </c>
      <c r="O269">
        <v>13205</v>
      </c>
      <c r="P269">
        <v>0.19</v>
      </c>
      <c r="Q269" t="s">
        <v>461</v>
      </c>
      <c r="R269" s="2">
        <v>43663</v>
      </c>
      <c r="S269">
        <v>10.675000000000001</v>
      </c>
      <c r="T269" t="s">
        <v>257</v>
      </c>
      <c r="U269" t="s">
        <v>518</v>
      </c>
      <c r="V269" t="s">
        <v>274</v>
      </c>
      <c r="W269" s="2">
        <v>43657</v>
      </c>
      <c r="X269" s="1">
        <v>43658.625</v>
      </c>
      <c r="Y269" t="s">
        <v>488</v>
      </c>
      <c r="Z269">
        <v>305</v>
      </c>
      <c r="AA269">
        <v>35</v>
      </c>
      <c r="AB269" t="s">
        <v>345</v>
      </c>
      <c r="AC269" t="s">
        <v>346</v>
      </c>
      <c r="AD269" t="s">
        <v>490</v>
      </c>
      <c r="AF269" t="s">
        <v>196</v>
      </c>
      <c r="AG269" s="2">
        <v>43707</v>
      </c>
      <c r="AH269" t="s">
        <v>230</v>
      </c>
      <c r="AI269" t="s">
        <v>302</v>
      </c>
      <c r="AJ269">
        <v>0</v>
      </c>
      <c r="AK269">
        <v>0</v>
      </c>
      <c r="AO269">
        <v>1</v>
      </c>
      <c r="AP269" s="1">
        <v>43705.291666666664</v>
      </c>
      <c r="AQ269" s="2">
        <v>43664</v>
      </c>
      <c r="AR269">
        <v>0.96</v>
      </c>
      <c r="AS269">
        <v>2</v>
      </c>
      <c r="AT269" t="s">
        <v>274</v>
      </c>
      <c r="AU269" t="s">
        <v>190</v>
      </c>
      <c r="AV269" s="2">
        <v>43684</v>
      </c>
      <c r="AW269">
        <v>11.16</v>
      </c>
      <c r="AX269">
        <v>2</v>
      </c>
      <c r="AY269" t="s">
        <v>494</v>
      </c>
      <c r="AZ269" t="s">
        <v>190</v>
      </c>
      <c r="BA269" s="2">
        <v>43676</v>
      </c>
      <c r="BB269">
        <v>0.08</v>
      </c>
      <c r="BC269">
        <v>1</v>
      </c>
      <c r="BD269" t="s">
        <v>257</v>
      </c>
      <c r="BE269" t="s">
        <v>190</v>
      </c>
      <c r="BF269" s="2">
        <v>43707</v>
      </c>
      <c r="BG269">
        <v>7.04</v>
      </c>
      <c r="BH269">
        <v>5</v>
      </c>
      <c r="BI269" t="s">
        <v>320</v>
      </c>
      <c r="BJ269" t="s">
        <v>190</v>
      </c>
      <c r="BK269" s="2">
        <v>43696</v>
      </c>
      <c r="BL269">
        <v>6.75</v>
      </c>
      <c r="BM269">
        <v>3</v>
      </c>
      <c r="BN269" t="s">
        <v>192</v>
      </c>
      <c r="BO269" t="s">
        <v>190</v>
      </c>
      <c r="BP269" s="2">
        <v>43696</v>
      </c>
      <c r="BQ269">
        <v>0</v>
      </c>
      <c r="BR269">
        <v>0</v>
      </c>
      <c r="BS269" t="s">
        <v>552</v>
      </c>
      <c r="BT269" t="s">
        <v>190</v>
      </c>
      <c r="BU269" s="2">
        <v>43707</v>
      </c>
      <c r="BV269">
        <v>4.17</v>
      </c>
      <c r="BW269">
        <v>3</v>
      </c>
      <c r="BX269" t="s">
        <v>257</v>
      </c>
      <c r="BY269" t="s">
        <v>190</v>
      </c>
      <c r="BZ269" s="2">
        <v>43712</v>
      </c>
      <c r="CA269">
        <v>1.83</v>
      </c>
      <c r="CB269">
        <v>2</v>
      </c>
      <c r="CC269" t="s">
        <v>257</v>
      </c>
      <c r="CD269" t="s">
        <v>190</v>
      </c>
      <c r="CE269" s="2">
        <v>43698</v>
      </c>
      <c r="CF269">
        <v>5.88</v>
      </c>
      <c r="CG269">
        <v>2</v>
      </c>
      <c r="CH269" t="s">
        <v>320</v>
      </c>
      <c r="CI269" t="s">
        <v>190</v>
      </c>
      <c r="CJ269" s="2">
        <v>43685</v>
      </c>
      <c r="CK269">
        <v>0.96</v>
      </c>
      <c r="CL269">
        <v>2</v>
      </c>
      <c r="CM269" t="s">
        <v>274</v>
      </c>
      <c r="CN269" t="s">
        <v>190</v>
      </c>
      <c r="CO269" s="2">
        <v>43685</v>
      </c>
      <c r="CP269">
        <v>1.1299999999999999</v>
      </c>
      <c r="CQ269">
        <v>1</v>
      </c>
      <c r="CS269" t="s">
        <v>190</v>
      </c>
      <c r="CT269" s="2">
        <v>43692</v>
      </c>
      <c r="CU269">
        <v>5.88</v>
      </c>
      <c r="CV269">
        <v>1</v>
      </c>
      <c r="CW269" t="s">
        <v>387</v>
      </c>
      <c r="CX269" t="s">
        <v>190</v>
      </c>
      <c r="CY269" s="2">
        <v>43705</v>
      </c>
      <c r="CZ269">
        <v>0.8</v>
      </c>
      <c r="DA269">
        <v>1</v>
      </c>
      <c r="DB269" t="s">
        <v>274</v>
      </c>
      <c r="DC269" t="s">
        <v>190</v>
      </c>
      <c r="DE269">
        <v>22.87</v>
      </c>
      <c r="DF269">
        <v>2</v>
      </c>
      <c r="DG269" t="s">
        <v>387</v>
      </c>
      <c r="DH269" t="s">
        <v>314</v>
      </c>
      <c r="DY269">
        <v>0</v>
      </c>
      <c r="DZ269">
        <v>2</v>
      </c>
      <c r="EB269" t="s">
        <v>195</v>
      </c>
      <c r="ED269">
        <v>0</v>
      </c>
      <c r="EE269">
        <v>2</v>
      </c>
      <c r="EG269" t="s">
        <v>195</v>
      </c>
      <c r="EI269">
        <v>0</v>
      </c>
      <c r="EJ269">
        <v>2</v>
      </c>
      <c r="EL269" t="s">
        <v>195</v>
      </c>
      <c r="EN269">
        <v>0</v>
      </c>
      <c r="EO269">
        <v>1</v>
      </c>
      <c r="EQ269" t="s">
        <v>195</v>
      </c>
      <c r="ER269" s="1">
        <v>43717.700694444444</v>
      </c>
      <c r="EU269">
        <v>35</v>
      </c>
      <c r="EV269">
        <v>2</v>
      </c>
      <c r="EW269" t="s">
        <v>257</v>
      </c>
      <c r="EX269" t="s">
        <v>314</v>
      </c>
      <c r="FI269">
        <v>27.87</v>
      </c>
      <c r="FU269" s="2">
        <v>43696</v>
      </c>
      <c r="FV269" s="2">
        <v>43712</v>
      </c>
      <c r="FW269" t="s">
        <v>2185</v>
      </c>
      <c r="FX269" t="s">
        <v>2186</v>
      </c>
      <c r="FY269" t="s">
        <v>2187</v>
      </c>
      <c r="FZ269" t="s">
        <v>2188</v>
      </c>
      <c r="GA269" t="s">
        <v>2189</v>
      </c>
      <c r="GB269" t="s">
        <v>518</v>
      </c>
      <c r="GC269" t="s">
        <v>581</v>
      </c>
      <c r="GD269" s="2">
        <v>43657</v>
      </c>
      <c r="GE269" t="s">
        <v>520</v>
      </c>
      <c r="GF269" t="s">
        <v>2190</v>
      </c>
      <c r="GG269" s="5">
        <f t="shared" ca="1" si="20"/>
        <v>52</v>
      </c>
      <c r="GH269" s="5">
        <f t="shared" ca="1" si="21"/>
        <v>5</v>
      </c>
      <c r="GI269">
        <f t="shared" ca="1" si="22"/>
        <v>-25</v>
      </c>
      <c r="GJ269">
        <f t="shared" ca="1" si="23"/>
        <v>-2</v>
      </c>
      <c r="GK269">
        <v>5</v>
      </c>
      <c r="GL269">
        <v>5</v>
      </c>
      <c r="GM269">
        <v>5</v>
      </c>
      <c r="GN269">
        <f t="shared" ca="1" si="24"/>
        <v>-17</v>
      </c>
    </row>
    <row r="270" spans="1:196" x14ac:dyDescent="0.25">
      <c r="A270">
        <v>27076</v>
      </c>
      <c r="B270" t="s">
        <v>437</v>
      </c>
      <c r="C270" t="s">
        <v>437</v>
      </c>
      <c r="D270" t="s">
        <v>2249</v>
      </c>
      <c r="E270" t="s">
        <v>455</v>
      </c>
      <c r="F270" t="s">
        <v>301</v>
      </c>
      <c r="G270">
        <v>95901</v>
      </c>
      <c r="H270" t="s">
        <v>2250</v>
      </c>
      <c r="I270" s="1">
        <v>43678.771504629629</v>
      </c>
      <c r="J270">
        <v>5309335532</v>
      </c>
      <c r="K270" t="s">
        <v>2251</v>
      </c>
      <c r="L270" t="s">
        <v>509</v>
      </c>
      <c r="M270" t="s">
        <v>2252</v>
      </c>
      <c r="N270" t="s">
        <v>2253</v>
      </c>
      <c r="O270">
        <v>10419</v>
      </c>
      <c r="P270">
        <v>0.17899999999999999</v>
      </c>
      <c r="Q270" t="s">
        <v>408</v>
      </c>
      <c r="R270" s="2">
        <v>43678</v>
      </c>
      <c r="S270">
        <v>7.625</v>
      </c>
      <c r="T270" t="s">
        <v>189</v>
      </c>
      <c r="U270" t="s">
        <v>517</v>
      </c>
      <c r="V270" t="s">
        <v>274</v>
      </c>
      <c r="W270" s="2">
        <v>43673</v>
      </c>
      <c r="X270" s="1">
        <v>43678.625</v>
      </c>
      <c r="Y270" t="s">
        <v>488</v>
      </c>
      <c r="Z270">
        <v>305</v>
      </c>
      <c r="AA270">
        <v>25</v>
      </c>
      <c r="AB270" t="s">
        <v>345</v>
      </c>
      <c r="AC270" t="s">
        <v>346</v>
      </c>
      <c r="AD270" t="s">
        <v>485</v>
      </c>
      <c r="AE270" t="s">
        <v>305</v>
      </c>
      <c r="AF270" t="s">
        <v>196</v>
      </c>
      <c r="AG270" s="2">
        <v>43707</v>
      </c>
      <c r="AH270" t="s">
        <v>211</v>
      </c>
      <c r="AI270" t="s">
        <v>302</v>
      </c>
      <c r="AJ270">
        <v>0</v>
      </c>
      <c r="AK270">
        <v>0</v>
      </c>
      <c r="AO270">
        <v>1</v>
      </c>
      <c r="AP270" s="1">
        <v>43706.291666666664</v>
      </c>
      <c r="AQ270" s="2">
        <v>43679</v>
      </c>
      <c r="AR270">
        <v>0.88</v>
      </c>
      <c r="AS270">
        <v>2</v>
      </c>
      <c r="AT270" t="s">
        <v>274</v>
      </c>
      <c r="AU270" t="s">
        <v>190</v>
      </c>
      <c r="AV270" s="2">
        <v>43684</v>
      </c>
      <c r="AW270">
        <v>2.96</v>
      </c>
      <c r="AX270">
        <v>2</v>
      </c>
      <c r="AY270" t="s">
        <v>494</v>
      </c>
      <c r="AZ270" t="s">
        <v>190</v>
      </c>
      <c r="BA270" s="2">
        <v>43690</v>
      </c>
      <c r="BB270">
        <v>3.96</v>
      </c>
      <c r="BC270">
        <v>1</v>
      </c>
      <c r="BD270" t="s">
        <v>189</v>
      </c>
      <c r="BE270" t="s">
        <v>190</v>
      </c>
      <c r="BF270" s="2">
        <v>43706</v>
      </c>
      <c r="BG270">
        <v>3.96</v>
      </c>
      <c r="BH270">
        <v>5</v>
      </c>
      <c r="BI270" t="s">
        <v>320</v>
      </c>
      <c r="BJ270" t="s">
        <v>190</v>
      </c>
      <c r="BK270" s="2">
        <v>43699</v>
      </c>
      <c r="BL270">
        <v>9.7100000000000009</v>
      </c>
      <c r="BM270">
        <v>3</v>
      </c>
      <c r="BN270" t="s">
        <v>192</v>
      </c>
      <c r="BO270" t="s">
        <v>190</v>
      </c>
      <c r="BP270" s="2">
        <v>43699</v>
      </c>
      <c r="BQ270">
        <v>0</v>
      </c>
      <c r="BR270">
        <v>0</v>
      </c>
      <c r="BS270" t="s">
        <v>192</v>
      </c>
      <c r="BT270" t="s">
        <v>190</v>
      </c>
      <c r="BU270" s="2">
        <v>43707</v>
      </c>
      <c r="BV270">
        <v>1.21</v>
      </c>
      <c r="BW270">
        <v>2</v>
      </c>
      <c r="BX270" t="s">
        <v>189</v>
      </c>
      <c r="BY270" t="s">
        <v>190</v>
      </c>
      <c r="CA270">
        <v>35.29</v>
      </c>
      <c r="CB270">
        <v>2</v>
      </c>
      <c r="CC270" t="s">
        <v>189</v>
      </c>
      <c r="CD270" t="s">
        <v>314</v>
      </c>
      <c r="CE270" s="2">
        <v>43700</v>
      </c>
      <c r="CF270">
        <v>9.6300000000000008</v>
      </c>
      <c r="CG270">
        <v>2</v>
      </c>
      <c r="CH270" t="s">
        <v>320</v>
      </c>
      <c r="CI270" t="s">
        <v>190</v>
      </c>
      <c r="CJ270" s="2">
        <v>43686</v>
      </c>
      <c r="CK270">
        <v>2.13</v>
      </c>
      <c r="CL270">
        <v>2</v>
      </c>
      <c r="CM270" t="s">
        <v>274</v>
      </c>
      <c r="CN270" t="s">
        <v>190</v>
      </c>
      <c r="CO270" s="2">
        <v>43685</v>
      </c>
      <c r="CP270">
        <v>1</v>
      </c>
      <c r="CQ270">
        <v>1</v>
      </c>
      <c r="CS270" t="s">
        <v>190</v>
      </c>
      <c r="CT270" s="2">
        <v>43699</v>
      </c>
      <c r="CU270">
        <v>10.88</v>
      </c>
      <c r="CV270">
        <v>1</v>
      </c>
      <c r="CW270" t="s">
        <v>463</v>
      </c>
      <c r="CX270" t="s">
        <v>190</v>
      </c>
      <c r="CY270" s="2">
        <v>43706</v>
      </c>
      <c r="CZ270">
        <v>0.33</v>
      </c>
      <c r="DA270">
        <v>1</v>
      </c>
      <c r="DB270" t="s">
        <v>274</v>
      </c>
      <c r="DC270" t="s">
        <v>190</v>
      </c>
      <c r="DD270" s="2">
        <v>43707</v>
      </c>
      <c r="DE270">
        <v>0.08</v>
      </c>
      <c r="DF270">
        <v>2</v>
      </c>
      <c r="DG270" t="s">
        <v>349</v>
      </c>
      <c r="DH270" t="s">
        <v>190</v>
      </c>
      <c r="DX270" s="2">
        <v>43713</v>
      </c>
      <c r="DY270">
        <v>1.88</v>
      </c>
      <c r="DZ270">
        <v>2</v>
      </c>
      <c r="EA270" t="s">
        <v>464</v>
      </c>
      <c r="EB270" t="s">
        <v>190</v>
      </c>
      <c r="EC270" s="2">
        <v>43719</v>
      </c>
      <c r="ED270">
        <v>3.79</v>
      </c>
      <c r="EE270">
        <v>2</v>
      </c>
      <c r="EF270" t="s">
        <v>464</v>
      </c>
      <c r="EG270" t="s">
        <v>190</v>
      </c>
      <c r="EH270" s="2">
        <v>43733</v>
      </c>
      <c r="EI270">
        <v>10</v>
      </c>
      <c r="EJ270">
        <v>2</v>
      </c>
      <c r="EK270" t="s">
        <v>274</v>
      </c>
      <c r="EL270" t="s">
        <v>190</v>
      </c>
      <c r="EM270" s="2">
        <v>43720</v>
      </c>
      <c r="EN270">
        <v>1.29</v>
      </c>
      <c r="EO270">
        <v>1</v>
      </c>
      <c r="EP270" t="s">
        <v>233</v>
      </c>
      <c r="EQ270" t="s">
        <v>190</v>
      </c>
      <c r="ER270" s="1">
        <v>43711.420138888891</v>
      </c>
      <c r="ET270" s="2">
        <v>43711</v>
      </c>
      <c r="EU270">
        <v>1.21</v>
      </c>
      <c r="EV270">
        <v>2</v>
      </c>
      <c r="EW270" t="s">
        <v>189</v>
      </c>
      <c r="EX270" t="s">
        <v>190</v>
      </c>
      <c r="FI270">
        <v>1.25</v>
      </c>
      <c r="FU270" s="2">
        <v>43699</v>
      </c>
      <c r="FW270" t="s">
        <v>454</v>
      </c>
      <c r="FX270" t="s">
        <v>455</v>
      </c>
      <c r="FY270" t="s">
        <v>2254</v>
      </c>
      <c r="FZ270" t="s">
        <v>2255</v>
      </c>
      <c r="GA270" t="s">
        <v>2256</v>
      </c>
      <c r="GB270" t="s">
        <v>517</v>
      </c>
      <c r="GC270" t="s">
        <v>188</v>
      </c>
      <c r="GD270" s="2">
        <v>43658</v>
      </c>
      <c r="GE270" t="s">
        <v>411</v>
      </c>
      <c r="GF270" t="s">
        <v>2257</v>
      </c>
      <c r="GG270" s="5">
        <f t="shared" ca="1" si="20"/>
        <v>4</v>
      </c>
      <c r="GH270" s="5">
        <f t="shared" ca="1" si="21"/>
        <v>52</v>
      </c>
      <c r="GI270">
        <f t="shared" ca="1" si="22"/>
        <v>0</v>
      </c>
      <c r="GJ270">
        <f t="shared" ca="1" si="23"/>
        <v>-2</v>
      </c>
      <c r="GK270">
        <v>5</v>
      </c>
      <c r="GL270">
        <v>5</v>
      </c>
      <c r="GM270">
        <v>5</v>
      </c>
      <c r="GN270">
        <f t="shared" ca="1" si="24"/>
        <v>8</v>
      </c>
    </row>
    <row r="271" spans="1:196" x14ac:dyDescent="0.25">
      <c r="A271">
        <v>27336</v>
      </c>
      <c r="B271" t="s">
        <v>275</v>
      </c>
      <c r="C271" t="s">
        <v>275</v>
      </c>
      <c r="D271" t="s">
        <v>2628</v>
      </c>
      <c r="E271" t="s">
        <v>254</v>
      </c>
      <c r="F271" t="s">
        <v>301</v>
      </c>
      <c r="G271">
        <v>92562</v>
      </c>
      <c r="H271" t="s">
        <v>2629</v>
      </c>
      <c r="I271" s="1">
        <v>43691.263692129629</v>
      </c>
      <c r="J271">
        <v>9519079513</v>
      </c>
      <c r="K271" t="s">
        <v>2630</v>
      </c>
      <c r="L271" t="s">
        <v>584</v>
      </c>
      <c r="M271">
        <v>9519079514</v>
      </c>
      <c r="N271" t="s">
        <v>2631</v>
      </c>
      <c r="O271">
        <v>8559</v>
      </c>
      <c r="P271">
        <v>0.17199999999999999</v>
      </c>
      <c r="Q271" t="s">
        <v>461</v>
      </c>
      <c r="R271" s="2">
        <v>43690</v>
      </c>
      <c r="S271">
        <v>5.7949999999999999</v>
      </c>
      <c r="T271" t="s">
        <v>189</v>
      </c>
      <c r="U271" t="s">
        <v>344</v>
      </c>
      <c r="V271" t="s">
        <v>274</v>
      </c>
      <c r="W271" s="2">
        <v>43668</v>
      </c>
      <c r="X271" s="1">
        <v>43669.5</v>
      </c>
      <c r="Y271" t="s">
        <v>488</v>
      </c>
      <c r="Z271">
        <v>305</v>
      </c>
      <c r="AA271">
        <v>19</v>
      </c>
      <c r="AB271" t="s">
        <v>345</v>
      </c>
      <c r="AC271" t="s">
        <v>346</v>
      </c>
      <c r="AD271" t="s">
        <v>347</v>
      </c>
      <c r="AE271" t="s">
        <v>306</v>
      </c>
      <c r="AF271" t="s">
        <v>196</v>
      </c>
      <c r="AG271" s="2">
        <v>43707</v>
      </c>
      <c r="AH271" t="s">
        <v>211</v>
      </c>
      <c r="AI271" t="s">
        <v>302</v>
      </c>
      <c r="AJ271">
        <v>0</v>
      </c>
      <c r="AK271">
        <v>0</v>
      </c>
      <c r="AO271">
        <v>1</v>
      </c>
      <c r="AP271" s="1">
        <v>43706.291666666664</v>
      </c>
      <c r="AQ271" s="2">
        <v>43691</v>
      </c>
      <c r="AR271">
        <v>0.17</v>
      </c>
      <c r="AS271">
        <v>2</v>
      </c>
      <c r="AT271" t="s">
        <v>274</v>
      </c>
      <c r="AU271" t="s">
        <v>190</v>
      </c>
      <c r="AV271" s="2">
        <v>43693</v>
      </c>
      <c r="AW271">
        <v>2.13</v>
      </c>
      <c r="AX271">
        <v>2</v>
      </c>
      <c r="AY271" t="s">
        <v>319</v>
      </c>
      <c r="AZ271" t="s">
        <v>190</v>
      </c>
      <c r="BA271" s="2">
        <v>43699</v>
      </c>
      <c r="BB271">
        <v>3.92</v>
      </c>
      <c r="BC271">
        <v>1</v>
      </c>
      <c r="BD271" t="s">
        <v>189</v>
      </c>
      <c r="BE271" t="s">
        <v>190</v>
      </c>
      <c r="BF271" s="2">
        <v>43706</v>
      </c>
      <c r="BG271">
        <v>4.04</v>
      </c>
      <c r="BH271">
        <v>5</v>
      </c>
      <c r="BI271" t="s">
        <v>320</v>
      </c>
      <c r="BJ271" t="s">
        <v>190</v>
      </c>
      <c r="BK271" s="2">
        <v>43696</v>
      </c>
      <c r="BL271">
        <v>0.04</v>
      </c>
      <c r="BM271">
        <v>3</v>
      </c>
      <c r="BN271" t="s">
        <v>552</v>
      </c>
      <c r="BO271" t="s">
        <v>190</v>
      </c>
      <c r="BP271" s="2">
        <v>43698</v>
      </c>
      <c r="BQ271">
        <v>2.04</v>
      </c>
      <c r="BR271">
        <v>1</v>
      </c>
      <c r="BS271" t="s">
        <v>552</v>
      </c>
      <c r="BT271" t="s">
        <v>190</v>
      </c>
      <c r="BU271" s="2">
        <v>43707</v>
      </c>
      <c r="BV271">
        <v>1.21</v>
      </c>
      <c r="BW271">
        <v>2</v>
      </c>
      <c r="BX271" t="s">
        <v>189</v>
      </c>
      <c r="BY271" t="s">
        <v>190</v>
      </c>
      <c r="BZ271" s="2">
        <v>43732</v>
      </c>
      <c r="CA271">
        <v>16.46</v>
      </c>
      <c r="CB271">
        <v>2</v>
      </c>
      <c r="CC271" t="s">
        <v>189</v>
      </c>
      <c r="CD271" t="s">
        <v>190</v>
      </c>
      <c r="CE271" s="2">
        <v>43698</v>
      </c>
      <c r="CF271">
        <v>1.92</v>
      </c>
      <c r="CG271">
        <v>2</v>
      </c>
      <c r="CH271" t="s">
        <v>320</v>
      </c>
      <c r="CI271" t="s">
        <v>190</v>
      </c>
      <c r="CJ271" s="2">
        <v>43696</v>
      </c>
      <c r="CK271">
        <v>1</v>
      </c>
      <c r="CL271">
        <v>2</v>
      </c>
      <c r="CM271" t="s">
        <v>274</v>
      </c>
      <c r="CN271" t="s">
        <v>190</v>
      </c>
      <c r="CO271" s="2">
        <v>43696</v>
      </c>
      <c r="CP271">
        <v>0.83</v>
      </c>
      <c r="CQ271">
        <v>1</v>
      </c>
      <c r="CS271" t="s">
        <v>190</v>
      </c>
      <c r="CT271" s="2">
        <v>43703</v>
      </c>
      <c r="CU271">
        <v>5.71</v>
      </c>
      <c r="CV271">
        <v>1</v>
      </c>
      <c r="CW271" t="s">
        <v>387</v>
      </c>
      <c r="CX271" t="s">
        <v>190</v>
      </c>
      <c r="CY271" s="2">
        <v>43706</v>
      </c>
      <c r="CZ271">
        <v>0.28999999999999998</v>
      </c>
      <c r="DA271">
        <v>1</v>
      </c>
      <c r="DB271" t="s">
        <v>274</v>
      </c>
      <c r="DC271" t="s">
        <v>190</v>
      </c>
      <c r="DD271" s="2">
        <v>43719</v>
      </c>
      <c r="DE271">
        <v>0.08</v>
      </c>
      <c r="DF271">
        <v>2</v>
      </c>
      <c r="DG271" t="s">
        <v>349</v>
      </c>
      <c r="DH271" t="s">
        <v>190</v>
      </c>
      <c r="DX271" s="2">
        <v>43733</v>
      </c>
      <c r="DY271">
        <v>0.13</v>
      </c>
      <c r="DZ271">
        <v>2</v>
      </c>
      <c r="EA271" t="s">
        <v>464</v>
      </c>
      <c r="EB271" t="s">
        <v>190</v>
      </c>
      <c r="EC271" s="2">
        <v>43734</v>
      </c>
      <c r="ED271">
        <v>0.92</v>
      </c>
      <c r="EE271">
        <v>2</v>
      </c>
      <c r="EF271" t="s">
        <v>464</v>
      </c>
      <c r="EG271" t="s">
        <v>190</v>
      </c>
      <c r="EH271" s="2">
        <v>43746</v>
      </c>
      <c r="EI271">
        <v>8</v>
      </c>
      <c r="EJ271">
        <v>2</v>
      </c>
      <c r="EK271" t="s">
        <v>274</v>
      </c>
      <c r="EL271" t="s">
        <v>190</v>
      </c>
      <c r="EM271" s="2">
        <v>43741</v>
      </c>
      <c r="EN271">
        <v>5</v>
      </c>
      <c r="EO271">
        <v>1</v>
      </c>
      <c r="EP271" t="s">
        <v>233</v>
      </c>
      <c r="EQ271" t="s">
        <v>190</v>
      </c>
      <c r="ER271" s="1">
        <v>43732.638194444444</v>
      </c>
      <c r="ET271" s="2">
        <v>43733</v>
      </c>
      <c r="EU271">
        <v>13.21</v>
      </c>
      <c r="EV271">
        <v>2</v>
      </c>
      <c r="EW271" t="s">
        <v>189</v>
      </c>
      <c r="EX271" t="s">
        <v>190</v>
      </c>
      <c r="FI271">
        <v>6.68</v>
      </c>
      <c r="FU271" s="2">
        <v>43697</v>
      </c>
      <c r="FV271" s="2">
        <v>43732</v>
      </c>
      <c r="FW271" t="s">
        <v>253</v>
      </c>
      <c r="FX271" t="s">
        <v>254</v>
      </c>
      <c r="FY271" t="s">
        <v>2632</v>
      </c>
      <c r="FZ271" t="s">
        <v>2633</v>
      </c>
      <c r="GA271" t="s">
        <v>2634</v>
      </c>
      <c r="GB271" t="s">
        <v>812</v>
      </c>
      <c r="GC271" t="s">
        <v>1684</v>
      </c>
      <c r="GD271" s="2">
        <v>43668</v>
      </c>
      <c r="GE271" t="s">
        <v>351</v>
      </c>
      <c r="GF271" t="s">
        <v>2635</v>
      </c>
      <c r="GG271" s="5">
        <f t="shared" ca="1" si="20"/>
        <v>26</v>
      </c>
      <c r="GH271" s="5">
        <f t="shared" ca="1" si="21"/>
        <v>25</v>
      </c>
      <c r="GI271">
        <f t="shared" ca="1" si="22"/>
        <v>-25</v>
      </c>
      <c r="GJ271">
        <f t="shared" ca="1" si="23"/>
        <v>-2</v>
      </c>
      <c r="GK271">
        <v>5</v>
      </c>
      <c r="GL271">
        <v>5</v>
      </c>
      <c r="GM271">
        <v>5</v>
      </c>
      <c r="GN271">
        <f t="shared" ca="1" si="24"/>
        <v>-17</v>
      </c>
    </row>
    <row r="272" spans="1:196" x14ac:dyDescent="0.25">
      <c r="A272">
        <v>27491</v>
      </c>
      <c r="B272" t="s">
        <v>275</v>
      </c>
      <c r="C272" t="s">
        <v>275</v>
      </c>
      <c r="D272" t="s">
        <v>2861</v>
      </c>
      <c r="E272" t="s">
        <v>272</v>
      </c>
      <c r="F272" t="s">
        <v>301</v>
      </c>
      <c r="G272">
        <v>91942</v>
      </c>
      <c r="H272" t="s">
        <v>2862</v>
      </c>
      <c r="I272" s="1">
        <v>43679.751168981478</v>
      </c>
      <c r="J272">
        <v>8086303329</v>
      </c>
      <c r="K272" t="s">
        <v>2863</v>
      </c>
      <c r="L272" t="s">
        <v>2864</v>
      </c>
      <c r="M272">
        <v>8086303330</v>
      </c>
      <c r="N272" t="s">
        <v>2865</v>
      </c>
      <c r="O272">
        <v>4468</v>
      </c>
      <c r="P272">
        <v>0.2</v>
      </c>
      <c r="Q272" t="s">
        <v>343</v>
      </c>
      <c r="R272" s="2">
        <v>43679</v>
      </c>
      <c r="S272">
        <v>2.7450000000000001</v>
      </c>
      <c r="T272" t="s">
        <v>189</v>
      </c>
      <c r="U272" t="s">
        <v>344</v>
      </c>
      <c r="V272" t="s">
        <v>274</v>
      </c>
      <c r="W272" s="2">
        <v>43675</v>
      </c>
      <c r="X272" s="1">
        <v>43679.625</v>
      </c>
      <c r="Y272" t="s">
        <v>488</v>
      </c>
      <c r="Z272">
        <v>305</v>
      </c>
      <c r="AA272">
        <v>9</v>
      </c>
      <c r="AB272" t="s">
        <v>345</v>
      </c>
      <c r="AC272" t="s">
        <v>346</v>
      </c>
      <c r="AD272" t="s">
        <v>484</v>
      </c>
      <c r="AE272" t="s">
        <v>305</v>
      </c>
      <c r="AF272" t="s">
        <v>196</v>
      </c>
      <c r="AG272" s="2">
        <v>43707</v>
      </c>
      <c r="AH272" t="s">
        <v>211</v>
      </c>
      <c r="AI272" t="s">
        <v>302</v>
      </c>
      <c r="AJ272">
        <v>0</v>
      </c>
      <c r="AK272">
        <v>0</v>
      </c>
      <c r="AO272">
        <v>1</v>
      </c>
      <c r="AP272" s="1">
        <v>43707.291666666664</v>
      </c>
      <c r="AQ272" s="2">
        <v>43683</v>
      </c>
      <c r="AR272">
        <v>1.92</v>
      </c>
      <c r="AS272">
        <v>2</v>
      </c>
      <c r="AT272" t="s">
        <v>274</v>
      </c>
      <c r="AU272" t="s">
        <v>190</v>
      </c>
      <c r="AV272" s="2">
        <v>43689</v>
      </c>
      <c r="AW272">
        <v>3.79</v>
      </c>
      <c r="AX272">
        <v>2</v>
      </c>
      <c r="AY272" t="s">
        <v>319</v>
      </c>
      <c r="AZ272" t="s">
        <v>190</v>
      </c>
      <c r="BA272" s="2">
        <v>43696</v>
      </c>
      <c r="BB272">
        <v>4.54</v>
      </c>
      <c r="BC272">
        <v>1</v>
      </c>
      <c r="BD272" t="s">
        <v>189</v>
      </c>
      <c r="BE272" t="s">
        <v>190</v>
      </c>
      <c r="BF272" s="2">
        <v>43707</v>
      </c>
      <c r="BG272">
        <v>10.17</v>
      </c>
      <c r="BH272">
        <v>5</v>
      </c>
      <c r="BI272" t="s">
        <v>320</v>
      </c>
      <c r="BJ272" t="s">
        <v>190</v>
      </c>
      <c r="BK272" s="2">
        <v>43690</v>
      </c>
      <c r="BL272">
        <v>1.1299999999999999</v>
      </c>
      <c r="BM272">
        <v>3</v>
      </c>
      <c r="BN272" t="s">
        <v>192</v>
      </c>
      <c r="BO272" t="s">
        <v>190</v>
      </c>
      <c r="BP272" s="2">
        <v>43690</v>
      </c>
      <c r="BQ272">
        <v>0</v>
      </c>
      <c r="BR272">
        <v>0</v>
      </c>
      <c r="BS272" t="s">
        <v>192</v>
      </c>
      <c r="BT272" t="s">
        <v>190</v>
      </c>
      <c r="BU272" s="2">
        <v>43707</v>
      </c>
      <c r="BV272">
        <v>0.28999999999999998</v>
      </c>
      <c r="BW272">
        <v>1</v>
      </c>
      <c r="BX272" t="s">
        <v>189</v>
      </c>
      <c r="BY272" t="s">
        <v>190</v>
      </c>
      <c r="BZ272" s="2">
        <v>43731</v>
      </c>
      <c r="CA272">
        <v>15.04</v>
      </c>
      <c r="CB272">
        <v>2</v>
      </c>
      <c r="CC272" t="s">
        <v>189</v>
      </c>
      <c r="CD272" t="s">
        <v>190</v>
      </c>
      <c r="CE272" s="2">
        <v>43690</v>
      </c>
      <c r="CF272">
        <v>0.08</v>
      </c>
      <c r="CG272">
        <v>2</v>
      </c>
      <c r="CH272" t="s">
        <v>320</v>
      </c>
      <c r="CI272" t="s">
        <v>190</v>
      </c>
      <c r="CJ272" s="2">
        <v>43690</v>
      </c>
      <c r="CK272">
        <v>1.08</v>
      </c>
      <c r="CL272">
        <v>2</v>
      </c>
      <c r="CM272" t="s">
        <v>274</v>
      </c>
      <c r="CN272" t="s">
        <v>190</v>
      </c>
      <c r="CO272" s="2">
        <v>43689</v>
      </c>
      <c r="CP272">
        <v>0</v>
      </c>
      <c r="CQ272">
        <v>1</v>
      </c>
      <c r="CS272" t="s">
        <v>190</v>
      </c>
      <c r="CT272" s="2">
        <v>43699</v>
      </c>
      <c r="CU272">
        <v>4.88</v>
      </c>
      <c r="CV272">
        <v>1</v>
      </c>
      <c r="CW272" t="s">
        <v>349</v>
      </c>
      <c r="CX272" t="s">
        <v>190</v>
      </c>
      <c r="CY272" s="2">
        <v>43707</v>
      </c>
      <c r="CZ272">
        <v>0.38</v>
      </c>
      <c r="DA272">
        <v>1</v>
      </c>
      <c r="DB272" t="s">
        <v>274</v>
      </c>
      <c r="DC272" t="s">
        <v>190</v>
      </c>
      <c r="DD272" s="2">
        <v>43707</v>
      </c>
      <c r="DE272">
        <v>0.08</v>
      </c>
      <c r="DF272">
        <v>2</v>
      </c>
      <c r="DG272" t="s">
        <v>349</v>
      </c>
      <c r="DH272" t="s">
        <v>190</v>
      </c>
      <c r="DX272" s="2">
        <v>43733</v>
      </c>
      <c r="DY272">
        <v>1.83</v>
      </c>
      <c r="DZ272">
        <v>2</v>
      </c>
      <c r="EA272" t="s">
        <v>464</v>
      </c>
      <c r="EB272" t="s">
        <v>190</v>
      </c>
      <c r="EC272" s="2">
        <v>43752</v>
      </c>
      <c r="ED272">
        <v>11.84</v>
      </c>
      <c r="EE272">
        <v>2</v>
      </c>
      <c r="EF272" t="s">
        <v>464</v>
      </c>
      <c r="EG272" t="s">
        <v>190</v>
      </c>
      <c r="EI272">
        <v>5.29</v>
      </c>
      <c r="EJ272">
        <v>2</v>
      </c>
      <c r="EK272" t="s">
        <v>274</v>
      </c>
      <c r="EL272" t="s">
        <v>314</v>
      </c>
      <c r="EM272" s="2">
        <v>43754</v>
      </c>
      <c r="EN272">
        <v>2.21</v>
      </c>
      <c r="EO272">
        <v>1</v>
      </c>
      <c r="EP272" t="s">
        <v>387</v>
      </c>
      <c r="EQ272" t="s">
        <v>190</v>
      </c>
      <c r="ER272" s="1">
        <v>43732.679861111108</v>
      </c>
      <c r="ET272" s="2">
        <v>43731</v>
      </c>
      <c r="EU272">
        <v>4.71</v>
      </c>
      <c r="EV272">
        <v>2</v>
      </c>
      <c r="EW272" t="s">
        <v>189</v>
      </c>
      <c r="EX272" t="s">
        <v>190</v>
      </c>
      <c r="FI272">
        <v>19.329999999999998</v>
      </c>
      <c r="FU272" s="2">
        <v>43690</v>
      </c>
      <c r="FV272" s="2">
        <v>43731</v>
      </c>
      <c r="FW272" t="s">
        <v>271</v>
      </c>
      <c r="FX272" t="s">
        <v>272</v>
      </c>
      <c r="FY272" t="s">
        <v>2866</v>
      </c>
      <c r="FZ272" t="s">
        <v>2867</v>
      </c>
      <c r="GA272" t="s">
        <v>2868</v>
      </c>
      <c r="GB272" t="s">
        <v>795</v>
      </c>
      <c r="GC272" t="s">
        <v>768</v>
      </c>
      <c r="GD272" s="2">
        <v>43673</v>
      </c>
      <c r="GE272" t="s">
        <v>351</v>
      </c>
      <c r="GF272" t="s">
        <v>2869</v>
      </c>
      <c r="GG272" s="5">
        <f t="shared" ca="1" si="20"/>
        <v>24</v>
      </c>
      <c r="GH272" s="5">
        <f t="shared" ca="1" si="21"/>
        <v>24</v>
      </c>
      <c r="GI272">
        <f t="shared" ca="1" si="22"/>
        <v>-25</v>
      </c>
      <c r="GJ272">
        <f t="shared" ca="1" si="23"/>
        <v>-2</v>
      </c>
      <c r="GK272">
        <v>5</v>
      </c>
      <c r="GL272">
        <v>5</v>
      </c>
      <c r="GM272">
        <v>5</v>
      </c>
      <c r="GN272">
        <f t="shared" ca="1" si="24"/>
        <v>-17</v>
      </c>
    </row>
    <row r="273" spans="1:196" x14ac:dyDescent="0.25">
      <c r="A273">
        <v>27545</v>
      </c>
      <c r="B273" t="s">
        <v>275</v>
      </c>
      <c r="C273" t="s">
        <v>275</v>
      </c>
      <c r="D273" t="s">
        <v>2925</v>
      </c>
      <c r="E273" t="s">
        <v>272</v>
      </c>
      <c r="F273" t="s">
        <v>301</v>
      </c>
      <c r="G273">
        <v>91942</v>
      </c>
      <c r="H273" t="s">
        <v>2926</v>
      </c>
      <c r="I273" s="1">
        <v>43679.501863425925</v>
      </c>
      <c r="J273">
        <v>6197338506</v>
      </c>
      <c r="K273" t="s">
        <v>2927</v>
      </c>
      <c r="L273" t="s">
        <v>188</v>
      </c>
      <c r="O273">
        <v>6262</v>
      </c>
      <c r="P273">
        <v>0.188</v>
      </c>
      <c r="Q273" t="s">
        <v>343</v>
      </c>
      <c r="R273" s="2">
        <v>43679</v>
      </c>
      <c r="S273">
        <v>4.2699999999999996</v>
      </c>
      <c r="T273" t="s">
        <v>189</v>
      </c>
      <c r="U273" t="s">
        <v>344</v>
      </c>
      <c r="V273" t="s">
        <v>274</v>
      </c>
      <c r="W273" s="2">
        <v>43676</v>
      </c>
      <c r="X273" s="1">
        <v>43679.375</v>
      </c>
      <c r="Y273" t="s">
        <v>638</v>
      </c>
      <c r="Z273">
        <v>305</v>
      </c>
      <c r="AA273">
        <v>14</v>
      </c>
      <c r="AB273" t="s">
        <v>345</v>
      </c>
      <c r="AC273" t="s">
        <v>346</v>
      </c>
      <c r="AD273" t="s">
        <v>472</v>
      </c>
      <c r="AE273" t="s">
        <v>305</v>
      </c>
      <c r="AF273" t="s">
        <v>196</v>
      </c>
      <c r="AG273" s="2">
        <v>43707</v>
      </c>
      <c r="AH273" t="s">
        <v>211</v>
      </c>
      <c r="AI273" t="s">
        <v>302</v>
      </c>
      <c r="AJ273">
        <v>0</v>
      </c>
      <c r="AK273">
        <v>0</v>
      </c>
      <c r="AO273">
        <v>1</v>
      </c>
      <c r="AP273" s="1">
        <v>43707.291666666664</v>
      </c>
      <c r="AQ273" s="2">
        <v>43679</v>
      </c>
      <c r="AR273">
        <v>0.04</v>
      </c>
      <c r="AS273">
        <v>2</v>
      </c>
      <c r="AT273" t="s">
        <v>274</v>
      </c>
      <c r="AU273" t="s">
        <v>190</v>
      </c>
      <c r="AV273" s="2">
        <v>43685</v>
      </c>
      <c r="AW273">
        <v>3.92</v>
      </c>
      <c r="AX273">
        <v>2</v>
      </c>
      <c r="AY273" t="s">
        <v>494</v>
      </c>
      <c r="AZ273" t="s">
        <v>190</v>
      </c>
      <c r="BA273" s="2">
        <v>43692</v>
      </c>
      <c r="BB273">
        <v>5</v>
      </c>
      <c r="BC273">
        <v>1</v>
      </c>
      <c r="BD273" t="s">
        <v>189</v>
      </c>
      <c r="BE273" t="s">
        <v>190</v>
      </c>
      <c r="BF273" s="2">
        <v>43707</v>
      </c>
      <c r="BG273">
        <v>10.039999999999999</v>
      </c>
      <c r="BH273">
        <v>5</v>
      </c>
      <c r="BI273" t="s">
        <v>320</v>
      </c>
      <c r="BJ273" t="s">
        <v>190</v>
      </c>
      <c r="BK273" s="2">
        <v>43690</v>
      </c>
      <c r="BL273">
        <v>2</v>
      </c>
      <c r="BM273">
        <v>3</v>
      </c>
      <c r="BN273" t="s">
        <v>192</v>
      </c>
      <c r="BO273" t="s">
        <v>190</v>
      </c>
      <c r="BP273" s="2">
        <v>43690</v>
      </c>
      <c r="BQ273">
        <v>0.21</v>
      </c>
      <c r="BR273">
        <v>0</v>
      </c>
      <c r="BS273" t="s">
        <v>192</v>
      </c>
      <c r="BT273" t="s">
        <v>190</v>
      </c>
      <c r="BU273" s="2">
        <v>43707</v>
      </c>
      <c r="BV273">
        <v>0.46</v>
      </c>
      <c r="BW273">
        <v>1</v>
      </c>
      <c r="BX273" t="s">
        <v>189</v>
      </c>
      <c r="BY273" t="s">
        <v>190</v>
      </c>
      <c r="BZ273" s="2">
        <v>43712</v>
      </c>
      <c r="CA273">
        <v>1.92</v>
      </c>
      <c r="CB273">
        <v>2</v>
      </c>
      <c r="CC273" t="s">
        <v>189</v>
      </c>
      <c r="CD273" t="s">
        <v>190</v>
      </c>
      <c r="CE273" s="2">
        <v>43690</v>
      </c>
      <c r="CF273">
        <v>0.83</v>
      </c>
      <c r="CG273">
        <v>2</v>
      </c>
      <c r="CH273" t="s">
        <v>320</v>
      </c>
      <c r="CI273" t="s">
        <v>190</v>
      </c>
      <c r="CJ273" s="2">
        <v>43689</v>
      </c>
      <c r="CK273">
        <v>2.08</v>
      </c>
      <c r="CL273">
        <v>2</v>
      </c>
      <c r="CM273" t="s">
        <v>274</v>
      </c>
      <c r="CN273" t="s">
        <v>190</v>
      </c>
      <c r="CO273" s="2">
        <v>43686</v>
      </c>
      <c r="CP273">
        <v>0.92</v>
      </c>
      <c r="CQ273">
        <v>1</v>
      </c>
      <c r="CS273" t="s">
        <v>190</v>
      </c>
      <c r="CT273" s="2">
        <v>43697</v>
      </c>
      <c r="CU273">
        <v>7.92</v>
      </c>
      <c r="CV273">
        <v>1</v>
      </c>
      <c r="CW273" t="s">
        <v>387</v>
      </c>
      <c r="CX273" t="s">
        <v>190</v>
      </c>
      <c r="CY273" s="2">
        <v>43707</v>
      </c>
      <c r="CZ273">
        <v>0.38</v>
      </c>
      <c r="DA273">
        <v>1</v>
      </c>
      <c r="DB273" t="s">
        <v>274</v>
      </c>
      <c r="DC273" t="s">
        <v>190</v>
      </c>
      <c r="DD273" s="2">
        <v>43712</v>
      </c>
      <c r="DE273">
        <v>0.08</v>
      </c>
      <c r="DF273">
        <v>2</v>
      </c>
      <c r="DG273" t="s">
        <v>349</v>
      </c>
      <c r="DH273" t="s">
        <v>190</v>
      </c>
      <c r="DX273" s="2">
        <v>43713</v>
      </c>
      <c r="DY273">
        <v>1</v>
      </c>
      <c r="DZ273">
        <v>2</v>
      </c>
      <c r="EA273" t="s">
        <v>464</v>
      </c>
      <c r="EB273" t="s">
        <v>190</v>
      </c>
      <c r="EC273" s="2">
        <v>43714</v>
      </c>
      <c r="ED273">
        <v>1.04</v>
      </c>
      <c r="EE273">
        <v>2</v>
      </c>
      <c r="EF273" t="s">
        <v>464</v>
      </c>
      <c r="EG273" t="s">
        <v>190</v>
      </c>
      <c r="EH273" s="2">
        <v>43732</v>
      </c>
      <c r="EI273">
        <v>11.88</v>
      </c>
      <c r="EJ273">
        <v>2</v>
      </c>
      <c r="EK273" t="s">
        <v>274</v>
      </c>
      <c r="EL273" t="s">
        <v>190</v>
      </c>
      <c r="EM273" s="2">
        <v>43724</v>
      </c>
      <c r="EN273">
        <v>5.67</v>
      </c>
      <c r="EO273">
        <v>1</v>
      </c>
      <c r="EP273" t="s">
        <v>387</v>
      </c>
      <c r="EQ273" t="s">
        <v>190</v>
      </c>
      <c r="ER273" s="1">
        <v>43712.65902777778</v>
      </c>
      <c r="ET273" s="2">
        <v>43712</v>
      </c>
      <c r="EU273">
        <v>1.92</v>
      </c>
      <c r="EV273">
        <v>2</v>
      </c>
      <c r="EW273" t="s">
        <v>189</v>
      </c>
      <c r="EX273" t="s">
        <v>190</v>
      </c>
      <c r="FI273">
        <v>4.71</v>
      </c>
      <c r="FU273" s="2">
        <v>43690</v>
      </c>
      <c r="FV273" s="2">
        <v>43712</v>
      </c>
      <c r="FW273" t="s">
        <v>271</v>
      </c>
      <c r="FX273" t="s">
        <v>272</v>
      </c>
      <c r="FY273" t="s">
        <v>2928</v>
      </c>
      <c r="FZ273" t="s">
        <v>2929</v>
      </c>
      <c r="GA273" t="s">
        <v>2930</v>
      </c>
      <c r="GB273" t="s">
        <v>783</v>
      </c>
      <c r="GC273" t="s">
        <v>188</v>
      </c>
      <c r="GD273" s="2">
        <v>43676</v>
      </c>
      <c r="GE273" t="s">
        <v>351</v>
      </c>
      <c r="GF273" t="s">
        <v>2931</v>
      </c>
      <c r="GG273" s="5">
        <f t="shared" ca="1" si="20"/>
        <v>5</v>
      </c>
      <c r="GH273" s="5">
        <f t="shared" ca="1" si="21"/>
        <v>5</v>
      </c>
      <c r="GI273">
        <f t="shared" ca="1" si="22"/>
        <v>-5</v>
      </c>
      <c r="GJ273">
        <f t="shared" ca="1" si="23"/>
        <v>-2</v>
      </c>
      <c r="GK273">
        <v>5</v>
      </c>
      <c r="GL273">
        <v>5</v>
      </c>
      <c r="GM273">
        <v>5</v>
      </c>
      <c r="GN273">
        <f t="shared" ca="1" si="24"/>
        <v>3</v>
      </c>
    </row>
    <row r="274" spans="1:196" x14ac:dyDescent="0.25">
      <c r="A274">
        <v>27590</v>
      </c>
      <c r="B274" t="s">
        <v>275</v>
      </c>
      <c r="C274" t="s">
        <v>275</v>
      </c>
      <c r="D274" t="s">
        <v>2989</v>
      </c>
      <c r="E274" t="s">
        <v>373</v>
      </c>
      <c r="F274" t="s">
        <v>301</v>
      </c>
      <c r="G274">
        <v>92346</v>
      </c>
      <c r="H274" t="s">
        <v>2990</v>
      </c>
      <c r="I274" s="1">
        <v>43685.715787037036</v>
      </c>
      <c r="J274">
        <v>9096705088</v>
      </c>
      <c r="K274" t="s">
        <v>2991</v>
      </c>
      <c r="L274" t="s">
        <v>2992</v>
      </c>
      <c r="M274">
        <v>9092622140</v>
      </c>
      <c r="O274">
        <v>5322</v>
      </c>
      <c r="P274">
        <v>0.18</v>
      </c>
      <c r="Q274" t="s">
        <v>471</v>
      </c>
      <c r="R274" s="2">
        <v>43685</v>
      </c>
      <c r="S274">
        <v>3.66</v>
      </c>
      <c r="T274" t="s">
        <v>257</v>
      </c>
      <c r="U274" t="s">
        <v>524</v>
      </c>
      <c r="V274" t="s">
        <v>274</v>
      </c>
      <c r="W274" s="2">
        <v>43683</v>
      </c>
      <c r="X274" s="1">
        <v>43685.625</v>
      </c>
      <c r="Y274" t="s">
        <v>488</v>
      </c>
      <c r="Z274">
        <v>305</v>
      </c>
      <c r="AA274">
        <v>12</v>
      </c>
      <c r="AB274" t="s">
        <v>345</v>
      </c>
      <c r="AC274" t="s">
        <v>346</v>
      </c>
      <c r="AD274" t="s">
        <v>484</v>
      </c>
      <c r="AE274" t="s">
        <v>305</v>
      </c>
      <c r="AF274" t="s">
        <v>196</v>
      </c>
      <c r="AG274" s="2">
        <v>43707</v>
      </c>
      <c r="AH274" t="s">
        <v>211</v>
      </c>
      <c r="AI274" t="s">
        <v>302</v>
      </c>
      <c r="AJ274">
        <v>0</v>
      </c>
      <c r="AK274">
        <v>0</v>
      </c>
      <c r="AO274">
        <v>1</v>
      </c>
      <c r="AP274" s="1">
        <v>43707.291666666664</v>
      </c>
      <c r="AQ274" s="2">
        <v>43686</v>
      </c>
      <c r="AR274">
        <v>0.88</v>
      </c>
      <c r="AS274">
        <v>2</v>
      </c>
      <c r="AT274" t="s">
        <v>274</v>
      </c>
      <c r="AU274" t="s">
        <v>190</v>
      </c>
      <c r="AV274" s="2">
        <v>43691</v>
      </c>
      <c r="AW274">
        <v>2.92</v>
      </c>
      <c r="AX274">
        <v>2</v>
      </c>
      <c r="AY274" t="s">
        <v>494</v>
      </c>
      <c r="AZ274" t="s">
        <v>190</v>
      </c>
      <c r="BA274" s="2">
        <v>43688</v>
      </c>
      <c r="BB274">
        <v>0.08</v>
      </c>
      <c r="BC274">
        <v>1</v>
      </c>
      <c r="BD274" t="s">
        <v>257</v>
      </c>
      <c r="BE274" t="s">
        <v>190</v>
      </c>
      <c r="BF274" s="2">
        <v>43707</v>
      </c>
      <c r="BG274">
        <v>5.21</v>
      </c>
      <c r="BH274">
        <v>5</v>
      </c>
      <c r="BI274" t="s">
        <v>320</v>
      </c>
      <c r="BJ274" t="s">
        <v>190</v>
      </c>
      <c r="BK274" s="2">
        <v>43692</v>
      </c>
      <c r="BL274">
        <v>0.25</v>
      </c>
      <c r="BM274">
        <v>3</v>
      </c>
      <c r="BN274" t="s">
        <v>552</v>
      </c>
      <c r="BO274" t="s">
        <v>190</v>
      </c>
      <c r="BP274" s="2">
        <v>43698</v>
      </c>
      <c r="BQ274">
        <v>3.96</v>
      </c>
      <c r="BR274">
        <v>14</v>
      </c>
      <c r="BS274" t="s">
        <v>552</v>
      </c>
      <c r="BT274" t="s">
        <v>190</v>
      </c>
      <c r="BU274" s="2">
        <v>43707</v>
      </c>
      <c r="BV274">
        <v>0.46</v>
      </c>
      <c r="BW274">
        <v>1</v>
      </c>
      <c r="BX274" t="s">
        <v>257</v>
      </c>
      <c r="BY274" t="s">
        <v>190</v>
      </c>
      <c r="BZ274" s="2">
        <v>43711</v>
      </c>
      <c r="CA274">
        <v>0.96</v>
      </c>
      <c r="CB274">
        <v>2</v>
      </c>
      <c r="CC274" t="s">
        <v>257</v>
      </c>
      <c r="CD274" t="s">
        <v>190</v>
      </c>
      <c r="CE274" s="2">
        <v>43700</v>
      </c>
      <c r="CF274">
        <v>3.75</v>
      </c>
      <c r="CG274">
        <v>2</v>
      </c>
      <c r="CH274" t="s">
        <v>320</v>
      </c>
      <c r="CI274" t="s">
        <v>190</v>
      </c>
      <c r="CJ274" s="2">
        <v>43696</v>
      </c>
      <c r="CK274">
        <v>3.08</v>
      </c>
      <c r="CL274">
        <v>2</v>
      </c>
      <c r="CM274" t="s">
        <v>274</v>
      </c>
      <c r="CN274" t="s">
        <v>190</v>
      </c>
      <c r="CO274" s="2">
        <v>43692</v>
      </c>
      <c r="CP274">
        <v>0.75</v>
      </c>
      <c r="CQ274">
        <v>1</v>
      </c>
      <c r="CS274" t="s">
        <v>190</v>
      </c>
      <c r="CT274" s="2">
        <v>43703</v>
      </c>
      <c r="CU274">
        <v>7.88</v>
      </c>
      <c r="CV274">
        <v>1</v>
      </c>
      <c r="CW274" t="s">
        <v>463</v>
      </c>
      <c r="CX274" t="s">
        <v>190</v>
      </c>
      <c r="CY274" s="2">
        <v>43707</v>
      </c>
      <c r="CZ274">
        <v>0.38</v>
      </c>
      <c r="DA274">
        <v>1</v>
      </c>
      <c r="DB274" t="s">
        <v>274</v>
      </c>
      <c r="DC274" t="s">
        <v>190</v>
      </c>
      <c r="DD274" s="2">
        <v>43707</v>
      </c>
      <c r="DE274">
        <v>0.08</v>
      </c>
      <c r="DF274">
        <v>2</v>
      </c>
      <c r="DG274" t="s">
        <v>349</v>
      </c>
      <c r="DH274" t="s">
        <v>190</v>
      </c>
      <c r="DX274" s="2">
        <v>43714</v>
      </c>
      <c r="DY274">
        <v>0.83</v>
      </c>
      <c r="DZ274">
        <v>2</v>
      </c>
      <c r="EA274" t="s">
        <v>464</v>
      </c>
      <c r="EB274" t="s">
        <v>190</v>
      </c>
      <c r="EC274" s="2">
        <v>43721</v>
      </c>
      <c r="ED274">
        <v>5.08</v>
      </c>
      <c r="EE274">
        <v>2</v>
      </c>
      <c r="EF274" t="s">
        <v>464</v>
      </c>
      <c r="EG274" t="s">
        <v>190</v>
      </c>
      <c r="EH274" s="2">
        <v>43731</v>
      </c>
      <c r="EI274">
        <v>5.92</v>
      </c>
      <c r="EJ274">
        <v>2</v>
      </c>
      <c r="EK274" t="s">
        <v>274</v>
      </c>
      <c r="EL274" t="s">
        <v>190</v>
      </c>
      <c r="EM274" s="2">
        <v>43724</v>
      </c>
      <c r="EN274">
        <v>0.71</v>
      </c>
      <c r="EO274">
        <v>1</v>
      </c>
      <c r="EP274" t="s">
        <v>387</v>
      </c>
      <c r="EQ274" t="s">
        <v>190</v>
      </c>
      <c r="ES274" s="2">
        <v>43721</v>
      </c>
      <c r="ET274" s="2">
        <v>43713</v>
      </c>
      <c r="EU274">
        <v>2.96</v>
      </c>
      <c r="EV274">
        <v>2</v>
      </c>
      <c r="EW274" t="s">
        <v>257</v>
      </c>
      <c r="EX274" t="s">
        <v>190</v>
      </c>
      <c r="FI274">
        <v>0</v>
      </c>
      <c r="FU274" s="2">
        <v>43713</v>
      </c>
      <c r="FV274" s="2">
        <v>43711</v>
      </c>
      <c r="FW274" t="s">
        <v>372</v>
      </c>
      <c r="FX274" t="s">
        <v>373</v>
      </c>
      <c r="FY274" t="s">
        <v>2993</v>
      </c>
      <c r="FZ274" t="s">
        <v>2994</v>
      </c>
      <c r="GA274" t="s">
        <v>2995</v>
      </c>
      <c r="GB274" t="s">
        <v>604</v>
      </c>
      <c r="GC274" t="s">
        <v>188</v>
      </c>
      <c r="GD274" s="2">
        <v>43678</v>
      </c>
      <c r="GE274" t="s">
        <v>486</v>
      </c>
      <c r="GF274" s="3" t="s">
        <v>2996</v>
      </c>
      <c r="GG274" s="5">
        <f t="shared" ca="1" si="20"/>
        <v>6</v>
      </c>
      <c r="GH274" s="5">
        <f t="shared" ca="1" si="21"/>
        <v>4</v>
      </c>
      <c r="GI274">
        <f t="shared" ca="1" si="22"/>
        <v>-5</v>
      </c>
      <c r="GJ274">
        <f t="shared" ca="1" si="23"/>
        <v>0</v>
      </c>
      <c r="GK274">
        <v>5</v>
      </c>
      <c r="GL274">
        <v>5</v>
      </c>
      <c r="GM274">
        <v>5</v>
      </c>
      <c r="GN274">
        <f t="shared" ca="1" si="24"/>
        <v>5</v>
      </c>
    </row>
    <row r="275" spans="1:196" x14ac:dyDescent="0.25">
      <c r="A275">
        <v>27614</v>
      </c>
      <c r="B275" t="s">
        <v>437</v>
      </c>
      <c r="C275" t="s">
        <v>437</v>
      </c>
      <c r="D275" t="s">
        <v>3021</v>
      </c>
      <c r="E275" t="s">
        <v>219</v>
      </c>
      <c r="F275" t="s">
        <v>301</v>
      </c>
      <c r="G275">
        <v>94531</v>
      </c>
      <c r="H275" t="s">
        <v>3022</v>
      </c>
      <c r="I275" s="1">
        <v>43682.467650462961</v>
      </c>
      <c r="J275">
        <v>9258583410</v>
      </c>
      <c r="K275" t="s">
        <v>3023</v>
      </c>
      <c r="L275" t="s">
        <v>188</v>
      </c>
      <c r="O275">
        <v>10532</v>
      </c>
      <c r="P275">
        <v>0.13100000000000001</v>
      </c>
      <c r="Q275" t="s">
        <v>408</v>
      </c>
      <c r="R275" s="2">
        <v>43682</v>
      </c>
      <c r="S275">
        <v>6.71</v>
      </c>
      <c r="T275" t="s">
        <v>189</v>
      </c>
      <c r="U275" t="s">
        <v>854</v>
      </c>
      <c r="V275" t="s">
        <v>274</v>
      </c>
      <c r="W275" s="2">
        <v>43679</v>
      </c>
      <c r="X275" s="1">
        <v>43682.375</v>
      </c>
      <c r="Y275" t="s">
        <v>488</v>
      </c>
      <c r="Z275">
        <v>305</v>
      </c>
      <c r="AA275">
        <v>22</v>
      </c>
      <c r="AB275" t="s">
        <v>345</v>
      </c>
      <c r="AC275" t="s">
        <v>346</v>
      </c>
      <c r="AD275" t="s">
        <v>462</v>
      </c>
      <c r="AE275" t="s">
        <v>306</v>
      </c>
      <c r="AF275" t="s">
        <v>196</v>
      </c>
      <c r="AG275" s="2">
        <v>43707</v>
      </c>
      <c r="AH275" t="s">
        <v>211</v>
      </c>
      <c r="AI275" t="s">
        <v>302</v>
      </c>
      <c r="AJ275">
        <v>0</v>
      </c>
      <c r="AK275">
        <v>0</v>
      </c>
      <c r="AO275">
        <v>1</v>
      </c>
      <c r="AP275" s="1">
        <v>43707.291666666664</v>
      </c>
      <c r="AQ275" s="2">
        <v>43682</v>
      </c>
      <c r="AR275">
        <v>0.17</v>
      </c>
      <c r="AS275">
        <v>2</v>
      </c>
      <c r="AT275" t="s">
        <v>274</v>
      </c>
      <c r="AU275" t="s">
        <v>190</v>
      </c>
      <c r="AV275" s="2">
        <v>43686</v>
      </c>
      <c r="AW275">
        <v>3.92</v>
      </c>
      <c r="AX275">
        <v>2</v>
      </c>
      <c r="AY275" t="s">
        <v>494</v>
      </c>
      <c r="AZ275" t="s">
        <v>190</v>
      </c>
      <c r="BA275" s="2">
        <v>43691</v>
      </c>
      <c r="BB275">
        <v>3.04</v>
      </c>
      <c r="BC275">
        <v>1</v>
      </c>
      <c r="BD275" t="s">
        <v>189</v>
      </c>
      <c r="BE275" t="s">
        <v>190</v>
      </c>
      <c r="BF275" s="2">
        <v>43707</v>
      </c>
      <c r="BG275">
        <v>4.92</v>
      </c>
      <c r="BH275">
        <v>5</v>
      </c>
      <c r="BI275" t="s">
        <v>320</v>
      </c>
      <c r="BJ275" t="s">
        <v>190</v>
      </c>
      <c r="BK275" s="2">
        <v>43690</v>
      </c>
      <c r="BL275">
        <v>1.17</v>
      </c>
      <c r="BM275">
        <v>3</v>
      </c>
      <c r="BN275" t="s">
        <v>552</v>
      </c>
      <c r="BO275" t="s">
        <v>190</v>
      </c>
      <c r="BP275" s="2">
        <v>43690</v>
      </c>
      <c r="BQ275">
        <v>0</v>
      </c>
      <c r="BR275">
        <v>2</v>
      </c>
      <c r="BS275" t="s">
        <v>192</v>
      </c>
      <c r="BT275" t="s">
        <v>190</v>
      </c>
      <c r="BU275" s="2">
        <v>43707</v>
      </c>
      <c r="BV275">
        <v>0.46</v>
      </c>
      <c r="BW275">
        <v>2</v>
      </c>
      <c r="BX275" t="s">
        <v>189</v>
      </c>
      <c r="BY275" t="s">
        <v>190</v>
      </c>
      <c r="CA275">
        <v>35.04</v>
      </c>
      <c r="CB275">
        <v>2</v>
      </c>
      <c r="CC275" t="s">
        <v>189</v>
      </c>
      <c r="CD275" t="s">
        <v>314</v>
      </c>
      <c r="CE275" s="2">
        <v>43699</v>
      </c>
      <c r="CF275">
        <v>7.92</v>
      </c>
      <c r="CG275">
        <v>2</v>
      </c>
      <c r="CH275" t="s">
        <v>320</v>
      </c>
      <c r="CI275" t="s">
        <v>190</v>
      </c>
      <c r="CJ275" s="2">
        <v>43689</v>
      </c>
      <c r="CK275">
        <v>0.83</v>
      </c>
      <c r="CL275">
        <v>2</v>
      </c>
      <c r="CM275" t="s">
        <v>274</v>
      </c>
      <c r="CN275" t="s">
        <v>190</v>
      </c>
      <c r="CO275" s="2">
        <v>43686</v>
      </c>
      <c r="CP275">
        <v>0.08</v>
      </c>
      <c r="CQ275">
        <v>1</v>
      </c>
      <c r="CS275" t="s">
        <v>190</v>
      </c>
      <c r="CT275" s="2">
        <v>43697</v>
      </c>
      <c r="CU275">
        <v>6.92</v>
      </c>
      <c r="CV275">
        <v>1</v>
      </c>
      <c r="CW275" t="s">
        <v>233</v>
      </c>
      <c r="CX275" t="s">
        <v>190</v>
      </c>
      <c r="CY275" s="2">
        <v>43707</v>
      </c>
      <c r="CZ275">
        <v>0.38</v>
      </c>
      <c r="DA275">
        <v>1</v>
      </c>
      <c r="DB275" t="s">
        <v>274</v>
      </c>
      <c r="DC275" t="s">
        <v>190</v>
      </c>
      <c r="DD275" s="2">
        <v>43712</v>
      </c>
      <c r="DE275">
        <v>0.08</v>
      </c>
      <c r="DF275">
        <v>2</v>
      </c>
      <c r="DG275" t="s">
        <v>349</v>
      </c>
      <c r="DH275" t="s">
        <v>190</v>
      </c>
      <c r="DX275" s="2">
        <v>43717</v>
      </c>
      <c r="DY275">
        <v>2.17</v>
      </c>
      <c r="DZ275">
        <v>2</v>
      </c>
      <c r="EA275" t="s">
        <v>464</v>
      </c>
      <c r="EB275" t="s">
        <v>190</v>
      </c>
      <c r="EC275" s="2">
        <v>43721</v>
      </c>
      <c r="ED275">
        <v>3.75</v>
      </c>
      <c r="EE275">
        <v>2</v>
      </c>
      <c r="EF275" t="s">
        <v>464</v>
      </c>
      <c r="EG275" t="s">
        <v>190</v>
      </c>
      <c r="EH275" s="2">
        <v>43731</v>
      </c>
      <c r="EI275">
        <v>6.13</v>
      </c>
      <c r="EJ275">
        <v>2</v>
      </c>
      <c r="EK275" t="s">
        <v>274</v>
      </c>
      <c r="EL275" t="s">
        <v>190</v>
      </c>
      <c r="EM275" s="2">
        <v>43724</v>
      </c>
      <c r="EN275">
        <v>0.96</v>
      </c>
      <c r="EO275">
        <v>1</v>
      </c>
      <c r="EP275" t="s">
        <v>387</v>
      </c>
      <c r="EQ275" t="s">
        <v>190</v>
      </c>
      <c r="ER275" s="1">
        <v>43712.76458333333</v>
      </c>
      <c r="ET275" s="2">
        <v>43713</v>
      </c>
      <c r="EU275">
        <v>2.71</v>
      </c>
      <c r="EV275">
        <v>2</v>
      </c>
      <c r="EW275" t="s">
        <v>189</v>
      </c>
      <c r="EX275" t="s">
        <v>190</v>
      </c>
      <c r="FI275">
        <v>5.34</v>
      </c>
      <c r="FU275" s="2">
        <v>43692</v>
      </c>
      <c r="FW275" t="s">
        <v>218</v>
      </c>
      <c r="FX275" t="s">
        <v>219</v>
      </c>
      <c r="FY275" t="s">
        <v>3024</v>
      </c>
      <c r="FZ275" t="s">
        <v>3025</v>
      </c>
      <c r="GA275" t="s">
        <v>3026</v>
      </c>
      <c r="GB275" t="s">
        <v>854</v>
      </c>
      <c r="GC275" t="s">
        <v>188</v>
      </c>
      <c r="GD275" s="2">
        <v>43679</v>
      </c>
      <c r="GE275" t="s">
        <v>453</v>
      </c>
      <c r="GF275" t="s">
        <v>3027</v>
      </c>
      <c r="GG275" s="5">
        <f t="shared" ca="1" si="20"/>
        <v>6</v>
      </c>
      <c r="GH275" s="5">
        <f t="shared" ca="1" si="21"/>
        <v>52</v>
      </c>
      <c r="GI275">
        <f t="shared" ca="1" si="22"/>
        <v>-5</v>
      </c>
      <c r="GJ275">
        <f t="shared" ca="1" si="23"/>
        <v>-2</v>
      </c>
      <c r="GK275">
        <v>5</v>
      </c>
      <c r="GL275">
        <v>5</v>
      </c>
      <c r="GM275">
        <v>5</v>
      </c>
      <c r="GN275">
        <f t="shared" ca="1" si="24"/>
        <v>3</v>
      </c>
    </row>
    <row r="276" spans="1:196" x14ac:dyDescent="0.25">
      <c r="A276">
        <v>27696</v>
      </c>
      <c r="B276" t="s">
        <v>275</v>
      </c>
      <c r="C276" t="s">
        <v>275</v>
      </c>
      <c r="D276" t="s">
        <v>3115</v>
      </c>
      <c r="E276" t="s">
        <v>223</v>
      </c>
      <c r="F276" t="s">
        <v>301</v>
      </c>
      <c r="G276">
        <v>92057</v>
      </c>
      <c r="H276" t="s">
        <v>3116</v>
      </c>
      <c r="I276" s="1">
        <v>43686.800092592595</v>
      </c>
      <c r="J276">
        <v>7603106584</v>
      </c>
      <c r="K276" t="s">
        <v>3117</v>
      </c>
      <c r="L276" t="s">
        <v>188</v>
      </c>
      <c r="O276">
        <v>6771</v>
      </c>
      <c r="P276">
        <v>0.19700000000000001</v>
      </c>
      <c r="Q276" t="s">
        <v>617</v>
      </c>
      <c r="R276" s="2">
        <v>43686</v>
      </c>
      <c r="S276">
        <v>4.5750000000000002</v>
      </c>
      <c r="T276" t="s">
        <v>257</v>
      </c>
      <c r="U276" t="s">
        <v>344</v>
      </c>
      <c r="V276" t="s">
        <v>274</v>
      </c>
      <c r="W276" s="2">
        <v>43683</v>
      </c>
      <c r="X276" s="1">
        <v>43686.625</v>
      </c>
      <c r="Y276" t="s">
        <v>488</v>
      </c>
      <c r="Z276">
        <v>305</v>
      </c>
      <c r="AA276">
        <v>15</v>
      </c>
      <c r="AB276" t="s">
        <v>345</v>
      </c>
      <c r="AC276" t="s">
        <v>346</v>
      </c>
      <c r="AD276" t="s">
        <v>472</v>
      </c>
      <c r="AE276" t="s">
        <v>305</v>
      </c>
      <c r="AF276" t="s">
        <v>196</v>
      </c>
      <c r="AG276" s="2">
        <v>43707</v>
      </c>
      <c r="AH276" t="s">
        <v>211</v>
      </c>
      <c r="AI276" t="s">
        <v>302</v>
      </c>
      <c r="AJ276">
        <v>0</v>
      </c>
      <c r="AK276">
        <v>0</v>
      </c>
      <c r="AO276">
        <v>1</v>
      </c>
      <c r="AP276" s="1">
        <v>43706.291666666664</v>
      </c>
      <c r="AQ276" s="2">
        <v>43691</v>
      </c>
      <c r="AR276">
        <v>2.58</v>
      </c>
      <c r="AS276">
        <v>2</v>
      </c>
      <c r="AT276" t="s">
        <v>274</v>
      </c>
      <c r="AU276" t="s">
        <v>190</v>
      </c>
      <c r="AV276" s="2">
        <v>43690</v>
      </c>
      <c r="AW276">
        <v>0.08</v>
      </c>
      <c r="AX276">
        <v>2</v>
      </c>
      <c r="AY276" t="s">
        <v>319</v>
      </c>
      <c r="AZ276" t="s">
        <v>190</v>
      </c>
      <c r="BA276" s="2">
        <v>43699</v>
      </c>
      <c r="BB276">
        <v>5.88</v>
      </c>
      <c r="BC276">
        <v>1</v>
      </c>
      <c r="BD276" t="s">
        <v>189</v>
      </c>
      <c r="BE276" t="s">
        <v>190</v>
      </c>
      <c r="BF276" s="2">
        <v>43707</v>
      </c>
      <c r="BG276">
        <v>5.71</v>
      </c>
      <c r="BH276">
        <v>5</v>
      </c>
      <c r="BI276" t="s">
        <v>320</v>
      </c>
      <c r="BJ276" t="s">
        <v>190</v>
      </c>
      <c r="BK276" s="2">
        <v>43691</v>
      </c>
      <c r="BL276">
        <v>0</v>
      </c>
      <c r="BM276">
        <v>3</v>
      </c>
      <c r="BN276" t="s">
        <v>552</v>
      </c>
      <c r="BO276" t="s">
        <v>190</v>
      </c>
      <c r="BP276" s="2">
        <v>43697</v>
      </c>
      <c r="BQ276">
        <v>3.96</v>
      </c>
      <c r="BR276">
        <v>10</v>
      </c>
      <c r="BS276" t="s">
        <v>552</v>
      </c>
      <c r="BT276" t="s">
        <v>190</v>
      </c>
      <c r="BU276" s="2">
        <v>43707</v>
      </c>
      <c r="BV276">
        <v>1.21</v>
      </c>
      <c r="BW276">
        <v>1</v>
      </c>
      <c r="BX276" t="s">
        <v>257</v>
      </c>
      <c r="BY276" t="s">
        <v>190</v>
      </c>
      <c r="BZ276" s="2">
        <v>43707</v>
      </c>
      <c r="CA276">
        <v>0.13</v>
      </c>
      <c r="CB276">
        <v>2</v>
      </c>
      <c r="CC276" t="s">
        <v>257</v>
      </c>
      <c r="CD276" t="s">
        <v>190</v>
      </c>
      <c r="CE276" s="2">
        <v>43700</v>
      </c>
      <c r="CF276">
        <v>3.71</v>
      </c>
      <c r="CG276">
        <v>2</v>
      </c>
      <c r="CH276" t="s">
        <v>320</v>
      </c>
      <c r="CI276" t="s">
        <v>190</v>
      </c>
      <c r="CJ276" s="2">
        <v>43692</v>
      </c>
      <c r="CK276">
        <v>1</v>
      </c>
      <c r="CL276">
        <v>2</v>
      </c>
      <c r="CM276" t="s">
        <v>274</v>
      </c>
      <c r="CN276" t="s">
        <v>190</v>
      </c>
      <c r="CO276" s="2">
        <v>43691</v>
      </c>
      <c r="CP276">
        <v>0.04</v>
      </c>
      <c r="CQ276">
        <v>1</v>
      </c>
      <c r="CS276" t="s">
        <v>190</v>
      </c>
      <c r="CT276" s="2">
        <v>43696</v>
      </c>
      <c r="CU276">
        <v>2.88</v>
      </c>
      <c r="CV276">
        <v>1</v>
      </c>
      <c r="CW276" t="s">
        <v>349</v>
      </c>
      <c r="CX276" t="s">
        <v>190</v>
      </c>
      <c r="CY276" s="2">
        <v>43706</v>
      </c>
      <c r="CZ276">
        <v>0.33</v>
      </c>
      <c r="DA276">
        <v>1</v>
      </c>
      <c r="DB276" t="s">
        <v>274</v>
      </c>
      <c r="DC276" t="s">
        <v>190</v>
      </c>
      <c r="DD276" s="2">
        <v>43707</v>
      </c>
      <c r="DE276">
        <v>0.13</v>
      </c>
      <c r="DF276">
        <v>2</v>
      </c>
      <c r="DG276" t="s">
        <v>387</v>
      </c>
      <c r="DH276" t="s">
        <v>190</v>
      </c>
      <c r="DX276" s="2">
        <v>43713</v>
      </c>
      <c r="DY276">
        <v>1.08</v>
      </c>
      <c r="DZ276">
        <v>2</v>
      </c>
      <c r="EA276" t="s">
        <v>464</v>
      </c>
      <c r="EB276" t="s">
        <v>190</v>
      </c>
      <c r="EC276" s="2">
        <v>43725</v>
      </c>
      <c r="ED276">
        <v>7.75</v>
      </c>
      <c r="EE276">
        <v>2</v>
      </c>
      <c r="EF276" t="s">
        <v>464</v>
      </c>
      <c r="EG276" t="s">
        <v>190</v>
      </c>
      <c r="EH276" s="2">
        <v>43732</v>
      </c>
      <c r="EI276">
        <v>5.13</v>
      </c>
      <c r="EJ276">
        <v>2</v>
      </c>
      <c r="EK276" t="s">
        <v>274</v>
      </c>
      <c r="EL276" t="s">
        <v>190</v>
      </c>
      <c r="EM276" s="2">
        <v>43731</v>
      </c>
      <c r="EN276">
        <v>3.88</v>
      </c>
      <c r="EO276">
        <v>1</v>
      </c>
      <c r="EP276" t="s">
        <v>387</v>
      </c>
      <c r="EQ276" t="s">
        <v>190</v>
      </c>
      <c r="ES276" s="2">
        <v>43718</v>
      </c>
      <c r="ET276" s="2">
        <v>43712</v>
      </c>
      <c r="EU276">
        <v>2.17</v>
      </c>
      <c r="EV276">
        <v>2</v>
      </c>
      <c r="EW276" t="s">
        <v>257</v>
      </c>
      <c r="EX276" t="s">
        <v>190</v>
      </c>
      <c r="FI276">
        <v>2.34</v>
      </c>
      <c r="FU276" s="2">
        <v>43705</v>
      </c>
      <c r="FV276" s="2">
        <v>43707</v>
      </c>
      <c r="FW276" t="s">
        <v>222</v>
      </c>
      <c r="FX276" t="s">
        <v>223</v>
      </c>
      <c r="FY276" t="s">
        <v>3118</v>
      </c>
      <c r="FZ276" t="s">
        <v>3119</v>
      </c>
      <c r="GA276" t="s">
        <v>3120</v>
      </c>
      <c r="GB276" t="s">
        <v>639</v>
      </c>
      <c r="GC276" t="s">
        <v>2759</v>
      </c>
      <c r="GD276" s="2">
        <v>43683</v>
      </c>
      <c r="GE276" t="s">
        <v>620</v>
      </c>
      <c r="GF276" t="s">
        <v>3121</v>
      </c>
      <c r="GG276" s="5">
        <f t="shared" ca="1" si="20"/>
        <v>5</v>
      </c>
      <c r="GH276" s="5">
        <f t="shared" ca="1" si="21"/>
        <v>0</v>
      </c>
      <c r="GI276">
        <f t="shared" ca="1" si="22"/>
        <v>-5</v>
      </c>
      <c r="GJ276">
        <f t="shared" ca="1" si="23"/>
        <v>5</v>
      </c>
      <c r="GK276">
        <v>5</v>
      </c>
      <c r="GL276">
        <v>5</v>
      </c>
      <c r="GM276">
        <v>5</v>
      </c>
      <c r="GN276">
        <f t="shared" ca="1" si="24"/>
        <v>10</v>
      </c>
    </row>
    <row r="277" spans="1:196" x14ac:dyDescent="0.25">
      <c r="A277">
        <v>27708</v>
      </c>
      <c r="B277" t="s">
        <v>275</v>
      </c>
      <c r="C277" t="s">
        <v>275</v>
      </c>
      <c r="D277" t="s">
        <v>3145</v>
      </c>
      <c r="E277" t="s">
        <v>373</v>
      </c>
      <c r="F277" t="s">
        <v>301</v>
      </c>
      <c r="G277">
        <v>92346</v>
      </c>
      <c r="H277" t="s">
        <v>3146</v>
      </c>
      <c r="I277" s="1">
        <v>43685.510914351849</v>
      </c>
      <c r="J277">
        <v>9096720829</v>
      </c>
      <c r="K277" t="s">
        <v>3147</v>
      </c>
      <c r="L277" t="s">
        <v>188</v>
      </c>
      <c r="O277">
        <v>8131</v>
      </c>
      <c r="P277">
        <v>0.14000000000000001</v>
      </c>
      <c r="Q277" t="s">
        <v>471</v>
      </c>
      <c r="R277" s="2">
        <v>43685</v>
      </c>
      <c r="S277">
        <v>5.1849999999999996</v>
      </c>
      <c r="T277" t="s">
        <v>257</v>
      </c>
      <c r="U277" t="s">
        <v>524</v>
      </c>
      <c r="V277" t="s">
        <v>258</v>
      </c>
      <c r="W277" s="2">
        <v>43684</v>
      </c>
      <c r="X277" s="1">
        <v>43685.375</v>
      </c>
      <c r="Y277" t="s">
        <v>488</v>
      </c>
      <c r="Z277">
        <v>305</v>
      </c>
      <c r="AA277">
        <v>17</v>
      </c>
      <c r="AB277" t="s">
        <v>345</v>
      </c>
      <c r="AC277" t="s">
        <v>346</v>
      </c>
      <c r="AD277" t="s">
        <v>347</v>
      </c>
      <c r="AE277" t="s">
        <v>305</v>
      </c>
      <c r="AF277" t="s">
        <v>348</v>
      </c>
      <c r="AG277" s="2">
        <v>43707</v>
      </c>
      <c r="AH277" t="s">
        <v>211</v>
      </c>
      <c r="AI277" t="s">
        <v>302</v>
      </c>
      <c r="AJ277">
        <v>0</v>
      </c>
      <c r="AK277">
        <v>0</v>
      </c>
      <c r="AN277">
        <v>0</v>
      </c>
      <c r="AO277">
        <v>1</v>
      </c>
      <c r="AP277" s="1">
        <v>43707.291666666664</v>
      </c>
      <c r="AQ277" s="2">
        <v>43686</v>
      </c>
      <c r="AR277">
        <v>0.88</v>
      </c>
      <c r="AS277">
        <v>2</v>
      </c>
      <c r="AT277" t="s">
        <v>258</v>
      </c>
      <c r="AU277" t="s">
        <v>190</v>
      </c>
      <c r="AV277" s="2">
        <v>43691</v>
      </c>
      <c r="AW277">
        <v>3.04</v>
      </c>
      <c r="AX277">
        <v>2</v>
      </c>
      <c r="AY277" t="s">
        <v>494</v>
      </c>
      <c r="AZ277" t="s">
        <v>190</v>
      </c>
      <c r="BA277" s="2">
        <v>43691</v>
      </c>
      <c r="BB277">
        <v>0.08</v>
      </c>
      <c r="BC277">
        <v>1</v>
      </c>
      <c r="BD277" t="s">
        <v>257</v>
      </c>
      <c r="BE277" t="s">
        <v>190</v>
      </c>
      <c r="BF277" s="2">
        <v>43707</v>
      </c>
      <c r="BG277">
        <v>3</v>
      </c>
      <c r="BH277">
        <v>5</v>
      </c>
      <c r="BI277" t="s">
        <v>320</v>
      </c>
      <c r="BJ277" t="s">
        <v>190</v>
      </c>
      <c r="BK277" s="2">
        <v>43698</v>
      </c>
      <c r="BL277">
        <v>4.04</v>
      </c>
      <c r="BM277">
        <v>3</v>
      </c>
      <c r="BN277" t="s">
        <v>552</v>
      </c>
      <c r="BO277" t="s">
        <v>190</v>
      </c>
      <c r="BP277" s="2">
        <v>43703</v>
      </c>
      <c r="BQ277">
        <v>3.08</v>
      </c>
      <c r="BR277">
        <v>14</v>
      </c>
      <c r="BS277" t="s">
        <v>552</v>
      </c>
      <c r="BT277" t="s">
        <v>190</v>
      </c>
      <c r="BU277" s="2">
        <v>43707</v>
      </c>
      <c r="BV277">
        <v>0.38</v>
      </c>
      <c r="BW277">
        <v>2</v>
      </c>
      <c r="BX277" t="s">
        <v>257</v>
      </c>
      <c r="BY277" t="s">
        <v>190</v>
      </c>
      <c r="BZ277" s="2">
        <v>43713</v>
      </c>
      <c r="CA277">
        <v>2.96</v>
      </c>
      <c r="CB277">
        <v>2</v>
      </c>
      <c r="CC277" t="s">
        <v>257</v>
      </c>
      <c r="CD277" t="s">
        <v>190</v>
      </c>
      <c r="CE277" s="2">
        <v>43704</v>
      </c>
      <c r="CF277">
        <v>9</v>
      </c>
      <c r="CG277">
        <v>2</v>
      </c>
      <c r="CH277" t="s">
        <v>320</v>
      </c>
      <c r="CI277" t="s">
        <v>190</v>
      </c>
      <c r="CJ277" s="2">
        <v>43691</v>
      </c>
      <c r="CK277">
        <v>0</v>
      </c>
      <c r="CL277">
        <v>2</v>
      </c>
      <c r="CM277" t="s">
        <v>258</v>
      </c>
      <c r="CN277" t="s">
        <v>190</v>
      </c>
      <c r="CO277" s="2">
        <v>43692</v>
      </c>
      <c r="CP277">
        <v>0.92</v>
      </c>
      <c r="CQ277">
        <v>1</v>
      </c>
      <c r="CS277" t="s">
        <v>190</v>
      </c>
      <c r="CT277" s="2">
        <v>43696</v>
      </c>
      <c r="CU277">
        <v>2.92</v>
      </c>
      <c r="CV277">
        <v>1</v>
      </c>
      <c r="CW277" t="s">
        <v>387</v>
      </c>
      <c r="CX277" t="s">
        <v>190</v>
      </c>
      <c r="CY277" s="2">
        <v>43712</v>
      </c>
      <c r="CZ277">
        <v>2.5</v>
      </c>
      <c r="DA277">
        <v>1</v>
      </c>
      <c r="DB277" t="s">
        <v>258</v>
      </c>
      <c r="DC277" t="s">
        <v>190</v>
      </c>
      <c r="DD277" s="2">
        <v>43712</v>
      </c>
      <c r="DE277">
        <v>0.08</v>
      </c>
      <c r="DF277">
        <v>2</v>
      </c>
      <c r="DG277" t="s">
        <v>349</v>
      </c>
      <c r="DH277" t="s">
        <v>190</v>
      </c>
      <c r="DX277" s="2">
        <v>43714</v>
      </c>
      <c r="DY277">
        <v>1</v>
      </c>
      <c r="DZ277">
        <v>2</v>
      </c>
      <c r="EA277" t="s">
        <v>464</v>
      </c>
      <c r="EB277" t="s">
        <v>190</v>
      </c>
      <c r="EC277" s="2">
        <v>43718</v>
      </c>
      <c r="ED277">
        <v>1.71</v>
      </c>
      <c r="EE277">
        <v>2</v>
      </c>
      <c r="EF277" t="s">
        <v>464</v>
      </c>
      <c r="EG277" t="s">
        <v>190</v>
      </c>
      <c r="EH277" s="2">
        <v>43727</v>
      </c>
      <c r="EI277">
        <v>7.17</v>
      </c>
      <c r="EJ277">
        <v>2</v>
      </c>
      <c r="EK277" t="s">
        <v>258</v>
      </c>
      <c r="EL277" t="s">
        <v>190</v>
      </c>
      <c r="EM277" s="2">
        <v>43719</v>
      </c>
      <c r="EN277">
        <v>1.17</v>
      </c>
      <c r="EO277">
        <v>1</v>
      </c>
      <c r="EP277" t="s">
        <v>387</v>
      </c>
      <c r="EQ277" t="s">
        <v>190</v>
      </c>
      <c r="ES277" s="2">
        <v>43724</v>
      </c>
      <c r="ET277" s="2">
        <v>43713</v>
      </c>
      <c r="EU277">
        <v>0</v>
      </c>
      <c r="EV277">
        <v>2</v>
      </c>
      <c r="EW277" t="s">
        <v>257</v>
      </c>
      <c r="EX277" t="s">
        <v>190</v>
      </c>
      <c r="EY277" s="2">
        <v>43713</v>
      </c>
      <c r="EZ277">
        <v>3.46</v>
      </c>
      <c r="FA277">
        <v>1</v>
      </c>
      <c r="FB277" t="s">
        <v>257</v>
      </c>
      <c r="FC277" t="s">
        <v>190</v>
      </c>
      <c r="FD277" s="2">
        <v>43691</v>
      </c>
      <c r="FE277">
        <v>0.17</v>
      </c>
      <c r="FF277">
        <v>2</v>
      </c>
      <c r="FG277" t="s">
        <v>258</v>
      </c>
      <c r="FH277" t="s">
        <v>190</v>
      </c>
      <c r="FI277">
        <v>1</v>
      </c>
      <c r="FU277" s="2">
        <v>43719</v>
      </c>
      <c r="FV277" s="2">
        <v>43713</v>
      </c>
      <c r="FW277" t="s">
        <v>372</v>
      </c>
      <c r="FX277" t="s">
        <v>373</v>
      </c>
      <c r="FY277" t="s">
        <v>3148</v>
      </c>
      <c r="FZ277" t="s">
        <v>3149</v>
      </c>
      <c r="GA277" t="s">
        <v>3150</v>
      </c>
      <c r="GB277" t="s">
        <v>318</v>
      </c>
      <c r="GC277" t="s">
        <v>188</v>
      </c>
      <c r="GD277" s="2">
        <v>43683</v>
      </c>
      <c r="GE277" t="s">
        <v>459</v>
      </c>
      <c r="GF277" t="s">
        <v>3151</v>
      </c>
      <c r="GG277" s="5">
        <f t="shared" ca="1" si="20"/>
        <v>0</v>
      </c>
      <c r="GH277" s="5">
        <f t="shared" ca="1" si="21"/>
        <v>6</v>
      </c>
      <c r="GI277">
        <f t="shared" ca="1" si="22"/>
        <v>10</v>
      </c>
      <c r="GJ277">
        <f t="shared" ca="1" si="23"/>
        <v>-2</v>
      </c>
      <c r="GK277">
        <v>5</v>
      </c>
      <c r="GL277">
        <v>5</v>
      </c>
      <c r="GM277">
        <v>5</v>
      </c>
      <c r="GN277">
        <f t="shared" ca="1" si="24"/>
        <v>18</v>
      </c>
    </row>
    <row r="278" spans="1:196" x14ac:dyDescent="0.25">
      <c r="A278">
        <v>27728</v>
      </c>
      <c r="B278" t="s">
        <v>275</v>
      </c>
      <c r="C278" t="s">
        <v>275</v>
      </c>
      <c r="D278" t="s">
        <v>3152</v>
      </c>
      <c r="E278" t="s">
        <v>446</v>
      </c>
      <c r="F278" t="s">
        <v>301</v>
      </c>
      <c r="G278">
        <v>91906</v>
      </c>
      <c r="H278" t="s">
        <v>3153</v>
      </c>
      <c r="I278" s="1">
        <v>43690.579872685186</v>
      </c>
      <c r="J278">
        <v>9092633178</v>
      </c>
      <c r="K278" t="s">
        <v>3154</v>
      </c>
      <c r="L278" t="s">
        <v>3155</v>
      </c>
      <c r="M278">
        <v>9092634178</v>
      </c>
      <c r="O278">
        <v>7167.31</v>
      </c>
      <c r="Q278" t="s">
        <v>343</v>
      </c>
      <c r="R278" s="2">
        <v>43690</v>
      </c>
      <c r="S278">
        <v>5.49</v>
      </c>
      <c r="T278" t="s">
        <v>257</v>
      </c>
      <c r="U278" t="s">
        <v>587</v>
      </c>
      <c r="V278" t="s">
        <v>274</v>
      </c>
      <c r="W278" s="2">
        <v>43684</v>
      </c>
      <c r="X278" s="1">
        <v>43690.375</v>
      </c>
      <c r="Y278" t="s">
        <v>488</v>
      </c>
      <c r="Z278">
        <v>305</v>
      </c>
      <c r="AA278">
        <v>18</v>
      </c>
      <c r="AB278" t="s">
        <v>345</v>
      </c>
      <c r="AC278" t="s">
        <v>346</v>
      </c>
      <c r="AD278" t="s">
        <v>347</v>
      </c>
      <c r="AE278" t="s">
        <v>305</v>
      </c>
      <c r="AF278" t="s">
        <v>196</v>
      </c>
      <c r="AG278" s="2">
        <v>43707</v>
      </c>
      <c r="AH278" t="s">
        <v>342</v>
      </c>
      <c r="AI278" t="s">
        <v>498</v>
      </c>
      <c r="AJ278">
        <v>0</v>
      </c>
      <c r="AK278">
        <v>0</v>
      </c>
      <c r="AO278">
        <v>1</v>
      </c>
      <c r="AP278" s="1">
        <v>43707.291666666664</v>
      </c>
      <c r="AQ278" s="2">
        <v>43691</v>
      </c>
      <c r="AR278">
        <v>0.83</v>
      </c>
      <c r="AS278">
        <v>2</v>
      </c>
      <c r="AT278" t="s">
        <v>274</v>
      </c>
      <c r="AU278" t="s">
        <v>190</v>
      </c>
      <c r="AV278" s="2">
        <v>43692</v>
      </c>
      <c r="AW278">
        <v>1.17</v>
      </c>
      <c r="AX278">
        <v>2</v>
      </c>
      <c r="AY278" t="s">
        <v>494</v>
      </c>
      <c r="AZ278" t="s">
        <v>190</v>
      </c>
      <c r="BA278" s="2">
        <v>43691</v>
      </c>
      <c r="BB278">
        <v>0.08</v>
      </c>
      <c r="BC278">
        <v>1</v>
      </c>
      <c r="BD278" t="s">
        <v>257</v>
      </c>
      <c r="BE278" t="s">
        <v>190</v>
      </c>
      <c r="BF278" s="2">
        <v>43707</v>
      </c>
      <c r="BG278">
        <v>5.13</v>
      </c>
      <c r="BH278">
        <v>5</v>
      </c>
      <c r="BI278" t="s">
        <v>320</v>
      </c>
      <c r="BJ278" t="s">
        <v>190</v>
      </c>
      <c r="BK278" s="2">
        <v>43692</v>
      </c>
      <c r="BL278">
        <v>0</v>
      </c>
      <c r="BM278">
        <v>3</v>
      </c>
      <c r="BN278" t="s">
        <v>552</v>
      </c>
      <c r="BO278" t="s">
        <v>190</v>
      </c>
      <c r="BP278" s="2">
        <v>43693</v>
      </c>
      <c r="BQ278">
        <v>1</v>
      </c>
      <c r="BR278">
        <v>0</v>
      </c>
      <c r="BS278" t="s">
        <v>552</v>
      </c>
      <c r="BT278" t="s">
        <v>190</v>
      </c>
      <c r="BU278" s="2">
        <v>43707</v>
      </c>
      <c r="BV278">
        <v>0.38</v>
      </c>
      <c r="BW278">
        <v>2</v>
      </c>
      <c r="BX278" t="s">
        <v>257</v>
      </c>
      <c r="BY278" t="s">
        <v>190</v>
      </c>
      <c r="BZ278" s="2">
        <v>43759</v>
      </c>
      <c r="CA278">
        <v>35</v>
      </c>
      <c r="CB278">
        <v>2</v>
      </c>
      <c r="CC278" t="s">
        <v>257</v>
      </c>
      <c r="CD278" t="s">
        <v>190</v>
      </c>
      <c r="CE278" s="2">
        <v>43700</v>
      </c>
      <c r="CF278">
        <v>4.92</v>
      </c>
      <c r="CG278">
        <v>2</v>
      </c>
      <c r="CH278" t="s">
        <v>320</v>
      </c>
      <c r="CI278" t="s">
        <v>190</v>
      </c>
      <c r="CJ278" s="2">
        <v>43693</v>
      </c>
      <c r="CK278">
        <v>0.83</v>
      </c>
      <c r="CL278">
        <v>2</v>
      </c>
      <c r="CM278" t="s">
        <v>274</v>
      </c>
      <c r="CN278" t="s">
        <v>190</v>
      </c>
      <c r="CO278" s="2">
        <v>43692</v>
      </c>
      <c r="CP278">
        <v>0</v>
      </c>
      <c r="CQ278">
        <v>1</v>
      </c>
      <c r="CS278" t="s">
        <v>190</v>
      </c>
      <c r="CT278" s="2">
        <v>43740</v>
      </c>
      <c r="CU278">
        <v>27.96</v>
      </c>
      <c r="CV278">
        <v>1</v>
      </c>
      <c r="CW278" t="s">
        <v>387</v>
      </c>
      <c r="CX278" t="s">
        <v>190</v>
      </c>
      <c r="CY278" s="2">
        <v>43707</v>
      </c>
      <c r="CZ278">
        <v>0.38</v>
      </c>
      <c r="DA278">
        <v>1</v>
      </c>
      <c r="DB278" t="s">
        <v>274</v>
      </c>
      <c r="DC278" t="s">
        <v>190</v>
      </c>
      <c r="DE278">
        <v>0.08</v>
      </c>
      <c r="DF278">
        <v>2</v>
      </c>
      <c r="DG278" t="s">
        <v>349</v>
      </c>
      <c r="DH278" t="s">
        <v>314</v>
      </c>
      <c r="DX278" s="2">
        <v>43754</v>
      </c>
      <c r="DY278">
        <v>18.79</v>
      </c>
      <c r="DZ278">
        <v>2</v>
      </c>
      <c r="EA278" t="s">
        <v>464</v>
      </c>
      <c r="EB278" t="s">
        <v>190</v>
      </c>
      <c r="ED278">
        <v>3.17</v>
      </c>
      <c r="EE278">
        <v>2</v>
      </c>
      <c r="EF278" t="s">
        <v>464</v>
      </c>
      <c r="EG278" t="s">
        <v>314</v>
      </c>
      <c r="EI278">
        <v>0</v>
      </c>
      <c r="EJ278">
        <v>2</v>
      </c>
      <c r="EL278" t="s">
        <v>195</v>
      </c>
      <c r="EN278">
        <v>0</v>
      </c>
      <c r="EO278">
        <v>1</v>
      </c>
      <c r="EQ278" t="s">
        <v>195</v>
      </c>
      <c r="ER278" s="1">
        <v>43717.379166666666</v>
      </c>
      <c r="ET278" s="2">
        <v>43718</v>
      </c>
      <c r="EU278">
        <v>6</v>
      </c>
      <c r="EV278">
        <v>2</v>
      </c>
      <c r="EW278" t="s">
        <v>257</v>
      </c>
      <c r="EX278" t="s">
        <v>190</v>
      </c>
      <c r="FI278">
        <v>14.05</v>
      </c>
      <c r="FU278" s="2">
        <v>43692</v>
      </c>
      <c r="FV278" s="2">
        <v>43746</v>
      </c>
      <c r="FW278" t="s">
        <v>445</v>
      </c>
      <c r="FX278" t="s">
        <v>446</v>
      </c>
      <c r="FY278" t="s">
        <v>3156</v>
      </c>
      <c r="FZ278" t="s">
        <v>3157</v>
      </c>
      <c r="GA278" t="s">
        <v>3158</v>
      </c>
      <c r="GB278" t="s">
        <v>587</v>
      </c>
      <c r="GC278" t="s">
        <v>188</v>
      </c>
      <c r="GD278" s="2">
        <v>43684</v>
      </c>
      <c r="GE278" t="s">
        <v>620</v>
      </c>
      <c r="GF278" t="s">
        <v>3159</v>
      </c>
      <c r="GG278" s="5">
        <f t="shared" ca="1" si="20"/>
        <v>11</v>
      </c>
      <c r="GH278" s="5">
        <f t="shared" ca="1" si="21"/>
        <v>52</v>
      </c>
      <c r="GI278">
        <f t="shared" ca="1" si="22"/>
        <v>-15</v>
      </c>
      <c r="GJ278">
        <f t="shared" ca="1" si="23"/>
        <v>-2</v>
      </c>
      <c r="GK278">
        <v>5</v>
      </c>
      <c r="GL278">
        <v>5</v>
      </c>
      <c r="GM278">
        <v>5</v>
      </c>
      <c r="GN278">
        <f t="shared" ca="1" si="24"/>
        <v>-7</v>
      </c>
    </row>
    <row r="279" spans="1:196" x14ac:dyDescent="0.25">
      <c r="A279">
        <v>24314</v>
      </c>
      <c r="B279" t="s">
        <v>275</v>
      </c>
      <c r="C279" t="s">
        <v>275</v>
      </c>
      <c r="D279" t="s">
        <v>722</v>
      </c>
      <c r="E279" t="s">
        <v>358</v>
      </c>
      <c r="F279" t="s">
        <v>301</v>
      </c>
      <c r="G279">
        <v>93552</v>
      </c>
      <c r="H279" t="s">
        <v>723</v>
      </c>
      <c r="I279" s="1">
        <v>43663.393900462965</v>
      </c>
      <c r="J279">
        <v>3234490525</v>
      </c>
      <c r="K279" t="s">
        <v>724</v>
      </c>
      <c r="L279" t="s">
        <v>188</v>
      </c>
      <c r="N279" t="s">
        <v>725</v>
      </c>
      <c r="O279">
        <v>5930</v>
      </c>
      <c r="P279">
        <v>0.14299999999999999</v>
      </c>
      <c r="Q279" t="s">
        <v>414</v>
      </c>
      <c r="R279" s="2">
        <v>43578</v>
      </c>
      <c r="S279">
        <v>3.05</v>
      </c>
      <c r="T279" t="s">
        <v>257</v>
      </c>
      <c r="U279" t="s">
        <v>524</v>
      </c>
      <c r="V279" t="s">
        <v>258</v>
      </c>
      <c r="W279" s="2">
        <v>43558</v>
      </c>
      <c r="X279" s="1">
        <v>43575.666666666664</v>
      </c>
      <c r="Y279" t="s">
        <v>388</v>
      </c>
      <c r="Z279">
        <v>305</v>
      </c>
      <c r="AA279">
        <v>10</v>
      </c>
      <c r="AB279" t="s">
        <v>389</v>
      </c>
      <c r="AC279" t="s">
        <v>346</v>
      </c>
      <c r="AD279" t="s">
        <v>484</v>
      </c>
      <c r="AE279" t="s">
        <v>306</v>
      </c>
      <c r="AF279" t="s">
        <v>196</v>
      </c>
      <c r="AG279" s="2">
        <v>43706</v>
      </c>
      <c r="AH279" t="s">
        <v>211</v>
      </c>
      <c r="AI279" t="s">
        <v>302</v>
      </c>
      <c r="AJ279">
        <v>1</v>
      </c>
      <c r="AK279">
        <v>0</v>
      </c>
      <c r="AM279">
        <v>0</v>
      </c>
      <c r="AN279">
        <v>0</v>
      </c>
      <c r="AO279">
        <v>0</v>
      </c>
      <c r="AP279" s="1">
        <v>43705.291666666664</v>
      </c>
      <c r="AQ279" s="2">
        <v>43663</v>
      </c>
      <c r="AR279">
        <v>1.08</v>
      </c>
      <c r="AS279">
        <v>2</v>
      </c>
      <c r="AT279" t="s">
        <v>258</v>
      </c>
      <c r="AU279" t="s">
        <v>190</v>
      </c>
      <c r="AV279" s="2">
        <v>43663</v>
      </c>
      <c r="AW279">
        <v>1.79</v>
      </c>
      <c r="AX279">
        <v>2</v>
      </c>
      <c r="AY279" t="s">
        <v>319</v>
      </c>
      <c r="AZ279" t="s">
        <v>190</v>
      </c>
      <c r="BA279" s="2">
        <v>43678</v>
      </c>
      <c r="BB279">
        <v>19.84</v>
      </c>
      <c r="BC279">
        <v>1</v>
      </c>
      <c r="BD279" t="s">
        <v>257</v>
      </c>
      <c r="BE279" t="s">
        <v>190</v>
      </c>
      <c r="BG279">
        <v>36.04</v>
      </c>
      <c r="BH279">
        <v>5</v>
      </c>
      <c r="BI279" t="s">
        <v>320</v>
      </c>
      <c r="BJ279" t="s">
        <v>314</v>
      </c>
      <c r="BK279" s="2">
        <v>43663</v>
      </c>
      <c r="BL279">
        <v>4.75</v>
      </c>
      <c r="BM279">
        <v>3</v>
      </c>
      <c r="BN279" t="s">
        <v>552</v>
      </c>
      <c r="BO279" t="s">
        <v>190</v>
      </c>
      <c r="BP279" s="2">
        <v>43663</v>
      </c>
      <c r="BQ279">
        <v>0.08</v>
      </c>
      <c r="BR279">
        <v>0</v>
      </c>
      <c r="BS279" t="s">
        <v>552</v>
      </c>
      <c r="BT279" t="s">
        <v>190</v>
      </c>
      <c r="BU279" s="2">
        <v>43706</v>
      </c>
      <c r="BV279">
        <v>1.46</v>
      </c>
      <c r="BW279">
        <v>1</v>
      </c>
      <c r="BX279" t="s">
        <v>257</v>
      </c>
      <c r="BY279" t="s">
        <v>190</v>
      </c>
      <c r="BZ279" s="2">
        <v>43728</v>
      </c>
      <c r="CA279">
        <v>14.88</v>
      </c>
      <c r="CB279">
        <v>2</v>
      </c>
      <c r="CC279" t="s">
        <v>257</v>
      </c>
      <c r="CD279" t="s">
        <v>190</v>
      </c>
      <c r="CE279" s="2">
        <v>43706</v>
      </c>
      <c r="CF279">
        <v>64.84</v>
      </c>
      <c r="CG279">
        <v>2</v>
      </c>
      <c r="CH279" t="s">
        <v>320</v>
      </c>
      <c r="CI279" t="s">
        <v>190</v>
      </c>
      <c r="CJ279" s="2">
        <v>43663</v>
      </c>
      <c r="CK279">
        <v>0.5</v>
      </c>
      <c r="CL279">
        <v>2</v>
      </c>
      <c r="CM279" t="s">
        <v>258</v>
      </c>
      <c r="CN279" t="s">
        <v>190</v>
      </c>
      <c r="CO279" s="2">
        <v>43663</v>
      </c>
      <c r="CP279">
        <v>0.13</v>
      </c>
      <c r="CQ279">
        <v>1</v>
      </c>
      <c r="CS279" t="s">
        <v>190</v>
      </c>
      <c r="CT279" s="2">
        <v>43663</v>
      </c>
      <c r="CU279">
        <v>23.25</v>
      </c>
      <c r="CV279">
        <v>1</v>
      </c>
      <c r="CW279" t="s">
        <v>463</v>
      </c>
      <c r="CX279" t="s">
        <v>190</v>
      </c>
      <c r="CZ279">
        <v>37.54</v>
      </c>
      <c r="DA279">
        <v>1</v>
      </c>
      <c r="DB279" t="s">
        <v>258</v>
      </c>
      <c r="DC279" t="s">
        <v>314</v>
      </c>
      <c r="DD279" s="2">
        <v>43707</v>
      </c>
      <c r="DE279">
        <v>0.08</v>
      </c>
      <c r="DF279">
        <v>2</v>
      </c>
      <c r="DG279" t="s">
        <v>349</v>
      </c>
      <c r="DH279" t="s">
        <v>190</v>
      </c>
      <c r="DI279" s="2">
        <v>43663</v>
      </c>
      <c r="DJ279">
        <v>28.41</v>
      </c>
      <c r="DK279">
        <v>30</v>
      </c>
      <c r="DL279" t="s">
        <v>258</v>
      </c>
      <c r="DM279" t="s">
        <v>190</v>
      </c>
      <c r="DN279" s="2">
        <v>43663</v>
      </c>
      <c r="DO279">
        <v>0</v>
      </c>
      <c r="DP279">
        <v>5</v>
      </c>
      <c r="DQ279" t="s">
        <v>258</v>
      </c>
      <c r="DR279" t="s">
        <v>190</v>
      </c>
      <c r="DS279" s="2">
        <v>43698</v>
      </c>
      <c r="DT279">
        <v>24.92</v>
      </c>
      <c r="DU279">
        <v>12</v>
      </c>
      <c r="DV279" t="s">
        <v>258</v>
      </c>
      <c r="DW279" t="s">
        <v>190</v>
      </c>
      <c r="DX279" s="2">
        <v>43713</v>
      </c>
      <c r="DY279">
        <v>0.83</v>
      </c>
      <c r="DZ279">
        <v>2</v>
      </c>
      <c r="EA279" t="s">
        <v>464</v>
      </c>
      <c r="EB279" t="s">
        <v>190</v>
      </c>
      <c r="EC279" s="2">
        <v>43714</v>
      </c>
      <c r="ED279">
        <v>1.1299999999999999</v>
      </c>
      <c r="EE279">
        <v>2</v>
      </c>
      <c r="EF279" t="s">
        <v>464</v>
      </c>
      <c r="EG279" t="s">
        <v>190</v>
      </c>
      <c r="EH279" s="2">
        <v>43727</v>
      </c>
      <c r="EI279">
        <v>9</v>
      </c>
      <c r="EJ279">
        <v>2</v>
      </c>
      <c r="EK279" t="s">
        <v>258</v>
      </c>
      <c r="EL279" t="s">
        <v>190</v>
      </c>
      <c r="EM279" s="2">
        <v>43719</v>
      </c>
      <c r="EN279">
        <v>2.92</v>
      </c>
      <c r="EO279">
        <v>1</v>
      </c>
      <c r="EP279" t="s">
        <v>233</v>
      </c>
      <c r="EQ279" t="s">
        <v>190</v>
      </c>
      <c r="ET279" s="2">
        <v>43712</v>
      </c>
      <c r="EU279">
        <v>2.92</v>
      </c>
      <c r="EV279">
        <v>2</v>
      </c>
      <c r="EW279" t="s">
        <v>257</v>
      </c>
      <c r="EX279" t="s">
        <v>190</v>
      </c>
      <c r="FI279">
        <v>18.2</v>
      </c>
      <c r="FU279" s="2">
        <v>43663</v>
      </c>
      <c r="FV279" s="2">
        <v>43728</v>
      </c>
      <c r="FW279" t="s">
        <v>357</v>
      </c>
      <c r="FX279" t="s">
        <v>358</v>
      </c>
      <c r="FY279" t="s">
        <v>726</v>
      </c>
      <c r="FZ279" t="s">
        <v>727</v>
      </c>
      <c r="GA279" t="s">
        <v>728</v>
      </c>
      <c r="GB279" t="s">
        <v>573</v>
      </c>
      <c r="GC279" t="s">
        <v>657</v>
      </c>
      <c r="GD279" s="2">
        <v>43558</v>
      </c>
      <c r="GE279" t="s">
        <v>460</v>
      </c>
      <c r="GF279" t="s">
        <v>729</v>
      </c>
      <c r="GG279" s="5">
        <f t="shared" ca="1" si="20"/>
        <v>6</v>
      </c>
      <c r="GH279" s="5">
        <f t="shared" ca="1" si="21"/>
        <v>22</v>
      </c>
      <c r="GI279">
        <f t="shared" ca="1" si="22"/>
        <v>-5</v>
      </c>
      <c r="GJ279">
        <f t="shared" ca="1" si="23"/>
        <v>-2</v>
      </c>
      <c r="GK279">
        <v>5</v>
      </c>
      <c r="GL279">
        <v>5</v>
      </c>
      <c r="GM279">
        <v>5</v>
      </c>
      <c r="GN279">
        <f t="shared" ca="1" si="24"/>
        <v>3</v>
      </c>
    </row>
    <row r="280" spans="1:196" x14ac:dyDescent="0.25">
      <c r="A280">
        <v>26796</v>
      </c>
      <c r="B280" t="s">
        <v>275</v>
      </c>
      <c r="C280" t="s">
        <v>275</v>
      </c>
      <c r="D280" t="s">
        <v>1777</v>
      </c>
      <c r="E280" t="s">
        <v>202</v>
      </c>
      <c r="F280" t="s">
        <v>301</v>
      </c>
      <c r="G280">
        <v>92122</v>
      </c>
      <c r="H280" t="s">
        <v>1778</v>
      </c>
      <c r="I280" s="1">
        <v>43678.759953703702</v>
      </c>
      <c r="J280">
        <v>6199932308</v>
      </c>
      <c r="K280" t="s">
        <v>1779</v>
      </c>
      <c r="L280" t="s">
        <v>188</v>
      </c>
      <c r="O280">
        <v>9869.99</v>
      </c>
      <c r="P280">
        <v>0.18099999999999999</v>
      </c>
      <c r="Q280" t="s">
        <v>617</v>
      </c>
      <c r="R280" s="2">
        <v>43647</v>
      </c>
      <c r="S280">
        <v>8.2349999999999994</v>
      </c>
      <c r="T280" t="s">
        <v>189</v>
      </c>
      <c r="U280" t="s">
        <v>344</v>
      </c>
      <c r="V280" t="s">
        <v>274</v>
      </c>
      <c r="W280" s="2">
        <v>43645</v>
      </c>
      <c r="X280" s="1">
        <v>43647.625</v>
      </c>
      <c r="Y280" t="s">
        <v>488</v>
      </c>
      <c r="Z280">
        <v>305</v>
      </c>
      <c r="AA280">
        <v>27</v>
      </c>
      <c r="AB280" t="s">
        <v>345</v>
      </c>
      <c r="AC280" t="s">
        <v>346</v>
      </c>
      <c r="AD280" t="s">
        <v>347</v>
      </c>
      <c r="AE280" t="s">
        <v>305</v>
      </c>
      <c r="AF280" t="s">
        <v>348</v>
      </c>
      <c r="AG280" s="2">
        <v>43706</v>
      </c>
      <c r="AH280" t="s">
        <v>211</v>
      </c>
      <c r="AI280" t="s">
        <v>268</v>
      </c>
      <c r="AJ280">
        <v>0</v>
      </c>
      <c r="AK280">
        <v>0</v>
      </c>
      <c r="AO280">
        <v>1</v>
      </c>
      <c r="AP280" s="1">
        <v>43706.291666666664</v>
      </c>
      <c r="AQ280" s="2">
        <v>43678</v>
      </c>
      <c r="AR280">
        <v>0.92</v>
      </c>
      <c r="AS280">
        <v>2</v>
      </c>
      <c r="AT280" t="s">
        <v>274</v>
      </c>
      <c r="AU280" t="s">
        <v>190</v>
      </c>
      <c r="AV280" s="2">
        <v>43684</v>
      </c>
      <c r="AW280">
        <v>6.42</v>
      </c>
      <c r="AX280">
        <v>2</v>
      </c>
      <c r="AY280" t="s">
        <v>319</v>
      </c>
      <c r="AZ280" t="s">
        <v>190</v>
      </c>
      <c r="BA280" s="2">
        <v>43691</v>
      </c>
      <c r="BB280">
        <v>9.9600000000000009</v>
      </c>
      <c r="BC280">
        <v>1</v>
      </c>
      <c r="BD280" t="s">
        <v>189</v>
      </c>
      <c r="BE280" t="s">
        <v>190</v>
      </c>
      <c r="BF280" s="2">
        <v>43706</v>
      </c>
      <c r="BG280">
        <v>7.08</v>
      </c>
      <c r="BH280">
        <v>5</v>
      </c>
      <c r="BI280" t="s">
        <v>320</v>
      </c>
      <c r="BJ280" t="s">
        <v>190</v>
      </c>
      <c r="BK280" s="2">
        <v>43696</v>
      </c>
      <c r="BL280">
        <v>6.29</v>
      </c>
      <c r="BM280">
        <v>3</v>
      </c>
      <c r="BN280" t="s">
        <v>192</v>
      </c>
      <c r="BO280" t="s">
        <v>190</v>
      </c>
      <c r="BP280" s="2">
        <v>43696</v>
      </c>
      <c r="BQ280">
        <v>0</v>
      </c>
      <c r="BR280">
        <v>15</v>
      </c>
      <c r="BS280" t="s">
        <v>192</v>
      </c>
      <c r="BT280" t="s">
        <v>190</v>
      </c>
      <c r="BU280" s="2">
        <v>43706</v>
      </c>
      <c r="BV280">
        <v>0.33</v>
      </c>
      <c r="BW280">
        <v>2</v>
      </c>
      <c r="BX280" t="s">
        <v>189</v>
      </c>
      <c r="BY280" t="s">
        <v>190</v>
      </c>
      <c r="BZ280" s="2">
        <v>43707</v>
      </c>
      <c r="CA280">
        <v>1.04</v>
      </c>
      <c r="CB280">
        <v>2</v>
      </c>
      <c r="CC280" t="s">
        <v>189</v>
      </c>
      <c r="CD280" t="s">
        <v>190</v>
      </c>
      <c r="CE280" s="2">
        <v>43690</v>
      </c>
      <c r="CF280">
        <v>2.91</v>
      </c>
      <c r="CG280">
        <v>2</v>
      </c>
      <c r="CH280" t="s">
        <v>320</v>
      </c>
      <c r="CI280" t="s">
        <v>190</v>
      </c>
      <c r="CJ280" s="2">
        <v>43685</v>
      </c>
      <c r="CK280">
        <v>4.12</v>
      </c>
      <c r="CL280">
        <v>2</v>
      </c>
      <c r="CM280" t="s">
        <v>274</v>
      </c>
      <c r="CN280" t="s">
        <v>190</v>
      </c>
      <c r="CO280" s="2">
        <v>43686</v>
      </c>
      <c r="CP280">
        <v>6.84</v>
      </c>
      <c r="CQ280">
        <v>1</v>
      </c>
      <c r="CS280" t="s">
        <v>190</v>
      </c>
      <c r="CT280" s="2">
        <v>43691</v>
      </c>
      <c r="CU280">
        <v>9.9600000000000009</v>
      </c>
      <c r="CV280">
        <v>1</v>
      </c>
      <c r="CW280" t="s">
        <v>387</v>
      </c>
      <c r="CX280" t="s">
        <v>190</v>
      </c>
      <c r="CY280" s="2">
        <v>43706</v>
      </c>
      <c r="CZ280">
        <v>0.33</v>
      </c>
      <c r="DA280">
        <v>1</v>
      </c>
      <c r="DB280" t="s">
        <v>274</v>
      </c>
      <c r="DC280" t="s">
        <v>190</v>
      </c>
      <c r="DE280">
        <v>35.130000000000003</v>
      </c>
      <c r="DF280">
        <v>2</v>
      </c>
      <c r="DG280" t="s">
        <v>349</v>
      </c>
      <c r="DH280" t="s">
        <v>314</v>
      </c>
      <c r="DX280" s="2">
        <v>43725</v>
      </c>
      <c r="DY280">
        <v>0.92</v>
      </c>
      <c r="DZ280">
        <v>2</v>
      </c>
      <c r="EA280" t="s">
        <v>464</v>
      </c>
      <c r="EB280" t="s">
        <v>190</v>
      </c>
      <c r="EC280" s="2">
        <v>43725</v>
      </c>
      <c r="ED280">
        <v>0</v>
      </c>
      <c r="EE280">
        <v>2</v>
      </c>
      <c r="EF280" t="s">
        <v>464</v>
      </c>
      <c r="EG280" t="s">
        <v>190</v>
      </c>
      <c r="EH280" s="2">
        <v>43726</v>
      </c>
      <c r="EI280">
        <v>1.04</v>
      </c>
      <c r="EJ280">
        <v>2</v>
      </c>
      <c r="EK280" t="s">
        <v>274</v>
      </c>
      <c r="EL280" t="s">
        <v>190</v>
      </c>
      <c r="EN280">
        <v>24.17</v>
      </c>
      <c r="EO280">
        <v>1</v>
      </c>
      <c r="EP280" t="s">
        <v>387</v>
      </c>
      <c r="EQ280" t="s">
        <v>314</v>
      </c>
      <c r="ES280" s="2">
        <v>43724</v>
      </c>
      <c r="ET280" s="2">
        <v>43724</v>
      </c>
      <c r="EU280">
        <v>11.04</v>
      </c>
      <c r="EV280">
        <v>2</v>
      </c>
      <c r="EW280" t="s">
        <v>189</v>
      </c>
      <c r="EX280" t="s">
        <v>190</v>
      </c>
      <c r="EY280" s="2">
        <v>43685</v>
      </c>
      <c r="EZ280">
        <v>0.08</v>
      </c>
      <c r="FA280">
        <v>1</v>
      </c>
      <c r="FB280" t="s">
        <v>189</v>
      </c>
      <c r="FC280" t="s">
        <v>190</v>
      </c>
      <c r="FD280" s="2">
        <v>43685</v>
      </c>
      <c r="FE280">
        <v>1.05</v>
      </c>
      <c r="FF280">
        <v>2</v>
      </c>
      <c r="FG280" t="s">
        <v>274</v>
      </c>
      <c r="FH280" t="s">
        <v>190</v>
      </c>
      <c r="FI280">
        <v>29.06</v>
      </c>
      <c r="FU280" s="2">
        <v>43718</v>
      </c>
      <c r="FV280" s="2">
        <v>43707</v>
      </c>
      <c r="FW280" t="s">
        <v>201</v>
      </c>
      <c r="FX280" t="s">
        <v>202</v>
      </c>
      <c r="FY280" t="s">
        <v>1780</v>
      </c>
      <c r="FZ280" t="s">
        <v>1781</v>
      </c>
      <c r="GA280" t="s">
        <v>1782</v>
      </c>
      <c r="GB280" t="s">
        <v>768</v>
      </c>
      <c r="GC280" t="s">
        <v>188</v>
      </c>
      <c r="GD280" s="2">
        <v>43644</v>
      </c>
      <c r="GE280" t="s">
        <v>351</v>
      </c>
      <c r="GF280" t="s">
        <v>1783</v>
      </c>
      <c r="GG280" s="5">
        <f t="shared" ca="1" si="20"/>
        <v>18</v>
      </c>
      <c r="GH280" s="5">
        <f t="shared" ca="1" si="21"/>
        <v>1</v>
      </c>
      <c r="GI280">
        <f t="shared" ca="1" si="22"/>
        <v>-15</v>
      </c>
      <c r="GJ280">
        <f t="shared" ca="1" si="23"/>
        <v>5</v>
      </c>
      <c r="GK280">
        <v>5</v>
      </c>
      <c r="GL280">
        <v>5</v>
      </c>
      <c r="GM280">
        <v>5</v>
      </c>
      <c r="GN280">
        <f t="shared" ca="1" si="24"/>
        <v>0</v>
      </c>
    </row>
    <row r="281" spans="1:196" x14ac:dyDescent="0.25">
      <c r="A281">
        <v>26872</v>
      </c>
      <c r="B281" t="s">
        <v>275</v>
      </c>
      <c r="C281" t="s">
        <v>275</v>
      </c>
      <c r="D281" t="s">
        <v>1866</v>
      </c>
      <c r="E281" t="s">
        <v>237</v>
      </c>
      <c r="F281" t="s">
        <v>301</v>
      </c>
      <c r="G281">
        <v>95206</v>
      </c>
      <c r="H281" t="s">
        <v>1867</v>
      </c>
      <c r="I281" s="1">
        <v>43676.72246527778</v>
      </c>
      <c r="J281">
        <v>5593898852</v>
      </c>
      <c r="K281" t="s">
        <v>1868</v>
      </c>
      <c r="L281" t="s">
        <v>188</v>
      </c>
      <c r="O281">
        <v>7184</v>
      </c>
      <c r="Q281" t="s">
        <v>408</v>
      </c>
      <c r="R281" s="2">
        <v>43669</v>
      </c>
      <c r="S281">
        <v>4.2699999999999996</v>
      </c>
      <c r="T281" t="s">
        <v>189</v>
      </c>
      <c r="U281" t="s">
        <v>421</v>
      </c>
      <c r="V281" t="s">
        <v>258</v>
      </c>
      <c r="W281" s="2">
        <v>43648</v>
      </c>
      <c r="X281" s="1">
        <v>43654.625</v>
      </c>
      <c r="Y281" t="s">
        <v>488</v>
      </c>
      <c r="Z281">
        <v>305</v>
      </c>
      <c r="AA281">
        <v>14</v>
      </c>
      <c r="AB281" t="s">
        <v>345</v>
      </c>
      <c r="AC281" t="s">
        <v>346</v>
      </c>
      <c r="AD281" t="s">
        <v>484</v>
      </c>
      <c r="AE281" t="s">
        <v>305</v>
      </c>
      <c r="AF281" t="s">
        <v>196</v>
      </c>
      <c r="AG281" s="2">
        <v>43706</v>
      </c>
      <c r="AH281" t="s">
        <v>211</v>
      </c>
      <c r="AI281" t="s">
        <v>489</v>
      </c>
      <c r="AJ281">
        <v>0</v>
      </c>
      <c r="AK281">
        <v>0</v>
      </c>
      <c r="AN281">
        <v>1</v>
      </c>
      <c r="AO281">
        <v>1</v>
      </c>
      <c r="AP281" s="1">
        <v>43706.291666666664</v>
      </c>
      <c r="AQ281" s="2">
        <v>43676</v>
      </c>
      <c r="AR281">
        <v>0.75</v>
      </c>
      <c r="AS281">
        <v>2</v>
      </c>
      <c r="AT281" t="s">
        <v>258</v>
      </c>
      <c r="AU281" t="s">
        <v>190</v>
      </c>
      <c r="AV281" s="2">
        <v>43677</v>
      </c>
      <c r="AW281">
        <v>2.58</v>
      </c>
      <c r="AX281">
        <v>2</v>
      </c>
      <c r="AY281" t="s">
        <v>494</v>
      </c>
      <c r="AZ281" t="s">
        <v>190</v>
      </c>
      <c r="BA281" s="2">
        <v>43685</v>
      </c>
      <c r="BB281">
        <v>7.01</v>
      </c>
      <c r="BC281">
        <v>1</v>
      </c>
      <c r="BD281" t="s">
        <v>189</v>
      </c>
      <c r="BE281" t="s">
        <v>190</v>
      </c>
      <c r="BF281" s="2">
        <v>43706</v>
      </c>
      <c r="BG281">
        <v>0.13</v>
      </c>
      <c r="BH281">
        <v>5</v>
      </c>
      <c r="BI281" t="s">
        <v>320</v>
      </c>
      <c r="BJ281" t="s">
        <v>190</v>
      </c>
      <c r="BK281" s="2">
        <v>43689</v>
      </c>
      <c r="BL281">
        <v>5.37</v>
      </c>
      <c r="BM281">
        <v>3</v>
      </c>
      <c r="BN281" t="s">
        <v>192</v>
      </c>
      <c r="BO281" t="s">
        <v>190</v>
      </c>
      <c r="BP281" s="2">
        <v>43689</v>
      </c>
      <c r="BQ281">
        <v>0.08</v>
      </c>
      <c r="BR281">
        <v>0</v>
      </c>
      <c r="BS281" t="s">
        <v>552</v>
      </c>
      <c r="BT281" t="s">
        <v>190</v>
      </c>
      <c r="BU281" s="2">
        <v>43706</v>
      </c>
      <c r="BV281">
        <v>0.46</v>
      </c>
      <c r="BW281">
        <v>1</v>
      </c>
      <c r="BX281" t="s">
        <v>189</v>
      </c>
      <c r="BY281" t="s">
        <v>190</v>
      </c>
      <c r="BZ281" s="2">
        <v>43712</v>
      </c>
      <c r="CA281">
        <v>2.96</v>
      </c>
      <c r="CB281">
        <v>2</v>
      </c>
      <c r="CC281" t="s">
        <v>189</v>
      </c>
      <c r="CD281" t="s">
        <v>190</v>
      </c>
      <c r="CE281" s="2">
        <v>43700</v>
      </c>
      <c r="CF281">
        <v>10</v>
      </c>
      <c r="CG281">
        <v>2</v>
      </c>
      <c r="CH281" t="s">
        <v>320</v>
      </c>
      <c r="CI281" t="s">
        <v>190</v>
      </c>
      <c r="CJ281" s="2">
        <v>43679</v>
      </c>
      <c r="CK281">
        <v>3.01</v>
      </c>
      <c r="CL281">
        <v>2</v>
      </c>
      <c r="CM281" t="s">
        <v>258</v>
      </c>
      <c r="CN281" t="s">
        <v>190</v>
      </c>
      <c r="CO281" s="2">
        <v>43678</v>
      </c>
      <c r="CP281">
        <v>1.88</v>
      </c>
      <c r="CQ281">
        <v>1</v>
      </c>
      <c r="CS281" t="s">
        <v>190</v>
      </c>
      <c r="CT281" s="2">
        <v>43698</v>
      </c>
      <c r="CU281">
        <v>9.34</v>
      </c>
      <c r="CV281">
        <v>1</v>
      </c>
      <c r="CW281" t="s">
        <v>387</v>
      </c>
      <c r="CX281" t="s">
        <v>190</v>
      </c>
      <c r="CY281" s="2">
        <v>43711</v>
      </c>
      <c r="CZ281">
        <v>2.46</v>
      </c>
      <c r="DA281">
        <v>1</v>
      </c>
      <c r="DB281" t="s">
        <v>258</v>
      </c>
      <c r="DC281" t="s">
        <v>190</v>
      </c>
      <c r="DD281" s="2">
        <v>43711</v>
      </c>
      <c r="DE281">
        <v>0.08</v>
      </c>
      <c r="DF281">
        <v>2</v>
      </c>
      <c r="DG281" t="s">
        <v>387</v>
      </c>
      <c r="DH281" t="s">
        <v>190</v>
      </c>
      <c r="DX281" s="2">
        <v>43717</v>
      </c>
      <c r="DY281">
        <v>3.13</v>
      </c>
      <c r="DZ281">
        <v>2</v>
      </c>
      <c r="EA281" t="s">
        <v>464</v>
      </c>
      <c r="EB281" t="s">
        <v>190</v>
      </c>
      <c r="EC281" s="2">
        <v>43721</v>
      </c>
      <c r="ED281">
        <v>3.71</v>
      </c>
      <c r="EE281">
        <v>2</v>
      </c>
      <c r="EF281" t="s">
        <v>464</v>
      </c>
      <c r="EG281" t="s">
        <v>190</v>
      </c>
      <c r="EH281" s="2">
        <v>43725</v>
      </c>
      <c r="EI281">
        <v>2.08</v>
      </c>
      <c r="EJ281">
        <v>2</v>
      </c>
      <c r="EK281" t="s">
        <v>258</v>
      </c>
      <c r="EL281" t="s">
        <v>190</v>
      </c>
      <c r="EM281" s="2">
        <v>43725</v>
      </c>
      <c r="EN281">
        <v>2.04</v>
      </c>
      <c r="EO281">
        <v>1</v>
      </c>
      <c r="EP281" t="s">
        <v>233</v>
      </c>
      <c r="EQ281" t="s">
        <v>190</v>
      </c>
      <c r="ER281" s="1">
        <v>43712.763194444444</v>
      </c>
      <c r="ET281" s="2">
        <v>43712</v>
      </c>
      <c r="EU281">
        <v>1.08</v>
      </c>
      <c r="EV281">
        <v>2</v>
      </c>
      <c r="EW281" t="s">
        <v>189</v>
      </c>
      <c r="EX281" t="s">
        <v>190</v>
      </c>
      <c r="FI281">
        <v>15.11</v>
      </c>
      <c r="FJ281" s="2">
        <v>43682</v>
      </c>
      <c r="FK281">
        <v>6.96</v>
      </c>
      <c r="FL281">
        <v>14</v>
      </c>
      <c r="FM281" t="s">
        <v>433</v>
      </c>
      <c r="FN281" t="s">
        <v>190</v>
      </c>
      <c r="FO281" s="2">
        <v>43682</v>
      </c>
      <c r="FP281" s="2">
        <v>43682</v>
      </c>
      <c r="FQ281">
        <v>0.08</v>
      </c>
      <c r="FR281">
        <v>1</v>
      </c>
      <c r="FS281" t="s">
        <v>433</v>
      </c>
      <c r="FT281" t="s">
        <v>190</v>
      </c>
      <c r="FU281" s="2">
        <v>43689</v>
      </c>
      <c r="FV281" s="2">
        <v>43712</v>
      </c>
      <c r="FW281" t="s">
        <v>236</v>
      </c>
      <c r="FX281" t="s">
        <v>237</v>
      </c>
      <c r="FY281" t="s">
        <v>1869</v>
      </c>
      <c r="FZ281" t="s">
        <v>1870</v>
      </c>
      <c r="GA281" t="s">
        <v>1871</v>
      </c>
      <c r="GB281" t="s">
        <v>421</v>
      </c>
      <c r="GC281" t="s">
        <v>188</v>
      </c>
      <c r="GD281" s="2">
        <v>43648</v>
      </c>
      <c r="GE281" t="s">
        <v>453</v>
      </c>
      <c r="GF281" t="s">
        <v>1872</v>
      </c>
      <c r="GG281" s="5">
        <f t="shared" ca="1" si="20"/>
        <v>6</v>
      </c>
      <c r="GH281" s="5">
        <f t="shared" ca="1" si="21"/>
        <v>6</v>
      </c>
      <c r="GI281">
        <f t="shared" ca="1" si="22"/>
        <v>-5</v>
      </c>
      <c r="GJ281">
        <f t="shared" ca="1" si="23"/>
        <v>-2</v>
      </c>
      <c r="GK281">
        <v>5</v>
      </c>
      <c r="GL281">
        <v>5</v>
      </c>
      <c r="GM281">
        <v>5</v>
      </c>
      <c r="GN281">
        <f t="shared" ca="1" si="24"/>
        <v>3</v>
      </c>
    </row>
    <row r="282" spans="1:196" x14ac:dyDescent="0.25">
      <c r="A282">
        <v>27272</v>
      </c>
      <c r="B282" t="s">
        <v>275</v>
      </c>
      <c r="C282" t="s">
        <v>275</v>
      </c>
      <c r="D282" t="s">
        <v>2532</v>
      </c>
      <c r="E282" t="s">
        <v>202</v>
      </c>
      <c r="F282" t="s">
        <v>301</v>
      </c>
      <c r="G282">
        <v>92102</v>
      </c>
      <c r="H282" t="s">
        <v>438</v>
      </c>
      <c r="I282" s="1">
        <v>43670.332407407404</v>
      </c>
      <c r="J282">
        <v>8059909671</v>
      </c>
      <c r="K282" t="s">
        <v>2533</v>
      </c>
      <c r="L282" t="s">
        <v>188</v>
      </c>
      <c r="N282" t="s">
        <v>2534</v>
      </c>
      <c r="O282">
        <v>7084</v>
      </c>
      <c r="P282">
        <v>0.25</v>
      </c>
      <c r="Q282" t="s">
        <v>337</v>
      </c>
      <c r="R282" s="2">
        <v>43669</v>
      </c>
      <c r="S282">
        <v>4.5750000000000002</v>
      </c>
      <c r="U282" t="s">
        <v>582</v>
      </c>
      <c r="V282" t="s">
        <v>258</v>
      </c>
      <c r="W282" s="2">
        <v>43665</v>
      </c>
      <c r="X282" s="1">
        <v>43668.625</v>
      </c>
      <c r="Y282" t="s">
        <v>488</v>
      </c>
      <c r="Z282">
        <v>305</v>
      </c>
      <c r="AA282">
        <v>15</v>
      </c>
      <c r="AB282" t="s">
        <v>345</v>
      </c>
      <c r="AC282" t="s">
        <v>346</v>
      </c>
      <c r="AD282" t="s">
        <v>472</v>
      </c>
      <c r="AE282" t="s">
        <v>305</v>
      </c>
      <c r="AF282" t="s">
        <v>196</v>
      </c>
      <c r="AG282" s="2">
        <v>43706</v>
      </c>
      <c r="AH282" t="s">
        <v>211</v>
      </c>
      <c r="AI282" t="s">
        <v>302</v>
      </c>
      <c r="AP282" s="1">
        <v>43705</v>
      </c>
      <c r="AQ282" s="2">
        <v>43675</v>
      </c>
      <c r="AR282">
        <v>3</v>
      </c>
      <c r="AS282">
        <v>2</v>
      </c>
      <c r="AT282" t="s">
        <v>258</v>
      </c>
      <c r="AU282" t="s">
        <v>190</v>
      </c>
      <c r="AV282" s="2">
        <v>43676</v>
      </c>
      <c r="AW282">
        <v>1.17</v>
      </c>
      <c r="AX282">
        <v>2</v>
      </c>
      <c r="AY282" t="s">
        <v>319</v>
      </c>
      <c r="AZ282" t="s">
        <v>190</v>
      </c>
      <c r="BA282" s="2">
        <v>43698</v>
      </c>
      <c r="BB282">
        <v>13.8</v>
      </c>
      <c r="BC282">
        <v>1</v>
      </c>
      <c r="BD282" t="s">
        <v>189</v>
      </c>
      <c r="BE282" t="s">
        <v>190</v>
      </c>
      <c r="BF282" s="2">
        <v>43705</v>
      </c>
      <c r="BG282">
        <v>2.13</v>
      </c>
      <c r="BH282">
        <v>5</v>
      </c>
      <c r="BI282" t="s">
        <v>320</v>
      </c>
      <c r="BJ282" t="s">
        <v>190</v>
      </c>
      <c r="BK282" s="2">
        <v>43696</v>
      </c>
      <c r="BL282">
        <v>2.25</v>
      </c>
      <c r="BM282">
        <v>3</v>
      </c>
      <c r="BN282" t="s">
        <v>552</v>
      </c>
      <c r="BO282" t="s">
        <v>190</v>
      </c>
      <c r="BP282" s="2">
        <v>43696</v>
      </c>
      <c r="BQ282">
        <v>0</v>
      </c>
      <c r="BR282">
        <v>15</v>
      </c>
      <c r="BS282" t="s">
        <v>552</v>
      </c>
      <c r="BT282" t="s">
        <v>190</v>
      </c>
      <c r="BU282" s="2">
        <v>43706</v>
      </c>
      <c r="BV282">
        <v>1.33</v>
      </c>
      <c r="BW282">
        <v>1</v>
      </c>
      <c r="BX282" t="s">
        <v>189</v>
      </c>
      <c r="BY282" t="s">
        <v>190</v>
      </c>
      <c r="BZ282" s="2">
        <v>43707</v>
      </c>
      <c r="CA282">
        <v>0.96</v>
      </c>
      <c r="CB282">
        <v>2</v>
      </c>
      <c r="CC282" t="s">
        <v>189</v>
      </c>
      <c r="CD282" t="s">
        <v>190</v>
      </c>
      <c r="CE282" s="2">
        <v>43703</v>
      </c>
      <c r="CF282">
        <v>7.67</v>
      </c>
      <c r="CG282">
        <v>2</v>
      </c>
      <c r="CH282" t="s">
        <v>320</v>
      </c>
      <c r="CI282" t="s">
        <v>190</v>
      </c>
      <c r="CJ282" s="2">
        <v>43691</v>
      </c>
      <c r="CK282">
        <v>8.7100000000000009</v>
      </c>
      <c r="CL282">
        <v>2</v>
      </c>
      <c r="CM282" t="s">
        <v>258</v>
      </c>
      <c r="CN282" t="s">
        <v>190</v>
      </c>
      <c r="CO282" s="2">
        <v>43692</v>
      </c>
      <c r="CP282">
        <v>1.62</v>
      </c>
      <c r="CQ282">
        <v>1</v>
      </c>
      <c r="CS282" t="s">
        <v>190</v>
      </c>
      <c r="CT282" s="2">
        <v>43703</v>
      </c>
      <c r="CU282">
        <v>16.34</v>
      </c>
      <c r="CV282">
        <v>1</v>
      </c>
      <c r="CW282" t="s">
        <v>349</v>
      </c>
      <c r="CX282" t="s">
        <v>190</v>
      </c>
      <c r="CZ282">
        <v>37.17</v>
      </c>
      <c r="DA282">
        <v>1</v>
      </c>
      <c r="DB282" t="s">
        <v>258</v>
      </c>
      <c r="DC282" t="s">
        <v>314</v>
      </c>
      <c r="DD282" s="2">
        <v>43707</v>
      </c>
      <c r="DE282">
        <v>0.08</v>
      </c>
      <c r="DF282">
        <v>2</v>
      </c>
      <c r="DG282" t="s">
        <v>349</v>
      </c>
      <c r="DH282" t="s">
        <v>190</v>
      </c>
      <c r="DX282" s="2">
        <v>43707</v>
      </c>
      <c r="DY282">
        <v>0.13</v>
      </c>
      <c r="DZ282">
        <v>2</v>
      </c>
      <c r="EA282" t="s">
        <v>464</v>
      </c>
      <c r="EB282" t="s">
        <v>190</v>
      </c>
      <c r="EC282" s="2">
        <v>43712</v>
      </c>
      <c r="ED282">
        <v>1.79</v>
      </c>
      <c r="EE282">
        <v>2</v>
      </c>
      <c r="EF282" t="s">
        <v>464</v>
      </c>
      <c r="EG282" t="s">
        <v>190</v>
      </c>
      <c r="EH282" s="2">
        <v>43726</v>
      </c>
      <c r="EI282">
        <v>10.130000000000001</v>
      </c>
      <c r="EJ282">
        <v>2</v>
      </c>
      <c r="EK282" t="s">
        <v>258</v>
      </c>
      <c r="EL282" t="s">
        <v>190</v>
      </c>
      <c r="EM282" s="2">
        <v>43719</v>
      </c>
      <c r="EN282">
        <v>5.21</v>
      </c>
      <c r="EO282">
        <v>1</v>
      </c>
      <c r="EP282" t="s">
        <v>233</v>
      </c>
      <c r="EQ282" t="s">
        <v>190</v>
      </c>
      <c r="ES282" s="2">
        <v>43707</v>
      </c>
      <c r="ET282" s="2">
        <v>43707</v>
      </c>
      <c r="EU282">
        <v>0.92</v>
      </c>
      <c r="EV282">
        <v>2</v>
      </c>
      <c r="EW282" t="s">
        <v>189</v>
      </c>
      <c r="EX282" t="s">
        <v>190</v>
      </c>
      <c r="FI282">
        <v>27.96</v>
      </c>
      <c r="FU282" s="2">
        <v>43718</v>
      </c>
      <c r="FV282" s="2">
        <v>43707</v>
      </c>
      <c r="FW282" t="s">
        <v>201</v>
      </c>
      <c r="FX282" t="s">
        <v>202</v>
      </c>
      <c r="FY282" t="s">
        <v>2535</v>
      </c>
      <c r="FZ282" t="s">
        <v>2536</v>
      </c>
      <c r="GA282" t="s">
        <v>2537</v>
      </c>
      <c r="GB282" t="s">
        <v>1502</v>
      </c>
      <c r="GC282" t="s">
        <v>188</v>
      </c>
      <c r="GD282" s="2">
        <v>43665</v>
      </c>
      <c r="GE282" t="s">
        <v>1100</v>
      </c>
      <c r="GF282" t="s">
        <v>2538</v>
      </c>
      <c r="GG282" s="5">
        <f t="shared" ca="1" si="20"/>
        <v>1</v>
      </c>
      <c r="GH282" s="5">
        <f t="shared" ca="1" si="21"/>
        <v>1</v>
      </c>
      <c r="GI282">
        <f t="shared" ca="1" si="22"/>
        <v>10</v>
      </c>
      <c r="GJ282">
        <f t="shared" ca="1" si="23"/>
        <v>5</v>
      </c>
      <c r="GK282">
        <v>5</v>
      </c>
      <c r="GL282">
        <v>5</v>
      </c>
      <c r="GM282">
        <v>5</v>
      </c>
      <c r="GN282">
        <f t="shared" ca="1" si="24"/>
        <v>25</v>
      </c>
    </row>
    <row r="283" spans="1:196" x14ac:dyDescent="0.25">
      <c r="A283">
        <v>27384</v>
      </c>
      <c r="B283" t="s">
        <v>275</v>
      </c>
      <c r="C283" t="s">
        <v>275</v>
      </c>
      <c r="D283" t="s">
        <v>2695</v>
      </c>
      <c r="E283" t="s">
        <v>291</v>
      </c>
      <c r="F283" t="s">
        <v>301</v>
      </c>
      <c r="G283">
        <v>92083</v>
      </c>
      <c r="H283" t="s">
        <v>2696</v>
      </c>
      <c r="I283" s="1">
        <v>43684.837314814817</v>
      </c>
      <c r="J283">
        <v>6197421913</v>
      </c>
      <c r="K283" t="s">
        <v>2697</v>
      </c>
      <c r="L283" t="s">
        <v>188</v>
      </c>
      <c r="O283">
        <v>3978</v>
      </c>
      <c r="P283">
        <v>0.16</v>
      </c>
      <c r="Q283" t="s">
        <v>617</v>
      </c>
      <c r="R283" s="2">
        <v>43673</v>
      </c>
      <c r="S283">
        <v>2.7450000000000001</v>
      </c>
      <c r="T283" t="s">
        <v>189</v>
      </c>
      <c r="U283" t="s">
        <v>344</v>
      </c>
      <c r="V283" t="s">
        <v>274</v>
      </c>
      <c r="W283" s="2">
        <v>43671</v>
      </c>
      <c r="X283" s="1">
        <v>43673.375</v>
      </c>
      <c r="Y283" t="s">
        <v>488</v>
      </c>
      <c r="Z283">
        <v>305</v>
      </c>
      <c r="AA283">
        <v>9</v>
      </c>
      <c r="AB283" t="s">
        <v>345</v>
      </c>
      <c r="AC283" t="s">
        <v>346</v>
      </c>
      <c r="AD283" t="s">
        <v>484</v>
      </c>
      <c r="AE283" t="s">
        <v>305</v>
      </c>
      <c r="AF283" t="s">
        <v>196</v>
      </c>
      <c r="AG283" s="2">
        <v>43706</v>
      </c>
      <c r="AH283" t="s">
        <v>211</v>
      </c>
      <c r="AI283" t="s">
        <v>302</v>
      </c>
      <c r="AJ283">
        <v>0</v>
      </c>
      <c r="AK283">
        <v>0</v>
      </c>
      <c r="AO283">
        <v>1</v>
      </c>
      <c r="AP283" s="1">
        <v>43706.291666666664</v>
      </c>
      <c r="AQ283" s="2">
        <v>43685</v>
      </c>
      <c r="AR283">
        <v>2.0099999999999998</v>
      </c>
      <c r="AS283">
        <v>2</v>
      </c>
      <c r="AT283" t="s">
        <v>274</v>
      </c>
      <c r="AU283" t="s">
        <v>190</v>
      </c>
      <c r="AV283" s="2">
        <v>43686</v>
      </c>
      <c r="AW283">
        <v>5.5</v>
      </c>
      <c r="AX283">
        <v>2</v>
      </c>
      <c r="AY283" t="s">
        <v>319</v>
      </c>
      <c r="AZ283" t="s">
        <v>190</v>
      </c>
      <c r="BA283" s="2">
        <v>43692</v>
      </c>
      <c r="BB283">
        <v>3.63</v>
      </c>
      <c r="BC283">
        <v>1</v>
      </c>
      <c r="BD283" t="s">
        <v>189</v>
      </c>
      <c r="BE283" t="s">
        <v>190</v>
      </c>
      <c r="BF283" s="2">
        <v>43706</v>
      </c>
      <c r="BG283">
        <v>12</v>
      </c>
      <c r="BH283">
        <v>5</v>
      </c>
      <c r="BI283" t="s">
        <v>320</v>
      </c>
      <c r="BJ283" t="s">
        <v>190</v>
      </c>
      <c r="BK283" s="2">
        <v>43691</v>
      </c>
      <c r="BL283">
        <v>1.17</v>
      </c>
      <c r="BM283">
        <v>3</v>
      </c>
      <c r="BN283" t="s">
        <v>192</v>
      </c>
      <c r="BO283" t="s">
        <v>190</v>
      </c>
      <c r="BP283" s="2">
        <v>43691</v>
      </c>
      <c r="BQ283">
        <v>0</v>
      </c>
      <c r="BR283">
        <v>0</v>
      </c>
      <c r="BS283" t="s">
        <v>192</v>
      </c>
      <c r="BT283" t="s">
        <v>190</v>
      </c>
      <c r="BU283" s="2">
        <v>43706</v>
      </c>
      <c r="BV283">
        <v>0.33</v>
      </c>
      <c r="BW283">
        <v>1</v>
      </c>
      <c r="BX283" t="s">
        <v>189</v>
      </c>
      <c r="BY283" t="s">
        <v>190</v>
      </c>
      <c r="BZ283" s="2">
        <v>43707</v>
      </c>
      <c r="CA283">
        <v>1.08</v>
      </c>
      <c r="CB283">
        <v>2</v>
      </c>
      <c r="CC283" t="s">
        <v>189</v>
      </c>
      <c r="CD283" t="s">
        <v>190</v>
      </c>
      <c r="CE283" s="2">
        <v>43690</v>
      </c>
      <c r="CF283">
        <v>1</v>
      </c>
      <c r="CG283">
        <v>2</v>
      </c>
      <c r="CH283" t="s">
        <v>320</v>
      </c>
      <c r="CI283" t="s">
        <v>190</v>
      </c>
      <c r="CJ283" s="2">
        <v>43689</v>
      </c>
      <c r="CK283">
        <v>0.57999999999999996</v>
      </c>
      <c r="CL283">
        <v>2</v>
      </c>
      <c r="CM283" t="s">
        <v>274</v>
      </c>
      <c r="CN283" t="s">
        <v>190</v>
      </c>
      <c r="CO283" s="2">
        <v>43690</v>
      </c>
      <c r="CP283">
        <v>1.63</v>
      </c>
      <c r="CQ283">
        <v>1</v>
      </c>
      <c r="CS283" t="s">
        <v>190</v>
      </c>
      <c r="CT283" s="2">
        <v>43700</v>
      </c>
      <c r="CU283">
        <v>9.6300000000000008</v>
      </c>
      <c r="CV283">
        <v>1</v>
      </c>
      <c r="CW283" t="s">
        <v>387</v>
      </c>
      <c r="CX283" t="s">
        <v>190</v>
      </c>
      <c r="CY283" s="2">
        <v>43706</v>
      </c>
      <c r="CZ283">
        <v>0.28999999999999998</v>
      </c>
      <c r="DA283">
        <v>1</v>
      </c>
      <c r="DB283" t="s">
        <v>274</v>
      </c>
      <c r="DC283" t="s">
        <v>190</v>
      </c>
      <c r="DD283" s="2">
        <v>43719</v>
      </c>
      <c r="DE283">
        <v>6.92</v>
      </c>
      <c r="DF283">
        <v>2</v>
      </c>
      <c r="DG283" t="s">
        <v>349</v>
      </c>
      <c r="DH283" t="s">
        <v>190</v>
      </c>
      <c r="DX283" s="2">
        <v>43724</v>
      </c>
      <c r="DY283">
        <v>10.130000000000001</v>
      </c>
      <c r="DZ283">
        <v>2</v>
      </c>
      <c r="EA283" t="s">
        <v>464</v>
      </c>
      <c r="EB283" t="s">
        <v>190</v>
      </c>
      <c r="EC283" s="2">
        <v>43726</v>
      </c>
      <c r="ED283">
        <v>1.92</v>
      </c>
      <c r="EE283">
        <v>2</v>
      </c>
      <c r="EF283" t="s">
        <v>464</v>
      </c>
      <c r="EG283" t="s">
        <v>190</v>
      </c>
      <c r="EH283" s="2">
        <v>43738</v>
      </c>
      <c r="EI283">
        <v>8</v>
      </c>
      <c r="EJ283">
        <v>2</v>
      </c>
      <c r="EK283" t="s">
        <v>274</v>
      </c>
      <c r="EL283" t="s">
        <v>190</v>
      </c>
      <c r="EM283" s="2">
        <v>43731</v>
      </c>
      <c r="EN283">
        <v>2.79</v>
      </c>
      <c r="EO283">
        <v>1</v>
      </c>
      <c r="EP283" t="s">
        <v>463</v>
      </c>
      <c r="EQ283" t="s">
        <v>190</v>
      </c>
      <c r="ES283" s="2">
        <v>43699</v>
      </c>
      <c r="ET283" s="2">
        <v>43707</v>
      </c>
      <c r="EU283">
        <v>0.96</v>
      </c>
      <c r="EV283">
        <v>2</v>
      </c>
      <c r="EW283" t="s">
        <v>189</v>
      </c>
      <c r="EX283" t="s">
        <v>190</v>
      </c>
      <c r="FI283">
        <v>9.3800000000000008</v>
      </c>
      <c r="FU283" s="2">
        <v>43691</v>
      </c>
      <c r="FV283" s="2">
        <v>43707</v>
      </c>
      <c r="FW283" t="s">
        <v>290</v>
      </c>
      <c r="FX283" t="s">
        <v>291</v>
      </c>
      <c r="FY283" t="s">
        <v>2698</v>
      </c>
      <c r="FZ283" t="s">
        <v>2699</v>
      </c>
      <c r="GA283" t="s">
        <v>2700</v>
      </c>
      <c r="GB283" t="s">
        <v>521</v>
      </c>
      <c r="GC283" t="s">
        <v>188</v>
      </c>
      <c r="GD283" s="2">
        <v>43669</v>
      </c>
      <c r="GE283" t="s">
        <v>351</v>
      </c>
      <c r="GF283" t="s">
        <v>2701</v>
      </c>
      <c r="GG283" s="5">
        <f t="shared" ca="1" si="20"/>
        <v>1</v>
      </c>
      <c r="GH283" s="5">
        <f t="shared" ca="1" si="21"/>
        <v>1</v>
      </c>
      <c r="GI283">
        <f t="shared" ca="1" si="22"/>
        <v>10</v>
      </c>
      <c r="GJ283">
        <f t="shared" ca="1" si="23"/>
        <v>5</v>
      </c>
      <c r="GK283">
        <v>5</v>
      </c>
      <c r="GL283">
        <v>5</v>
      </c>
      <c r="GM283">
        <v>5</v>
      </c>
      <c r="GN283">
        <f t="shared" ca="1" si="24"/>
        <v>25</v>
      </c>
    </row>
    <row r="284" spans="1:196" x14ac:dyDescent="0.25">
      <c r="A284">
        <v>27512</v>
      </c>
      <c r="B284" t="s">
        <v>200</v>
      </c>
      <c r="D284" t="s">
        <v>2900</v>
      </c>
      <c r="E284" t="s">
        <v>358</v>
      </c>
      <c r="F284" t="s">
        <v>301</v>
      </c>
      <c r="G284">
        <v>93550</v>
      </c>
      <c r="H284" t="s">
        <v>2901</v>
      </c>
      <c r="I284" s="1">
        <v>43676.773842592593</v>
      </c>
      <c r="J284">
        <v>6617339623</v>
      </c>
      <c r="K284" t="s">
        <v>2902</v>
      </c>
      <c r="L284" t="s">
        <v>2903</v>
      </c>
      <c r="M284">
        <v>6614703614</v>
      </c>
      <c r="O284">
        <v>12425</v>
      </c>
      <c r="P284">
        <v>0.14299999999999999</v>
      </c>
      <c r="Q284" t="s">
        <v>414</v>
      </c>
      <c r="R284" s="2">
        <v>43676</v>
      </c>
      <c r="S284">
        <v>7.93</v>
      </c>
      <c r="T284" t="s">
        <v>257</v>
      </c>
      <c r="U284" t="s">
        <v>524</v>
      </c>
      <c r="V284" t="s">
        <v>274</v>
      </c>
      <c r="W284" s="2">
        <v>43675</v>
      </c>
      <c r="X284" s="1">
        <v>43676.5</v>
      </c>
      <c r="Y284" t="s">
        <v>488</v>
      </c>
      <c r="Z284">
        <v>305</v>
      </c>
      <c r="AA284">
        <v>26</v>
      </c>
      <c r="AB284" t="s">
        <v>345</v>
      </c>
      <c r="AC284" t="s">
        <v>346</v>
      </c>
      <c r="AD284" t="s">
        <v>485</v>
      </c>
      <c r="AE284" t="s">
        <v>306</v>
      </c>
      <c r="AF284" t="s">
        <v>196</v>
      </c>
      <c r="AG284" s="2">
        <v>43706</v>
      </c>
      <c r="AH284" t="s">
        <v>230</v>
      </c>
      <c r="AI284" t="s">
        <v>302</v>
      </c>
      <c r="AJ284">
        <v>0</v>
      </c>
      <c r="AK284">
        <v>0</v>
      </c>
      <c r="AO284">
        <v>1</v>
      </c>
      <c r="AP284" s="1">
        <v>43705.291666666664</v>
      </c>
      <c r="AQ284" s="2">
        <v>43677</v>
      </c>
      <c r="AR284">
        <v>0.75</v>
      </c>
      <c r="AS284">
        <v>2</v>
      </c>
      <c r="AT284" t="s">
        <v>274</v>
      </c>
      <c r="AU284" t="s">
        <v>190</v>
      </c>
      <c r="AV284" s="2">
        <v>43680</v>
      </c>
      <c r="AW284">
        <v>2.42</v>
      </c>
      <c r="AX284">
        <v>2</v>
      </c>
      <c r="AY284" t="s">
        <v>494</v>
      </c>
      <c r="AZ284" t="s">
        <v>190</v>
      </c>
      <c r="BA284" s="2">
        <v>43678</v>
      </c>
      <c r="BB284">
        <v>0.08</v>
      </c>
      <c r="BC284">
        <v>1</v>
      </c>
      <c r="BD284" t="s">
        <v>257</v>
      </c>
      <c r="BE284" t="s">
        <v>190</v>
      </c>
      <c r="BF284" s="2">
        <v>43706</v>
      </c>
      <c r="BG284">
        <v>6.08</v>
      </c>
      <c r="BH284">
        <v>5</v>
      </c>
      <c r="BI284" t="s">
        <v>320</v>
      </c>
      <c r="BJ284" t="s">
        <v>190</v>
      </c>
      <c r="BK284" s="2">
        <v>43690</v>
      </c>
      <c r="BL284">
        <v>4.21</v>
      </c>
      <c r="BM284">
        <v>3</v>
      </c>
      <c r="BN284" t="s">
        <v>552</v>
      </c>
      <c r="BO284" t="s">
        <v>190</v>
      </c>
      <c r="BP284" s="2">
        <v>43698</v>
      </c>
      <c r="BQ284">
        <v>5.88</v>
      </c>
      <c r="BR284">
        <v>0</v>
      </c>
      <c r="BS284" t="s">
        <v>192</v>
      </c>
      <c r="BT284" t="s">
        <v>190</v>
      </c>
      <c r="BU284" s="2">
        <v>43706</v>
      </c>
      <c r="BV284">
        <v>1.46</v>
      </c>
      <c r="BW284">
        <v>2</v>
      </c>
      <c r="BX284" t="s">
        <v>257</v>
      </c>
      <c r="BY284" t="s">
        <v>190</v>
      </c>
      <c r="CA284">
        <v>36.04</v>
      </c>
      <c r="CB284">
        <v>2</v>
      </c>
      <c r="CC284" t="s">
        <v>257</v>
      </c>
      <c r="CD284" t="s">
        <v>314</v>
      </c>
      <c r="CE284" s="2">
        <v>43698</v>
      </c>
      <c r="CF284">
        <v>10.83</v>
      </c>
      <c r="CG284">
        <v>2</v>
      </c>
      <c r="CH284" t="s">
        <v>320</v>
      </c>
      <c r="CI284" t="s">
        <v>190</v>
      </c>
      <c r="CJ284" s="2">
        <v>43683</v>
      </c>
      <c r="CK284">
        <v>1.71</v>
      </c>
      <c r="CL284">
        <v>2</v>
      </c>
      <c r="CM284" t="s">
        <v>274</v>
      </c>
      <c r="CN284" t="s">
        <v>190</v>
      </c>
      <c r="CO284" s="2">
        <v>43684</v>
      </c>
      <c r="CP284">
        <v>2.42</v>
      </c>
      <c r="CQ284">
        <v>1</v>
      </c>
      <c r="CS284" t="s">
        <v>190</v>
      </c>
      <c r="CT284" s="2">
        <v>43684</v>
      </c>
      <c r="CU284">
        <v>2.46</v>
      </c>
      <c r="CV284">
        <v>1</v>
      </c>
      <c r="CW284" t="s">
        <v>387</v>
      </c>
      <c r="CX284" t="s">
        <v>190</v>
      </c>
      <c r="CY284" s="2">
        <v>43705</v>
      </c>
      <c r="CZ284">
        <v>0.38</v>
      </c>
      <c r="DA284">
        <v>1</v>
      </c>
      <c r="DB284" t="s">
        <v>274</v>
      </c>
      <c r="DC284" t="s">
        <v>190</v>
      </c>
      <c r="DD284" s="2">
        <v>43707</v>
      </c>
      <c r="DE284">
        <v>0.08</v>
      </c>
      <c r="DF284">
        <v>2</v>
      </c>
      <c r="DG284" t="s">
        <v>349</v>
      </c>
      <c r="DH284" t="s">
        <v>190</v>
      </c>
      <c r="DY284">
        <v>0</v>
      </c>
      <c r="DZ284">
        <v>2</v>
      </c>
      <c r="EB284" t="s">
        <v>195</v>
      </c>
      <c r="ED284">
        <v>0</v>
      </c>
      <c r="EE284">
        <v>2</v>
      </c>
      <c r="EG284" t="s">
        <v>195</v>
      </c>
      <c r="EI284">
        <v>0</v>
      </c>
      <c r="EJ284">
        <v>2</v>
      </c>
      <c r="EL284" t="s">
        <v>195</v>
      </c>
      <c r="EN284">
        <v>0</v>
      </c>
      <c r="EO284">
        <v>1</v>
      </c>
      <c r="EQ284" t="s">
        <v>195</v>
      </c>
      <c r="ES284" s="2">
        <v>43699</v>
      </c>
      <c r="EU284">
        <v>36.04</v>
      </c>
      <c r="EV284">
        <v>2</v>
      </c>
      <c r="EW284" t="s">
        <v>257</v>
      </c>
      <c r="EX284" t="s">
        <v>314</v>
      </c>
      <c r="FI284">
        <v>0</v>
      </c>
      <c r="FU284" s="2">
        <v>43690</v>
      </c>
      <c r="FW284" t="s">
        <v>357</v>
      </c>
      <c r="FX284" t="s">
        <v>358</v>
      </c>
      <c r="FY284" t="s">
        <v>2904</v>
      </c>
      <c r="FZ284" t="s">
        <v>2905</v>
      </c>
      <c r="GA284" t="s">
        <v>2906</v>
      </c>
      <c r="GB284" t="s">
        <v>579</v>
      </c>
      <c r="GC284" t="s">
        <v>188</v>
      </c>
      <c r="GD284" s="2">
        <v>43675</v>
      </c>
      <c r="GE284" t="s">
        <v>460</v>
      </c>
      <c r="GF284" s="3" t="s">
        <v>2907</v>
      </c>
      <c r="GG284" s="5">
        <f t="shared" ca="1" si="20"/>
        <v>53</v>
      </c>
      <c r="GH284" s="5">
        <f t="shared" ca="1" si="21"/>
        <v>53</v>
      </c>
      <c r="GI284">
        <f t="shared" ca="1" si="22"/>
        <v>-25</v>
      </c>
      <c r="GJ284">
        <f t="shared" ca="1" si="23"/>
        <v>-2</v>
      </c>
      <c r="GK284">
        <v>5</v>
      </c>
      <c r="GL284">
        <v>5</v>
      </c>
      <c r="GM284">
        <v>5</v>
      </c>
      <c r="GN284">
        <f t="shared" ca="1" si="24"/>
        <v>-17</v>
      </c>
    </row>
    <row r="285" spans="1:196" x14ac:dyDescent="0.25">
      <c r="A285">
        <v>27535</v>
      </c>
      <c r="B285" t="s">
        <v>275</v>
      </c>
      <c r="C285" t="s">
        <v>275</v>
      </c>
      <c r="D285" t="s">
        <v>2916</v>
      </c>
      <c r="E285" t="s">
        <v>440</v>
      </c>
      <c r="F285" t="s">
        <v>301</v>
      </c>
      <c r="G285">
        <v>92567</v>
      </c>
      <c r="H285" t="s">
        <v>2917</v>
      </c>
      <c r="I285" s="1">
        <v>43677.652962962966</v>
      </c>
      <c r="J285">
        <v>9516635491</v>
      </c>
      <c r="K285" t="s">
        <v>2918</v>
      </c>
      <c r="L285" t="s">
        <v>543</v>
      </c>
      <c r="M285">
        <v>9512851049</v>
      </c>
      <c r="O285">
        <v>8161</v>
      </c>
      <c r="P285">
        <v>2E-3</v>
      </c>
      <c r="Q285" t="s">
        <v>568</v>
      </c>
      <c r="R285" s="2">
        <v>43677</v>
      </c>
      <c r="S285">
        <v>4.5750000000000002</v>
      </c>
      <c r="T285" t="s">
        <v>257</v>
      </c>
      <c r="U285" t="s">
        <v>524</v>
      </c>
      <c r="V285" t="s">
        <v>274</v>
      </c>
      <c r="W285" s="2">
        <v>43675</v>
      </c>
      <c r="X285" s="1">
        <v>43677.625</v>
      </c>
      <c r="Y285" t="s">
        <v>488</v>
      </c>
      <c r="Z285">
        <v>305</v>
      </c>
      <c r="AA285">
        <v>15</v>
      </c>
      <c r="AB285" t="s">
        <v>345</v>
      </c>
      <c r="AC285" t="s">
        <v>346</v>
      </c>
      <c r="AD285" t="s">
        <v>472</v>
      </c>
      <c r="AE285" t="s">
        <v>306</v>
      </c>
      <c r="AF285" t="s">
        <v>196</v>
      </c>
      <c r="AG285" s="2">
        <v>43706</v>
      </c>
      <c r="AH285" t="s">
        <v>211</v>
      </c>
      <c r="AI285" t="s">
        <v>302</v>
      </c>
      <c r="AJ285">
        <v>1</v>
      </c>
      <c r="AK285">
        <v>0</v>
      </c>
      <c r="AM285">
        <v>0</v>
      </c>
      <c r="AN285">
        <v>0</v>
      </c>
      <c r="AO285">
        <v>1</v>
      </c>
      <c r="AP285" s="1">
        <v>43706.291666666664</v>
      </c>
      <c r="AQ285" s="2">
        <v>43678</v>
      </c>
      <c r="AR285">
        <v>0.75</v>
      </c>
      <c r="AS285">
        <v>2</v>
      </c>
      <c r="AT285" t="s">
        <v>258</v>
      </c>
      <c r="AU285" t="s">
        <v>190</v>
      </c>
      <c r="AV285" s="2">
        <v>43679</v>
      </c>
      <c r="AW285">
        <v>0.57999999999999996</v>
      </c>
      <c r="AX285">
        <v>2</v>
      </c>
      <c r="AY285" t="s">
        <v>494</v>
      </c>
      <c r="AZ285" t="s">
        <v>190</v>
      </c>
      <c r="BA285" s="2">
        <v>43678</v>
      </c>
      <c r="BB285">
        <v>0.08</v>
      </c>
      <c r="BC285">
        <v>1</v>
      </c>
      <c r="BD285" t="s">
        <v>257</v>
      </c>
      <c r="BE285" t="s">
        <v>190</v>
      </c>
      <c r="BF285" s="2">
        <v>43706</v>
      </c>
      <c r="BG285">
        <v>4.04</v>
      </c>
      <c r="BH285">
        <v>5</v>
      </c>
      <c r="BI285" t="s">
        <v>320</v>
      </c>
      <c r="BJ285" t="s">
        <v>190</v>
      </c>
      <c r="BK285" s="2">
        <v>43683</v>
      </c>
      <c r="BL285">
        <v>1.71</v>
      </c>
      <c r="BM285">
        <v>3</v>
      </c>
      <c r="BN285" t="s">
        <v>192</v>
      </c>
      <c r="BO285" t="s">
        <v>190</v>
      </c>
      <c r="BP285" s="2">
        <v>43684</v>
      </c>
      <c r="BQ285">
        <v>0.92</v>
      </c>
      <c r="BR285">
        <v>0</v>
      </c>
      <c r="BS285" t="s">
        <v>552</v>
      </c>
      <c r="BT285" t="s">
        <v>190</v>
      </c>
      <c r="BU285" s="2">
        <v>43706</v>
      </c>
      <c r="BV285">
        <v>0.33</v>
      </c>
      <c r="BW285">
        <v>1</v>
      </c>
      <c r="BX285" t="s">
        <v>257</v>
      </c>
      <c r="BY285" t="s">
        <v>190</v>
      </c>
      <c r="BZ285" s="2">
        <v>43707</v>
      </c>
      <c r="CA285">
        <v>1.1299999999999999</v>
      </c>
      <c r="CB285">
        <v>2</v>
      </c>
      <c r="CC285" t="s">
        <v>257</v>
      </c>
      <c r="CD285" t="s">
        <v>190</v>
      </c>
      <c r="CE285" s="2">
        <v>43700</v>
      </c>
      <c r="CF285">
        <v>13.08</v>
      </c>
      <c r="CG285">
        <v>2</v>
      </c>
      <c r="CH285" t="s">
        <v>320</v>
      </c>
      <c r="CI285" t="s">
        <v>190</v>
      </c>
      <c r="CJ285" s="2">
        <v>43683</v>
      </c>
      <c r="CK285">
        <v>2.29</v>
      </c>
      <c r="CL285">
        <v>2</v>
      </c>
      <c r="CM285" t="s">
        <v>258</v>
      </c>
      <c r="CN285" t="s">
        <v>190</v>
      </c>
      <c r="CO285" s="2">
        <v>43679</v>
      </c>
      <c r="CP285">
        <v>0.71</v>
      </c>
      <c r="CQ285">
        <v>1</v>
      </c>
      <c r="CS285" t="s">
        <v>190</v>
      </c>
      <c r="CT285" s="2">
        <v>43684</v>
      </c>
      <c r="CU285">
        <v>3.29</v>
      </c>
      <c r="CV285">
        <v>1</v>
      </c>
      <c r="CW285" t="s">
        <v>233</v>
      </c>
      <c r="CX285" t="s">
        <v>190</v>
      </c>
      <c r="CY285" s="2">
        <v>43706</v>
      </c>
      <c r="CZ285">
        <v>0.28999999999999998</v>
      </c>
      <c r="DA285">
        <v>1</v>
      </c>
      <c r="DB285" t="s">
        <v>274</v>
      </c>
      <c r="DC285" t="s">
        <v>190</v>
      </c>
      <c r="DD285" s="2">
        <v>43707</v>
      </c>
      <c r="DE285">
        <v>0.08</v>
      </c>
      <c r="DF285">
        <v>2</v>
      </c>
      <c r="DG285" t="s">
        <v>349</v>
      </c>
      <c r="DH285" t="s">
        <v>190</v>
      </c>
      <c r="DI285" s="2">
        <v>43679</v>
      </c>
      <c r="DJ285">
        <v>1.1299999999999999</v>
      </c>
      <c r="DK285">
        <v>4</v>
      </c>
      <c r="DL285" t="s">
        <v>258</v>
      </c>
      <c r="DM285" t="s">
        <v>190</v>
      </c>
      <c r="DN285" s="2">
        <v>43691</v>
      </c>
      <c r="DO285">
        <v>7.17</v>
      </c>
      <c r="DP285">
        <v>5</v>
      </c>
      <c r="DQ285" t="s">
        <v>258</v>
      </c>
      <c r="DR285" t="s">
        <v>190</v>
      </c>
      <c r="DS285" s="2">
        <v>43700</v>
      </c>
      <c r="DT285">
        <v>6.83</v>
      </c>
      <c r="DU285">
        <v>12</v>
      </c>
      <c r="DV285" t="s">
        <v>274</v>
      </c>
      <c r="DW285" t="s">
        <v>190</v>
      </c>
      <c r="DX285" s="2">
        <v>43711</v>
      </c>
      <c r="DY285">
        <v>1.04</v>
      </c>
      <c r="DZ285">
        <v>2</v>
      </c>
      <c r="EA285" t="s">
        <v>464</v>
      </c>
      <c r="EB285" t="s">
        <v>190</v>
      </c>
      <c r="EC285" s="2">
        <v>43717</v>
      </c>
      <c r="ED285">
        <v>3.75</v>
      </c>
      <c r="EE285">
        <v>2</v>
      </c>
      <c r="EF285" t="s">
        <v>464</v>
      </c>
      <c r="EG285" t="s">
        <v>190</v>
      </c>
      <c r="EH285" s="2">
        <v>43727</v>
      </c>
      <c r="EI285">
        <v>8.0399999999999991</v>
      </c>
      <c r="EJ285">
        <v>2</v>
      </c>
      <c r="EK285" t="s">
        <v>274</v>
      </c>
      <c r="EL285" t="s">
        <v>190</v>
      </c>
      <c r="EM285" s="2">
        <v>43719</v>
      </c>
      <c r="EN285">
        <v>2.17</v>
      </c>
      <c r="EO285">
        <v>1</v>
      </c>
      <c r="EP285" t="s">
        <v>387</v>
      </c>
      <c r="EQ285" t="s">
        <v>190</v>
      </c>
      <c r="ER285" s="1">
        <v>43707.37777777778</v>
      </c>
      <c r="ET285" s="2">
        <v>43707</v>
      </c>
      <c r="EU285">
        <v>1.04</v>
      </c>
      <c r="EV285">
        <v>2</v>
      </c>
      <c r="EW285" t="s">
        <v>257</v>
      </c>
      <c r="EX285" t="s">
        <v>190</v>
      </c>
      <c r="FI285">
        <v>1.75</v>
      </c>
      <c r="FU285" s="2">
        <v>43683</v>
      </c>
      <c r="FV285" s="2">
        <v>43707</v>
      </c>
      <c r="FW285" t="s">
        <v>439</v>
      </c>
      <c r="FX285" t="s">
        <v>440</v>
      </c>
      <c r="FY285" t="s">
        <v>2919</v>
      </c>
      <c r="FZ285" t="s">
        <v>2920</v>
      </c>
      <c r="GA285" t="s">
        <v>2921</v>
      </c>
      <c r="GB285" t="s">
        <v>562</v>
      </c>
      <c r="GC285" t="s">
        <v>188</v>
      </c>
      <c r="GD285" s="2">
        <v>43675</v>
      </c>
      <c r="GE285" t="s">
        <v>620</v>
      </c>
      <c r="GF285" t="s">
        <v>2922</v>
      </c>
      <c r="GG285" s="5">
        <f t="shared" ca="1" si="20"/>
        <v>1</v>
      </c>
      <c r="GH285" s="5">
        <f t="shared" ca="1" si="21"/>
        <v>1</v>
      </c>
      <c r="GI285">
        <f t="shared" ca="1" si="22"/>
        <v>10</v>
      </c>
      <c r="GJ285">
        <f t="shared" ca="1" si="23"/>
        <v>5</v>
      </c>
      <c r="GK285">
        <v>5</v>
      </c>
      <c r="GL285">
        <v>5</v>
      </c>
      <c r="GM285">
        <v>5</v>
      </c>
      <c r="GN285">
        <f t="shared" ca="1" si="24"/>
        <v>25</v>
      </c>
    </row>
    <row r="286" spans="1:196" x14ac:dyDescent="0.25">
      <c r="A286">
        <v>24132</v>
      </c>
      <c r="B286" t="s">
        <v>275</v>
      </c>
      <c r="C286" t="s">
        <v>275</v>
      </c>
      <c r="D286" t="s">
        <v>714</v>
      </c>
      <c r="E286" t="s">
        <v>436</v>
      </c>
      <c r="F286" t="s">
        <v>301</v>
      </c>
      <c r="G286">
        <v>95961</v>
      </c>
      <c r="H286" t="s">
        <v>447</v>
      </c>
      <c r="I286" s="1">
        <v>43689.606076388889</v>
      </c>
      <c r="J286">
        <v>5307430144</v>
      </c>
      <c r="K286" t="s">
        <v>715</v>
      </c>
      <c r="L286" t="s">
        <v>716</v>
      </c>
      <c r="M286">
        <v>5306822586</v>
      </c>
      <c r="N286" t="s">
        <v>717</v>
      </c>
      <c r="O286">
        <v>16924</v>
      </c>
      <c r="Q286" t="s">
        <v>408</v>
      </c>
      <c r="R286" s="2">
        <v>43622</v>
      </c>
      <c r="S286">
        <v>10.065</v>
      </c>
      <c r="T286" t="s">
        <v>189</v>
      </c>
      <c r="U286" t="s">
        <v>517</v>
      </c>
      <c r="V286" t="s">
        <v>274</v>
      </c>
      <c r="W286" s="2">
        <v>43616</v>
      </c>
      <c r="X286" s="1">
        <v>43622.375</v>
      </c>
      <c r="Y286" t="s">
        <v>488</v>
      </c>
      <c r="Z286">
        <v>305</v>
      </c>
      <c r="AA286">
        <v>33</v>
      </c>
      <c r="AB286" t="s">
        <v>345</v>
      </c>
      <c r="AC286" t="s">
        <v>547</v>
      </c>
      <c r="AD286" t="s">
        <v>548</v>
      </c>
      <c r="AE286" t="s">
        <v>305</v>
      </c>
      <c r="AF286" t="s">
        <v>197</v>
      </c>
      <c r="AG286" s="2">
        <v>43705</v>
      </c>
      <c r="AH286" t="s">
        <v>211</v>
      </c>
      <c r="AI286" t="s">
        <v>498</v>
      </c>
      <c r="AJ286">
        <v>0</v>
      </c>
      <c r="AK286">
        <v>0</v>
      </c>
      <c r="AM286">
        <v>0</v>
      </c>
      <c r="AN286">
        <v>1</v>
      </c>
      <c r="AO286">
        <v>1</v>
      </c>
      <c r="AP286" s="1">
        <v>43705.291666666664</v>
      </c>
      <c r="AQ286" s="2">
        <v>43690</v>
      </c>
      <c r="AR286">
        <v>2.04</v>
      </c>
      <c r="AS286">
        <v>2</v>
      </c>
      <c r="AT286" t="s">
        <v>274</v>
      </c>
      <c r="AU286" t="s">
        <v>190</v>
      </c>
      <c r="AV286" s="2">
        <v>43691</v>
      </c>
      <c r="AW286">
        <v>7.29</v>
      </c>
      <c r="AX286">
        <v>2</v>
      </c>
      <c r="AY286" t="s">
        <v>494</v>
      </c>
      <c r="AZ286" t="s">
        <v>190</v>
      </c>
      <c r="BA286" s="2">
        <v>43696</v>
      </c>
      <c r="BB286">
        <v>10.67</v>
      </c>
      <c r="BC286">
        <v>1</v>
      </c>
      <c r="BD286" t="s">
        <v>189</v>
      </c>
      <c r="BE286" t="s">
        <v>190</v>
      </c>
      <c r="BF286" s="2">
        <v>43705</v>
      </c>
      <c r="BG286">
        <v>12.05</v>
      </c>
      <c r="BH286">
        <v>5</v>
      </c>
      <c r="BI286" t="s">
        <v>320</v>
      </c>
      <c r="BJ286" t="s">
        <v>190</v>
      </c>
      <c r="BK286" s="2">
        <v>43691</v>
      </c>
      <c r="BL286">
        <v>3.54</v>
      </c>
      <c r="BM286">
        <v>3</v>
      </c>
      <c r="BN286" t="s">
        <v>552</v>
      </c>
      <c r="BO286" t="s">
        <v>190</v>
      </c>
      <c r="BP286" s="2">
        <v>43691</v>
      </c>
      <c r="BQ286">
        <v>0.08</v>
      </c>
      <c r="BR286">
        <v>0</v>
      </c>
      <c r="BS286" t="s">
        <v>552</v>
      </c>
      <c r="BT286" t="s">
        <v>190</v>
      </c>
      <c r="BU286" s="2">
        <v>43705</v>
      </c>
      <c r="BV286">
        <v>1.1299999999999999</v>
      </c>
      <c r="BW286">
        <v>3</v>
      </c>
      <c r="BX286" t="s">
        <v>189</v>
      </c>
      <c r="BY286" t="s">
        <v>190</v>
      </c>
      <c r="BZ286" s="2">
        <v>43713</v>
      </c>
      <c r="CA286">
        <v>4.71</v>
      </c>
      <c r="CB286">
        <v>2</v>
      </c>
      <c r="CC286" t="s">
        <v>189</v>
      </c>
      <c r="CD286" t="s">
        <v>190</v>
      </c>
      <c r="CE286" s="2">
        <v>43697</v>
      </c>
      <c r="CF286">
        <v>8.9499999999999993</v>
      </c>
      <c r="CG286">
        <v>2</v>
      </c>
      <c r="CH286" t="s">
        <v>320</v>
      </c>
      <c r="CI286" t="s">
        <v>190</v>
      </c>
      <c r="CJ286" s="2">
        <v>43690</v>
      </c>
      <c r="CK286">
        <v>3.28</v>
      </c>
      <c r="CL286">
        <v>2</v>
      </c>
      <c r="CM286" t="s">
        <v>274</v>
      </c>
      <c r="CN286" t="s">
        <v>190</v>
      </c>
      <c r="CO286" s="2">
        <v>43691</v>
      </c>
      <c r="CP286">
        <v>0.34</v>
      </c>
      <c r="CQ286">
        <v>1</v>
      </c>
      <c r="CS286" t="s">
        <v>190</v>
      </c>
      <c r="CT286" s="2">
        <v>43696</v>
      </c>
      <c r="CU286">
        <v>5.24</v>
      </c>
      <c r="CV286">
        <v>1</v>
      </c>
      <c r="CW286" t="s">
        <v>387</v>
      </c>
      <c r="CX286" t="s">
        <v>190</v>
      </c>
      <c r="CY286" s="2">
        <v>43705</v>
      </c>
      <c r="CZ286">
        <v>0.97</v>
      </c>
      <c r="DA286">
        <v>1</v>
      </c>
      <c r="DB286" t="s">
        <v>274</v>
      </c>
      <c r="DC286" t="s">
        <v>190</v>
      </c>
      <c r="DE286">
        <v>32.25</v>
      </c>
      <c r="DF286">
        <v>2</v>
      </c>
      <c r="DG286" t="s">
        <v>349</v>
      </c>
      <c r="DH286" t="s">
        <v>314</v>
      </c>
      <c r="DX286" s="2">
        <v>43728</v>
      </c>
      <c r="DY286">
        <v>5.17</v>
      </c>
      <c r="DZ286">
        <v>2</v>
      </c>
      <c r="EA286" t="s">
        <v>464</v>
      </c>
      <c r="EB286" t="s">
        <v>190</v>
      </c>
      <c r="EC286" s="2">
        <v>43734</v>
      </c>
      <c r="ED286">
        <v>3.75</v>
      </c>
      <c r="EE286">
        <v>2</v>
      </c>
      <c r="EF286" t="s">
        <v>464</v>
      </c>
      <c r="EG286" t="s">
        <v>190</v>
      </c>
      <c r="EH286" s="2">
        <v>43738</v>
      </c>
      <c r="EI286">
        <v>2</v>
      </c>
      <c r="EJ286">
        <v>2</v>
      </c>
      <c r="EK286" t="s">
        <v>274</v>
      </c>
      <c r="EL286" t="s">
        <v>190</v>
      </c>
      <c r="EN286">
        <v>17.38</v>
      </c>
      <c r="EO286">
        <v>1</v>
      </c>
      <c r="EP286" t="s">
        <v>233</v>
      </c>
      <c r="EQ286" t="s">
        <v>314</v>
      </c>
      <c r="ER286" s="1">
        <v>43707.737500000003</v>
      </c>
      <c r="ET286" s="2">
        <v>43707</v>
      </c>
      <c r="EU286">
        <v>1.71</v>
      </c>
      <c r="EV286">
        <v>2</v>
      </c>
      <c r="EW286" t="s">
        <v>189</v>
      </c>
      <c r="EX286" t="s">
        <v>190</v>
      </c>
      <c r="EY286" s="2">
        <v>43704</v>
      </c>
      <c r="EZ286">
        <v>5.63</v>
      </c>
      <c r="FA286">
        <v>1</v>
      </c>
      <c r="FB286" t="s">
        <v>189</v>
      </c>
      <c r="FC286" t="s">
        <v>190</v>
      </c>
      <c r="FD286" s="2">
        <v>43692</v>
      </c>
      <c r="FE286">
        <v>1.08</v>
      </c>
      <c r="FF286">
        <v>2</v>
      </c>
      <c r="FG286" t="s">
        <v>274</v>
      </c>
      <c r="FH286" t="s">
        <v>190</v>
      </c>
      <c r="FI286">
        <v>31.71</v>
      </c>
      <c r="FJ286" s="2">
        <v>43696</v>
      </c>
      <c r="FK286">
        <v>1.54</v>
      </c>
      <c r="FL286">
        <v>14</v>
      </c>
      <c r="FM286" t="s">
        <v>433</v>
      </c>
      <c r="FN286" t="s">
        <v>190</v>
      </c>
      <c r="FO286" s="2">
        <v>43694</v>
      </c>
      <c r="FP286" s="2">
        <v>43696</v>
      </c>
      <c r="FQ286">
        <v>0.42</v>
      </c>
      <c r="FR286">
        <v>1</v>
      </c>
      <c r="FS286" t="s">
        <v>433</v>
      </c>
      <c r="FT286" t="s">
        <v>190</v>
      </c>
      <c r="FU286" s="2">
        <v>43691</v>
      </c>
      <c r="FV286" s="2">
        <v>43713</v>
      </c>
      <c r="FW286" t="s">
        <v>435</v>
      </c>
      <c r="FX286" t="s">
        <v>436</v>
      </c>
      <c r="FY286" t="s">
        <v>718</v>
      </c>
      <c r="FZ286" t="s">
        <v>719</v>
      </c>
      <c r="GA286" t="s">
        <v>720</v>
      </c>
      <c r="GB286" t="s">
        <v>517</v>
      </c>
      <c r="GC286" t="s">
        <v>188</v>
      </c>
      <c r="GD286" s="2">
        <v>43599</v>
      </c>
      <c r="GE286" t="s">
        <v>453</v>
      </c>
      <c r="GF286" t="s">
        <v>721</v>
      </c>
      <c r="GG286" s="5">
        <f t="shared" ca="1" si="20"/>
        <v>2</v>
      </c>
      <c r="GH286" s="5">
        <f t="shared" ca="1" si="21"/>
        <v>8</v>
      </c>
      <c r="GI286">
        <f t="shared" ca="1" si="22"/>
        <v>7</v>
      </c>
      <c r="GJ286">
        <f t="shared" ca="1" si="23"/>
        <v>-2</v>
      </c>
      <c r="GK286">
        <v>5</v>
      </c>
      <c r="GL286">
        <v>5</v>
      </c>
      <c r="GM286">
        <v>5</v>
      </c>
      <c r="GN286">
        <f t="shared" ca="1" si="24"/>
        <v>15</v>
      </c>
    </row>
    <row r="287" spans="1:196" x14ac:dyDescent="0.25">
      <c r="A287">
        <v>25278</v>
      </c>
      <c r="B287" t="s">
        <v>275</v>
      </c>
      <c r="C287" t="s">
        <v>275</v>
      </c>
      <c r="D287" t="s">
        <v>878</v>
      </c>
      <c r="E287" t="s">
        <v>879</v>
      </c>
      <c r="F287" t="s">
        <v>605</v>
      </c>
      <c r="G287">
        <v>11552</v>
      </c>
      <c r="H287" t="s">
        <v>880</v>
      </c>
      <c r="I287" s="1">
        <v>43598.379178240742</v>
      </c>
      <c r="J287">
        <v>9294620592</v>
      </c>
      <c r="K287" t="s">
        <v>881</v>
      </c>
      <c r="L287" t="s">
        <v>188</v>
      </c>
      <c r="M287">
        <v>9173554566</v>
      </c>
      <c r="O287">
        <v>3855</v>
      </c>
      <c r="Q287" t="s">
        <v>882</v>
      </c>
      <c r="R287" s="2">
        <v>43598</v>
      </c>
      <c r="S287">
        <v>3.355</v>
      </c>
      <c r="T287" t="s">
        <v>189</v>
      </c>
      <c r="U287" t="s">
        <v>623</v>
      </c>
      <c r="V287" t="s">
        <v>274</v>
      </c>
      <c r="W287" s="2">
        <v>43588</v>
      </c>
      <c r="X287" s="1">
        <v>43596.416666666664</v>
      </c>
      <c r="Y287" t="s">
        <v>388</v>
      </c>
      <c r="Z287">
        <v>305</v>
      </c>
      <c r="AA287">
        <v>11</v>
      </c>
      <c r="AB287" t="s">
        <v>389</v>
      </c>
      <c r="AC287" t="s">
        <v>346</v>
      </c>
      <c r="AD287" t="s">
        <v>484</v>
      </c>
      <c r="AE287" t="s">
        <v>305</v>
      </c>
      <c r="AF287" t="s">
        <v>196</v>
      </c>
      <c r="AG287" s="2">
        <v>43705</v>
      </c>
      <c r="AH287" t="s">
        <v>211</v>
      </c>
      <c r="AI287" t="s">
        <v>498</v>
      </c>
      <c r="AP287" s="1">
        <v>43704.291666666664</v>
      </c>
      <c r="AQ287" s="2">
        <v>43616</v>
      </c>
      <c r="AR287">
        <v>2.21</v>
      </c>
      <c r="AS287">
        <v>2</v>
      </c>
      <c r="AT287" t="s">
        <v>274</v>
      </c>
      <c r="AU287" t="s">
        <v>190</v>
      </c>
      <c r="AV287" s="2">
        <v>43662</v>
      </c>
      <c r="AW287">
        <v>28.79</v>
      </c>
      <c r="AX287">
        <v>2</v>
      </c>
      <c r="AY287" t="s">
        <v>494</v>
      </c>
      <c r="AZ287" t="s">
        <v>190</v>
      </c>
      <c r="BA287" s="2">
        <v>43689</v>
      </c>
      <c r="BB287">
        <v>19.170000000000002</v>
      </c>
      <c r="BC287">
        <v>1</v>
      </c>
      <c r="BD287" t="s">
        <v>189</v>
      </c>
      <c r="BE287" t="s">
        <v>190</v>
      </c>
      <c r="BF287" s="2">
        <v>43705</v>
      </c>
      <c r="BG287">
        <v>0</v>
      </c>
      <c r="BH287">
        <v>5</v>
      </c>
      <c r="BI287" t="s">
        <v>320</v>
      </c>
      <c r="BJ287" t="s">
        <v>190</v>
      </c>
      <c r="BK287" s="2">
        <v>43662</v>
      </c>
      <c r="BL287">
        <v>0</v>
      </c>
      <c r="BM287">
        <v>3</v>
      </c>
      <c r="BN287" t="s">
        <v>552</v>
      </c>
      <c r="BO287" t="s">
        <v>190</v>
      </c>
      <c r="BP287" s="2">
        <v>43684</v>
      </c>
      <c r="BQ287">
        <v>15.79</v>
      </c>
      <c r="BR287">
        <v>10</v>
      </c>
      <c r="BS287" t="s">
        <v>552</v>
      </c>
      <c r="BT287" t="s">
        <v>190</v>
      </c>
      <c r="BU287" s="2">
        <v>43705</v>
      </c>
      <c r="BV287">
        <v>1.33</v>
      </c>
      <c r="BW287">
        <v>1</v>
      </c>
      <c r="BX287" t="s">
        <v>189</v>
      </c>
      <c r="BY287" t="s">
        <v>190</v>
      </c>
      <c r="BZ287" s="2">
        <v>43759</v>
      </c>
      <c r="CA287">
        <v>37.08</v>
      </c>
      <c r="CB287">
        <v>2</v>
      </c>
      <c r="CC287" t="s">
        <v>189</v>
      </c>
      <c r="CD287" t="s">
        <v>190</v>
      </c>
      <c r="CE287" s="2">
        <v>43705</v>
      </c>
      <c r="CF287">
        <v>18.75</v>
      </c>
      <c r="CG287">
        <v>2</v>
      </c>
      <c r="CH287" t="s">
        <v>320</v>
      </c>
      <c r="CI287" t="s">
        <v>190</v>
      </c>
      <c r="CJ287" s="2">
        <v>43665</v>
      </c>
      <c r="CK287">
        <v>3.04</v>
      </c>
      <c r="CL287">
        <v>2</v>
      </c>
      <c r="CM287" t="s">
        <v>274</v>
      </c>
      <c r="CN287" t="s">
        <v>190</v>
      </c>
      <c r="CO287" s="2">
        <v>43662</v>
      </c>
      <c r="CP287">
        <v>0</v>
      </c>
      <c r="CQ287">
        <v>1</v>
      </c>
      <c r="CS287" t="s">
        <v>190</v>
      </c>
      <c r="CT287" s="2">
        <v>43668</v>
      </c>
      <c r="CU287">
        <v>4.13</v>
      </c>
      <c r="CV287">
        <v>1</v>
      </c>
      <c r="CW287" t="s">
        <v>387</v>
      </c>
      <c r="CX287" t="s">
        <v>190</v>
      </c>
      <c r="CY287" s="2">
        <v>43705</v>
      </c>
      <c r="CZ287">
        <v>1.38</v>
      </c>
      <c r="DA287">
        <v>1</v>
      </c>
      <c r="DB287" t="s">
        <v>274</v>
      </c>
      <c r="DC287" t="s">
        <v>190</v>
      </c>
      <c r="DD287" s="2">
        <v>43741</v>
      </c>
      <c r="DE287">
        <v>0.08</v>
      </c>
      <c r="DF287">
        <v>2</v>
      </c>
      <c r="DG287" t="s">
        <v>387</v>
      </c>
      <c r="DH287" t="s">
        <v>190</v>
      </c>
      <c r="DX287" s="2">
        <v>43726</v>
      </c>
      <c r="DY287">
        <v>0.88</v>
      </c>
      <c r="DZ287">
        <v>2</v>
      </c>
      <c r="EA287" t="s">
        <v>464</v>
      </c>
      <c r="EB287" t="s">
        <v>190</v>
      </c>
      <c r="EC287" s="2">
        <v>43739</v>
      </c>
      <c r="ED287">
        <v>8.7100000000000009</v>
      </c>
      <c r="EE287">
        <v>2</v>
      </c>
      <c r="EF287" t="s">
        <v>464</v>
      </c>
      <c r="EG287" t="s">
        <v>190</v>
      </c>
      <c r="EH287" s="2">
        <v>43759</v>
      </c>
      <c r="EI287">
        <v>14.04</v>
      </c>
      <c r="EJ287">
        <v>2</v>
      </c>
      <c r="EK287" t="s">
        <v>274</v>
      </c>
      <c r="EL287" t="s">
        <v>190</v>
      </c>
      <c r="EN287">
        <v>14.33</v>
      </c>
      <c r="EO287">
        <v>1</v>
      </c>
      <c r="EP287" t="s">
        <v>349</v>
      </c>
      <c r="EQ287" t="s">
        <v>314</v>
      </c>
      <c r="ES287" s="2">
        <v>43749</v>
      </c>
      <c r="ET287" s="2">
        <v>43725</v>
      </c>
      <c r="EU287">
        <v>13.17</v>
      </c>
      <c r="EV287">
        <v>2</v>
      </c>
      <c r="EW287" t="s">
        <v>189</v>
      </c>
      <c r="EX287" t="s">
        <v>190</v>
      </c>
      <c r="FI287">
        <v>24.76</v>
      </c>
      <c r="FU287" s="2">
        <v>43676</v>
      </c>
      <c r="FV287" s="2">
        <v>43759</v>
      </c>
      <c r="FW287" t="s">
        <v>203</v>
      </c>
      <c r="FY287" t="s">
        <v>883</v>
      </c>
      <c r="FZ287" t="s">
        <v>884</v>
      </c>
      <c r="GA287" t="s">
        <v>885</v>
      </c>
      <c r="GB287" t="s">
        <v>623</v>
      </c>
      <c r="GC287" t="s">
        <v>678</v>
      </c>
      <c r="GD287" s="2">
        <v>43588</v>
      </c>
      <c r="GE287" t="s">
        <v>624</v>
      </c>
      <c r="GF287" t="s">
        <v>886</v>
      </c>
      <c r="GG287" s="5">
        <f t="shared" ca="1" si="20"/>
        <v>20</v>
      </c>
      <c r="GH287" s="5">
        <f t="shared" ca="1" si="21"/>
        <v>54</v>
      </c>
      <c r="GI287">
        <f t="shared" ca="1" si="22"/>
        <v>-15</v>
      </c>
      <c r="GJ287">
        <f t="shared" ca="1" si="23"/>
        <v>-2</v>
      </c>
      <c r="GK287">
        <v>5</v>
      </c>
      <c r="GL287">
        <v>5</v>
      </c>
      <c r="GM287">
        <v>5</v>
      </c>
      <c r="GN287">
        <f t="shared" ca="1" si="24"/>
        <v>-7</v>
      </c>
    </row>
    <row r="288" spans="1:196" x14ac:dyDescent="0.25">
      <c r="A288">
        <v>27433</v>
      </c>
      <c r="B288" t="s">
        <v>275</v>
      </c>
      <c r="C288" t="s">
        <v>275</v>
      </c>
      <c r="D288" t="s">
        <v>2753</v>
      </c>
      <c r="E288" t="s">
        <v>223</v>
      </c>
      <c r="F288" t="s">
        <v>301</v>
      </c>
      <c r="G288">
        <v>92057</v>
      </c>
      <c r="H288" t="s">
        <v>2754</v>
      </c>
      <c r="I288" s="1">
        <v>43676.787881944445</v>
      </c>
      <c r="J288">
        <v>7608056078</v>
      </c>
      <c r="K288" t="s">
        <v>2755</v>
      </c>
      <c r="L288" t="s">
        <v>188</v>
      </c>
      <c r="O288">
        <v>5504.48</v>
      </c>
      <c r="P288">
        <v>0.19</v>
      </c>
      <c r="Q288" t="s">
        <v>617</v>
      </c>
      <c r="R288" s="2">
        <v>43676</v>
      </c>
      <c r="S288">
        <v>2.7450000000000001</v>
      </c>
      <c r="T288" t="s">
        <v>189</v>
      </c>
      <c r="U288" t="s">
        <v>344</v>
      </c>
      <c r="V288" t="s">
        <v>274</v>
      </c>
      <c r="W288" s="2">
        <v>43672</v>
      </c>
      <c r="X288" s="1">
        <v>43676.625</v>
      </c>
      <c r="Y288" t="s">
        <v>488</v>
      </c>
      <c r="Z288">
        <v>305</v>
      </c>
      <c r="AA288">
        <v>9</v>
      </c>
      <c r="AB288" t="s">
        <v>345</v>
      </c>
      <c r="AC288" t="s">
        <v>346</v>
      </c>
      <c r="AD288" t="s">
        <v>484</v>
      </c>
      <c r="AE288" t="s">
        <v>305</v>
      </c>
      <c r="AF288" t="s">
        <v>197</v>
      </c>
      <c r="AG288" s="2">
        <v>43705</v>
      </c>
      <c r="AH288" t="s">
        <v>211</v>
      </c>
      <c r="AI288" t="s">
        <v>302</v>
      </c>
      <c r="AJ288">
        <v>0</v>
      </c>
      <c r="AK288">
        <v>0</v>
      </c>
      <c r="AO288">
        <v>1</v>
      </c>
      <c r="AP288" s="1">
        <v>43705.291666666664</v>
      </c>
      <c r="AQ288" s="2">
        <v>43677</v>
      </c>
      <c r="AR288">
        <v>0.63</v>
      </c>
      <c r="AS288">
        <v>2</v>
      </c>
      <c r="AT288" t="s">
        <v>258</v>
      </c>
      <c r="AU288" t="s">
        <v>190</v>
      </c>
      <c r="AV288" s="2">
        <v>43684</v>
      </c>
      <c r="AW288">
        <v>5.04</v>
      </c>
      <c r="AX288">
        <v>2</v>
      </c>
      <c r="AY288" t="s">
        <v>319</v>
      </c>
      <c r="AZ288" t="s">
        <v>190</v>
      </c>
      <c r="BA288" s="2">
        <v>43691</v>
      </c>
      <c r="BB288">
        <v>4.92</v>
      </c>
      <c r="BC288">
        <v>1</v>
      </c>
      <c r="BD288" t="s">
        <v>189</v>
      </c>
      <c r="BE288" t="s">
        <v>190</v>
      </c>
      <c r="BF288" s="2">
        <v>43705</v>
      </c>
      <c r="BG288">
        <v>9.3800000000000008</v>
      </c>
      <c r="BH288">
        <v>5</v>
      </c>
      <c r="BI288" t="s">
        <v>320</v>
      </c>
      <c r="BJ288" t="s">
        <v>190</v>
      </c>
      <c r="BK288" s="2">
        <v>43685</v>
      </c>
      <c r="BL288">
        <v>0</v>
      </c>
      <c r="BM288">
        <v>3</v>
      </c>
      <c r="BN288" t="s">
        <v>192</v>
      </c>
      <c r="BO288" t="s">
        <v>190</v>
      </c>
      <c r="BP288" s="2">
        <v>43686</v>
      </c>
      <c r="BQ288">
        <v>1.04</v>
      </c>
      <c r="BR288">
        <v>10</v>
      </c>
      <c r="BS288" t="s">
        <v>192</v>
      </c>
      <c r="BT288" t="s">
        <v>190</v>
      </c>
      <c r="BU288" s="2">
        <v>43705</v>
      </c>
      <c r="BV288">
        <v>0.33</v>
      </c>
      <c r="BW288">
        <v>1</v>
      </c>
      <c r="BX288" t="s">
        <v>189</v>
      </c>
      <c r="BY288" t="s">
        <v>190</v>
      </c>
      <c r="BZ288" s="2">
        <v>43727</v>
      </c>
      <c r="CA288">
        <v>14.84</v>
      </c>
      <c r="CB288">
        <v>2</v>
      </c>
      <c r="CC288" t="s">
        <v>189</v>
      </c>
      <c r="CD288" t="s">
        <v>190</v>
      </c>
      <c r="CE288" s="2">
        <v>43689</v>
      </c>
      <c r="CF288">
        <v>2.96</v>
      </c>
      <c r="CG288">
        <v>2</v>
      </c>
      <c r="CH288" t="s">
        <v>320</v>
      </c>
      <c r="CI288" t="s">
        <v>190</v>
      </c>
      <c r="CJ288" s="2">
        <v>43684</v>
      </c>
      <c r="CK288">
        <v>0.08</v>
      </c>
      <c r="CL288">
        <v>2</v>
      </c>
      <c r="CM288" t="s">
        <v>258</v>
      </c>
      <c r="CN288" t="s">
        <v>190</v>
      </c>
      <c r="CO288" s="2">
        <v>43685</v>
      </c>
      <c r="CP288">
        <v>1.04</v>
      </c>
      <c r="CQ288">
        <v>1</v>
      </c>
      <c r="CS288" t="s">
        <v>190</v>
      </c>
      <c r="CT288" s="2">
        <v>43690</v>
      </c>
      <c r="CU288">
        <v>3.79</v>
      </c>
      <c r="CV288">
        <v>1</v>
      </c>
      <c r="CW288" t="s">
        <v>387</v>
      </c>
      <c r="CX288" t="s">
        <v>190</v>
      </c>
      <c r="CY288" s="2">
        <v>43705</v>
      </c>
      <c r="CZ288">
        <v>0.38</v>
      </c>
      <c r="DA288">
        <v>1</v>
      </c>
      <c r="DB288" t="s">
        <v>274</v>
      </c>
      <c r="DC288" t="s">
        <v>190</v>
      </c>
      <c r="DD288" s="2">
        <v>43706</v>
      </c>
      <c r="DE288">
        <v>0.08</v>
      </c>
      <c r="DF288">
        <v>2</v>
      </c>
      <c r="DG288" t="s">
        <v>349</v>
      </c>
      <c r="DH288" t="s">
        <v>190</v>
      </c>
      <c r="DX288" s="2">
        <v>43731</v>
      </c>
      <c r="DY288">
        <v>2.04</v>
      </c>
      <c r="DZ288">
        <v>2</v>
      </c>
      <c r="EA288" t="s">
        <v>464</v>
      </c>
      <c r="EB288" t="s">
        <v>190</v>
      </c>
      <c r="EC288" s="2">
        <v>43732</v>
      </c>
      <c r="ED288">
        <v>1.04</v>
      </c>
      <c r="EE288">
        <v>2</v>
      </c>
      <c r="EF288" t="s">
        <v>464</v>
      </c>
      <c r="EG288" t="s">
        <v>190</v>
      </c>
      <c r="EH288" s="2">
        <v>43738</v>
      </c>
      <c r="EI288">
        <v>3.83</v>
      </c>
      <c r="EJ288">
        <v>2</v>
      </c>
      <c r="EK288" t="s">
        <v>274</v>
      </c>
      <c r="EL288" t="s">
        <v>190</v>
      </c>
      <c r="EM288" s="2">
        <v>43734</v>
      </c>
      <c r="EN288">
        <v>1.79</v>
      </c>
      <c r="EO288">
        <v>1</v>
      </c>
      <c r="EP288" t="s">
        <v>349</v>
      </c>
      <c r="EQ288" t="s">
        <v>190</v>
      </c>
      <c r="ER288" s="1">
        <v>43728.474305555559</v>
      </c>
      <c r="ET288" s="2">
        <v>43727</v>
      </c>
      <c r="EU288">
        <v>0.83</v>
      </c>
      <c r="EV288">
        <v>2</v>
      </c>
      <c r="EW288" t="s">
        <v>189</v>
      </c>
      <c r="EX288" t="s">
        <v>190</v>
      </c>
      <c r="EY288" s="2">
        <v>43726</v>
      </c>
      <c r="EZ288">
        <v>0.67</v>
      </c>
      <c r="FA288">
        <v>1</v>
      </c>
      <c r="FB288" t="s">
        <v>189</v>
      </c>
      <c r="FC288" t="s">
        <v>190</v>
      </c>
      <c r="FD288" s="2">
        <v>43685</v>
      </c>
      <c r="FE288">
        <v>0.96</v>
      </c>
      <c r="FF288">
        <v>2</v>
      </c>
      <c r="FG288" t="s">
        <v>258</v>
      </c>
      <c r="FH288" t="s">
        <v>190</v>
      </c>
      <c r="FI288">
        <v>5.5</v>
      </c>
      <c r="FU288" s="2">
        <v>43699</v>
      </c>
      <c r="FV288" s="2">
        <v>43727</v>
      </c>
      <c r="FW288" t="s">
        <v>222</v>
      </c>
      <c r="FX288" t="s">
        <v>223</v>
      </c>
      <c r="FY288" t="s">
        <v>2756</v>
      </c>
      <c r="FZ288" t="s">
        <v>2757</v>
      </c>
      <c r="GA288" t="s">
        <v>2758</v>
      </c>
      <c r="GB288" t="s">
        <v>639</v>
      </c>
      <c r="GC288" t="s">
        <v>2759</v>
      </c>
      <c r="GD288" s="2">
        <v>43671</v>
      </c>
      <c r="GE288" t="s">
        <v>351</v>
      </c>
      <c r="GF288" t="s">
        <v>2760</v>
      </c>
      <c r="GG288" s="5">
        <f t="shared" ca="1" si="20"/>
        <v>1</v>
      </c>
      <c r="GH288" s="5">
        <f t="shared" ca="1" si="21"/>
        <v>22</v>
      </c>
      <c r="GI288">
        <f t="shared" ca="1" si="22"/>
        <v>10</v>
      </c>
      <c r="GJ288">
        <f t="shared" ca="1" si="23"/>
        <v>-2</v>
      </c>
      <c r="GK288">
        <v>5</v>
      </c>
      <c r="GL288">
        <v>5</v>
      </c>
      <c r="GM288">
        <v>5</v>
      </c>
      <c r="GN288">
        <f t="shared" ca="1" si="24"/>
        <v>18</v>
      </c>
    </row>
    <row r="289" spans="1:196" x14ac:dyDescent="0.25">
      <c r="A289">
        <v>27465</v>
      </c>
      <c r="B289" t="s">
        <v>275</v>
      </c>
      <c r="C289" t="s">
        <v>275</v>
      </c>
      <c r="D289" t="s">
        <v>2810</v>
      </c>
      <c r="E289" t="s">
        <v>223</v>
      </c>
      <c r="F289" t="s">
        <v>301</v>
      </c>
      <c r="G289">
        <v>92057</v>
      </c>
      <c r="H289" t="s">
        <v>2811</v>
      </c>
      <c r="I289" s="1">
        <v>43676.777407407404</v>
      </c>
      <c r="J289">
        <v>7605196398</v>
      </c>
      <c r="K289" t="s">
        <v>2812</v>
      </c>
      <c r="L289" t="s">
        <v>188</v>
      </c>
      <c r="O289">
        <v>5205</v>
      </c>
      <c r="P289">
        <v>0.18</v>
      </c>
      <c r="Q289" t="s">
        <v>617</v>
      </c>
      <c r="R289" s="2">
        <v>43676</v>
      </c>
      <c r="S289">
        <v>3.05</v>
      </c>
      <c r="T289" t="s">
        <v>189</v>
      </c>
      <c r="U289" t="s">
        <v>344</v>
      </c>
      <c r="V289" t="s">
        <v>274</v>
      </c>
      <c r="W289" s="2">
        <v>43673</v>
      </c>
      <c r="X289" s="1">
        <v>43676.666666666664</v>
      </c>
      <c r="Y289" t="s">
        <v>488</v>
      </c>
      <c r="Z289">
        <v>305</v>
      </c>
      <c r="AA289">
        <v>10</v>
      </c>
      <c r="AB289" t="s">
        <v>345</v>
      </c>
      <c r="AC289" t="s">
        <v>346</v>
      </c>
      <c r="AD289" t="s">
        <v>484</v>
      </c>
      <c r="AE289" t="s">
        <v>305</v>
      </c>
      <c r="AF289" t="s">
        <v>197</v>
      </c>
      <c r="AG289" s="2">
        <v>43705</v>
      </c>
      <c r="AH289" t="s">
        <v>211</v>
      </c>
      <c r="AI289" t="s">
        <v>302</v>
      </c>
      <c r="AJ289">
        <v>0</v>
      </c>
      <c r="AK289">
        <v>0</v>
      </c>
      <c r="AO289">
        <v>1</v>
      </c>
      <c r="AP289" s="1">
        <v>43705.291666666664</v>
      </c>
      <c r="AQ289" s="2">
        <v>43677</v>
      </c>
      <c r="AR289">
        <v>0.63</v>
      </c>
      <c r="AS289">
        <v>2</v>
      </c>
      <c r="AT289" t="s">
        <v>258</v>
      </c>
      <c r="AU289" t="s">
        <v>190</v>
      </c>
      <c r="AV289" s="2">
        <v>43679</v>
      </c>
      <c r="AW289">
        <v>2.08</v>
      </c>
      <c r="AX289">
        <v>2</v>
      </c>
      <c r="AY289" t="s">
        <v>494</v>
      </c>
      <c r="AZ289" t="s">
        <v>190</v>
      </c>
      <c r="BA289" s="2">
        <v>43692</v>
      </c>
      <c r="BB289">
        <v>8.9600000000000009</v>
      </c>
      <c r="BC289">
        <v>1</v>
      </c>
      <c r="BD289" t="s">
        <v>189</v>
      </c>
      <c r="BE289" t="s">
        <v>190</v>
      </c>
      <c r="BF289" s="2">
        <v>43705</v>
      </c>
      <c r="BG289">
        <v>7.13</v>
      </c>
      <c r="BH289">
        <v>5</v>
      </c>
      <c r="BI289" t="s">
        <v>320</v>
      </c>
      <c r="BJ289" t="s">
        <v>190</v>
      </c>
      <c r="BK289" s="2">
        <v>43679</v>
      </c>
      <c r="BL289">
        <v>0</v>
      </c>
      <c r="BM289">
        <v>3</v>
      </c>
      <c r="BN289" t="s">
        <v>192</v>
      </c>
      <c r="BO289" t="s">
        <v>190</v>
      </c>
      <c r="BP289" s="2">
        <v>43698</v>
      </c>
      <c r="BQ289">
        <v>12.96</v>
      </c>
      <c r="BR289">
        <v>10</v>
      </c>
      <c r="BS289" t="s">
        <v>192</v>
      </c>
      <c r="BT289" t="s">
        <v>190</v>
      </c>
      <c r="BU289" s="2">
        <v>43705</v>
      </c>
      <c r="BV289">
        <v>0.54</v>
      </c>
      <c r="BW289">
        <v>1</v>
      </c>
      <c r="BX289" t="s">
        <v>189</v>
      </c>
      <c r="BY289" t="s">
        <v>190</v>
      </c>
      <c r="BZ289" s="2">
        <v>43732</v>
      </c>
      <c r="CA289">
        <v>17.88</v>
      </c>
      <c r="CB289">
        <v>2</v>
      </c>
      <c r="CC289" t="s">
        <v>189</v>
      </c>
      <c r="CD289" t="s">
        <v>190</v>
      </c>
      <c r="CE289" s="2">
        <v>43690</v>
      </c>
      <c r="CF289">
        <v>6.04</v>
      </c>
      <c r="CG289">
        <v>2</v>
      </c>
      <c r="CH289" t="s">
        <v>320</v>
      </c>
      <c r="CI289" t="s">
        <v>190</v>
      </c>
      <c r="CJ289" s="2">
        <v>43682</v>
      </c>
      <c r="CK289">
        <v>0.88</v>
      </c>
      <c r="CL289">
        <v>2</v>
      </c>
      <c r="CM289" t="s">
        <v>258</v>
      </c>
      <c r="CN289" t="s">
        <v>190</v>
      </c>
      <c r="CO289" s="2">
        <v>43679</v>
      </c>
      <c r="CP289">
        <v>0.13</v>
      </c>
      <c r="CQ289">
        <v>1</v>
      </c>
      <c r="CS289" t="s">
        <v>190</v>
      </c>
      <c r="CT289" s="2">
        <v>43683</v>
      </c>
      <c r="CU289">
        <v>1.79</v>
      </c>
      <c r="CV289">
        <v>1</v>
      </c>
      <c r="CW289" t="s">
        <v>387</v>
      </c>
      <c r="CX289" t="s">
        <v>190</v>
      </c>
      <c r="CY289" s="2">
        <v>43705</v>
      </c>
      <c r="CZ289">
        <v>0.38</v>
      </c>
      <c r="DA289">
        <v>1</v>
      </c>
      <c r="DB289" t="s">
        <v>274</v>
      </c>
      <c r="DC289" t="s">
        <v>190</v>
      </c>
      <c r="DD289" s="2">
        <v>43707</v>
      </c>
      <c r="DE289">
        <v>0.08</v>
      </c>
      <c r="DF289">
        <v>2</v>
      </c>
      <c r="DG289" t="s">
        <v>349</v>
      </c>
      <c r="DH289" t="s">
        <v>190</v>
      </c>
      <c r="DX289" s="2">
        <v>43726</v>
      </c>
      <c r="DY289">
        <v>2.92</v>
      </c>
      <c r="DZ289">
        <v>2</v>
      </c>
      <c r="EA289" t="s">
        <v>464</v>
      </c>
      <c r="EB289" t="s">
        <v>190</v>
      </c>
      <c r="EC289" s="2">
        <v>43728</v>
      </c>
      <c r="ED289">
        <v>2</v>
      </c>
      <c r="EE289">
        <v>2</v>
      </c>
      <c r="EF289" t="s">
        <v>464</v>
      </c>
      <c r="EG289" t="s">
        <v>190</v>
      </c>
      <c r="EH289" s="2">
        <v>43738</v>
      </c>
      <c r="EI289">
        <v>5.83</v>
      </c>
      <c r="EJ289">
        <v>2</v>
      </c>
      <c r="EK289" t="s">
        <v>274</v>
      </c>
      <c r="EL289" t="s">
        <v>190</v>
      </c>
      <c r="EN289">
        <v>21.13</v>
      </c>
      <c r="EO289">
        <v>1</v>
      </c>
      <c r="EP289" t="s">
        <v>387</v>
      </c>
      <c r="EQ289" t="s">
        <v>314</v>
      </c>
      <c r="ER289" s="1">
        <v>43721.728472222225</v>
      </c>
      <c r="ET289" s="2">
        <v>43721</v>
      </c>
      <c r="EU289">
        <v>1.88</v>
      </c>
      <c r="EV289">
        <v>2</v>
      </c>
      <c r="EW289" t="s">
        <v>189</v>
      </c>
      <c r="EX289" t="s">
        <v>190</v>
      </c>
      <c r="EY289" s="2">
        <v>43719</v>
      </c>
      <c r="EZ289">
        <v>0.54</v>
      </c>
      <c r="FA289">
        <v>1</v>
      </c>
      <c r="FB289" t="s">
        <v>189</v>
      </c>
      <c r="FC289" t="s">
        <v>190</v>
      </c>
      <c r="FD289" s="2">
        <v>43682</v>
      </c>
      <c r="FE289">
        <v>0.92</v>
      </c>
      <c r="FF289">
        <v>2</v>
      </c>
      <c r="FG289" t="s">
        <v>258</v>
      </c>
      <c r="FH289" t="s">
        <v>190</v>
      </c>
      <c r="FI289">
        <v>6.93</v>
      </c>
      <c r="FU289" s="2">
        <v>43693</v>
      </c>
      <c r="FV289" s="2">
        <v>43732</v>
      </c>
      <c r="FW289" t="s">
        <v>222</v>
      </c>
      <c r="FX289" t="s">
        <v>223</v>
      </c>
      <c r="FY289" t="s">
        <v>2813</v>
      </c>
      <c r="FZ289" t="s">
        <v>2814</v>
      </c>
      <c r="GA289" t="s">
        <v>2815</v>
      </c>
      <c r="GB289" t="s">
        <v>639</v>
      </c>
      <c r="GC289" t="s">
        <v>188</v>
      </c>
      <c r="GD289" s="2">
        <v>43672</v>
      </c>
      <c r="GE289" t="s">
        <v>351</v>
      </c>
      <c r="GF289" t="s">
        <v>2816</v>
      </c>
      <c r="GG289" s="5">
        <f t="shared" ca="1" si="20"/>
        <v>2</v>
      </c>
      <c r="GH289" s="5">
        <f t="shared" ca="1" si="21"/>
        <v>27</v>
      </c>
      <c r="GI289">
        <f t="shared" ca="1" si="22"/>
        <v>7</v>
      </c>
      <c r="GJ289">
        <f t="shared" ca="1" si="23"/>
        <v>-2</v>
      </c>
      <c r="GK289">
        <v>5</v>
      </c>
      <c r="GL289">
        <v>5</v>
      </c>
      <c r="GM289">
        <v>5</v>
      </c>
      <c r="GN289">
        <f t="shared" ca="1" si="24"/>
        <v>15</v>
      </c>
    </row>
    <row r="290" spans="1:196" x14ac:dyDescent="0.25">
      <c r="A290">
        <v>26246</v>
      </c>
      <c r="B290" t="s">
        <v>275</v>
      </c>
      <c r="C290" t="s">
        <v>275</v>
      </c>
      <c r="D290" t="s">
        <v>1247</v>
      </c>
      <c r="E290" t="s">
        <v>514</v>
      </c>
      <c r="F290" t="s">
        <v>508</v>
      </c>
      <c r="G290">
        <v>1606</v>
      </c>
      <c r="H290" t="s">
        <v>1248</v>
      </c>
      <c r="I290" s="1">
        <v>43635.758726851855</v>
      </c>
      <c r="J290">
        <v>5084718817</v>
      </c>
      <c r="K290" t="s">
        <v>1249</v>
      </c>
      <c r="L290" t="s">
        <v>1250</v>
      </c>
      <c r="M290">
        <v>7744526747</v>
      </c>
      <c r="O290">
        <v>10845</v>
      </c>
      <c r="P290">
        <v>0.2</v>
      </c>
      <c r="Q290" t="s">
        <v>622</v>
      </c>
      <c r="R290" s="2">
        <v>43635</v>
      </c>
      <c r="S290">
        <v>10.98</v>
      </c>
      <c r="T290" t="s">
        <v>189</v>
      </c>
      <c r="U290" t="s">
        <v>689</v>
      </c>
      <c r="V290" t="s">
        <v>274</v>
      </c>
      <c r="W290" s="2">
        <v>43624</v>
      </c>
      <c r="X290" s="1">
        <v>43635.625</v>
      </c>
      <c r="Y290" t="s">
        <v>488</v>
      </c>
      <c r="Z290">
        <v>305</v>
      </c>
      <c r="AA290">
        <v>36</v>
      </c>
      <c r="AB290" t="s">
        <v>345</v>
      </c>
      <c r="AC290" t="s">
        <v>346</v>
      </c>
      <c r="AD290" t="s">
        <v>490</v>
      </c>
      <c r="AE290" t="s">
        <v>305</v>
      </c>
      <c r="AF290" t="s">
        <v>197</v>
      </c>
      <c r="AG290" s="2">
        <v>43704</v>
      </c>
      <c r="AH290" t="s">
        <v>342</v>
      </c>
      <c r="AI290" t="s">
        <v>302</v>
      </c>
      <c r="AJ290">
        <v>0</v>
      </c>
      <c r="AK290">
        <v>0</v>
      </c>
      <c r="AO290">
        <v>1</v>
      </c>
      <c r="AP290" s="1">
        <v>43700.291666666664</v>
      </c>
      <c r="AQ290" s="2">
        <v>43636</v>
      </c>
      <c r="AR290">
        <v>0.83</v>
      </c>
      <c r="AS290">
        <v>2</v>
      </c>
      <c r="AT290" t="s">
        <v>274</v>
      </c>
      <c r="AU290" t="s">
        <v>190</v>
      </c>
      <c r="AV290" s="2">
        <v>43641</v>
      </c>
      <c r="AW290">
        <v>3.04</v>
      </c>
      <c r="AX290">
        <v>2</v>
      </c>
      <c r="AY290" t="s">
        <v>494</v>
      </c>
      <c r="AZ290" t="s">
        <v>190</v>
      </c>
      <c r="BA290" s="2">
        <v>43679</v>
      </c>
      <c r="BB290">
        <v>22.96</v>
      </c>
      <c r="BC290">
        <v>1</v>
      </c>
      <c r="BD290" t="s">
        <v>189</v>
      </c>
      <c r="BE290" t="s">
        <v>190</v>
      </c>
      <c r="BF290" s="2">
        <v>43700</v>
      </c>
      <c r="BG290">
        <v>0</v>
      </c>
      <c r="BH290">
        <v>5</v>
      </c>
      <c r="BI290" t="s">
        <v>320</v>
      </c>
      <c r="BJ290" t="s">
        <v>190</v>
      </c>
      <c r="BK290" s="2">
        <v>43655</v>
      </c>
      <c r="BL290">
        <v>0.21</v>
      </c>
      <c r="BM290">
        <v>3</v>
      </c>
      <c r="BN290" t="s">
        <v>552</v>
      </c>
      <c r="BO290" t="s">
        <v>190</v>
      </c>
      <c r="BP290" s="2">
        <v>43657</v>
      </c>
      <c r="BQ290">
        <v>1.67</v>
      </c>
      <c r="BR290">
        <v>10</v>
      </c>
      <c r="BS290" t="s">
        <v>552</v>
      </c>
      <c r="BT290" t="s">
        <v>190</v>
      </c>
      <c r="BU290" s="2">
        <v>43704</v>
      </c>
      <c r="BV290">
        <v>2.33</v>
      </c>
      <c r="BW290">
        <v>3</v>
      </c>
      <c r="BX290" t="s">
        <v>189</v>
      </c>
      <c r="BY290" t="s">
        <v>190</v>
      </c>
      <c r="BZ290" s="2">
        <v>43711</v>
      </c>
      <c r="CA290">
        <v>3.88</v>
      </c>
      <c r="CB290">
        <v>2</v>
      </c>
      <c r="CC290" t="s">
        <v>189</v>
      </c>
      <c r="CD290" t="s">
        <v>190</v>
      </c>
      <c r="CE290" s="2">
        <v>43700</v>
      </c>
      <c r="CF290">
        <v>34.880000000000003</v>
      </c>
      <c r="CG290">
        <v>2</v>
      </c>
      <c r="CH290" t="s">
        <v>320</v>
      </c>
      <c r="CI290" t="s">
        <v>190</v>
      </c>
      <c r="CJ290" s="2">
        <v>43648</v>
      </c>
      <c r="CK290">
        <v>1.25</v>
      </c>
      <c r="CL290">
        <v>2</v>
      </c>
      <c r="CM290" t="s">
        <v>274</v>
      </c>
      <c r="CN290" t="s">
        <v>190</v>
      </c>
      <c r="CO290" s="2">
        <v>43655</v>
      </c>
      <c r="CP290">
        <v>4.96</v>
      </c>
      <c r="CQ290">
        <v>1</v>
      </c>
      <c r="CS290" t="s">
        <v>190</v>
      </c>
      <c r="CT290" s="2">
        <v>43649</v>
      </c>
      <c r="CU290">
        <v>2.0499999999999998</v>
      </c>
      <c r="CV290">
        <v>1</v>
      </c>
      <c r="CW290" t="s">
        <v>387</v>
      </c>
      <c r="CX290" t="s">
        <v>190</v>
      </c>
      <c r="CY290" s="2">
        <v>43700</v>
      </c>
      <c r="CZ290">
        <v>0.57999999999999996</v>
      </c>
      <c r="DA290">
        <v>1</v>
      </c>
      <c r="DB290" t="s">
        <v>274</v>
      </c>
      <c r="DC290" t="s">
        <v>190</v>
      </c>
      <c r="DD290" s="2">
        <v>43706</v>
      </c>
      <c r="DE290">
        <v>0.08</v>
      </c>
      <c r="DF290">
        <v>2</v>
      </c>
      <c r="DG290" t="s">
        <v>349</v>
      </c>
      <c r="DH290" t="s">
        <v>190</v>
      </c>
      <c r="DX290" s="2">
        <v>43721</v>
      </c>
      <c r="DY290">
        <v>4.08</v>
      </c>
      <c r="DZ290">
        <v>2</v>
      </c>
      <c r="EA290" t="s">
        <v>464</v>
      </c>
      <c r="EB290" t="s">
        <v>190</v>
      </c>
      <c r="ED290">
        <v>26.21</v>
      </c>
      <c r="EE290">
        <v>2</v>
      </c>
      <c r="EF290" t="s">
        <v>464</v>
      </c>
      <c r="EG290" t="s">
        <v>314</v>
      </c>
      <c r="EI290">
        <v>0</v>
      </c>
      <c r="EJ290">
        <v>2</v>
      </c>
      <c r="EL290" t="s">
        <v>195</v>
      </c>
      <c r="EN290">
        <v>0</v>
      </c>
      <c r="EO290">
        <v>1</v>
      </c>
      <c r="EQ290" t="s">
        <v>195</v>
      </c>
      <c r="ER290" s="1">
        <v>43714.334027777775</v>
      </c>
      <c r="ET290" s="2">
        <v>43717</v>
      </c>
      <c r="EU290">
        <v>6.79</v>
      </c>
      <c r="EV290">
        <v>2</v>
      </c>
      <c r="EW290" t="s">
        <v>189</v>
      </c>
      <c r="EX290" t="s">
        <v>190</v>
      </c>
      <c r="EY290" s="2">
        <v>43704</v>
      </c>
      <c r="EZ290">
        <v>2.33</v>
      </c>
      <c r="FA290">
        <v>1</v>
      </c>
      <c r="FB290" t="s">
        <v>189</v>
      </c>
      <c r="FC290" t="s">
        <v>190</v>
      </c>
      <c r="FD290" s="2">
        <v>43679</v>
      </c>
      <c r="FE290">
        <v>7.91</v>
      </c>
      <c r="FF290">
        <v>2</v>
      </c>
      <c r="FG290" t="s">
        <v>274</v>
      </c>
      <c r="FH290" t="s">
        <v>190</v>
      </c>
      <c r="FI290">
        <v>33.79</v>
      </c>
      <c r="FU290" s="2">
        <v>43669</v>
      </c>
      <c r="FV290" s="2">
        <v>43711</v>
      </c>
      <c r="FW290" t="s">
        <v>203</v>
      </c>
      <c r="FX290" t="s">
        <v>514</v>
      </c>
      <c r="FY290" t="s">
        <v>1251</v>
      </c>
      <c r="FZ290" t="s">
        <v>1252</v>
      </c>
      <c r="GA290" t="s">
        <v>1253</v>
      </c>
      <c r="GB290" t="s">
        <v>689</v>
      </c>
      <c r="GC290" t="s">
        <v>984</v>
      </c>
      <c r="GD290" s="2">
        <v>43623</v>
      </c>
      <c r="GE290" t="s">
        <v>470</v>
      </c>
      <c r="GF290" t="s">
        <v>1254</v>
      </c>
      <c r="GG290" s="5">
        <f t="shared" ca="1" si="20"/>
        <v>13</v>
      </c>
      <c r="GH290" s="5">
        <f t="shared" ca="1" si="21"/>
        <v>7</v>
      </c>
      <c r="GI290">
        <f t="shared" ca="1" si="22"/>
        <v>-15</v>
      </c>
      <c r="GJ290">
        <f t="shared" ca="1" si="23"/>
        <v>-2</v>
      </c>
      <c r="GK290">
        <v>5</v>
      </c>
      <c r="GL290">
        <v>5</v>
      </c>
      <c r="GM290">
        <v>5</v>
      </c>
      <c r="GN290">
        <f t="shared" ca="1" si="24"/>
        <v>-7</v>
      </c>
    </row>
    <row r="291" spans="1:196" x14ac:dyDescent="0.25">
      <c r="A291">
        <v>26366</v>
      </c>
      <c r="B291" t="s">
        <v>275</v>
      </c>
      <c r="C291" t="s">
        <v>275</v>
      </c>
      <c r="D291" t="s">
        <v>1345</v>
      </c>
      <c r="E291" t="s">
        <v>235</v>
      </c>
      <c r="F291" t="s">
        <v>301</v>
      </c>
      <c r="G291">
        <v>92064</v>
      </c>
      <c r="H291" t="s">
        <v>1346</v>
      </c>
      <c r="I291" s="1">
        <v>43630.4922337963</v>
      </c>
      <c r="J291">
        <v>8587353336</v>
      </c>
      <c r="K291" t="s">
        <v>1347</v>
      </c>
      <c r="L291" t="s">
        <v>188</v>
      </c>
      <c r="O291">
        <v>14359</v>
      </c>
      <c r="P291">
        <v>0.22</v>
      </c>
      <c r="Q291" t="s">
        <v>337</v>
      </c>
      <c r="R291" s="2">
        <v>43630</v>
      </c>
      <c r="S291">
        <v>8.5399999999999991</v>
      </c>
      <c r="T291" t="s">
        <v>257</v>
      </c>
      <c r="U291" t="s">
        <v>518</v>
      </c>
      <c r="V291" t="s">
        <v>274</v>
      </c>
      <c r="W291" s="2">
        <v>43628</v>
      </c>
      <c r="X291" s="1">
        <v>43630.375</v>
      </c>
      <c r="Y291" t="s">
        <v>488</v>
      </c>
      <c r="Z291">
        <v>305</v>
      </c>
      <c r="AA291">
        <v>28</v>
      </c>
      <c r="AB291" t="s">
        <v>345</v>
      </c>
      <c r="AC291" t="s">
        <v>346</v>
      </c>
      <c r="AD291" t="s">
        <v>485</v>
      </c>
      <c r="AE291" t="s">
        <v>305</v>
      </c>
      <c r="AF291" t="s">
        <v>197</v>
      </c>
      <c r="AG291" s="2">
        <v>43651</v>
      </c>
      <c r="AH291" t="s">
        <v>211</v>
      </c>
      <c r="AI291" t="s">
        <v>302</v>
      </c>
      <c r="AJ291">
        <v>0</v>
      </c>
      <c r="AK291">
        <v>0</v>
      </c>
      <c r="AO291">
        <v>1</v>
      </c>
      <c r="AP291" s="1">
        <v>43704.291666666664</v>
      </c>
      <c r="AQ291" s="2">
        <v>43630</v>
      </c>
      <c r="AR291">
        <v>0.04</v>
      </c>
      <c r="AS291">
        <v>2</v>
      </c>
      <c r="AT291" t="s">
        <v>274</v>
      </c>
      <c r="AU291" t="s">
        <v>190</v>
      </c>
      <c r="AV291" s="2">
        <v>43634</v>
      </c>
      <c r="AW291">
        <v>1.96</v>
      </c>
      <c r="AX291">
        <v>2</v>
      </c>
      <c r="AY291" t="s">
        <v>319</v>
      </c>
      <c r="AZ291" t="s">
        <v>190</v>
      </c>
      <c r="BA291" s="2">
        <v>43633</v>
      </c>
      <c r="BB291">
        <v>0.08</v>
      </c>
      <c r="BC291">
        <v>1</v>
      </c>
      <c r="BD291" t="s">
        <v>257</v>
      </c>
      <c r="BE291" t="s">
        <v>190</v>
      </c>
      <c r="BF291" s="2">
        <v>43704</v>
      </c>
      <c r="BG291">
        <v>30.96</v>
      </c>
      <c r="BH291">
        <v>5</v>
      </c>
      <c r="BI291" t="s">
        <v>320</v>
      </c>
      <c r="BJ291" t="s">
        <v>190</v>
      </c>
      <c r="BK291" s="2">
        <v>43635</v>
      </c>
      <c r="BL291">
        <v>0.08</v>
      </c>
      <c r="BM291">
        <v>3</v>
      </c>
      <c r="BN291" t="s">
        <v>552</v>
      </c>
      <c r="BO291" t="s">
        <v>190</v>
      </c>
      <c r="BP291" s="2">
        <v>43661</v>
      </c>
      <c r="BQ291">
        <v>17</v>
      </c>
      <c r="BR291">
        <v>14</v>
      </c>
      <c r="BS291" t="s">
        <v>192</v>
      </c>
      <c r="BT291" t="s">
        <v>190</v>
      </c>
      <c r="BU291" s="2">
        <v>43704</v>
      </c>
      <c r="BV291">
        <v>4.59</v>
      </c>
      <c r="BW291">
        <v>2</v>
      </c>
      <c r="BX291" t="s">
        <v>257</v>
      </c>
      <c r="BY291" t="s">
        <v>190</v>
      </c>
      <c r="BZ291" s="2">
        <v>43717</v>
      </c>
      <c r="CA291">
        <v>7.96</v>
      </c>
      <c r="CB291">
        <v>2</v>
      </c>
      <c r="CC291" t="s">
        <v>257</v>
      </c>
      <c r="CD291" t="s">
        <v>190</v>
      </c>
      <c r="CE291" s="2">
        <v>43661</v>
      </c>
      <c r="CF291">
        <v>17.079999999999998</v>
      </c>
      <c r="CG291">
        <v>2</v>
      </c>
      <c r="CH291" t="s">
        <v>320</v>
      </c>
      <c r="CI291" t="s">
        <v>190</v>
      </c>
      <c r="CJ291" s="2">
        <v>43635</v>
      </c>
      <c r="CK291">
        <v>0.08</v>
      </c>
      <c r="CL291">
        <v>2</v>
      </c>
      <c r="CM291" t="s">
        <v>274</v>
      </c>
      <c r="CN291" t="s">
        <v>190</v>
      </c>
      <c r="CO291" s="2">
        <v>43634</v>
      </c>
      <c r="CP291">
        <v>0.08</v>
      </c>
      <c r="CQ291">
        <v>1</v>
      </c>
      <c r="CS291" t="s">
        <v>190</v>
      </c>
      <c r="CT291" s="2">
        <v>43656</v>
      </c>
      <c r="CU291">
        <v>13.88</v>
      </c>
      <c r="CV291">
        <v>1</v>
      </c>
      <c r="CW291" t="s">
        <v>387</v>
      </c>
      <c r="CX291" t="s">
        <v>190</v>
      </c>
      <c r="CY291" s="2">
        <v>43705</v>
      </c>
      <c r="CZ291">
        <v>3.13</v>
      </c>
      <c r="DA291">
        <v>1</v>
      </c>
      <c r="DB291" t="s">
        <v>274</v>
      </c>
      <c r="DC291" t="s">
        <v>190</v>
      </c>
      <c r="DD291" s="2">
        <v>43706</v>
      </c>
      <c r="DE291">
        <v>0.08</v>
      </c>
      <c r="DF291">
        <v>2</v>
      </c>
      <c r="DG291" t="s">
        <v>349</v>
      </c>
      <c r="DH291" t="s">
        <v>190</v>
      </c>
      <c r="DX291" s="2">
        <v>43718</v>
      </c>
      <c r="DY291">
        <v>5.88</v>
      </c>
      <c r="DZ291">
        <v>2</v>
      </c>
      <c r="EA291" t="s">
        <v>464</v>
      </c>
      <c r="EB291" t="s">
        <v>190</v>
      </c>
      <c r="EC291" s="2">
        <v>43721</v>
      </c>
      <c r="ED291">
        <v>2.88</v>
      </c>
      <c r="EE291">
        <v>2</v>
      </c>
      <c r="EF291" t="s">
        <v>464</v>
      </c>
      <c r="EG291" t="s">
        <v>190</v>
      </c>
      <c r="EH291" s="2">
        <v>43731</v>
      </c>
      <c r="EI291">
        <v>6</v>
      </c>
      <c r="EJ291">
        <v>2</v>
      </c>
      <c r="EK291" t="s">
        <v>274</v>
      </c>
      <c r="EL291" t="s">
        <v>190</v>
      </c>
      <c r="EM291" s="2">
        <v>43724</v>
      </c>
      <c r="EN291">
        <v>0.79</v>
      </c>
      <c r="EO291">
        <v>1</v>
      </c>
      <c r="EP291" t="s">
        <v>233</v>
      </c>
      <c r="EQ291" t="s">
        <v>190</v>
      </c>
      <c r="ER291" s="1">
        <v>43707.418055555558</v>
      </c>
      <c r="ET291" s="2">
        <v>43707</v>
      </c>
      <c r="EU291">
        <v>0</v>
      </c>
      <c r="EV291">
        <v>2</v>
      </c>
      <c r="EW291" t="s">
        <v>257</v>
      </c>
      <c r="EX291" t="s">
        <v>190</v>
      </c>
      <c r="EY291" s="2">
        <v>43707</v>
      </c>
      <c r="EZ291">
        <v>7.71</v>
      </c>
      <c r="FA291">
        <v>1</v>
      </c>
      <c r="FB291" t="s">
        <v>257</v>
      </c>
      <c r="FC291" t="s">
        <v>190</v>
      </c>
      <c r="FD291" s="2">
        <v>43635</v>
      </c>
      <c r="FE291">
        <v>0.33</v>
      </c>
      <c r="FF291">
        <v>2</v>
      </c>
      <c r="FG291" t="s">
        <v>274</v>
      </c>
      <c r="FH291" t="s">
        <v>190</v>
      </c>
      <c r="FI291">
        <v>4</v>
      </c>
      <c r="FU291" s="2">
        <v>43656</v>
      </c>
      <c r="FV291" s="2">
        <v>43717</v>
      </c>
      <c r="FW291" t="s">
        <v>234</v>
      </c>
      <c r="FX291" t="s">
        <v>235</v>
      </c>
      <c r="FY291" t="s">
        <v>1348</v>
      </c>
      <c r="FZ291" t="s">
        <v>1349</v>
      </c>
      <c r="GA291" t="s">
        <v>1350</v>
      </c>
      <c r="GB291" t="s">
        <v>581</v>
      </c>
      <c r="GC291" t="s">
        <v>188</v>
      </c>
      <c r="GD291" s="2">
        <v>43628</v>
      </c>
      <c r="GE291" t="s">
        <v>520</v>
      </c>
      <c r="GF291" t="s">
        <v>1351</v>
      </c>
      <c r="GG291" s="5">
        <f t="shared" ca="1" si="20"/>
        <v>0</v>
      </c>
      <c r="GH291" s="5">
        <f t="shared" ca="1" si="21"/>
        <v>13</v>
      </c>
      <c r="GI291">
        <f t="shared" ca="1" si="22"/>
        <v>10</v>
      </c>
      <c r="GJ291">
        <f t="shared" ca="1" si="23"/>
        <v>-2</v>
      </c>
      <c r="GK291">
        <v>5</v>
      </c>
      <c r="GL291">
        <v>5</v>
      </c>
      <c r="GM291">
        <v>5</v>
      </c>
      <c r="GN291">
        <f t="shared" ca="1" si="24"/>
        <v>18</v>
      </c>
    </row>
    <row r="292" spans="1:196" x14ac:dyDescent="0.25">
      <c r="A292">
        <v>27181</v>
      </c>
      <c r="B292" t="s">
        <v>275</v>
      </c>
      <c r="C292" t="s">
        <v>275</v>
      </c>
      <c r="D292" t="s">
        <v>2383</v>
      </c>
      <c r="E292" t="s">
        <v>334</v>
      </c>
      <c r="F292" t="s">
        <v>301</v>
      </c>
      <c r="G292">
        <v>92586</v>
      </c>
      <c r="H292" t="s">
        <v>2384</v>
      </c>
      <c r="I292" s="1">
        <v>43665.678761574076</v>
      </c>
      <c r="J292">
        <v>7605041204</v>
      </c>
      <c r="K292" t="s">
        <v>2385</v>
      </c>
      <c r="L292" t="s">
        <v>2386</v>
      </c>
      <c r="N292">
        <v>8582485103</v>
      </c>
      <c r="O292">
        <v>9179</v>
      </c>
      <c r="P292">
        <v>0.16900000000000001</v>
      </c>
      <c r="Q292" t="s">
        <v>343</v>
      </c>
      <c r="R292" s="2">
        <v>43665</v>
      </c>
      <c r="S292">
        <v>5.49</v>
      </c>
      <c r="T292" t="s">
        <v>189</v>
      </c>
      <c r="U292" t="s">
        <v>344</v>
      </c>
      <c r="V292" t="s">
        <v>258</v>
      </c>
      <c r="W292" s="2">
        <v>43662</v>
      </c>
      <c r="X292" s="1">
        <v>43665.375</v>
      </c>
      <c r="Y292" t="s">
        <v>488</v>
      </c>
      <c r="Z292">
        <v>305</v>
      </c>
      <c r="AA292">
        <v>18</v>
      </c>
      <c r="AB292" t="s">
        <v>345</v>
      </c>
      <c r="AC292" t="s">
        <v>346</v>
      </c>
      <c r="AD292" t="s">
        <v>347</v>
      </c>
      <c r="AE292" t="s">
        <v>306</v>
      </c>
      <c r="AF292" t="s">
        <v>196</v>
      </c>
      <c r="AG292" s="2">
        <v>43704</v>
      </c>
      <c r="AH292" t="s">
        <v>211</v>
      </c>
      <c r="AI292" t="s">
        <v>302</v>
      </c>
      <c r="AJ292">
        <v>0</v>
      </c>
      <c r="AK292">
        <v>0</v>
      </c>
      <c r="AN292">
        <v>0</v>
      </c>
      <c r="AO292">
        <v>1</v>
      </c>
      <c r="AP292" s="1">
        <v>43704.291666666664</v>
      </c>
      <c r="AQ292" s="2">
        <v>43668</v>
      </c>
      <c r="AR292">
        <v>1</v>
      </c>
      <c r="AS292">
        <v>2</v>
      </c>
      <c r="AT292" t="s">
        <v>258</v>
      </c>
      <c r="AU292" t="s">
        <v>190</v>
      </c>
      <c r="AV292" s="2">
        <v>43670</v>
      </c>
      <c r="AW292">
        <v>1.92</v>
      </c>
      <c r="AX292">
        <v>2</v>
      </c>
      <c r="AY292" t="s">
        <v>494</v>
      </c>
      <c r="AZ292" t="s">
        <v>190</v>
      </c>
      <c r="BA292" s="2">
        <v>43686</v>
      </c>
      <c r="BB292">
        <v>12.13</v>
      </c>
      <c r="BC292">
        <v>1</v>
      </c>
      <c r="BD292" t="s">
        <v>189</v>
      </c>
      <c r="BE292" t="s">
        <v>190</v>
      </c>
      <c r="BF292" s="2">
        <v>43704</v>
      </c>
      <c r="BG292">
        <v>22.04</v>
      </c>
      <c r="BH292">
        <v>5</v>
      </c>
      <c r="BI292" t="s">
        <v>320</v>
      </c>
      <c r="BJ292" t="s">
        <v>190</v>
      </c>
      <c r="BK292" s="2">
        <v>43671</v>
      </c>
      <c r="BL292">
        <v>0.75</v>
      </c>
      <c r="BM292">
        <v>3</v>
      </c>
      <c r="BN292" t="s">
        <v>192</v>
      </c>
      <c r="BO292" t="s">
        <v>190</v>
      </c>
      <c r="BP292" s="2">
        <v>43679</v>
      </c>
      <c r="BQ292">
        <v>6.46</v>
      </c>
      <c r="BR292">
        <v>0</v>
      </c>
      <c r="BS292" t="s">
        <v>192</v>
      </c>
      <c r="BT292" t="s">
        <v>190</v>
      </c>
      <c r="BU292" s="2">
        <v>43704</v>
      </c>
      <c r="BV292">
        <v>0.5</v>
      </c>
      <c r="BW292">
        <v>2</v>
      </c>
      <c r="BX292" t="s">
        <v>189</v>
      </c>
      <c r="BY292" t="s">
        <v>190</v>
      </c>
      <c r="BZ292" s="2">
        <v>43728</v>
      </c>
      <c r="CA292">
        <v>16.920000000000002</v>
      </c>
      <c r="CB292">
        <v>2</v>
      </c>
      <c r="CC292" t="s">
        <v>189</v>
      </c>
      <c r="CD292" t="s">
        <v>190</v>
      </c>
      <c r="CE292" s="2">
        <v>43672</v>
      </c>
      <c r="CF292">
        <v>1.96</v>
      </c>
      <c r="CG292">
        <v>2</v>
      </c>
      <c r="CH292" t="s">
        <v>320</v>
      </c>
      <c r="CI292" t="s">
        <v>190</v>
      </c>
      <c r="CJ292" s="2">
        <v>43670</v>
      </c>
      <c r="CK292">
        <v>0</v>
      </c>
      <c r="CL292">
        <v>2</v>
      </c>
      <c r="CM292" t="s">
        <v>258</v>
      </c>
      <c r="CN292" t="s">
        <v>190</v>
      </c>
      <c r="CO292" s="2">
        <v>43670</v>
      </c>
      <c r="CP292">
        <v>0.04</v>
      </c>
      <c r="CQ292">
        <v>1</v>
      </c>
      <c r="CS292" t="s">
        <v>190</v>
      </c>
      <c r="CT292" s="2">
        <v>43676</v>
      </c>
      <c r="CU292">
        <v>3.79</v>
      </c>
      <c r="CV292">
        <v>1</v>
      </c>
      <c r="CW292" t="s">
        <v>387</v>
      </c>
      <c r="CX292" t="s">
        <v>190</v>
      </c>
      <c r="CY292" s="2">
        <v>43727</v>
      </c>
      <c r="CZ292">
        <v>16.46</v>
      </c>
      <c r="DA292">
        <v>1</v>
      </c>
      <c r="DB292" t="s">
        <v>258</v>
      </c>
      <c r="DC292" t="s">
        <v>190</v>
      </c>
      <c r="DD292" s="2">
        <v>43707</v>
      </c>
      <c r="DE292">
        <v>0.08</v>
      </c>
      <c r="DF292">
        <v>2</v>
      </c>
      <c r="DG292" t="s">
        <v>349</v>
      </c>
      <c r="DH292" t="s">
        <v>190</v>
      </c>
      <c r="DX292" s="2">
        <v>43732</v>
      </c>
      <c r="DY292">
        <v>1.96</v>
      </c>
      <c r="DZ292">
        <v>2</v>
      </c>
      <c r="EA292" t="s">
        <v>464</v>
      </c>
      <c r="EB292" t="s">
        <v>190</v>
      </c>
      <c r="EC292" s="2">
        <v>43733</v>
      </c>
      <c r="ED292">
        <v>0.79</v>
      </c>
      <c r="EE292">
        <v>2</v>
      </c>
      <c r="EF292" t="s">
        <v>464</v>
      </c>
      <c r="EG292" t="s">
        <v>190</v>
      </c>
      <c r="EH292" s="2">
        <v>43740</v>
      </c>
      <c r="EI292">
        <v>5.17</v>
      </c>
      <c r="EJ292">
        <v>2</v>
      </c>
      <c r="EK292" t="s">
        <v>258</v>
      </c>
      <c r="EL292" t="s">
        <v>190</v>
      </c>
      <c r="EM292" s="2">
        <v>43734</v>
      </c>
      <c r="EN292">
        <v>0.96</v>
      </c>
      <c r="EO292">
        <v>1</v>
      </c>
      <c r="EP292" t="s">
        <v>387</v>
      </c>
      <c r="EQ292" t="s">
        <v>190</v>
      </c>
      <c r="ER292" s="1">
        <v>43728.429861111108</v>
      </c>
      <c r="ET292" s="2">
        <v>43728</v>
      </c>
      <c r="EU292">
        <v>16.920000000000002</v>
      </c>
      <c r="EV292">
        <v>2</v>
      </c>
      <c r="EW292" t="s">
        <v>189</v>
      </c>
      <c r="EX292" t="s">
        <v>190</v>
      </c>
      <c r="FI292">
        <v>1</v>
      </c>
      <c r="FU292" s="2">
        <v>43671</v>
      </c>
      <c r="FV292" s="2">
        <v>43728</v>
      </c>
      <c r="FW292" t="s">
        <v>260</v>
      </c>
      <c r="FX292" t="s">
        <v>261</v>
      </c>
      <c r="FY292" t="s">
        <v>2387</v>
      </c>
      <c r="FZ292" t="s">
        <v>2388</v>
      </c>
      <c r="GA292" t="s">
        <v>2389</v>
      </c>
      <c r="GB292" t="s">
        <v>976</v>
      </c>
      <c r="GC292" t="s">
        <v>1352</v>
      </c>
      <c r="GD292" s="2">
        <v>43662</v>
      </c>
      <c r="GE292" t="s">
        <v>351</v>
      </c>
      <c r="GF292" t="s">
        <v>2390</v>
      </c>
      <c r="GG292" s="5">
        <f t="shared" ca="1" si="20"/>
        <v>24</v>
      </c>
      <c r="GH292" s="5">
        <f t="shared" ca="1" si="21"/>
        <v>24</v>
      </c>
      <c r="GI292">
        <f t="shared" ca="1" si="22"/>
        <v>-25</v>
      </c>
      <c r="GJ292">
        <f t="shared" ca="1" si="23"/>
        <v>-2</v>
      </c>
      <c r="GK292">
        <v>5</v>
      </c>
      <c r="GL292">
        <v>5</v>
      </c>
      <c r="GM292">
        <v>5</v>
      </c>
      <c r="GN292">
        <f t="shared" ca="1" si="24"/>
        <v>-17</v>
      </c>
    </row>
    <row r="293" spans="1:196" x14ac:dyDescent="0.25">
      <c r="A293">
        <v>27440</v>
      </c>
      <c r="B293" t="s">
        <v>275</v>
      </c>
      <c r="C293" t="s">
        <v>275</v>
      </c>
      <c r="D293" t="s">
        <v>2768</v>
      </c>
      <c r="E293" t="s">
        <v>420</v>
      </c>
      <c r="F293" t="s">
        <v>301</v>
      </c>
      <c r="G293">
        <v>92395</v>
      </c>
      <c r="H293" t="s">
        <v>2769</v>
      </c>
      <c r="I293" s="1">
        <v>43675.494895833333</v>
      </c>
      <c r="J293">
        <v>7608818237</v>
      </c>
      <c r="K293" t="s">
        <v>2770</v>
      </c>
      <c r="L293" t="s">
        <v>188</v>
      </c>
      <c r="O293">
        <v>8885</v>
      </c>
      <c r="P293">
        <v>0.14499999999999999</v>
      </c>
      <c r="Q293" t="s">
        <v>568</v>
      </c>
      <c r="R293" s="2">
        <v>43675</v>
      </c>
      <c r="S293">
        <v>4.88</v>
      </c>
      <c r="T293" t="s">
        <v>257</v>
      </c>
      <c r="U293" t="s">
        <v>524</v>
      </c>
      <c r="V293" t="s">
        <v>274</v>
      </c>
      <c r="W293" s="2">
        <v>43671</v>
      </c>
      <c r="X293" s="1">
        <v>43675.375</v>
      </c>
      <c r="Y293" t="s">
        <v>488</v>
      </c>
      <c r="Z293">
        <v>305</v>
      </c>
      <c r="AA293">
        <v>16</v>
      </c>
      <c r="AB293" t="s">
        <v>345</v>
      </c>
      <c r="AC293" t="s">
        <v>214</v>
      </c>
      <c r="AD293" t="s">
        <v>215</v>
      </c>
      <c r="AF293" t="s">
        <v>196</v>
      </c>
      <c r="AG293" s="2">
        <v>43704</v>
      </c>
      <c r="AH293" t="s">
        <v>211</v>
      </c>
      <c r="AI293" t="s">
        <v>302</v>
      </c>
      <c r="AJ293">
        <v>0</v>
      </c>
      <c r="AK293">
        <v>0</v>
      </c>
      <c r="AO293">
        <v>1</v>
      </c>
      <c r="AP293" s="1">
        <v>43704.291666666664</v>
      </c>
      <c r="AQ293" s="2">
        <v>43676</v>
      </c>
      <c r="AR293">
        <v>0.96</v>
      </c>
      <c r="AS293">
        <v>2</v>
      </c>
      <c r="AT293" t="s">
        <v>258</v>
      </c>
      <c r="AU293" t="s">
        <v>190</v>
      </c>
      <c r="AV293" s="2">
        <v>43683</v>
      </c>
      <c r="AW293">
        <v>5.17</v>
      </c>
      <c r="AX293">
        <v>2</v>
      </c>
      <c r="AY293" t="s">
        <v>319</v>
      </c>
      <c r="AZ293" t="s">
        <v>190</v>
      </c>
      <c r="BA293" s="2">
        <v>43678</v>
      </c>
      <c r="BB293">
        <v>0.08</v>
      </c>
      <c r="BC293">
        <v>1</v>
      </c>
      <c r="BD293" t="s">
        <v>257</v>
      </c>
      <c r="BE293" t="s">
        <v>190</v>
      </c>
      <c r="BF293" s="2">
        <v>43704</v>
      </c>
      <c r="BG293">
        <v>3.88</v>
      </c>
      <c r="BH293">
        <v>5</v>
      </c>
      <c r="BI293" t="s">
        <v>320</v>
      </c>
      <c r="BJ293" t="s">
        <v>190</v>
      </c>
      <c r="BK293" s="2">
        <v>43685</v>
      </c>
      <c r="BL293">
        <v>0</v>
      </c>
      <c r="BM293">
        <v>3</v>
      </c>
      <c r="BN293" t="s">
        <v>192</v>
      </c>
      <c r="BO293" t="s">
        <v>190</v>
      </c>
      <c r="BP293" s="2">
        <v>43697</v>
      </c>
      <c r="BQ293">
        <v>7.79</v>
      </c>
      <c r="BR293">
        <v>10</v>
      </c>
      <c r="BS293" t="s">
        <v>192</v>
      </c>
      <c r="BT293" t="s">
        <v>190</v>
      </c>
      <c r="BU293" s="2">
        <v>43704</v>
      </c>
      <c r="BV293">
        <v>1.71</v>
      </c>
      <c r="BW293">
        <v>1</v>
      </c>
      <c r="BX293" t="s">
        <v>257</v>
      </c>
      <c r="BY293" t="s">
        <v>190</v>
      </c>
      <c r="BZ293" s="2">
        <v>43705</v>
      </c>
      <c r="CA293">
        <v>0.96</v>
      </c>
      <c r="CB293">
        <v>2</v>
      </c>
      <c r="CC293" t="s">
        <v>257</v>
      </c>
      <c r="CD293" t="s">
        <v>190</v>
      </c>
      <c r="CE293" s="2">
        <v>43698</v>
      </c>
      <c r="CF293">
        <v>3.88</v>
      </c>
      <c r="CG293">
        <v>2</v>
      </c>
      <c r="CH293" t="s">
        <v>320</v>
      </c>
      <c r="CI293" t="s">
        <v>190</v>
      </c>
      <c r="CJ293" s="2">
        <v>43692</v>
      </c>
      <c r="CK293">
        <v>4.08</v>
      </c>
      <c r="CL293">
        <v>2</v>
      </c>
      <c r="CM293" t="s">
        <v>274</v>
      </c>
      <c r="CN293" t="s">
        <v>190</v>
      </c>
      <c r="CO293" s="2">
        <v>43685</v>
      </c>
      <c r="CP293">
        <v>1.96</v>
      </c>
      <c r="CQ293">
        <v>1</v>
      </c>
      <c r="CS293" t="s">
        <v>190</v>
      </c>
      <c r="CT293" s="2">
        <v>43690</v>
      </c>
      <c r="CU293">
        <v>4.63</v>
      </c>
      <c r="CV293">
        <v>1</v>
      </c>
      <c r="CW293" t="s">
        <v>233</v>
      </c>
      <c r="CX293" t="s">
        <v>190</v>
      </c>
      <c r="CY293" s="2">
        <v>43705</v>
      </c>
      <c r="CZ293">
        <v>2.76</v>
      </c>
      <c r="DA293">
        <v>1</v>
      </c>
      <c r="DB293" t="s">
        <v>274</v>
      </c>
      <c r="DC293" t="s">
        <v>190</v>
      </c>
      <c r="DD293" s="2">
        <v>43706</v>
      </c>
      <c r="DE293">
        <v>0.92</v>
      </c>
      <c r="DF293">
        <v>2</v>
      </c>
      <c r="DG293" t="s">
        <v>463</v>
      </c>
      <c r="DH293" t="s">
        <v>190</v>
      </c>
      <c r="DX293" s="2">
        <v>43707</v>
      </c>
      <c r="DY293">
        <v>2.04</v>
      </c>
      <c r="DZ293">
        <v>2</v>
      </c>
      <c r="EA293" t="s">
        <v>464</v>
      </c>
      <c r="EB293" t="s">
        <v>190</v>
      </c>
      <c r="EC293" s="2">
        <v>43713</v>
      </c>
      <c r="ED293">
        <v>3.13</v>
      </c>
      <c r="EE293">
        <v>2</v>
      </c>
      <c r="EF293" t="s">
        <v>464</v>
      </c>
      <c r="EG293" t="s">
        <v>190</v>
      </c>
      <c r="EH293" s="2">
        <v>43728</v>
      </c>
      <c r="EI293">
        <v>10.63</v>
      </c>
      <c r="EJ293">
        <v>2</v>
      </c>
      <c r="EK293" t="s">
        <v>274</v>
      </c>
      <c r="EL293" t="s">
        <v>190</v>
      </c>
      <c r="EM293" s="2">
        <v>43719</v>
      </c>
      <c r="EN293">
        <v>3.96</v>
      </c>
      <c r="EO293">
        <v>1</v>
      </c>
      <c r="EP293" t="s">
        <v>349</v>
      </c>
      <c r="EQ293" t="s">
        <v>190</v>
      </c>
      <c r="ER293" s="1">
        <v>43704.870833333334</v>
      </c>
      <c r="ET293" s="2">
        <v>43705</v>
      </c>
      <c r="EU293">
        <v>0.88</v>
      </c>
      <c r="EV293">
        <v>2</v>
      </c>
      <c r="EW293" t="s">
        <v>257</v>
      </c>
      <c r="EX293" t="s">
        <v>190</v>
      </c>
      <c r="FI293">
        <v>2.96</v>
      </c>
      <c r="FU293" s="2">
        <v>43699</v>
      </c>
      <c r="FV293" s="2">
        <v>43704</v>
      </c>
      <c r="FW293" t="s">
        <v>419</v>
      </c>
      <c r="FX293" t="s">
        <v>420</v>
      </c>
      <c r="FY293" t="s">
        <v>2771</v>
      </c>
      <c r="FZ293" t="s">
        <v>2772</v>
      </c>
      <c r="GA293" t="s">
        <v>2773</v>
      </c>
      <c r="GB293" t="s">
        <v>701</v>
      </c>
      <c r="GC293" t="s">
        <v>526</v>
      </c>
      <c r="GD293" s="2">
        <v>43671</v>
      </c>
      <c r="GE293" t="s">
        <v>259</v>
      </c>
      <c r="GF293" t="s">
        <v>2774</v>
      </c>
      <c r="GG293" s="5">
        <f t="shared" ca="1" si="20"/>
        <v>1</v>
      </c>
      <c r="GH293" s="5">
        <f t="shared" ca="1" si="21"/>
        <v>1</v>
      </c>
      <c r="GI293">
        <f t="shared" ca="1" si="22"/>
        <v>10</v>
      </c>
      <c r="GJ293">
        <f t="shared" ca="1" si="23"/>
        <v>5</v>
      </c>
      <c r="GK293">
        <v>5</v>
      </c>
      <c r="GL293">
        <v>5</v>
      </c>
      <c r="GM293">
        <v>5</v>
      </c>
      <c r="GN293">
        <f t="shared" ca="1" si="24"/>
        <v>25</v>
      </c>
    </row>
    <row r="294" spans="1:196" x14ac:dyDescent="0.25">
      <c r="A294">
        <v>27488</v>
      </c>
      <c r="B294" t="s">
        <v>275</v>
      </c>
      <c r="C294" t="s">
        <v>275</v>
      </c>
      <c r="D294" t="s">
        <v>2853</v>
      </c>
      <c r="E294" t="s">
        <v>256</v>
      </c>
      <c r="F294" t="s">
        <v>301</v>
      </c>
      <c r="G294">
        <v>92027</v>
      </c>
      <c r="H294" t="s">
        <v>2854</v>
      </c>
      <c r="I294" s="1">
        <v>43678.725659722222</v>
      </c>
      <c r="J294">
        <v>7607466661</v>
      </c>
      <c r="K294" t="s">
        <v>2855</v>
      </c>
      <c r="L294" t="s">
        <v>2856</v>
      </c>
      <c r="M294">
        <v>7607466661</v>
      </c>
      <c r="O294">
        <v>6435</v>
      </c>
      <c r="P294">
        <v>0.12</v>
      </c>
      <c r="Q294" t="s">
        <v>343</v>
      </c>
      <c r="R294" s="2">
        <v>43678</v>
      </c>
      <c r="S294">
        <v>3.9649999999999999</v>
      </c>
      <c r="T294" t="s">
        <v>189</v>
      </c>
      <c r="U294" t="s">
        <v>1075</v>
      </c>
      <c r="V294" t="s">
        <v>274</v>
      </c>
      <c r="W294" s="2">
        <v>43675</v>
      </c>
      <c r="X294" s="1">
        <v>43677.5</v>
      </c>
      <c r="Y294" t="s">
        <v>488</v>
      </c>
      <c r="Z294">
        <v>305</v>
      </c>
      <c r="AA294">
        <v>13</v>
      </c>
      <c r="AB294" t="s">
        <v>345</v>
      </c>
      <c r="AC294" t="s">
        <v>346</v>
      </c>
      <c r="AD294" t="s">
        <v>472</v>
      </c>
      <c r="AE294" t="s">
        <v>305</v>
      </c>
      <c r="AF294" t="s">
        <v>196</v>
      </c>
      <c r="AG294" s="2">
        <v>43704</v>
      </c>
      <c r="AH294" t="s">
        <v>342</v>
      </c>
      <c r="AI294" t="s">
        <v>302</v>
      </c>
      <c r="AJ294">
        <v>0</v>
      </c>
      <c r="AK294">
        <v>0</v>
      </c>
      <c r="AO294">
        <v>0</v>
      </c>
      <c r="AP294" s="1">
        <v>43704</v>
      </c>
      <c r="AQ294" s="2">
        <v>43682</v>
      </c>
      <c r="AR294">
        <v>1.79</v>
      </c>
      <c r="AS294">
        <v>2</v>
      </c>
      <c r="AT294" t="s">
        <v>274</v>
      </c>
      <c r="AU294" t="s">
        <v>190</v>
      </c>
      <c r="AV294" s="2">
        <v>43686</v>
      </c>
      <c r="AW294">
        <v>3.92</v>
      </c>
      <c r="AX294">
        <v>2</v>
      </c>
      <c r="AY294" t="s">
        <v>319</v>
      </c>
      <c r="AZ294" t="s">
        <v>190</v>
      </c>
      <c r="BA294" s="2">
        <v>43696</v>
      </c>
      <c r="BB294">
        <v>6</v>
      </c>
      <c r="BC294">
        <v>1</v>
      </c>
      <c r="BD294" t="s">
        <v>189</v>
      </c>
      <c r="BE294" t="s">
        <v>190</v>
      </c>
      <c r="BF294" s="2">
        <v>43704</v>
      </c>
      <c r="BG294">
        <v>10</v>
      </c>
      <c r="BH294">
        <v>5</v>
      </c>
      <c r="BI294" t="s">
        <v>320</v>
      </c>
      <c r="BJ294" t="s">
        <v>190</v>
      </c>
      <c r="BK294" s="2">
        <v>43693</v>
      </c>
      <c r="BL294">
        <v>4.96</v>
      </c>
      <c r="BM294">
        <v>3</v>
      </c>
      <c r="BN294" t="s">
        <v>192</v>
      </c>
      <c r="BO294" t="s">
        <v>190</v>
      </c>
      <c r="BP294" s="2">
        <v>43693</v>
      </c>
      <c r="BQ294">
        <v>0</v>
      </c>
      <c r="BR294">
        <v>15</v>
      </c>
      <c r="BS294" t="s">
        <v>552</v>
      </c>
      <c r="BT294" t="s">
        <v>190</v>
      </c>
      <c r="BU294" s="2">
        <v>43704</v>
      </c>
      <c r="BV294">
        <v>0.5</v>
      </c>
      <c r="BW294">
        <v>1</v>
      </c>
      <c r="BX294" t="s">
        <v>189</v>
      </c>
      <c r="BY294" t="s">
        <v>190</v>
      </c>
      <c r="BZ294" s="2">
        <v>43714</v>
      </c>
      <c r="CA294">
        <v>6.88</v>
      </c>
      <c r="CB294">
        <v>2</v>
      </c>
      <c r="CC294" t="s">
        <v>189</v>
      </c>
      <c r="CD294" t="s">
        <v>190</v>
      </c>
      <c r="CE294" s="2">
        <v>43690</v>
      </c>
      <c r="CF294">
        <v>0.08</v>
      </c>
      <c r="CG294">
        <v>2</v>
      </c>
      <c r="CH294" t="s">
        <v>320</v>
      </c>
      <c r="CI294" t="s">
        <v>190</v>
      </c>
      <c r="CJ294" s="2">
        <v>43690</v>
      </c>
      <c r="CK294">
        <v>2.13</v>
      </c>
      <c r="CL294">
        <v>2</v>
      </c>
      <c r="CM294" t="s">
        <v>274</v>
      </c>
      <c r="CN294" t="s">
        <v>190</v>
      </c>
      <c r="CO294" s="2">
        <v>43686</v>
      </c>
      <c r="CP294">
        <v>0.13</v>
      </c>
      <c r="CQ294">
        <v>1</v>
      </c>
      <c r="CS294" t="s">
        <v>190</v>
      </c>
      <c r="CT294" s="2">
        <v>43697</v>
      </c>
      <c r="CU294">
        <v>6.92</v>
      </c>
      <c r="CV294">
        <v>1</v>
      </c>
      <c r="CW294" t="s">
        <v>387</v>
      </c>
      <c r="CX294" t="s">
        <v>190</v>
      </c>
      <c r="CY294" s="2">
        <v>43705</v>
      </c>
      <c r="CZ294">
        <v>1.38</v>
      </c>
      <c r="DA294">
        <v>1</v>
      </c>
      <c r="DB294" t="s">
        <v>274</v>
      </c>
      <c r="DC294" t="s">
        <v>190</v>
      </c>
      <c r="DD294" s="2">
        <v>43707</v>
      </c>
      <c r="DE294">
        <v>0.08</v>
      </c>
      <c r="DF294">
        <v>2</v>
      </c>
      <c r="DG294" t="s">
        <v>349</v>
      </c>
      <c r="DH294" t="s">
        <v>190</v>
      </c>
      <c r="DX294" s="2">
        <v>43718</v>
      </c>
      <c r="DY294">
        <v>6.92</v>
      </c>
      <c r="DZ294">
        <v>2</v>
      </c>
      <c r="EA294" t="s">
        <v>464</v>
      </c>
      <c r="EB294" t="s">
        <v>190</v>
      </c>
      <c r="ED294">
        <v>4.83</v>
      </c>
      <c r="EE294">
        <v>2</v>
      </c>
      <c r="EF294" t="s">
        <v>464</v>
      </c>
      <c r="EG294" t="s">
        <v>195</v>
      </c>
      <c r="EI294">
        <v>0</v>
      </c>
      <c r="EJ294">
        <v>2</v>
      </c>
      <c r="EL294" t="s">
        <v>195</v>
      </c>
      <c r="EN294">
        <v>0</v>
      </c>
      <c r="EO294">
        <v>1</v>
      </c>
      <c r="EQ294" t="s">
        <v>195</v>
      </c>
      <c r="ER294" s="1">
        <v>43706.717361111114</v>
      </c>
      <c r="ET294" s="2">
        <v>43706</v>
      </c>
      <c r="EU294">
        <v>1.96</v>
      </c>
      <c r="EV294">
        <v>2</v>
      </c>
      <c r="EW294" t="s">
        <v>189</v>
      </c>
      <c r="EX294" t="s">
        <v>190</v>
      </c>
      <c r="FI294">
        <v>25.5</v>
      </c>
      <c r="FU294" s="2">
        <v>43717</v>
      </c>
      <c r="FV294" s="2">
        <v>43714</v>
      </c>
      <c r="FW294" t="s">
        <v>255</v>
      </c>
      <c r="FX294" t="s">
        <v>256</v>
      </c>
      <c r="FY294" t="s">
        <v>2857</v>
      </c>
      <c r="FZ294" t="s">
        <v>2858</v>
      </c>
      <c r="GA294" t="s">
        <v>2859</v>
      </c>
      <c r="GB294" t="s">
        <v>1075</v>
      </c>
      <c r="GC294" t="s">
        <v>188</v>
      </c>
      <c r="GD294" s="2">
        <v>43673</v>
      </c>
      <c r="GE294" t="s">
        <v>503</v>
      </c>
      <c r="GF294" t="s">
        <v>2860</v>
      </c>
      <c r="GG294" s="5">
        <f t="shared" ca="1" si="20"/>
        <v>2</v>
      </c>
      <c r="GH294" s="5">
        <f t="shared" ca="1" si="21"/>
        <v>10</v>
      </c>
      <c r="GI294">
        <f t="shared" ca="1" si="22"/>
        <v>7</v>
      </c>
      <c r="GJ294">
        <f t="shared" ca="1" si="23"/>
        <v>-2</v>
      </c>
      <c r="GK294">
        <v>5</v>
      </c>
      <c r="GL294">
        <v>5</v>
      </c>
      <c r="GM294">
        <v>5</v>
      </c>
      <c r="GN294">
        <f t="shared" ca="1" si="24"/>
        <v>15</v>
      </c>
    </row>
    <row r="295" spans="1:196" x14ac:dyDescent="0.25">
      <c r="A295">
        <v>27965</v>
      </c>
      <c r="B295" t="s">
        <v>275</v>
      </c>
      <c r="C295" t="s">
        <v>275</v>
      </c>
      <c r="D295" t="s">
        <v>3431</v>
      </c>
      <c r="E295" t="s">
        <v>243</v>
      </c>
      <c r="F295" t="s">
        <v>301</v>
      </c>
      <c r="G295">
        <v>92069</v>
      </c>
      <c r="H295" t="s">
        <v>3432</v>
      </c>
      <c r="I295" s="1">
        <v>43694.668993055559</v>
      </c>
      <c r="J295">
        <v>7607442634</v>
      </c>
      <c r="K295" t="s">
        <v>3433</v>
      </c>
      <c r="L295" t="s">
        <v>188</v>
      </c>
      <c r="M295">
        <v>7602877452</v>
      </c>
      <c r="O295">
        <v>6721</v>
      </c>
      <c r="P295">
        <v>0.17</v>
      </c>
      <c r="Q295" t="s">
        <v>617</v>
      </c>
      <c r="R295" s="2">
        <v>43694</v>
      </c>
      <c r="S295">
        <v>4.2699999999999996</v>
      </c>
      <c r="T295" t="s">
        <v>257</v>
      </c>
      <c r="U295" t="s">
        <v>1075</v>
      </c>
      <c r="V295" t="s">
        <v>274</v>
      </c>
      <c r="W295" s="2">
        <v>43692</v>
      </c>
      <c r="X295" s="1">
        <v>43694.5</v>
      </c>
      <c r="Y295" t="s">
        <v>488</v>
      </c>
      <c r="Z295">
        <v>305</v>
      </c>
      <c r="AA295">
        <v>14</v>
      </c>
      <c r="AB295" t="s">
        <v>345</v>
      </c>
      <c r="AC295" t="s">
        <v>346</v>
      </c>
      <c r="AD295" t="s">
        <v>472</v>
      </c>
      <c r="AE295" t="s">
        <v>306</v>
      </c>
      <c r="AF295" t="s">
        <v>196</v>
      </c>
      <c r="AG295" s="2">
        <v>43704</v>
      </c>
      <c r="AH295" t="s">
        <v>211</v>
      </c>
      <c r="AI295" t="s">
        <v>302</v>
      </c>
      <c r="AJ295">
        <v>0</v>
      </c>
      <c r="AK295">
        <v>0</v>
      </c>
      <c r="AO295">
        <v>1</v>
      </c>
      <c r="AP295" s="1">
        <v>43704.291666666664</v>
      </c>
      <c r="AQ295" s="2">
        <v>43697</v>
      </c>
      <c r="AR295">
        <v>1.38</v>
      </c>
      <c r="AS295">
        <v>2</v>
      </c>
      <c r="AT295" t="s">
        <v>258</v>
      </c>
      <c r="AU295" t="s">
        <v>190</v>
      </c>
      <c r="AV295" s="2">
        <v>43698</v>
      </c>
      <c r="AW295">
        <v>1.04</v>
      </c>
      <c r="AX295">
        <v>2</v>
      </c>
      <c r="AY295" t="s">
        <v>494</v>
      </c>
      <c r="AZ295" t="s">
        <v>190</v>
      </c>
      <c r="BA295" s="2">
        <v>43704</v>
      </c>
      <c r="BB295">
        <v>4.04</v>
      </c>
      <c r="BC295">
        <v>1</v>
      </c>
      <c r="BD295" t="s">
        <v>257</v>
      </c>
      <c r="BE295" t="s">
        <v>190</v>
      </c>
      <c r="BF295" s="2">
        <v>43704</v>
      </c>
      <c r="BG295">
        <v>0.96</v>
      </c>
      <c r="BH295">
        <v>5</v>
      </c>
      <c r="BI295" t="s">
        <v>320</v>
      </c>
      <c r="BJ295" t="s">
        <v>190</v>
      </c>
      <c r="BK295" s="2">
        <v>43699</v>
      </c>
      <c r="BL295">
        <v>1.08</v>
      </c>
      <c r="BM295">
        <v>3</v>
      </c>
      <c r="BN295" t="s">
        <v>192</v>
      </c>
      <c r="BO295" t="s">
        <v>190</v>
      </c>
      <c r="BP295" s="2">
        <v>43699</v>
      </c>
      <c r="BQ295">
        <v>0.08</v>
      </c>
      <c r="BR295">
        <v>0</v>
      </c>
      <c r="BS295" t="s">
        <v>192</v>
      </c>
      <c r="BT295" t="s">
        <v>190</v>
      </c>
      <c r="BU295" s="2">
        <v>43704</v>
      </c>
      <c r="BV295">
        <v>0.33</v>
      </c>
      <c r="BW295">
        <v>1</v>
      </c>
      <c r="BX295" t="s">
        <v>257</v>
      </c>
      <c r="BY295" t="s">
        <v>190</v>
      </c>
      <c r="BZ295" s="2">
        <v>43733</v>
      </c>
      <c r="CA295">
        <v>20.04</v>
      </c>
      <c r="CB295">
        <v>2</v>
      </c>
      <c r="CC295" t="s">
        <v>257</v>
      </c>
      <c r="CD295" t="s">
        <v>190</v>
      </c>
      <c r="CE295" s="2">
        <v>43703</v>
      </c>
      <c r="CF295">
        <v>0.88</v>
      </c>
      <c r="CG295">
        <v>2</v>
      </c>
      <c r="CH295" t="s">
        <v>320</v>
      </c>
      <c r="CI295" t="s">
        <v>190</v>
      </c>
      <c r="CJ295" s="2">
        <v>43700</v>
      </c>
      <c r="CK295">
        <v>2.17</v>
      </c>
      <c r="CL295">
        <v>2</v>
      </c>
      <c r="CM295" t="s">
        <v>274</v>
      </c>
      <c r="CN295" t="s">
        <v>190</v>
      </c>
      <c r="CO295" s="2">
        <v>43698</v>
      </c>
      <c r="CP295">
        <v>0</v>
      </c>
      <c r="CQ295">
        <v>1</v>
      </c>
      <c r="CS295" t="s">
        <v>190</v>
      </c>
      <c r="CT295" s="2">
        <v>43703</v>
      </c>
      <c r="CU295">
        <v>2.92</v>
      </c>
      <c r="CV295">
        <v>1</v>
      </c>
      <c r="CW295" t="s">
        <v>387</v>
      </c>
      <c r="CX295" t="s">
        <v>190</v>
      </c>
      <c r="CZ295">
        <v>38.54</v>
      </c>
      <c r="DA295">
        <v>1</v>
      </c>
      <c r="DB295" t="s">
        <v>258</v>
      </c>
      <c r="DC295" t="s">
        <v>314</v>
      </c>
      <c r="DD295" s="2">
        <v>43706</v>
      </c>
      <c r="DE295">
        <v>0.08</v>
      </c>
      <c r="DF295">
        <v>2</v>
      </c>
      <c r="DG295" t="s">
        <v>349</v>
      </c>
      <c r="DH295" t="s">
        <v>190</v>
      </c>
      <c r="DX295" s="2">
        <v>43726</v>
      </c>
      <c r="DY295">
        <v>6.75</v>
      </c>
      <c r="DZ295">
        <v>2</v>
      </c>
      <c r="EA295" t="s">
        <v>464</v>
      </c>
      <c r="EB295" t="s">
        <v>190</v>
      </c>
      <c r="EC295" s="2">
        <v>43728</v>
      </c>
      <c r="ED295">
        <v>1.96</v>
      </c>
      <c r="EE295">
        <v>2</v>
      </c>
      <c r="EF295" t="s">
        <v>464</v>
      </c>
      <c r="EG295" t="s">
        <v>190</v>
      </c>
      <c r="EH295" s="2">
        <v>43738</v>
      </c>
      <c r="EI295">
        <v>5.71</v>
      </c>
      <c r="EJ295">
        <v>2</v>
      </c>
      <c r="EK295" t="s">
        <v>274</v>
      </c>
      <c r="EL295" t="s">
        <v>190</v>
      </c>
      <c r="EN295">
        <v>21.13</v>
      </c>
      <c r="EO295">
        <v>1</v>
      </c>
      <c r="EP295" t="s">
        <v>387</v>
      </c>
      <c r="EQ295" t="s">
        <v>314</v>
      </c>
      <c r="ER295" s="1">
        <v>43705.374305555553</v>
      </c>
      <c r="ET295" s="2">
        <v>43706</v>
      </c>
      <c r="EU295">
        <v>2.25</v>
      </c>
      <c r="EV295">
        <v>2</v>
      </c>
      <c r="EW295" t="s">
        <v>257</v>
      </c>
      <c r="EX295" t="s">
        <v>190</v>
      </c>
      <c r="FI295">
        <v>6.04</v>
      </c>
      <c r="FU295" s="2">
        <v>43699</v>
      </c>
      <c r="FV295" s="2">
        <v>43733</v>
      </c>
      <c r="FW295" t="s">
        <v>242</v>
      </c>
      <c r="FX295" t="s">
        <v>243</v>
      </c>
      <c r="FY295" t="s">
        <v>3434</v>
      </c>
      <c r="FZ295" t="s">
        <v>3435</v>
      </c>
      <c r="GA295" t="s">
        <v>3436</v>
      </c>
      <c r="GB295" t="s">
        <v>1075</v>
      </c>
      <c r="GC295" t="s">
        <v>188</v>
      </c>
      <c r="GD295" s="2">
        <v>43692</v>
      </c>
      <c r="GE295" t="s">
        <v>620</v>
      </c>
      <c r="GF295" t="s">
        <v>3437</v>
      </c>
      <c r="GG295" s="5">
        <f t="shared" ca="1" si="20"/>
        <v>2</v>
      </c>
      <c r="GH295" s="5">
        <f t="shared" ca="1" si="21"/>
        <v>29</v>
      </c>
      <c r="GI295">
        <f t="shared" ca="1" si="22"/>
        <v>7</v>
      </c>
      <c r="GJ295">
        <f t="shared" ca="1" si="23"/>
        <v>-2</v>
      </c>
      <c r="GK295">
        <v>5</v>
      </c>
      <c r="GL295">
        <v>5</v>
      </c>
      <c r="GM295">
        <v>5</v>
      </c>
      <c r="GN295">
        <f t="shared" ca="1" si="24"/>
        <v>15</v>
      </c>
    </row>
    <row r="296" spans="1:196" x14ac:dyDescent="0.25">
      <c r="A296">
        <v>26702</v>
      </c>
      <c r="B296" t="s">
        <v>275</v>
      </c>
      <c r="C296" t="s">
        <v>275</v>
      </c>
      <c r="D296" t="s">
        <v>1669</v>
      </c>
      <c r="E296" t="s">
        <v>500</v>
      </c>
      <c r="F296" t="s">
        <v>301</v>
      </c>
      <c r="G296">
        <v>92284</v>
      </c>
      <c r="H296" t="s">
        <v>1670</v>
      </c>
      <c r="I296" s="1">
        <v>43645.563217592593</v>
      </c>
      <c r="J296">
        <v>7606252205</v>
      </c>
      <c r="K296" t="s">
        <v>1671</v>
      </c>
      <c r="L296" t="s">
        <v>188</v>
      </c>
      <c r="O296">
        <v>8165</v>
      </c>
      <c r="P296">
        <v>0.155</v>
      </c>
      <c r="Q296" t="s">
        <v>568</v>
      </c>
      <c r="R296" s="2">
        <v>43645</v>
      </c>
      <c r="S296">
        <v>4.2699999999999996</v>
      </c>
      <c r="T296" t="s">
        <v>257</v>
      </c>
      <c r="U296" t="s">
        <v>524</v>
      </c>
      <c r="V296" t="s">
        <v>274</v>
      </c>
      <c r="W296" s="2">
        <v>43641</v>
      </c>
      <c r="X296" s="1">
        <v>43645.375</v>
      </c>
      <c r="Y296" t="s">
        <v>488</v>
      </c>
      <c r="Z296">
        <v>305</v>
      </c>
      <c r="AA296">
        <v>14</v>
      </c>
      <c r="AB296" t="s">
        <v>345</v>
      </c>
      <c r="AC296" t="s">
        <v>346</v>
      </c>
      <c r="AD296" t="s">
        <v>472</v>
      </c>
      <c r="AE296" t="s">
        <v>305</v>
      </c>
      <c r="AF296" t="s">
        <v>196</v>
      </c>
      <c r="AG296" s="2">
        <v>43703</v>
      </c>
      <c r="AH296" t="s">
        <v>211</v>
      </c>
      <c r="AI296" t="s">
        <v>302</v>
      </c>
      <c r="AJ296">
        <v>0</v>
      </c>
      <c r="AK296">
        <v>0</v>
      </c>
      <c r="AO296">
        <v>1</v>
      </c>
      <c r="AP296" s="1">
        <v>43703.291666666664</v>
      </c>
      <c r="AQ296" s="2">
        <v>43647</v>
      </c>
      <c r="AR296">
        <v>0.5</v>
      </c>
      <c r="AS296">
        <v>2</v>
      </c>
      <c r="AT296" t="s">
        <v>274</v>
      </c>
      <c r="AU296" t="s">
        <v>190</v>
      </c>
      <c r="AV296" s="2">
        <v>43654</v>
      </c>
      <c r="AW296">
        <v>4.08</v>
      </c>
      <c r="AX296">
        <v>2</v>
      </c>
      <c r="AY296" t="s">
        <v>494</v>
      </c>
      <c r="AZ296" t="s">
        <v>190</v>
      </c>
      <c r="BA296" s="2">
        <v>43647</v>
      </c>
      <c r="BB296">
        <v>0.08</v>
      </c>
      <c r="BC296">
        <v>1</v>
      </c>
      <c r="BD296" t="s">
        <v>257</v>
      </c>
      <c r="BE296" t="s">
        <v>190</v>
      </c>
      <c r="BF296" s="2">
        <v>43703</v>
      </c>
      <c r="BG296">
        <v>3</v>
      </c>
      <c r="BH296">
        <v>5</v>
      </c>
      <c r="BI296" t="s">
        <v>320</v>
      </c>
      <c r="BJ296" t="s">
        <v>190</v>
      </c>
      <c r="BK296" s="2">
        <v>43662</v>
      </c>
      <c r="BL296">
        <v>4.88</v>
      </c>
      <c r="BM296">
        <v>3</v>
      </c>
      <c r="BN296" t="s">
        <v>552</v>
      </c>
      <c r="BO296" t="s">
        <v>190</v>
      </c>
      <c r="BP296" s="2">
        <v>43698</v>
      </c>
      <c r="BQ296">
        <v>26</v>
      </c>
      <c r="BR296">
        <v>0</v>
      </c>
      <c r="BS296" t="s">
        <v>552</v>
      </c>
      <c r="BT296" t="s">
        <v>190</v>
      </c>
      <c r="BU296" s="2">
        <v>43703</v>
      </c>
      <c r="BV296">
        <v>0.46</v>
      </c>
      <c r="BW296">
        <v>1</v>
      </c>
      <c r="BX296" t="s">
        <v>257</v>
      </c>
      <c r="BY296" t="s">
        <v>190</v>
      </c>
      <c r="BZ296" s="2">
        <v>43707</v>
      </c>
      <c r="CA296">
        <v>3.96</v>
      </c>
      <c r="CB296">
        <v>2</v>
      </c>
      <c r="CC296" t="s">
        <v>257</v>
      </c>
      <c r="CD296" t="s">
        <v>190</v>
      </c>
      <c r="CE296" s="2">
        <v>43698</v>
      </c>
      <c r="CF296">
        <v>31.83</v>
      </c>
      <c r="CG296">
        <v>2</v>
      </c>
      <c r="CH296" t="s">
        <v>320</v>
      </c>
      <c r="CI296" t="s">
        <v>190</v>
      </c>
      <c r="CJ296" s="2">
        <v>43654</v>
      </c>
      <c r="CK296">
        <v>0.13</v>
      </c>
      <c r="CL296">
        <v>2</v>
      </c>
      <c r="CM296" t="s">
        <v>274</v>
      </c>
      <c r="CN296" t="s">
        <v>190</v>
      </c>
      <c r="CO296" s="2">
        <v>43655</v>
      </c>
      <c r="CP296">
        <v>0.96</v>
      </c>
      <c r="CQ296">
        <v>1</v>
      </c>
      <c r="CS296" t="s">
        <v>190</v>
      </c>
      <c r="CT296" s="2">
        <v>43657</v>
      </c>
      <c r="CU296">
        <v>2.67</v>
      </c>
      <c r="CV296">
        <v>1</v>
      </c>
      <c r="CW296" t="s">
        <v>387</v>
      </c>
      <c r="CX296" t="s">
        <v>190</v>
      </c>
      <c r="CY296" s="2">
        <v>43705</v>
      </c>
      <c r="CZ296">
        <v>2.38</v>
      </c>
      <c r="DA296">
        <v>1</v>
      </c>
      <c r="DB296" t="s">
        <v>274</v>
      </c>
      <c r="DC296" t="s">
        <v>190</v>
      </c>
      <c r="DD296" s="2">
        <v>43706</v>
      </c>
      <c r="DE296">
        <v>0.08</v>
      </c>
      <c r="DF296">
        <v>2</v>
      </c>
      <c r="DG296" t="s">
        <v>349</v>
      </c>
      <c r="DH296" t="s">
        <v>190</v>
      </c>
      <c r="DX296" s="2">
        <v>43711</v>
      </c>
      <c r="DY296">
        <v>1.21</v>
      </c>
      <c r="DZ296">
        <v>2</v>
      </c>
      <c r="EA296" t="s">
        <v>464</v>
      </c>
      <c r="EB296" t="s">
        <v>190</v>
      </c>
      <c r="EC296" s="2">
        <v>43718</v>
      </c>
      <c r="ED296">
        <v>4.75</v>
      </c>
      <c r="EE296">
        <v>2</v>
      </c>
      <c r="EF296" t="s">
        <v>464</v>
      </c>
      <c r="EG296" t="s">
        <v>190</v>
      </c>
      <c r="EH296" s="2">
        <v>43734</v>
      </c>
      <c r="EI296">
        <v>11.96</v>
      </c>
      <c r="EJ296">
        <v>2</v>
      </c>
      <c r="EK296" t="s">
        <v>274</v>
      </c>
      <c r="EL296" t="s">
        <v>190</v>
      </c>
      <c r="EM296" s="2">
        <v>43719</v>
      </c>
      <c r="EN296">
        <v>1.17</v>
      </c>
      <c r="EO296">
        <v>1</v>
      </c>
      <c r="EP296" t="s">
        <v>387</v>
      </c>
      <c r="EQ296" t="s">
        <v>190</v>
      </c>
      <c r="ER296" s="1">
        <v>43705.371527777781</v>
      </c>
      <c r="ET296" s="2">
        <v>43707</v>
      </c>
      <c r="EU296">
        <v>3.71</v>
      </c>
      <c r="EV296">
        <v>2</v>
      </c>
      <c r="EW296" t="s">
        <v>257</v>
      </c>
      <c r="EX296" t="s">
        <v>190</v>
      </c>
      <c r="FI296">
        <v>9.8000000000000007</v>
      </c>
      <c r="FU296" s="2">
        <v>43662</v>
      </c>
      <c r="FV296" s="2">
        <v>43707</v>
      </c>
      <c r="FW296" t="s">
        <v>501</v>
      </c>
      <c r="FX296" t="s">
        <v>500</v>
      </c>
      <c r="FY296" t="s">
        <v>1672</v>
      </c>
      <c r="FZ296" t="s">
        <v>1673</v>
      </c>
      <c r="GA296" t="s">
        <v>1674</v>
      </c>
      <c r="GB296" t="s">
        <v>525</v>
      </c>
      <c r="GC296" t="s">
        <v>560</v>
      </c>
      <c r="GD296" s="2">
        <v>43641</v>
      </c>
      <c r="GE296" t="s">
        <v>259</v>
      </c>
      <c r="GF296" t="s">
        <v>1675</v>
      </c>
      <c r="GG296" s="5">
        <f t="shared" ca="1" si="20"/>
        <v>4</v>
      </c>
      <c r="GH296" s="5">
        <f t="shared" ca="1" si="21"/>
        <v>4</v>
      </c>
      <c r="GI296">
        <f t="shared" ca="1" si="22"/>
        <v>0</v>
      </c>
      <c r="GJ296">
        <f t="shared" ca="1" si="23"/>
        <v>0</v>
      </c>
      <c r="GK296">
        <v>5</v>
      </c>
      <c r="GL296">
        <v>5</v>
      </c>
      <c r="GM296">
        <v>5</v>
      </c>
      <c r="GN296">
        <f t="shared" ca="1" si="24"/>
        <v>10</v>
      </c>
    </row>
    <row r="297" spans="1:196" x14ac:dyDescent="0.25">
      <c r="A297">
        <v>26958</v>
      </c>
      <c r="B297" t="s">
        <v>200</v>
      </c>
      <c r="D297" t="s">
        <v>2041</v>
      </c>
      <c r="E297" t="s">
        <v>239</v>
      </c>
      <c r="F297" t="s">
        <v>301</v>
      </c>
      <c r="G297">
        <v>92404</v>
      </c>
      <c r="H297" t="s">
        <v>2042</v>
      </c>
      <c r="I297" s="1">
        <v>43676.428252314814</v>
      </c>
      <c r="J297">
        <v>9094537351</v>
      </c>
      <c r="K297" t="s">
        <v>2043</v>
      </c>
      <c r="L297" t="s">
        <v>188</v>
      </c>
      <c r="O297">
        <v>8251</v>
      </c>
      <c r="P297">
        <v>0.182</v>
      </c>
      <c r="Q297" t="s">
        <v>471</v>
      </c>
      <c r="R297" s="2">
        <v>43662</v>
      </c>
      <c r="S297">
        <v>5.1849999999999996</v>
      </c>
      <c r="T297" t="s">
        <v>257</v>
      </c>
      <c r="U297" t="s">
        <v>524</v>
      </c>
      <c r="V297" t="s">
        <v>274</v>
      </c>
      <c r="W297" s="2">
        <v>43656</v>
      </c>
      <c r="X297" s="1">
        <v>43657.5</v>
      </c>
      <c r="Y297" t="s">
        <v>488</v>
      </c>
      <c r="Z297">
        <v>305</v>
      </c>
      <c r="AA297">
        <v>17</v>
      </c>
      <c r="AB297" t="s">
        <v>345</v>
      </c>
      <c r="AC297" t="s">
        <v>346</v>
      </c>
      <c r="AD297" t="s">
        <v>347</v>
      </c>
      <c r="AE297" t="s">
        <v>305</v>
      </c>
      <c r="AF297" t="s">
        <v>197</v>
      </c>
      <c r="AG297" s="2">
        <v>43703</v>
      </c>
      <c r="AH297" t="s">
        <v>230</v>
      </c>
      <c r="AI297" t="s">
        <v>302</v>
      </c>
      <c r="AK297">
        <v>0</v>
      </c>
      <c r="AP297" s="1">
        <v>43701</v>
      </c>
      <c r="AQ297" s="2">
        <v>43676</v>
      </c>
      <c r="AR297">
        <v>1.96</v>
      </c>
      <c r="AS297">
        <v>2</v>
      </c>
      <c r="AT297" t="s">
        <v>274</v>
      </c>
      <c r="AU297" t="s">
        <v>190</v>
      </c>
      <c r="AV297" s="2">
        <v>43677</v>
      </c>
      <c r="AW297">
        <v>2.59</v>
      </c>
      <c r="AX297">
        <v>2</v>
      </c>
      <c r="AY297" t="s">
        <v>319</v>
      </c>
      <c r="AZ297" t="s">
        <v>190</v>
      </c>
      <c r="BA297" s="2">
        <v>43679</v>
      </c>
      <c r="BB297">
        <v>2.08</v>
      </c>
      <c r="BC297">
        <v>1</v>
      </c>
      <c r="BD297" t="s">
        <v>257</v>
      </c>
      <c r="BE297" t="s">
        <v>190</v>
      </c>
      <c r="BF297" s="2">
        <v>43703</v>
      </c>
      <c r="BG297">
        <v>0.08</v>
      </c>
      <c r="BH297">
        <v>5</v>
      </c>
      <c r="BI297" t="s">
        <v>257</v>
      </c>
      <c r="BJ297" t="s">
        <v>190</v>
      </c>
      <c r="BK297" s="2">
        <v>43679</v>
      </c>
      <c r="BL297">
        <v>0.96</v>
      </c>
      <c r="BM297">
        <v>3</v>
      </c>
      <c r="BN297" t="s">
        <v>192</v>
      </c>
      <c r="BO297" t="s">
        <v>190</v>
      </c>
      <c r="BP297" s="2">
        <v>43679</v>
      </c>
      <c r="BQ297">
        <v>0</v>
      </c>
      <c r="BR297">
        <v>1</v>
      </c>
      <c r="BS297" t="s">
        <v>552</v>
      </c>
      <c r="BT297" t="s">
        <v>190</v>
      </c>
      <c r="BU297" s="2">
        <v>43703</v>
      </c>
      <c r="BV297">
        <v>0.33</v>
      </c>
      <c r="BW297">
        <v>2</v>
      </c>
      <c r="BX297" t="s">
        <v>257</v>
      </c>
      <c r="BY297" t="s">
        <v>190</v>
      </c>
      <c r="CA297">
        <v>39.33</v>
      </c>
      <c r="CB297">
        <v>2</v>
      </c>
      <c r="CC297" t="s">
        <v>257</v>
      </c>
      <c r="CD297" t="s">
        <v>314</v>
      </c>
      <c r="CF297">
        <v>41.04</v>
      </c>
      <c r="CG297">
        <v>2</v>
      </c>
      <c r="CH297" t="s">
        <v>320</v>
      </c>
      <c r="CI297" t="s">
        <v>314</v>
      </c>
      <c r="CJ297" s="2">
        <v>43692</v>
      </c>
      <c r="CK297">
        <v>1.33</v>
      </c>
      <c r="CL297">
        <v>2</v>
      </c>
      <c r="CM297" t="s">
        <v>274</v>
      </c>
      <c r="CN297" t="s">
        <v>190</v>
      </c>
      <c r="CO297" s="2">
        <v>43678</v>
      </c>
      <c r="CP297">
        <v>1.08</v>
      </c>
      <c r="CQ297">
        <v>1</v>
      </c>
      <c r="CS297" t="s">
        <v>190</v>
      </c>
      <c r="CT297" s="2">
        <v>43679</v>
      </c>
      <c r="CU297">
        <v>2.08</v>
      </c>
      <c r="CV297">
        <v>1</v>
      </c>
      <c r="CW297" t="s">
        <v>387</v>
      </c>
      <c r="CX297" t="s">
        <v>190</v>
      </c>
      <c r="CY297" s="2">
        <v>43705</v>
      </c>
      <c r="CZ297">
        <v>2.54</v>
      </c>
      <c r="DA297">
        <v>1</v>
      </c>
      <c r="DB297" t="s">
        <v>274</v>
      </c>
      <c r="DC297" t="s">
        <v>190</v>
      </c>
      <c r="DD297" s="2">
        <v>43706</v>
      </c>
      <c r="DE297">
        <v>0.08</v>
      </c>
      <c r="DF297">
        <v>2</v>
      </c>
      <c r="DG297" t="s">
        <v>349</v>
      </c>
      <c r="DH297" t="s">
        <v>190</v>
      </c>
      <c r="DY297">
        <v>0</v>
      </c>
      <c r="DZ297">
        <v>2</v>
      </c>
      <c r="EB297" t="s">
        <v>195</v>
      </c>
      <c r="ED297">
        <v>0</v>
      </c>
      <c r="EE297">
        <v>2</v>
      </c>
      <c r="EG297" t="s">
        <v>195</v>
      </c>
      <c r="EI297">
        <v>0</v>
      </c>
      <c r="EJ297">
        <v>2</v>
      </c>
      <c r="EL297" t="s">
        <v>195</v>
      </c>
      <c r="EN297">
        <v>0</v>
      </c>
      <c r="EO297">
        <v>1</v>
      </c>
      <c r="EQ297" t="s">
        <v>195</v>
      </c>
      <c r="ES297" s="2">
        <v>43685</v>
      </c>
      <c r="EU297">
        <v>0</v>
      </c>
      <c r="EV297">
        <v>2</v>
      </c>
      <c r="EX297" t="s">
        <v>195</v>
      </c>
      <c r="EZ297">
        <v>39.71</v>
      </c>
      <c r="FA297">
        <v>1</v>
      </c>
      <c r="FB297" t="s">
        <v>257</v>
      </c>
      <c r="FC297" t="s">
        <v>314</v>
      </c>
      <c r="FD297" s="2">
        <v>43677</v>
      </c>
      <c r="FE297">
        <v>0.21</v>
      </c>
      <c r="FF297">
        <v>2</v>
      </c>
      <c r="FG297" t="s">
        <v>274</v>
      </c>
      <c r="FH297" t="s">
        <v>190</v>
      </c>
      <c r="FI297">
        <v>22.99</v>
      </c>
      <c r="FU297" s="2">
        <v>43682</v>
      </c>
      <c r="FW297" t="s">
        <v>238</v>
      </c>
      <c r="FX297" t="s">
        <v>239</v>
      </c>
      <c r="FY297" t="s">
        <v>2044</v>
      </c>
      <c r="FZ297" t="s">
        <v>2045</v>
      </c>
      <c r="GA297" t="s">
        <v>2046</v>
      </c>
      <c r="GB297" t="s">
        <v>604</v>
      </c>
      <c r="GC297" t="s">
        <v>188</v>
      </c>
      <c r="GD297" s="2">
        <v>43654</v>
      </c>
      <c r="GE297" t="s">
        <v>620</v>
      </c>
      <c r="GF297" t="s">
        <v>2047</v>
      </c>
      <c r="GG297" s="5" t="str">
        <f t="shared" ca="1" si="20"/>
        <v/>
      </c>
      <c r="GH297" s="5">
        <f t="shared" ca="1" si="21"/>
        <v>56</v>
      </c>
      <c r="GI297">
        <f t="shared" ca="1" si="22"/>
        <v>-25</v>
      </c>
      <c r="GJ297">
        <f t="shared" ca="1" si="23"/>
        <v>-2</v>
      </c>
      <c r="GK297">
        <v>5</v>
      </c>
      <c r="GL297">
        <v>5</v>
      </c>
      <c r="GM297">
        <v>5</v>
      </c>
      <c r="GN297">
        <f t="shared" ca="1" si="24"/>
        <v>-17</v>
      </c>
    </row>
    <row r="298" spans="1:196" x14ac:dyDescent="0.25">
      <c r="A298">
        <v>27425</v>
      </c>
      <c r="B298" t="s">
        <v>275</v>
      </c>
      <c r="C298" t="s">
        <v>275</v>
      </c>
      <c r="D298" t="s">
        <v>2746</v>
      </c>
      <c r="E298" t="s">
        <v>325</v>
      </c>
      <c r="F298" t="s">
        <v>301</v>
      </c>
      <c r="G298">
        <v>93535</v>
      </c>
      <c r="H298" t="s">
        <v>2747</v>
      </c>
      <c r="I298" s="1">
        <v>43675.695127314815</v>
      </c>
      <c r="J298">
        <v>6619429490</v>
      </c>
      <c r="L298" t="s">
        <v>188</v>
      </c>
      <c r="O298">
        <v>10085</v>
      </c>
      <c r="P298">
        <v>0.13300000000000001</v>
      </c>
      <c r="Q298" t="s">
        <v>414</v>
      </c>
      <c r="R298" s="2">
        <v>43675</v>
      </c>
      <c r="S298">
        <v>5.49</v>
      </c>
      <c r="T298" t="s">
        <v>257</v>
      </c>
      <c r="U298" t="s">
        <v>524</v>
      </c>
      <c r="V298" t="s">
        <v>258</v>
      </c>
      <c r="W298" s="2">
        <v>43672</v>
      </c>
      <c r="X298" s="1">
        <v>43675.375</v>
      </c>
      <c r="Y298" t="s">
        <v>488</v>
      </c>
      <c r="Z298">
        <v>305</v>
      </c>
      <c r="AA298">
        <v>18</v>
      </c>
      <c r="AB298" t="s">
        <v>345</v>
      </c>
      <c r="AC298" t="s">
        <v>346</v>
      </c>
      <c r="AD298" t="s">
        <v>347</v>
      </c>
      <c r="AE298" t="s">
        <v>306</v>
      </c>
      <c r="AF298" t="s">
        <v>196</v>
      </c>
      <c r="AG298" s="2">
        <v>43703</v>
      </c>
      <c r="AH298" t="s">
        <v>211</v>
      </c>
      <c r="AI298" t="s">
        <v>302</v>
      </c>
      <c r="AK298">
        <v>0</v>
      </c>
      <c r="AP298" s="1">
        <v>43703.291666666664</v>
      </c>
      <c r="AQ298" s="2">
        <v>43689</v>
      </c>
      <c r="AR298">
        <v>5.58</v>
      </c>
      <c r="AS298">
        <v>2</v>
      </c>
      <c r="AT298" t="s">
        <v>258</v>
      </c>
      <c r="AU298" t="s">
        <v>190</v>
      </c>
      <c r="AV298" s="2">
        <v>43686</v>
      </c>
      <c r="AW298">
        <v>0.08</v>
      </c>
      <c r="AX298">
        <v>2</v>
      </c>
      <c r="AY298" t="s">
        <v>319</v>
      </c>
      <c r="AZ298" t="s">
        <v>190</v>
      </c>
      <c r="BA298" s="2">
        <v>43676</v>
      </c>
      <c r="BB298">
        <v>0.08</v>
      </c>
      <c r="BC298">
        <v>1</v>
      </c>
      <c r="BD298" t="s">
        <v>257</v>
      </c>
      <c r="BE298" t="s">
        <v>190</v>
      </c>
      <c r="BF298" s="2">
        <v>43703</v>
      </c>
      <c r="BG298">
        <v>1.21</v>
      </c>
      <c r="BH298">
        <v>5</v>
      </c>
      <c r="BI298" t="s">
        <v>320</v>
      </c>
      <c r="BJ298" t="s">
        <v>190</v>
      </c>
      <c r="BK298" s="2">
        <v>43693</v>
      </c>
      <c r="BL298">
        <v>0</v>
      </c>
      <c r="BM298">
        <v>3</v>
      </c>
      <c r="BN298" t="s">
        <v>192</v>
      </c>
      <c r="BO298" t="s">
        <v>190</v>
      </c>
      <c r="BP298" s="2">
        <v>43699</v>
      </c>
      <c r="BQ298">
        <v>3.92</v>
      </c>
      <c r="BR298">
        <v>1</v>
      </c>
      <c r="BS298" t="s">
        <v>192</v>
      </c>
      <c r="BT298" t="s">
        <v>190</v>
      </c>
      <c r="BU298" s="2">
        <v>43703</v>
      </c>
      <c r="BV298">
        <v>0.96</v>
      </c>
      <c r="BW298">
        <v>2</v>
      </c>
      <c r="BX298" t="s">
        <v>257</v>
      </c>
      <c r="BY298" t="s">
        <v>190</v>
      </c>
      <c r="BZ298" s="2">
        <v>43711</v>
      </c>
      <c r="CA298">
        <v>4.71</v>
      </c>
      <c r="CB298">
        <v>2</v>
      </c>
      <c r="CC298" t="s">
        <v>257</v>
      </c>
      <c r="CD298" t="s">
        <v>190</v>
      </c>
      <c r="CE298" s="2">
        <v>43700</v>
      </c>
      <c r="CF298">
        <v>5</v>
      </c>
      <c r="CG298">
        <v>2</v>
      </c>
      <c r="CH298" t="s">
        <v>320</v>
      </c>
      <c r="CI298" t="s">
        <v>190</v>
      </c>
      <c r="CJ298" s="2">
        <v>43693</v>
      </c>
      <c r="CK298">
        <v>4</v>
      </c>
      <c r="CL298">
        <v>2</v>
      </c>
      <c r="CM298" t="s">
        <v>258</v>
      </c>
      <c r="CN298" t="s">
        <v>190</v>
      </c>
      <c r="CO298" s="2">
        <v>43693</v>
      </c>
      <c r="CP298">
        <v>4.21</v>
      </c>
      <c r="CQ298">
        <v>1</v>
      </c>
      <c r="CS298" t="s">
        <v>190</v>
      </c>
      <c r="CT298" s="2">
        <v>43698</v>
      </c>
      <c r="CU298">
        <v>7.17</v>
      </c>
      <c r="CV298">
        <v>1</v>
      </c>
      <c r="CW298" t="s">
        <v>387</v>
      </c>
      <c r="CX298" t="s">
        <v>190</v>
      </c>
      <c r="CZ298">
        <v>40.04</v>
      </c>
      <c r="DA298">
        <v>1</v>
      </c>
      <c r="DB298" t="s">
        <v>258</v>
      </c>
      <c r="DC298" t="s">
        <v>314</v>
      </c>
      <c r="DD298" s="2">
        <v>43706</v>
      </c>
      <c r="DE298">
        <v>0.08</v>
      </c>
      <c r="DF298">
        <v>2</v>
      </c>
      <c r="DG298" t="s">
        <v>349</v>
      </c>
      <c r="DH298" t="s">
        <v>190</v>
      </c>
      <c r="DX298" s="2">
        <v>43711</v>
      </c>
      <c r="DY298">
        <v>1.17</v>
      </c>
      <c r="DZ298">
        <v>2</v>
      </c>
      <c r="EA298" t="s">
        <v>464</v>
      </c>
      <c r="EB298" t="s">
        <v>190</v>
      </c>
      <c r="EC298" s="2">
        <v>43712</v>
      </c>
      <c r="ED298">
        <v>0.79</v>
      </c>
      <c r="EE298">
        <v>2</v>
      </c>
      <c r="EF298" t="s">
        <v>464</v>
      </c>
      <c r="EG298" t="s">
        <v>190</v>
      </c>
      <c r="EH298" s="2">
        <v>43720</v>
      </c>
      <c r="EI298">
        <v>6.21</v>
      </c>
      <c r="EJ298">
        <v>2</v>
      </c>
      <c r="EK298" t="s">
        <v>258</v>
      </c>
      <c r="EL298" t="s">
        <v>190</v>
      </c>
      <c r="EM298" s="2">
        <v>43719</v>
      </c>
      <c r="EN298">
        <v>5.21</v>
      </c>
      <c r="EO298">
        <v>1</v>
      </c>
      <c r="EP298" t="s">
        <v>387</v>
      </c>
      <c r="EQ298" t="s">
        <v>190</v>
      </c>
      <c r="ER298" s="1">
        <v>43705.531944444447</v>
      </c>
      <c r="ET298" s="2">
        <v>43707</v>
      </c>
      <c r="EU298">
        <v>3.71</v>
      </c>
      <c r="EV298">
        <v>2</v>
      </c>
      <c r="EW298" t="s">
        <v>257</v>
      </c>
      <c r="EX298" t="s">
        <v>190</v>
      </c>
      <c r="FI298">
        <v>6.08</v>
      </c>
      <c r="FU298" s="2">
        <v>43696</v>
      </c>
      <c r="FV298" s="2">
        <v>43707</v>
      </c>
      <c r="FW298" t="s">
        <v>324</v>
      </c>
      <c r="FX298" t="s">
        <v>325</v>
      </c>
      <c r="FY298" t="s">
        <v>2748</v>
      </c>
      <c r="FZ298" t="s">
        <v>2749</v>
      </c>
      <c r="GA298" t="s">
        <v>2750</v>
      </c>
      <c r="GB298" t="s">
        <v>525</v>
      </c>
      <c r="GC298" t="s">
        <v>188</v>
      </c>
      <c r="GD298" s="2">
        <v>43670</v>
      </c>
      <c r="GE298" t="s">
        <v>459</v>
      </c>
      <c r="GF298" t="s">
        <v>2751</v>
      </c>
      <c r="GG298" s="5">
        <f t="shared" ca="1" si="20"/>
        <v>4</v>
      </c>
      <c r="GH298" s="5">
        <f t="shared" ca="1" si="21"/>
        <v>8</v>
      </c>
      <c r="GI298">
        <f t="shared" ca="1" si="22"/>
        <v>0</v>
      </c>
      <c r="GJ298">
        <f t="shared" ca="1" si="23"/>
        <v>-2</v>
      </c>
      <c r="GK298">
        <v>5</v>
      </c>
      <c r="GL298">
        <v>5</v>
      </c>
      <c r="GM298">
        <v>5</v>
      </c>
      <c r="GN298">
        <f t="shared" ca="1" si="24"/>
        <v>8</v>
      </c>
    </row>
    <row r="299" spans="1:196" x14ac:dyDescent="0.25">
      <c r="A299">
        <v>24998</v>
      </c>
      <c r="B299" t="s">
        <v>437</v>
      </c>
      <c r="C299" t="s">
        <v>437</v>
      </c>
      <c r="D299" t="s">
        <v>805</v>
      </c>
      <c r="E299" t="s">
        <v>202</v>
      </c>
      <c r="F299" t="s">
        <v>301</v>
      </c>
      <c r="G299">
        <v>92105</v>
      </c>
      <c r="H299" t="s">
        <v>806</v>
      </c>
      <c r="I299" s="1">
        <v>43680.501875000002</v>
      </c>
      <c r="J299">
        <v>6192486138</v>
      </c>
      <c r="L299" t="s">
        <v>807</v>
      </c>
      <c r="M299">
        <v>6196443030</v>
      </c>
      <c r="O299">
        <v>6198</v>
      </c>
      <c r="P299">
        <v>0.22</v>
      </c>
      <c r="Q299" t="s">
        <v>337</v>
      </c>
      <c r="R299" s="2">
        <v>43614</v>
      </c>
      <c r="S299">
        <v>4.2699999999999996</v>
      </c>
      <c r="T299" t="s">
        <v>189</v>
      </c>
      <c r="U299" t="s">
        <v>344</v>
      </c>
      <c r="V299" t="s">
        <v>258</v>
      </c>
      <c r="W299" s="2">
        <v>43580</v>
      </c>
      <c r="X299" s="1">
        <v>43614.5</v>
      </c>
      <c r="Y299" t="s">
        <v>388</v>
      </c>
      <c r="Z299">
        <v>305</v>
      </c>
      <c r="AA299">
        <v>14</v>
      </c>
      <c r="AB299" t="s">
        <v>389</v>
      </c>
      <c r="AC299" t="s">
        <v>346</v>
      </c>
      <c r="AD299" t="s">
        <v>472</v>
      </c>
      <c r="AE299" t="s">
        <v>305</v>
      </c>
      <c r="AF299" t="s">
        <v>197</v>
      </c>
      <c r="AG299" s="2">
        <v>43700</v>
      </c>
      <c r="AH299" t="s">
        <v>211</v>
      </c>
      <c r="AI299" t="s">
        <v>302</v>
      </c>
      <c r="AJ299">
        <v>0</v>
      </c>
      <c r="AK299">
        <v>0</v>
      </c>
      <c r="AN299">
        <v>1</v>
      </c>
      <c r="AO299">
        <v>1</v>
      </c>
      <c r="AP299" s="1">
        <v>43700.291666666664</v>
      </c>
      <c r="AQ299" s="2">
        <v>43682</v>
      </c>
      <c r="AR299">
        <v>1.17</v>
      </c>
      <c r="AS299">
        <v>2</v>
      </c>
      <c r="AT299" t="s">
        <v>258</v>
      </c>
      <c r="AU299" t="s">
        <v>190</v>
      </c>
      <c r="AV299" s="2">
        <v>43683</v>
      </c>
      <c r="AW299">
        <v>3.18</v>
      </c>
      <c r="AX299">
        <v>2</v>
      </c>
      <c r="AY299" t="s">
        <v>319</v>
      </c>
      <c r="AZ299" t="s">
        <v>190</v>
      </c>
      <c r="BA299" s="2">
        <v>43685</v>
      </c>
      <c r="BB299">
        <v>18.21</v>
      </c>
      <c r="BC299">
        <v>1</v>
      </c>
      <c r="BD299" t="s">
        <v>189</v>
      </c>
      <c r="BE299" t="s">
        <v>190</v>
      </c>
      <c r="BF299" s="2">
        <v>43700</v>
      </c>
      <c r="BG299">
        <v>22.33</v>
      </c>
      <c r="BH299">
        <v>5</v>
      </c>
      <c r="BI299" t="s">
        <v>257</v>
      </c>
      <c r="BJ299" t="s">
        <v>190</v>
      </c>
      <c r="BK299" s="2">
        <v>43683</v>
      </c>
      <c r="BL299">
        <v>4.83</v>
      </c>
      <c r="BM299">
        <v>3</v>
      </c>
      <c r="BN299" t="s">
        <v>552</v>
      </c>
      <c r="BO299" t="s">
        <v>190</v>
      </c>
      <c r="BP299" s="2">
        <v>43683</v>
      </c>
      <c r="BQ299">
        <v>12</v>
      </c>
      <c r="BR299">
        <v>15</v>
      </c>
      <c r="BS299" t="s">
        <v>552</v>
      </c>
      <c r="BT299" t="s">
        <v>190</v>
      </c>
      <c r="BU299" s="2">
        <v>43700</v>
      </c>
      <c r="BV299">
        <v>0.33</v>
      </c>
      <c r="BW299">
        <v>1</v>
      </c>
      <c r="BX299" t="s">
        <v>189</v>
      </c>
      <c r="BY299" t="s">
        <v>190</v>
      </c>
      <c r="CA299">
        <v>40.21</v>
      </c>
      <c r="CB299">
        <v>2</v>
      </c>
      <c r="CC299" t="s">
        <v>189</v>
      </c>
      <c r="CD299" t="s">
        <v>314</v>
      </c>
      <c r="CE299" s="2">
        <v>43690</v>
      </c>
      <c r="CF299">
        <v>3.75</v>
      </c>
      <c r="CG299">
        <v>2</v>
      </c>
      <c r="CH299" t="s">
        <v>320</v>
      </c>
      <c r="CI299" t="s">
        <v>190</v>
      </c>
      <c r="CJ299" s="2">
        <v>43689</v>
      </c>
      <c r="CK299">
        <v>4.91</v>
      </c>
      <c r="CL299">
        <v>2</v>
      </c>
      <c r="CM299" t="s">
        <v>258</v>
      </c>
      <c r="CN299" t="s">
        <v>190</v>
      </c>
      <c r="CO299" s="2">
        <v>43683</v>
      </c>
      <c r="CP299">
        <v>0</v>
      </c>
      <c r="CQ299">
        <v>1</v>
      </c>
      <c r="CS299" t="s">
        <v>190</v>
      </c>
      <c r="CT299" s="2">
        <v>43683</v>
      </c>
      <c r="CU299">
        <v>5.17</v>
      </c>
      <c r="CV299">
        <v>1</v>
      </c>
      <c r="CW299" t="s">
        <v>387</v>
      </c>
      <c r="CX299" t="s">
        <v>190</v>
      </c>
      <c r="CZ299">
        <v>40.54</v>
      </c>
      <c r="DA299">
        <v>1</v>
      </c>
      <c r="DB299" t="s">
        <v>258</v>
      </c>
      <c r="DC299" t="s">
        <v>314</v>
      </c>
      <c r="DD299" s="2">
        <v>43707</v>
      </c>
      <c r="DE299">
        <v>0.08</v>
      </c>
      <c r="DF299">
        <v>2</v>
      </c>
      <c r="DG299" t="s">
        <v>349</v>
      </c>
      <c r="DH299" t="s">
        <v>190</v>
      </c>
      <c r="DX299" s="2">
        <v>43718</v>
      </c>
      <c r="DY299">
        <v>0.96</v>
      </c>
      <c r="DZ299">
        <v>2</v>
      </c>
      <c r="EA299" t="s">
        <v>464</v>
      </c>
      <c r="EB299" t="s">
        <v>190</v>
      </c>
      <c r="EC299" s="2">
        <v>43720</v>
      </c>
      <c r="ED299">
        <v>1.88</v>
      </c>
      <c r="EE299">
        <v>2</v>
      </c>
      <c r="EF299" t="s">
        <v>464</v>
      </c>
      <c r="EG299" t="s">
        <v>190</v>
      </c>
      <c r="EI299">
        <v>27.17</v>
      </c>
      <c r="EJ299">
        <v>2</v>
      </c>
      <c r="EK299" t="s">
        <v>258</v>
      </c>
      <c r="EL299" t="s">
        <v>314</v>
      </c>
      <c r="EN299">
        <v>27.17</v>
      </c>
      <c r="EO299">
        <v>1</v>
      </c>
      <c r="EP299" t="s">
        <v>387</v>
      </c>
      <c r="EQ299" t="s">
        <v>314</v>
      </c>
      <c r="ER299" s="1">
        <v>43717.42291666667</v>
      </c>
      <c r="ET299" s="2">
        <v>43717</v>
      </c>
      <c r="EU299">
        <v>3.17</v>
      </c>
      <c r="EV299">
        <v>2</v>
      </c>
      <c r="EW299" t="s">
        <v>189</v>
      </c>
      <c r="EX299" t="s">
        <v>190</v>
      </c>
      <c r="EY299" s="2">
        <v>43712</v>
      </c>
      <c r="EZ299">
        <v>1.29</v>
      </c>
      <c r="FA299">
        <v>1</v>
      </c>
      <c r="FB299" t="s">
        <v>189</v>
      </c>
      <c r="FC299" t="s">
        <v>190</v>
      </c>
      <c r="FD299" s="2">
        <v>43685</v>
      </c>
      <c r="FE299">
        <v>1.96</v>
      </c>
      <c r="FF299">
        <v>2</v>
      </c>
      <c r="FG299" t="s">
        <v>258</v>
      </c>
      <c r="FH299" t="s">
        <v>190</v>
      </c>
      <c r="FI299">
        <v>16.850000000000001</v>
      </c>
      <c r="FJ299" s="2">
        <v>43680</v>
      </c>
      <c r="FK299">
        <v>0.08</v>
      </c>
      <c r="FL299">
        <v>14</v>
      </c>
      <c r="FM299" t="s">
        <v>433</v>
      </c>
      <c r="FN299" t="s">
        <v>190</v>
      </c>
      <c r="FO299" s="2">
        <v>43680</v>
      </c>
      <c r="FP299" s="2">
        <v>43680</v>
      </c>
      <c r="FQ299">
        <v>0.08</v>
      </c>
      <c r="FR299">
        <v>1</v>
      </c>
      <c r="FS299" t="s">
        <v>433</v>
      </c>
      <c r="FT299" t="s">
        <v>190</v>
      </c>
      <c r="FU299" s="2">
        <v>43686</v>
      </c>
      <c r="FW299" t="s">
        <v>201</v>
      </c>
      <c r="FX299" t="s">
        <v>202</v>
      </c>
      <c r="FY299" t="s">
        <v>808</v>
      </c>
      <c r="FZ299" t="s">
        <v>809</v>
      </c>
      <c r="GA299" t="s">
        <v>810</v>
      </c>
      <c r="GB299" t="s">
        <v>571</v>
      </c>
      <c r="GC299" t="s">
        <v>188</v>
      </c>
      <c r="GD299" s="2">
        <v>43580</v>
      </c>
      <c r="GE299" t="s">
        <v>351</v>
      </c>
      <c r="GF299" t="s">
        <v>811</v>
      </c>
      <c r="GG299" s="5">
        <f t="shared" ca="1" si="20"/>
        <v>5</v>
      </c>
      <c r="GH299" s="5">
        <f t="shared" ca="1" si="21"/>
        <v>59</v>
      </c>
      <c r="GI299">
        <f t="shared" ca="1" si="22"/>
        <v>-5</v>
      </c>
      <c r="GJ299">
        <f t="shared" ca="1" si="23"/>
        <v>-2</v>
      </c>
      <c r="GK299">
        <v>5</v>
      </c>
      <c r="GL299">
        <v>5</v>
      </c>
      <c r="GM299">
        <v>5</v>
      </c>
      <c r="GN299">
        <f t="shared" ca="1" si="24"/>
        <v>3</v>
      </c>
    </row>
    <row r="300" spans="1:196" x14ac:dyDescent="0.25">
      <c r="A300">
        <v>25243</v>
      </c>
      <c r="B300" t="s">
        <v>437</v>
      </c>
      <c r="C300" t="s">
        <v>437</v>
      </c>
      <c r="D300" t="s">
        <v>863</v>
      </c>
      <c r="E300" t="s">
        <v>202</v>
      </c>
      <c r="F300" t="s">
        <v>301</v>
      </c>
      <c r="G300">
        <v>92115</v>
      </c>
      <c r="H300" t="s">
        <v>864</v>
      </c>
      <c r="I300" s="1">
        <v>43588.793819444443</v>
      </c>
      <c r="J300">
        <v>6193394718</v>
      </c>
      <c r="K300" t="s">
        <v>865</v>
      </c>
      <c r="L300" t="s">
        <v>188</v>
      </c>
      <c r="O300">
        <v>9751</v>
      </c>
      <c r="P300">
        <v>0.23</v>
      </c>
      <c r="Q300" t="s">
        <v>343</v>
      </c>
      <c r="R300" s="2">
        <v>43588</v>
      </c>
      <c r="S300">
        <v>6.1</v>
      </c>
      <c r="T300" t="s">
        <v>189</v>
      </c>
      <c r="U300" t="s">
        <v>344</v>
      </c>
      <c r="V300" t="s">
        <v>274</v>
      </c>
      <c r="W300" s="2">
        <v>43587</v>
      </c>
      <c r="X300" s="1">
        <v>43588.666666666664</v>
      </c>
      <c r="Y300" t="s">
        <v>488</v>
      </c>
      <c r="Z300">
        <v>305</v>
      </c>
      <c r="AA300">
        <v>20</v>
      </c>
      <c r="AB300" t="s">
        <v>345</v>
      </c>
      <c r="AC300" t="s">
        <v>346</v>
      </c>
      <c r="AD300" t="s">
        <v>462</v>
      </c>
      <c r="AE300" t="s">
        <v>305</v>
      </c>
      <c r="AF300" t="s">
        <v>197</v>
      </c>
      <c r="AG300" s="2">
        <v>43700</v>
      </c>
      <c r="AH300" t="s">
        <v>230</v>
      </c>
      <c r="AI300" t="s">
        <v>302</v>
      </c>
      <c r="AK300">
        <v>0</v>
      </c>
      <c r="AN300">
        <v>1</v>
      </c>
      <c r="AP300" s="1">
        <v>43700.291666666664</v>
      </c>
      <c r="AQ300" s="2">
        <v>43592</v>
      </c>
      <c r="AR300">
        <v>1.58</v>
      </c>
      <c r="AS300">
        <v>2</v>
      </c>
      <c r="AT300" t="s">
        <v>274</v>
      </c>
      <c r="AU300" t="s">
        <v>190</v>
      </c>
      <c r="AV300" s="2">
        <v>43602</v>
      </c>
      <c r="AW300">
        <v>1.21</v>
      </c>
      <c r="AX300">
        <v>2</v>
      </c>
      <c r="AY300" t="s">
        <v>494</v>
      </c>
      <c r="AZ300" t="s">
        <v>190</v>
      </c>
      <c r="BA300" s="2">
        <v>43613</v>
      </c>
      <c r="BB300">
        <v>6</v>
      </c>
      <c r="BC300">
        <v>1</v>
      </c>
      <c r="BD300" t="s">
        <v>189</v>
      </c>
      <c r="BE300" t="s">
        <v>190</v>
      </c>
      <c r="BF300" s="2">
        <v>43700</v>
      </c>
      <c r="BG300">
        <v>59.42</v>
      </c>
      <c r="BH300">
        <v>5</v>
      </c>
      <c r="BI300" t="s">
        <v>257</v>
      </c>
      <c r="BJ300" t="s">
        <v>190</v>
      </c>
      <c r="BK300" s="2">
        <v>43608</v>
      </c>
      <c r="BL300">
        <v>3.13</v>
      </c>
      <c r="BM300">
        <v>3</v>
      </c>
      <c r="BN300" t="s">
        <v>192</v>
      </c>
      <c r="BO300" t="s">
        <v>190</v>
      </c>
      <c r="BP300" s="2">
        <v>43608</v>
      </c>
      <c r="BQ300">
        <v>0</v>
      </c>
      <c r="BR300">
        <v>15</v>
      </c>
      <c r="BS300" t="s">
        <v>552</v>
      </c>
      <c r="BT300" t="s">
        <v>190</v>
      </c>
      <c r="BU300" s="2">
        <v>43700</v>
      </c>
      <c r="BV300">
        <v>0.46</v>
      </c>
      <c r="BW300">
        <v>2</v>
      </c>
      <c r="BX300" t="s">
        <v>189</v>
      </c>
      <c r="BY300" t="s">
        <v>190</v>
      </c>
      <c r="CA300">
        <v>33.090000000000003</v>
      </c>
      <c r="CB300">
        <v>2</v>
      </c>
      <c r="CC300" t="s">
        <v>189</v>
      </c>
      <c r="CD300" t="s">
        <v>314</v>
      </c>
      <c r="CE300" s="2">
        <v>43609</v>
      </c>
      <c r="CF300">
        <v>4.92</v>
      </c>
      <c r="CG300">
        <v>2</v>
      </c>
      <c r="CH300" t="s">
        <v>191</v>
      </c>
      <c r="CI300" t="s">
        <v>190</v>
      </c>
      <c r="CJ300" s="2">
        <v>43602</v>
      </c>
      <c r="CK300">
        <v>0.04</v>
      </c>
      <c r="CL300">
        <v>2</v>
      </c>
      <c r="CM300" t="s">
        <v>274</v>
      </c>
      <c r="CN300" t="s">
        <v>190</v>
      </c>
      <c r="CO300" s="2">
        <v>43605</v>
      </c>
      <c r="CP300">
        <v>0.5</v>
      </c>
      <c r="CQ300">
        <v>1</v>
      </c>
      <c r="CS300" t="s">
        <v>190</v>
      </c>
      <c r="CT300" s="2">
        <v>43609</v>
      </c>
      <c r="CU300">
        <v>4.88</v>
      </c>
      <c r="CV300">
        <v>1</v>
      </c>
      <c r="CW300" t="s">
        <v>349</v>
      </c>
      <c r="CX300" t="s">
        <v>190</v>
      </c>
      <c r="CY300" s="2">
        <v>43700</v>
      </c>
      <c r="CZ300">
        <v>0.57999999999999996</v>
      </c>
      <c r="DA300">
        <v>1</v>
      </c>
      <c r="DB300" t="s">
        <v>274</v>
      </c>
      <c r="DC300" t="s">
        <v>190</v>
      </c>
      <c r="DD300" s="2">
        <v>43706</v>
      </c>
      <c r="DE300">
        <v>0.08</v>
      </c>
      <c r="DF300">
        <v>2</v>
      </c>
      <c r="DG300" t="s">
        <v>349</v>
      </c>
      <c r="DH300" t="s">
        <v>190</v>
      </c>
      <c r="DY300">
        <v>0</v>
      </c>
      <c r="DZ300">
        <v>2</v>
      </c>
      <c r="EB300" t="s">
        <v>195</v>
      </c>
      <c r="ED300">
        <v>0</v>
      </c>
      <c r="EE300">
        <v>2</v>
      </c>
      <c r="EG300" t="s">
        <v>195</v>
      </c>
      <c r="EI300">
        <v>0</v>
      </c>
      <c r="EJ300">
        <v>2</v>
      </c>
      <c r="EL300" t="s">
        <v>195</v>
      </c>
      <c r="EN300">
        <v>0</v>
      </c>
      <c r="EO300">
        <v>1</v>
      </c>
      <c r="EQ300" t="s">
        <v>195</v>
      </c>
      <c r="EU300">
        <v>0</v>
      </c>
      <c r="EV300">
        <v>2</v>
      </c>
      <c r="EX300" t="s">
        <v>195</v>
      </c>
      <c r="EZ300">
        <v>0.38</v>
      </c>
      <c r="FA300">
        <v>1</v>
      </c>
      <c r="FB300" t="s">
        <v>189</v>
      </c>
      <c r="FC300" t="s">
        <v>195</v>
      </c>
      <c r="FD300" s="2">
        <v>43615</v>
      </c>
      <c r="FE300">
        <v>1.88</v>
      </c>
      <c r="FF300">
        <v>2</v>
      </c>
      <c r="FG300" t="s">
        <v>274</v>
      </c>
      <c r="FH300" t="s">
        <v>190</v>
      </c>
      <c r="FI300">
        <v>83.93</v>
      </c>
      <c r="FJ300" s="2">
        <v>43689</v>
      </c>
      <c r="FK300">
        <v>23.21</v>
      </c>
      <c r="FL300">
        <v>14</v>
      </c>
      <c r="FM300" t="s">
        <v>433</v>
      </c>
      <c r="FN300" t="s">
        <v>190</v>
      </c>
      <c r="FO300" s="2">
        <v>43692</v>
      </c>
      <c r="FP300" s="2">
        <v>43693</v>
      </c>
      <c r="FQ300">
        <v>14.46</v>
      </c>
      <c r="FR300">
        <v>1</v>
      </c>
      <c r="FS300" t="s">
        <v>433</v>
      </c>
      <c r="FT300" t="s">
        <v>190</v>
      </c>
      <c r="FU300" s="2">
        <v>43630</v>
      </c>
      <c r="FW300" t="s">
        <v>201</v>
      </c>
      <c r="FX300" t="s">
        <v>202</v>
      </c>
      <c r="FY300" t="s">
        <v>866</v>
      </c>
      <c r="FZ300" t="s">
        <v>867</v>
      </c>
      <c r="GA300" t="s">
        <v>868</v>
      </c>
      <c r="GB300" t="s">
        <v>516</v>
      </c>
      <c r="GC300" t="s">
        <v>783</v>
      </c>
      <c r="GD300" s="2">
        <v>43586</v>
      </c>
      <c r="GE300" t="s">
        <v>351</v>
      </c>
      <c r="GF300" t="s">
        <v>869</v>
      </c>
      <c r="GG300" s="5" t="str">
        <f t="shared" ca="1" si="20"/>
        <v/>
      </c>
      <c r="GH300" s="5">
        <f t="shared" ca="1" si="21"/>
        <v>59</v>
      </c>
      <c r="GI300">
        <f t="shared" ca="1" si="22"/>
        <v>-25</v>
      </c>
      <c r="GJ300">
        <f t="shared" ca="1" si="23"/>
        <v>-2</v>
      </c>
      <c r="GK300">
        <v>5</v>
      </c>
      <c r="GL300">
        <v>5</v>
      </c>
      <c r="GM300">
        <v>5</v>
      </c>
      <c r="GN300">
        <f t="shared" ca="1" si="24"/>
        <v>-17</v>
      </c>
    </row>
    <row r="301" spans="1:196" x14ac:dyDescent="0.25">
      <c r="A301">
        <v>27121</v>
      </c>
      <c r="B301" t="s">
        <v>200</v>
      </c>
      <c r="D301" t="s">
        <v>2310</v>
      </c>
      <c r="E301" t="s">
        <v>330</v>
      </c>
      <c r="F301" t="s">
        <v>301</v>
      </c>
      <c r="G301">
        <v>92551</v>
      </c>
      <c r="H301" t="s">
        <v>626</v>
      </c>
      <c r="I301" s="1">
        <v>43662.782523148147</v>
      </c>
      <c r="J301">
        <v>9096440621</v>
      </c>
      <c r="K301" t="s">
        <v>2311</v>
      </c>
      <c r="L301" t="s">
        <v>188</v>
      </c>
      <c r="O301">
        <v>6523</v>
      </c>
      <c r="P301">
        <v>0.14499999999999999</v>
      </c>
      <c r="Q301" t="s">
        <v>568</v>
      </c>
      <c r="R301" s="2">
        <v>43662</v>
      </c>
      <c r="S301">
        <v>3.66</v>
      </c>
      <c r="T301" t="s">
        <v>257</v>
      </c>
      <c r="U301" t="s">
        <v>524</v>
      </c>
      <c r="V301" t="s">
        <v>258</v>
      </c>
      <c r="W301" s="2">
        <v>43659</v>
      </c>
      <c r="X301" s="1">
        <v>43662.666666666664</v>
      </c>
      <c r="Y301" t="s">
        <v>488</v>
      </c>
      <c r="Z301">
        <v>305</v>
      </c>
      <c r="AA301">
        <v>12</v>
      </c>
      <c r="AB301" t="s">
        <v>345</v>
      </c>
      <c r="AC301" t="s">
        <v>346</v>
      </c>
      <c r="AD301" t="s">
        <v>472</v>
      </c>
      <c r="AE301" t="s">
        <v>305</v>
      </c>
      <c r="AF301" t="s">
        <v>196</v>
      </c>
      <c r="AG301" s="2">
        <v>43700</v>
      </c>
      <c r="AH301" t="s">
        <v>230</v>
      </c>
      <c r="AI301" t="s">
        <v>302</v>
      </c>
      <c r="AJ301">
        <v>0</v>
      </c>
      <c r="AK301">
        <v>0</v>
      </c>
      <c r="AM301">
        <v>0</v>
      </c>
      <c r="AN301">
        <v>0</v>
      </c>
      <c r="AO301">
        <v>1</v>
      </c>
      <c r="AP301" s="1">
        <v>43699</v>
      </c>
      <c r="AQ301" s="2">
        <v>43663</v>
      </c>
      <c r="AR301">
        <v>0.83</v>
      </c>
      <c r="AS301">
        <v>2</v>
      </c>
      <c r="AT301" t="s">
        <v>258</v>
      </c>
      <c r="AU301" t="s">
        <v>190</v>
      </c>
      <c r="AV301" s="2">
        <v>43665</v>
      </c>
      <c r="AW301">
        <v>1.92</v>
      </c>
      <c r="AX301">
        <v>2</v>
      </c>
      <c r="AY301" t="s">
        <v>494</v>
      </c>
      <c r="AZ301" t="s">
        <v>190</v>
      </c>
      <c r="BA301" s="2">
        <v>43677</v>
      </c>
      <c r="BB301">
        <v>7.88</v>
      </c>
      <c r="BC301">
        <v>1</v>
      </c>
      <c r="BD301" t="s">
        <v>257</v>
      </c>
      <c r="BE301" t="s">
        <v>190</v>
      </c>
      <c r="BF301" s="2">
        <v>43700</v>
      </c>
      <c r="BG301">
        <v>4.92</v>
      </c>
      <c r="BH301">
        <v>5</v>
      </c>
      <c r="BI301" t="s">
        <v>320</v>
      </c>
      <c r="BJ301" t="s">
        <v>190</v>
      </c>
      <c r="BK301" s="2">
        <v>43670</v>
      </c>
      <c r="BL301">
        <v>0.17</v>
      </c>
      <c r="BM301">
        <v>3</v>
      </c>
      <c r="BN301" t="s">
        <v>552</v>
      </c>
      <c r="BO301" t="s">
        <v>190</v>
      </c>
      <c r="BP301" s="2">
        <v>43676</v>
      </c>
      <c r="BQ301">
        <v>3.92</v>
      </c>
      <c r="BR301">
        <v>25</v>
      </c>
      <c r="BS301" t="s">
        <v>192</v>
      </c>
      <c r="BT301" t="s">
        <v>190</v>
      </c>
      <c r="BU301" s="2">
        <v>43700</v>
      </c>
      <c r="BV301">
        <v>1.46</v>
      </c>
      <c r="BW301">
        <v>1</v>
      </c>
      <c r="BX301" t="s">
        <v>257</v>
      </c>
      <c r="BY301" t="s">
        <v>190</v>
      </c>
      <c r="CA301">
        <v>40.33</v>
      </c>
      <c r="CB301">
        <v>2</v>
      </c>
      <c r="CC301" t="s">
        <v>257</v>
      </c>
      <c r="CD301" t="s">
        <v>314</v>
      </c>
      <c r="CE301" s="2">
        <v>43677</v>
      </c>
      <c r="CF301">
        <v>0.08</v>
      </c>
      <c r="CG301">
        <v>2</v>
      </c>
      <c r="CH301" t="s">
        <v>320</v>
      </c>
      <c r="CI301" t="s">
        <v>190</v>
      </c>
      <c r="CJ301" s="2">
        <v>43693</v>
      </c>
      <c r="CK301">
        <v>11</v>
      </c>
      <c r="CL301">
        <v>2</v>
      </c>
      <c r="CM301" t="s">
        <v>258</v>
      </c>
      <c r="CN301" t="s">
        <v>190</v>
      </c>
      <c r="CO301" s="2">
        <v>43670</v>
      </c>
      <c r="CP301">
        <v>2.79</v>
      </c>
      <c r="CQ301">
        <v>1</v>
      </c>
      <c r="CS301" t="s">
        <v>190</v>
      </c>
      <c r="CT301" s="2">
        <v>43675</v>
      </c>
      <c r="CU301">
        <v>5.71</v>
      </c>
      <c r="CV301">
        <v>1</v>
      </c>
      <c r="CW301" t="s">
        <v>463</v>
      </c>
      <c r="CX301" t="s">
        <v>190</v>
      </c>
      <c r="CZ301">
        <v>41.83</v>
      </c>
      <c r="DA301">
        <v>1</v>
      </c>
      <c r="DB301" t="s">
        <v>258</v>
      </c>
      <c r="DC301" t="s">
        <v>314</v>
      </c>
      <c r="DD301" s="2">
        <v>43700</v>
      </c>
      <c r="DE301">
        <v>0.08</v>
      </c>
      <c r="DF301">
        <v>2</v>
      </c>
      <c r="DG301" t="s">
        <v>349</v>
      </c>
      <c r="DH301" t="s">
        <v>190</v>
      </c>
      <c r="DY301">
        <v>0</v>
      </c>
      <c r="DZ301">
        <v>2</v>
      </c>
      <c r="EB301" t="s">
        <v>195</v>
      </c>
      <c r="ED301">
        <v>0</v>
      </c>
      <c r="EE301">
        <v>2</v>
      </c>
      <c r="EG301" t="s">
        <v>195</v>
      </c>
      <c r="EI301">
        <v>0</v>
      </c>
      <c r="EJ301">
        <v>2</v>
      </c>
      <c r="EL301" t="s">
        <v>195</v>
      </c>
      <c r="EN301">
        <v>0</v>
      </c>
      <c r="EO301">
        <v>1</v>
      </c>
      <c r="EQ301" t="s">
        <v>195</v>
      </c>
      <c r="ER301" s="1">
        <v>43683.904166666667</v>
      </c>
      <c r="EU301">
        <v>40.33</v>
      </c>
      <c r="EV301">
        <v>2</v>
      </c>
      <c r="EW301" t="s">
        <v>257</v>
      </c>
      <c r="EX301" t="s">
        <v>314</v>
      </c>
      <c r="FI301">
        <v>12.8</v>
      </c>
      <c r="FU301" s="2">
        <v>43705</v>
      </c>
      <c r="FW301" t="s">
        <v>329</v>
      </c>
      <c r="FX301" t="s">
        <v>330</v>
      </c>
      <c r="FY301" t="s">
        <v>2312</v>
      </c>
      <c r="FZ301" t="s">
        <v>2313</v>
      </c>
      <c r="GA301" t="s">
        <v>2314</v>
      </c>
      <c r="GB301" t="s">
        <v>604</v>
      </c>
      <c r="GC301" t="s">
        <v>188</v>
      </c>
      <c r="GD301" s="2">
        <v>43659</v>
      </c>
      <c r="GE301" t="s">
        <v>460</v>
      </c>
      <c r="GF301" t="s">
        <v>2315</v>
      </c>
      <c r="GG301" s="5">
        <f t="shared" ca="1" si="20"/>
        <v>59</v>
      </c>
      <c r="GH301" s="5">
        <f t="shared" ca="1" si="21"/>
        <v>59</v>
      </c>
      <c r="GI301">
        <f t="shared" ca="1" si="22"/>
        <v>-25</v>
      </c>
      <c r="GJ301">
        <f t="shared" ca="1" si="23"/>
        <v>-2</v>
      </c>
      <c r="GK301">
        <v>5</v>
      </c>
      <c r="GL301">
        <v>5</v>
      </c>
      <c r="GM301">
        <v>5</v>
      </c>
      <c r="GN301">
        <f t="shared" ca="1" si="24"/>
        <v>-17</v>
      </c>
    </row>
    <row r="302" spans="1:196" x14ac:dyDescent="0.25">
      <c r="A302">
        <v>27124</v>
      </c>
      <c r="B302" t="s">
        <v>275</v>
      </c>
      <c r="C302" t="s">
        <v>275</v>
      </c>
      <c r="D302" t="s">
        <v>2323</v>
      </c>
      <c r="E302" t="s">
        <v>223</v>
      </c>
      <c r="F302" t="s">
        <v>301</v>
      </c>
      <c r="G302">
        <v>92056</v>
      </c>
      <c r="H302" t="s">
        <v>2324</v>
      </c>
      <c r="I302" s="1">
        <v>43684.701458333337</v>
      </c>
      <c r="J302">
        <v>7602124444</v>
      </c>
      <c r="K302" t="s">
        <v>2325</v>
      </c>
      <c r="L302" t="s">
        <v>188</v>
      </c>
      <c r="O302">
        <v>4597</v>
      </c>
      <c r="P302">
        <v>0.185</v>
      </c>
      <c r="Q302" t="s">
        <v>337</v>
      </c>
      <c r="R302" s="2">
        <v>43684</v>
      </c>
      <c r="S302">
        <v>3.05</v>
      </c>
      <c r="T302" t="s">
        <v>189</v>
      </c>
      <c r="U302" t="s">
        <v>344</v>
      </c>
      <c r="V302" t="s">
        <v>274</v>
      </c>
      <c r="W302" s="2">
        <v>43662</v>
      </c>
      <c r="X302" s="1">
        <v>43666.5</v>
      </c>
      <c r="Y302" t="s">
        <v>488</v>
      </c>
      <c r="Z302">
        <v>305</v>
      </c>
      <c r="AA302">
        <v>10</v>
      </c>
      <c r="AB302" t="s">
        <v>345</v>
      </c>
      <c r="AC302" t="s">
        <v>346</v>
      </c>
      <c r="AD302" t="s">
        <v>484</v>
      </c>
      <c r="AE302" t="s">
        <v>305</v>
      </c>
      <c r="AF302" t="s">
        <v>196</v>
      </c>
      <c r="AG302" s="2">
        <v>43700</v>
      </c>
      <c r="AH302" t="s">
        <v>211</v>
      </c>
      <c r="AI302" t="s">
        <v>302</v>
      </c>
      <c r="AK302">
        <v>0</v>
      </c>
      <c r="AM302">
        <v>0</v>
      </c>
      <c r="AN302">
        <v>0</v>
      </c>
      <c r="AP302" s="1">
        <v>43700.291666666664</v>
      </c>
      <c r="AQ302" s="2">
        <v>43684</v>
      </c>
      <c r="AR302">
        <v>0.17</v>
      </c>
      <c r="AS302">
        <v>2</v>
      </c>
      <c r="AT302" t="s">
        <v>274</v>
      </c>
      <c r="AU302" t="s">
        <v>190</v>
      </c>
      <c r="AV302" s="2">
        <v>43687</v>
      </c>
      <c r="AW302">
        <v>2.08</v>
      </c>
      <c r="AX302">
        <v>2</v>
      </c>
      <c r="AY302" t="s">
        <v>494</v>
      </c>
      <c r="AZ302" t="s">
        <v>190</v>
      </c>
      <c r="BA302" s="2">
        <v>43693</v>
      </c>
      <c r="BB302">
        <v>4.63</v>
      </c>
      <c r="BC302">
        <v>1</v>
      </c>
      <c r="BD302" t="s">
        <v>189</v>
      </c>
      <c r="BE302" t="s">
        <v>190</v>
      </c>
      <c r="BF302" s="2">
        <v>43700</v>
      </c>
      <c r="BG302">
        <v>3.25</v>
      </c>
      <c r="BH302">
        <v>5</v>
      </c>
      <c r="BI302" t="s">
        <v>320</v>
      </c>
      <c r="BJ302" t="s">
        <v>190</v>
      </c>
      <c r="BK302" s="2">
        <v>43687</v>
      </c>
      <c r="BL302">
        <v>0.08</v>
      </c>
      <c r="BM302">
        <v>3</v>
      </c>
      <c r="BN302" t="s">
        <v>552</v>
      </c>
      <c r="BO302" t="s">
        <v>190</v>
      </c>
      <c r="BP302" s="2">
        <v>43691</v>
      </c>
      <c r="BQ302">
        <v>2.54</v>
      </c>
      <c r="BR302">
        <v>10</v>
      </c>
      <c r="BS302" t="s">
        <v>552</v>
      </c>
      <c r="BT302" t="s">
        <v>190</v>
      </c>
      <c r="BU302" s="2">
        <v>43700</v>
      </c>
      <c r="BV302">
        <v>0.38</v>
      </c>
      <c r="BW302">
        <v>1</v>
      </c>
      <c r="BX302" t="s">
        <v>189</v>
      </c>
      <c r="BY302" t="s">
        <v>190</v>
      </c>
      <c r="BZ302" s="2">
        <v>43704</v>
      </c>
      <c r="CA302">
        <v>1.96</v>
      </c>
      <c r="CB302">
        <v>2</v>
      </c>
      <c r="CC302" t="s">
        <v>189</v>
      </c>
      <c r="CD302" t="s">
        <v>190</v>
      </c>
      <c r="CE302" s="2">
        <v>43691</v>
      </c>
      <c r="CF302">
        <v>0.88</v>
      </c>
      <c r="CG302">
        <v>2</v>
      </c>
      <c r="CH302" t="s">
        <v>320</v>
      </c>
      <c r="CI302" t="s">
        <v>190</v>
      </c>
      <c r="CJ302" s="2">
        <v>43690</v>
      </c>
      <c r="CK302">
        <v>1.67</v>
      </c>
      <c r="CL302">
        <v>2</v>
      </c>
      <c r="CM302" t="s">
        <v>274</v>
      </c>
      <c r="CN302" t="s">
        <v>190</v>
      </c>
      <c r="CO302" s="2">
        <v>43687</v>
      </c>
      <c r="CP302">
        <v>0.08</v>
      </c>
      <c r="CQ302">
        <v>1</v>
      </c>
      <c r="CS302" t="s">
        <v>190</v>
      </c>
      <c r="CT302" s="2">
        <v>43691</v>
      </c>
      <c r="CU302">
        <v>2.71</v>
      </c>
      <c r="CV302">
        <v>1</v>
      </c>
      <c r="CW302" t="s">
        <v>387</v>
      </c>
      <c r="CX302" t="s">
        <v>190</v>
      </c>
      <c r="CY302" s="2">
        <v>43700</v>
      </c>
      <c r="CZ302">
        <v>0.57999999999999996</v>
      </c>
      <c r="DA302">
        <v>1</v>
      </c>
      <c r="DB302" t="s">
        <v>274</v>
      </c>
      <c r="DC302" t="s">
        <v>190</v>
      </c>
      <c r="DD302" s="2">
        <v>43700</v>
      </c>
      <c r="DE302">
        <v>0.08</v>
      </c>
      <c r="DF302">
        <v>2</v>
      </c>
      <c r="DG302" t="s">
        <v>349</v>
      </c>
      <c r="DH302" t="s">
        <v>190</v>
      </c>
      <c r="DX302" s="2">
        <v>43719</v>
      </c>
      <c r="DY302">
        <v>10.79</v>
      </c>
      <c r="DZ302">
        <v>2</v>
      </c>
      <c r="EA302" t="s">
        <v>464</v>
      </c>
      <c r="EB302" t="s">
        <v>190</v>
      </c>
      <c r="EC302" s="2">
        <v>43720</v>
      </c>
      <c r="ED302">
        <v>1.04</v>
      </c>
      <c r="EE302">
        <v>2</v>
      </c>
      <c r="EF302" t="s">
        <v>464</v>
      </c>
      <c r="EG302" t="s">
        <v>190</v>
      </c>
      <c r="EH302" s="2">
        <v>43740</v>
      </c>
      <c r="EI302">
        <v>13.92</v>
      </c>
      <c r="EJ302">
        <v>2</v>
      </c>
      <c r="EK302" t="s">
        <v>274</v>
      </c>
      <c r="EL302" t="s">
        <v>190</v>
      </c>
      <c r="EM302" s="2">
        <v>43725</v>
      </c>
      <c r="EN302">
        <v>2.75</v>
      </c>
      <c r="EO302">
        <v>1</v>
      </c>
      <c r="EP302" t="s">
        <v>387</v>
      </c>
      <c r="EQ302" t="s">
        <v>190</v>
      </c>
      <c r="ER302" s="1">
        <v>43703.617361111108</v>
      </c>
      <c r="ET302" s="2">
        <v>43703</v>
      </c>
      <c r="EU302">
        <v>1.08</v>
      </c>
      <c r="EV302">
        <v>2</v>
      </c>
      <c r="EW302" t="s">
        <v>189</v>
      </c>
      <c r="EX302" t="s">
        <v>190</v>
      </c>
      <c r="FI302">
        <v>6.13</v>
      </c>
      <c r="FU302" s="2">
        <v>43703</v>
      </c>
      <c r="FV302" s="2">
        <v>43704</v>
      </c>
      <c r="FW302" t="s">
        <v>222</v>
      </c>
      <c r="FX302" t="s">
        <v>223</v>
      </c>
      <c r="FY302" t="s">
        <v>2326</v>
      </c>
      <c r="FZ302" t="s">
        <v>2327</v>
      </c>
      <c r="GA302" t="s">
        <v>2328</v>
      </c>
      <c r="GB302" t="s">
        <v>639</v>
      </c>
      <c r="GC302" t="s">
        <v>188</v>
      </c>
      <c r="GD302" s="2">
        <v>43661</v>
      </c>
      <c r="GE302" t="s">
        <v>503</v>
      </c>
      <c r="GF302" t="s">
        <v>2329</v>
      </c>
      <c r="GG302" s="5">
        <f t="shared" ca="1" si="20"/>
        <v>3</v>
      </c>
      <c r="GH302" s="5">
        <f t="shared" ca="1" si="21"/>
        <v>4</v>
      </c>
      <c r="GI302">
        <f t="shared" ca="1" si="22"/>
        <v>0</v>
      </c>
      <c r="GJ302">
        <f t="shared" ca="1" si="23"/>
        <v>0</v>
      </c>
      <c r="GK302">
        <v>5</v>
      </c>
      <c r="GL302">
        <v>5</v>
      </c>
      <c r="GM302">
        <v>5</v>
      </c>
      <c r="GN302">
        <f t="shared" ca="1" si="24"/>
        <v>10</v>
      </c>
    </row>
    <row r="303" spans="1:196" x14ac:dyDescent="0.25">
      <c r="A303">
        <v>27496</v>
      </c>
      <c r="B303" t="s">
        <v>275</v>
      </c>
      <c r="C303" t="s">
        <v>275</v>
      </c>
      <c r="D303" t="s">
        <v>2870</v>
      </c>
      <c r="E303" t="s">
        <v>243</v>
      </c>
      <c r="F303" t="s">
        <v>301</v>
      </c>
      <c r="G303">
        <v>92069</v>
      </c>
      <c r="H303" t="s">
        <v>2871</v>
      </c>
      <c r="I303" s="1">
        <v>43675.536180555559</v>
      </c>
      <c r="J303">
        <v>7603319920</v>
      </c>
      <c r="K303" t="s">
        <v>2872</v>
      </c>
      <c r="L303" t="s">
        <v>2873</v>
      </c>
      <c r="M303">
        <v>7604053826</v>
      </c>
      <c r="O303">
        <v>5726</v>
      </c>
      <c r="P303">
        <v>0.17</v>
      </c>
      <c r="Q303" t="s">
        <v>343</v>
      </c>
      <c r="R303" s="2">
        <v>43675</v>
      </c>
      <c r="S303">
        <v>3.355</v>
      </c>
      <c r="T303" t="s">
        <v>257</v>
      </c>
      <c r="U303" t="s">
        <v>344</v>
      </c>
      <c r="V303" t="s">
        <v>258</v>
      </c>
      <c r="W303" s="2">
        <v>43673</v>
      </c>
      <c r="X303" s="1">
        <v>43675.375</v>
      </c>
      <c r="Y303" t="s">
        <v>488</v>
      </c>
      <c r="Z303">
        <v>305</v>
      </c>
      <c r="AA303">
        <v>11</v>
      </c>
      <c r="AB303" t="s">
        <v>345</v>
      </c>
      <c r="AC303" t="s">
        <v>346</v>
      </c>
      <c r="AD303" t="s">
        <v>484</v>
      </c>
      <c r="AE303" t="s">
        <v>305</v>
      </c>
      <c r="AF303" t="s">
        <v>196</v>
      </c>
      <c r="AG303" s="2">
        <v>43700</v>
      </c>
      <c r="AH303" t="s">
        <v>211</v>
      </c>
      <c r="AI303" t="s">
        <v>302</v>
      </c>
      <c r="AK303">
        <v>0</v>
      </c>
      <c r="AP303" s="1">
        <v>43700.291666666664</v>
      </c>
      <c r="AQ303" s="2">
        <v>43676</v>
      </c>
      <c r="AR303">
        <v>1.08</v>
      </c>
      <c r="AS303">
        <v>2</v>
      </c>
      <c r="AT303" t="s">
        <v>258</v>
      </c>
      <c r="AU303" t="s">
        <v>190</v>
      </c>
      <c r="AV303" s="2">
        <v>43677</v>
      </c>
      <c r="AW303">
        <v>0.92</v>
      </c>
      <c r="AX303">
        <v>2</v>
      </c>
      <c r="AY303" t="s">
        <v>319</v>
      </c>
      <c r="AZ303" t="s">
        <v>190</v>
      </c>
      <c r="BA303" s="2">
        <v>43685</v>
      </c>
      <c r="BB303">
        <v>5.75</v>
      </c>
      <c r="BC303">
        <v>1</v>
      </c>
      <c r="BD303" t="s">
        <v>257</v>
      </c>
      <c r="BE303" t="s">
        <v>190</v>
      </c>
      <c r="BF303" s="2">
        <v>43700</v>
      </c>
      <c r="BG303">
        <v>13.88</v>
      </c>
      <c r="BH303">
        <v>5</v>
      </c>
      <c r="BI303" t="s">
        <v>320</v>
      </c>
      <c r="BJ303" t="s">
        <v>190</v>
      </c>
      <c r="BK303" s="2">
        <v>43684</v>
      </c>
      <c r="BL303">
        <v>4</v>
      </c>
      <c r="BM303">
        <v>3</v>
      </c>
      <c r="BN303" t="s">
        <v>552</v>
      </c>
      <c r="BO303" t="s">
        <v>190</v>
      </c>
      <c r="BP303" s="2">
        <v>43684</v>
      </c>
      <c r="BQ303">
        <v>0.08</v>
      </c>
      <c r="BR303">
        <v>0</v>
      </c>
      <c r="BS303" t="s">
        <v>552</v>
      </c>
      <c r="BT303" t="s">
        <v>190</v>
      </c>
      <c r="BU303" s="2">
        <v>43700</v>
      </c>
      <c r="BV303">
        <v>0.33</v>
      </c>
      <c r="BW303">
        <v>1</v>
      </c>
      <c r="BX303" t="s">
        <v>257</v>
      </c>
      <c r="BY303" t="s">
        <v>190</v>
      </c>
      <c r="BZ303" s="2">
        <v>43703</v>
      </c>
      <c r="CA303">
        <v>1.1299999999999999</v>
      </c>
      <c r="CB303">
        <v>2</v>
      </c>
      <c r="CC303" t="s">
        <v>257</v>
      </c>
      <c r="CD303" t="s">
        <v>190</v>
      </c>
      <c r="CE303" s="2">
        <v>43682</v>
      </c>
      <c r="CF303">
        <v>1.04</v>
      </c>
      <c r="CG303">
        <v>2</v>
      </c>
      <c r="CH303" t="s">
        <v>320</v>
      </c>
      <c r="CI303" t="s">
        <v>190</v>
      </c>
      <c r="CJ303" s="2">
        <v>43679</v>
      </c>
      <c r="CK303">
        <v>2</v>
      </c>
      <c r="CL303">
        <v>2</v>
      </c>
      <c r="CM303" t="s">
        <v>258</v>
      </c>
      <c r="CN303" t="s">
        <v>190</v>
      </c>
      <c r="CO303" s="2">
        <v>43678</v>
      </c>
      <c r="CP303">
        <v>0.88</v>
      </c>
      <c r="CQ303">
        <v>1</v>
      </c>
      <c r="CS303" t="s">
        <v>190</v>
      </c>
      <c r="CT303" s="2">
        <v>43679</v>
      </c>
      <c r="CU303">
        <v>1.92</v>
      </c>
      <c r="CV303">
        <v>1</v>
      </c>
      <c r="CW303" t="s">
        <v>387</v>
      </c>
      <c r="CX303" t="s">
        <v>190</v>
      </c>
      <c r="CZ303">
        <v>40.54</v>
      </c>
      <c r="DA303">
        <v>1</v>
      </c>
      <c r="DB303" t="s">
        <v>258</v>
      </c>
      <c r="DC303" t="s">
        <v>314</v>
      </c>
      <c r="DD303" s="2">
        <v>43706</v>
      </c>
      <c r="DE303">
        <v>2.71</v>
      </c>
      <c r="DF303">
        <v>2</v>
      </c>
      <c r="DG303" t="s">
        <v>387</v>
      </c>
      <c r="DH303" t="s">
        <v>190</v>
      </c>
      <c r="DX303" s="2">
        <v>43707</v>
      </c>
      <c r="DY303">
        <v>4.04</v>
      </c>
      <c r="DZ303">
        <v>2</v>
      </c>
      <c r="EA303" t="s">
        <v>464</v>
      </c>
      <c r="EB303" t="s">
        <v>190</v>
      </c>
      <c r="EC303" s="2">
        <v>43712</v>
      </c>
      <c r="ED303">
        <v>1.75</v>
      </c>
      <c r="EE303">
        <v>2</v>
      </c>
      <c r="EF303" t="s">
        <v>464</v>
      </c>
      <c r="EG303" t="s">
        <v>190</v>
      </c>
      <c r="EH303" s="2">
        <v>43724</v>
      </c>
      <c r="EI303">
        <v>8.08</v>
      </c>
      <c r="EJ303">
        <v>2</v>
      </c>
      <c r="EK303" t="s">
        <v>258</v>
      </c>
      <c r="EL303" t="s">
        <v>190</v>
      </c>
      <c r="EM303" s="2">
        <v>43719</v>
      </c>
      <c r="EN303">
        <v>5.21</v>
      </c>
      <c r="EO303">
        <v>1</v>
      </c>
      <c r="EP303" t="s">
        <v>387</v>
      </c>
      <c r="EQ303" t="s">
        <v>190</v>
      </c>
      <c r="ER303" s="1">
        <v>43703.722916666666</v>
      </c>
      <c r="ET303" s="2">
        <v>43703</v>
      </c>
      <c r="EU303">
        <v>1</v>
      </c>
      <c r="EV303">
        <v>2</v>
      </c>
      <c r="EW303" t="s">
        <v>257</v>
      </c>
      <c r="EX303" t="s">
        <v>190</v>
      </c>
      <c r="FI303">
        <v>8.92</v>
      </c>
      <c r="FU303" s="2">
        <v>43684</v>
      </c>
      <c r="FV303" s="2">
        <v>43703</v>
      </c>
      <c r="FW303" t="s">
        <v>242</v>
      </c>
      <c r="FX303" t="s">
        <v>243</v>
      </c>
      <c r="FY303" t="s">
        <v>2874</v>
      </c>
      <c r="FZ303" t="s">
        <v>2875</v>
      </c>
      <c r="GA303" t="s">
        <v>2876</v>
      </c>
      <c r="GB303" t="s">
        <v>523</v>
      </c>
      <c r="GC303" t="s">
        <v>188</v>
      </c>
      <c r="GD303" s="2">
        <v>43673</v>
      </c>
      <c r="GE303" t="s">
        <v>620</v>
      </c>
      <c r="GF303" t="s">
        <v>2877</v>
      </c>
      <c r="GG303" s="5">
        <f t="shared" ca="1" si="20"/>
        <v>3</v>
      </c>
      <c r="GH303" s="5">
        <f t="shared" ca="1" si="21"/>
        <v>3</v>
      </c>
      <c r="GI303">
        <f t="shared" ca="1" si="22"/>
        <v>0</v>
      </c>
      <c r="GJ303">
        <f t="shared" ca="1" si="23"/>
        <v>2</v>
      </c>
      <c r="GK303">
        <v>5</v>
      </c>
      <c r="GL303">
        <v>5</v>
      </c>
      <c r="GM303">
        <v>5</v>
      </c>
      <c r="GN303">
        <f t="shared" ca="1" si="24"/>
        <v>12</v>
      </c>
    </row>
    <row r="304" spans="1:196" x14ac:dyDescent="0.25">
      <c r="A304">
        <v>27570</v>
      </c>
      <c r="B304" t="s">
        <v>275</v>
      </c>
      <c r="C304" t="s">
        <v>275</v>
      </c>
      <c r="D304" t="s">
        <v>2967</v>
      </c>
      <c r="E304" t="s">
        <v>325</v>
      </c>
      <c r="F304" t="s">
        <v>301</v>
      </c>
      <c r="G304">
        <v>93535</v>
      </c>
      <c r="H304" t="s">
        <v>2968</v>
      </c>
      <c r="I304" s="1">
        <v>43679.666493055556</v>
      </c>
      <c r="J304">
        <v>6612362088</v>
      </c>
      <c r="K304" t="s">
        <v>2969</v>
      </c>
      <c r="L304" t="s">
        <v>188</v>
      </c>
      <c r="O304">
        <v>5924</v>
      </c>
      <c r="P304">
        <v>0.13600000000000001</v>
      </c>
      <c r="Q304" t="s">
        <v>414</v>
      </c>
      <c r="R304" s="2">
        <v>43679</v>
      </c>
      <c r="S304">
        <v>3.66</v>
      </c>
      <c r="T304" t="s">
        <v>257</v>
      </c>
      <c r="U304" t="s">
        <v>524</v>
      </c>
      <c r="V304" t="s">
        <v>274</v>
      </c>
      <c r="W304" s="2">
        <v>43677</v>
      </c>
      <c r="X304" s="1">
        <v>43679.5</v>
      </c>
      <c r="Y304" t="s">
        <v>488</v>
      </c>
      <c r="Z304">
        <v>305</v>
      </c>
      <c r="AA304">
        <v>12</v>
      </c>
      <c r="AB304" t="s">
        <v>345</v>
      </c>
      <c r="AC304" t="s">
        <v>346</v>
      </c>
      <c r="AD304" t="s">
        <v>472</v>
      </c>
      <c r="AE304" t="s">
        <v>306</v>
      </c>
      <c r="AF304" t="s">
        <v>196</v>
      </c>
      <c r="AG304" s="2">
        <v>43700</v>
      </c>
      <c r="AH304" t="s">
        <v>211</v>
      </c>
      <c r="AI304" t="s">
        <v>302</v>
      </c>
      <c r="AJ304">
        <v>0</v>
      </c>
      <c r="AK304">
        <v>0</v>
      </c>
      <c r="AO304">
        <v>1</v>
      </c>
      <c r="AP304" s="1">
        <v>43696.291666666664</v>
      </c>
      <c r="AQ304" s="2">
        <v>43682</v>
      </c>
      <c r="AR304">
        <v>0.92</v>
      </c>
      <c r="AS304">
        <v>2</v>
      </c>
      <c r="AT304" t="s">
        <v>274</v>
      </c>
      <c r="AU304" t="s">
        <v>190</v>
      </c>
      <c r="AV304" s="2">
        <v>43682</v>
      </c>
      <c r="AW304">
        <v>0.08</v>
      </c>
      <c r="AX304">
        <v>2</v>
      </c>
      <c r="AY304" t="s">
        <v>192</v>
      </c>
      <c r="AZ304" t="s">
        <v>190</v>
      </c>
      <c r="BA304" s="2">
        <v>43692</v>
      </c>
      <c r="BB304">
        <v>5.83</v>
      </c>
      <c r="BC304">
        <v>1</v>
      </c>
      <c r="BD304" t="s">
        <v>257</v>
      </c>
      <c r="BE304" t="s">
        <v>190</v>
      </c>
      <c r="BF304" s="2">
        <v>43700</v>
      </c>
      <c r="BG304">
        <v>5</v>
      </c>
      <c r="BH304">
        <v>5</v>
      </c>
      <c r="BI304" t="s">
        <v>320</v>
      </c>
      <c r="BJ304" t="s">
        <v>190</v>
      </c>
      <c r="BK304" s="2">
        <v>43685</v>
      </c>
      <c r="BL304">
        <v>0</v>
      </c>
      <c r="BM304">
        <v>3</v>
      </c>
      <c r="BN304" t="s">
        <v>192</v>
      </c>
      <c r="BO304" t="s">
        <v>190</v>
      </c>
      <c r="BP304" s="2">
        <v>43692</v>
      </c>
      <c r="BQ304">
        <v>4.79</v>
      </c>
      <c r="BR304">
        <v>1</v>
      </c>
      <c r="BS304" t="s">
        <v>192</v>
      </c>
      <c r="BT304" t="s">
        <v>190</v>
      </c>
      <c r="BU304" s="2">
        <v>43700</v>
      </c>
      <c r="BV304">
        <v>4.25</v>
      </c>
      <c r="BW304">
        <v>1</v>
      </c>
      <c r="BX304" t="s">
        <v>257</v>
      </c>
      <c r="BY304" t="s">
        <v>190</v>
      </c>
      <c r="BZ304" s="2">
        <v>43728</v>
      </c>
      <c r="CA304">
        <v>19.04</v>
      </c>
      <c r="CB304">
        <v>2</v>
      </c>
      <c r="CC304" t="s">
        <v>257</v>
      </c>
      <c r="CD304" t="s">
        <v>190</v>
      </c>
      <c r="CE304" s="2">
        <v>43693</v>
      </c>
      <c r="CF304">
        <v>3.83</v>
      </c>
      <c r="CG304">
        <v>2</v>
      </c>
      <c r="CH304" t="s">
        <v>320</v>
      </c>
      <c r="CI304" t="s">
        <v>190</v>
      </c>
      <c r="CJ304" s="2">
        <v>43689</v>
      </c>
      <c r="CK304">
        <v>3.04</v>
      </c>
      <c r="CL304">
        <v>2</v>
      </c>
      <c r="CM304" t="s">
        <v>274</v>
      </c>
      <c r="CN304" t="s">
        <v>190</v>
      </c>
      <c r="CO304" s="2">
        <v>43685</v>
      </c>
      <c r="CP304">
        <v>1</v>
      </c>
      <c r="CQ304">
        <v>1</v>
      </c>
      <c r="CS304" t="s">
        <v>190</v>
      </c>
      <c r="CT304" s="2">
        <v>43689</v>
      </c>
      <c r="CU304">
        <v>3.13</v>
      </c>
      <c r="CV304">
        <v>1</v>
      </c>
      <c r="CW304" t="s">
        <v>463</v>
      </c>
      <c r="CX304" t="s">
        <v>190</v>
      </c>
      <c r="CY304" s="2">
        <v>43698</v>
      </c>
      <c r="CZ304">
        <v>2.29</v>
      </c>
      <c r="DA304">
        <v>1</v>
      </c>
      <c r="DB304" t="s">
        <v>274</v>
      </c>
      <c r="DC304" t="s">
        <v>190</v>
      </c>
      <c r="DD304" s="2">
        <v>43707</v>
      </c>
      <c r="DE304">
        <v>0.08</v>
      </c>
      <c r="DF304">
        <v>2</v>
      </c>
      <c r="DG304" t="s">
        <v>349</v>
      </c>
      <c r="DH304" t="s">
        <v>190</v>
      </c>
      <c r="DX304" s="2">
        <v>43725</v>
      </c>
      <c r="DY304">
        <v>10.210000000000001</v>
      </c>
      <c r="DZ304">
        <v>2</v>
      </c>
      <c r="EA304" t="s">
        <v>464</v>
      </c>
      <c r="EB304" t="s">
        <v>190</v>
      </c>
      <c r="EC304" s="2">
        <v>43726</v>
      </c>
      <c r="ED304">
        <v>0.92</v>
      </c>
      <c r="EE304">
        <v>2</v>
      </c>
      <c r="EF304" t="s">
        <v>464</v>
      </c>
      <c r="EG304" t="s">
        <v>190</v>
      </c>
      <c r="EH304" s="2">
        <v>43733</v>
      </c>
      <c r="EI304">
        <v>5.13</v>
      </c>
      <c r="EJ304">
        <v>2</v>
      </c>
      <c r="EK304" t="s">
        <v>274</v>
      </c>
      <c r="EL304" t="s">
        <v>190</v>
      </c>
      <c r="EM304" s="2">
        <v>43727</v>
      </c>
      <c r="EN304">
        <v>1</v>
      </c>
      <c r="EO304">
        <v>1</v>
      </c>
      <c r="EP304" t="s">
        <v>463</v>
      </c>
      <c r="EQ304" t="s">
        <v>190</v>
      </c>
      <c r="ER304" s="1">
        <v>43700.613888888889</v>
      </c>
      <c r="ET304" s="2">
        <v>43703</v>
      </c>
      <c r="EU304">
        <v>0.79</v>
      </c>
      <c r="EV304">
        <v>2</v>
      </c>
      <c r="EW304" t="s">
        <v>257</v>
      </c>
      <c r="EX304" t="s">
        <v>190</v>
      </c>
      <c r="FI304">
        <v>6.92</v>
      </c>
      <c r="FU304" s="2">
        <v>43686</v>
      </c>
      <c r="FV304" s="2">
        <v>43728</v>
      </c>
      <c r="FW304" t="s">
        <v>324</v>
      </c>
      <c r="FX304" t="s">
        <v>325</v>
      </c>
      <c r="FY304" t="s">
        <v>2970</v>
      </c>
      <c r="FZ304" t="s">
        <v>2971</v>
      </c>
      <c r="GA304" t="s">
        <v>2972</v>
      </c>
      <c r="GB304" t="s">
        <v>525</v>
      </c>
      <c r="GC304" t="s">
        <v>579</v>
      </c>
      <c r="GD304" s="2">
        <v>43677</v>
      </c>
      <c r="GE304" t="s">
        <v>460</v>
      </c>
      <c r="GF304" t="s">
        <v>2973</v>
      </c>
      <c r="GG304" s="5">
        <f t="shared" ca="1" si="20"/>
        <v>3</v>
      </c>
      <c r="GH304" s="5">
        <f t="shared" ca="1" si="21"/>
        <v>28</v>
      </c>
      <c r="GI304">
        <f t="shared" ca="1" si="22"/>
        <v>0</v>
      </c>
      <c r="GJ304">
        <f t="shared" ca="1" si="23"/>
        <v>-2</v>
      </c>
      <c r="GK304">
        <v>5</v>
      </c>
      <c r="GL304">
        <v>5</v>
      </c>
      <c r="GM304">
        <v>5</v>
      </c>
      <c r="GN304">
        <f t="shared" ca="1" si="24"/>
        <v>8</v>
      </c>
    </row>
    <row r="305" spans="1:196" x14ac:dyDescent="0.25">
      <c r="A305">
        <v>27571</v>
      </c>
      <c r="B305" t="s">
        <v>275</v>
      </c>
      <c r="C305" t="s">
        <v>275</v>
      </c>
      <c r="D305" t="s">
        <v>2974</v>
      </c>
      <c r="E305" t="s">
        <v>325</v>
      </c>
      <c r="F305" t="s">
        <v>301</v>
      </c>
      <c r="G305">
        <v>93535</v>
      </c>
      <c r="H305" t="s">
        <v>2975</v>
      </c>
      <c r="I305" s="1">
        <v>43679.265648148146</v>
      </c>
      <c r="J305">
        <v>6617239466</v>
      </c>
      <c r="K305" t="s">
        <v>2976</v>
      </c>
      <c r="L305" t="s">
        <v>188</v>
      </c>
      <c r="M305">
        <v>6619174014</v>
      </c>
      <c r="O305">
        <v>9494</v>
      </c>
      <c r="P305">
        <v>0.13900000000000001</v>
      </c>
      <c r="Q305" t="s">
        <v>414</v>
      </c>
      <c r="R305" s="2">
        <v>43678</v>
      </c>
      <c r="S305">
        <v>4.88</v>
      </c>
      <c r="T305" t="s">
        <v>257</v>
      </c>
      <c r="U305" t="s">
        <v>524</v>
      </c>
      <c r="V305" t="s">
        <v>274</v>
      </c>
      <c r="W305" s="2">
        <v>43677</v>
      </c>
      <c r="X305" s="1">
        <v>43678.5</v>
      </c>
      <c r="Y305" t="s">
        <v>488</v>
      </c>
      <c r="Z305">
        <v>305</v>
      </c>
      <c r="AA305">
        <v>16</v>
      </c>
      <c r="AB305" t="s">
        <v>345</v>
      </c>
      <c r="AC305" t="s">
        <v>346</v>
      </c>
      <c r="AD305" t="s">
        <v>347</v>
      </c>
      <c r="AE305" t="s">
        <v>306</v>
      </c>
      <c r="AF305" t="s">
        <v>196</v>
      </c>
      <c r="AG305" s="2">
        <v>43699</v>
      </c>
      <c r="AH305" t="s">
        <v>211</v>
      </c>
      <c r="AI305" t="s">
        <v>302</v>
      </c>
      <c r="AJ305">
        <v>0</v>
      </c>
      <c r="AK305">
        <v>0</v>
      </c>
      <c r="AO305">
        <v>1</v>
      </c>
      <c r="AP305" s="1">
        <v>43700</v>
      </c>
      <c r="AQ305" s="2">
        <v>43682</v>
      </c>
      <c r="AR305">
        <v>1.17</v>
      </c>
      <c r="AS305">
        <v>2</v>
      </c>
      <c r="AT305" t="s">
        <v>274</v>
      </c>
      <c r="AU305" t="s">
        <v>190</v>
      </c>
      <c r="AV305" s="2">
        <v>43686</v>
      </c>
      <c r="AW305">
        <v>4.13</v>
      </c>
      <c r="AX305">
        <v>2</v>
      </c>
      <c r="AY305" t="s">
        <v>494</v>
      </c>
      <c r="AZ305" t="s">
        <v>190</v>
      </c>
      <c r="BA305" s="2">
        <v>43679</v>
      </c>
      <c r="BB305">
        <v>0.08</v>
      </c>
      <c r="BC305">
        <v>1</v>
      </c>
      <c r="BD305" t="s">
        <v>257</v>
      </c>
      <c r="BE305" t="s">
        <v>190</v>
      </c>
      <c r="BF305" s="2">
        <v>43699</v>
      </c>
      <c r="BG305">
        <v>3.17</v>
      </c>
      <c r="BH305">
        <v>5</v>
      </c>
      <c r="BI305" t="s">
        <v>320</v>
      </c>
      <c r="BJ305" t="s">
        <v>190</v>
      </c>
      <c r="BK305" s="2">
        <v>43687</v>
      </c>
      <c r="BL305">
        <v>0.08</v>
      </c>
      <c r="BM305">
        <v>3</v>
      </c>
      <c r="BN305" t="s">
        <v>192</v>
      </c>
      <c r="BO305" t="s">
        <v>190</v>
      </c>
      <c r="BP305" s="2">
        <v>43692</v>
      </c>
      <c r="BQ305">
        <v>3.38</v>
      </c>
      <c r="BR305">
        <v>1</v>
      </c>
      <c r="BS305" t="s">
        <v>192</v>
      </c>
      <c r="BT305" t="s">
        <v>190</v>
      </c>
      <c r="BU305" s="2">
        <v>43700</v>
      </c>
      <c r="BV305">
        <v>0.88</v>
      </c>
      <c r="BW305">
        <v>1</v>
      </c>
      <c r="BX305" t="s">
        <v>257</v>
      </c>
      <c r="BY305" t="s">
        <v>190</v>
      </c>
      <c r="BZ305" s="2">
        <v>43706</v>
      </c>
      <c r="CA305">
        <v>3.75</v>
      </c>
      <c r="CB305">
        <v>2</v>
      </c>
      <c r="CC305" t="s">
        <v>257</v>
      </c>
      <c r="CD305" t="s">
        <v>190</v>
      </c>
      <c r="CE305" s="2">
        <v>43696</v>
      </c>
      <c r="CF305">
        <v>3.75</v>
      </c>
      <c r="CG305">
        <v>2</v>
      </c>
      <c r="CH305" t="s">
        <v>320</v>
      </c>
      <c r="CI305" t="s">
        <v>190</v>
      </c>
      <c r="CJ305" s="2">
        <v>43690</v>
      </c>
      <c r="CK305">
        <v>2.04</v>
      </c>
      <c r="CL305">
        <v>2</v>
      </c>
      <c r="CM305" t="s">
        <v>274</v>
      </c>
      <c r="CN305" t="s">
        <v>190</v>
      </c>
      <c r="CO305" s="2">
        <v>43687</v>
      </c>
      <c r="CP305">
        <v>0.42</v>
      </c>
      <c r="CQ305">
        <v>1</v>
      </c>
      <c r="CS305" t="s">
        <v>190</v>
      </c>
      <c r="CT305" s="2">
        <v>43697</v>
      </c>
      <c r="CU305">
        <v>5.54</v>
      </c>
      <c r="CV305">
        <v>1</v>
      </c>
      <c r="CW305" t="s">
        <v>463</v>
      </c>
      <c r="CX305" t="s">
        <v>190</v>
      </c>
      <c r="CY305" s="2">
        <v>43700</v>
      </c>
      <c r="CZ305">
        <v>1.04</v>
      </c>
      <c r="DA305">
        <v>1</v>
      </c>
      <c r="DB305" t="s">
        <v>274</v>
      </c>
      <c r="DC305" t="s">
        <v>190</v>
      </c>
      <c r="DD305" s="2">
        <v>43706</v>
      </c>
      <c r="DE305">
        <v>0.08</v>
      </c>
      <c r="DF305">
        <v>2</v>
      </c>
      <c r="DG305" t="s">
        <v>349</v>
      </c>
      <c r="DH305" t="s">
        <v>190</v>
      </c>
      <c r="DX305" s="2">
        <v>43707</v>
      </c>
      <c r="DY305">
        <v>2</v>
      </c>
      <c r="DZ305">
        <v>2</v>
      </c>
      <c r="EA305" t="s">
        <v>464</v>
      </c>
      <c r="EB305" t="s">
        <v>190</v>
      </c>
      <c r="EC305" s="2">
        <v>43713</v>
      </c>
      <c r="ED305">
        <v>3.13</v>
      </c>
      <c r="EE305">
        <v>2</v>
      </c>
      <c r="EF305" t="s">
        <v>464</v>
      </c>
      <c r="EG305" t="s">
        <v>190</v>
      </c>
      <c r="EH305" s="2">
        <v>43721</v>
      </c>
      <c r="EI305">
        <v>5.79</v>
      </c>
      <c r="EJ305">
        <v>2</v>
      </c>
      <c r="EK305" t="s">
        <v>274</v>
      </c>
      <c r="EL305" t="s">
        <v>190</v>
      </c>
      <c r="EM305" s="2">
        <v>43719</v>
      </c>
      <c r="EN305">
        <v>3.96</v>
      </c>
      <c r="EO305">
        <v>1</v>
      </c>
      <c r="EP305" t="s">
        <v>233</v>
      </c>
      <c r="EQ305" t="s">
        <v>190</v>
      </c>
      <c r="ER305" s="1">
        <v>43704.606944444444</v>
      </c>
      <c r="ET305" s="2">
        <v>43705</v>
      </c>
      <c r="EU305">
        <v>2.91</v>
      </c>
      <c r="EV305">
        <v>2</v>
      </c>
      <c r="EW305" t="s">
        <v>257</v>
      </c>
      <c r="EX305" t="s">
        <v>190</v>
      </c>
      <c r="FI305">
        <v>1.17</v>
      </c>
      <c r="FU305" s="2">
        <v>43690</v>
      </c>
      <c r="FV305" s="2">
        <v>43705</v>
      </c>
      <c r="FW305" t="s">
        <v>324</v>
      </c>
      <c r="FX305" t="s">
        <v>325</v>
      </c>
      <c r="FY305" t="s">
        <v>2977</v>
      </c>
      <c r="FZ305" t="s">
        <v>2978</v>
      </c>
      <c r="GA305" t="s">
        <v>2979</v>
      </c>
      <c r="GB305" t="s">
        <v>525</v>
      </c>
      <c r="GC305" t="s">
        <v>188</v>
      </c>
      <c r="GD305" s="2">
        <v>43677</v>
      </c>
      <c r="GE305" t="s">
        <v>486</v>
      </c>
      <c r="GF305" t="s">
        <v>2980</v>
      </c>
      <c r="GG305" s="5">
        <f t="shared" ca="1" si="20"/>
        <v>5</v>
      </c>
      <c r="GH305" s="5">
        <f t="shared" ca="1" si="21"/>
        <v>6</v>
      </c>
      <c r="GI305">
        <f t="shared" ca="1" si="22"/>
        <v>-5</v>
      </c>
      <c r="GJ305">
        <f t="shared" ca="1" si="23"/>
        <v>-2</v>
      </c>
      <c r="GK305">
        <v>5</v>
      </c>
      <c r="GL305">
        <v>5</v>
      </c>
      <c r="GM305">
        <v>5</v>
      </c>
      <c r="GN305">
        <f t="shared" ca="1" si="24"/>
        <v>3</v>
      </c>
    </row>
    <row r="306" spans="1:196" x14ac:dyDescent="0.25">
      <c r="A306">
        <v>27644</v>
      </c>
      <c r="B306" t="s">
        <v>275</v>
      </c>
      <c r="C306" t="s">
        <v>275</v>
      </c>
      <c r="D306" t="s">
        <v>3062</v>
      </c>
      <c r="E306" t="s">
        <v>219</v>
      </c>
      <c r="F306" t="s">
        <v>301</v>
      </c>
      <c r="G306">
        <v>94531</v>
      </c>
      <c r="H306" t="s">
        <v>3063</v>
      </c>
      <c r="I306" s="1">
        <v>43684.531134259261</v>
      </c>
      <c r="J306">
        <v>9254972662</v>
      </c>
      <c r="K306" t="s">
        <v>3064</v>
      </c>
      <c r="L306" t="s">
        <v>188</v>
      </c>
      <c r="O306">
        <v>7086.46</v>
      </c>
      <c r="Q306" t="s">
        <v>408</v>
      </c>
      <c r="R306" s="2">
        <v>43684</v>
      </c>
      <c r="S306">
        <v>5.1849999999999996</v>
      </c>
      <c r="T306" t="s">
        <v>189</v>
      </c>
      <c r="U306" t="s">
        <v>2729</v>
      </c>
      <c r="V306" t="s">
        <v>274</v>
      </c>
      <c r="W306" s="2">
        <v>43680</v>
      </c>
      <c r="X306" s="1">
        <v>43683.625</v>
      </c>
      <c r="Y306" t="s">
        <v>488</v>
      </c>
      <c r="Z306">
        <v>305</v>
      </c>
      <c r="AA306">
        <v>17</v>
      </c>
      <c r="AB306" t="s">
        <v>345</v>
      </c>
      <c r="AC306" t="s">
        <v>346</v>
      </c>
      <c r="AD306" t="s">
        <v>347</v>
      </c>
      <c r="AE306" t="s">
        <v>306</v>
      </c>
      <c r="AF306" t="s">
        <v>196</v>
      </c>
      <c r="AG306" s="2">
        <v>43700</v>
      </c>
      <c r="AH306" t="s">
        <v>211</v>
      </c>
      <c r="AI306" t="s">
        <v>539</v>
      </c>
      <c r="AP306" s="1">
        <v>43700.291666666664</v>
      </c>
      <c r="AQ306" s="2">
        <v>43684</v>
      </c>
      <c r="AR306">
        <v>0.08</v>
      </c>
      <c r="AS306">
        <v>2</v>
      </c>
      <c r="AT306" t="s">
        <v>274</v>
      </c>
      <c r="AU306" t="s">
        <v>190</v>
      </c>
      <c r="AV306" s="2">
        <v>43690</v>
      </c>
      <c r="AW306">
        <v>3.96</v>
      </c>
      <c r="AX306">
        <v>2</v>
      </c>
      <c r="AY306" t="s">
        <v>494</v>
      </c>
      <c r="AZ306" t="s">
        <v>190</v>
      </c>
      <c r="BA306" s="2">
        <v>43696</v>
      </c>
      <c r="BB306">
        <v>3.88</v>
      </c>
      <c r="BC306">
        <v>1</v>
      </c>
      <c r="BD306" t="s">
        <v>189</v>
      </c>
      <c r="BE306" t="s">
        <v>190</v>
      </c>
      <c r="BF306" s="2">
        <v>43700</v>
      </c>
      <c r="BG306">
        <v>2.96</v>
      </c>
      <c r="BH306">
        <v>5</v>
      </c>
      <c r="BI306" t="s">
        <v>320</v>
      </c>
      <c r="BJ306" t="s">
        <v>190</v>
      </c>
      <c r="BK306" s="2">
        <v>43693</v>
      </c>
      <c r="BL306">
        <v>3.04</v>
      </c>
      <c r="BM306">
        <v>3</v>
      </c>
      <c r="BN306" t="s">
        <v>552</v>
      </c>
      <c r="BO306" t="s">
        <v>190</v>
      </c>
      <c r="BP306" s="2">
        <v>43693</v>
      </c>
      <c r="BQ306">
        <v>0</v>
      </c>
      <c r="BR306">
        <v>2</v>
      </c>
      <c r="BS306" t="s">
        <v>552</v>
      </c>
      <c r="BT306" t="s">
        <v>190</v>
      </c>
      <c r="BU306" s="2">
        <v>43700</v>
      </c>
      <c r="BV306">
        <v>0.42</v>
      </c>
      <c r="BW306">
        <v>2</v>
      </c>
      <c r="BX306" t="s">
        <v>189</v>
      </c>
      <c r="BY306" t="s">
        <v>190</v>
      </c>
      <c r="BZ306" s="2">
        <v>43720</v>
      </c>
      <c r="CA306">
        <v>12.83</v>
      </c>
      <c r="CB306">
        <v>2</v>
      </c>
      <c r="CC306" t="s">
        <v>189</v>
      </c>
      <c r="CD306" t="s">
        <v>190</v>
      </c>
      <c r="CE306" s="2">
        <v>43697</v>
      </c>
      <c r="CF306">
        <v>4.08</v>
      </c>
      <c r="CG306">
        <v>2</v>
      </c>
      <c r="CH306" t="s">
        <v>320</v>
      </c>
      <c r="CI306" t="s">
        <v>190</v>
      </c>
      <c r="CJ306" s="2">
        <v>43691</v>
      </c>
      <c r="CK306">
        <v>0.75</v>
      </c>
      <c r="CL306">
        <v>2</v>
      </c>
      <c r="CM306" t="s">
        <v>274</v>
      </c>
      <c r="CN306" t="s">
        <v>190</v>
      </c>
      <c r="CO306" s="2">
        <v>43690</v>
      </c>
      <c r="CP306">
        <v>0</v>
      </c>
      <c r="CQ306">
        <v>1</v>
      </c>
      <c r="CS306" t="s">
        <v>190</v>
      </c>
      <c r="CT306" s="2">
        <v>43696</v>
      </c>
      <c r="CU306">
        <v>0.92</v>
      </c>
      <c r="CV306">
        <v>1</v>
      </c>
      <c r="CW306" t="s">
        <v>233</v>
      </c>
      <c r="CX306" t="s">
        <v>190</v>
      </c>
      <c r="CY306" s="2">
        <v>43700</v>
      </c>
      <c r="CZ306">
        <v>0.57999999999999996</v>
      </c>
      <c r="DA306">
        <v>1</v>
      </c>
      <c r="DB306" t="s">
        <v>274</v>
      </c>
      <c r="DC306" t="s">
        <v>190</v>
      </c>
      <c r="DE306">
        <v>27.25</v>
      </c>
      <c r="DF306">
        <v>2</v>
      </c>
      <c r="DG306" t="s">
        <v>387</v>
      </c>
      <c r="DH306" t="s">
        <v>314</v>
      </c>
      <c r="DX306" s="2">
        <v>43717</v>
      </c>
      <c r="DY306">
        <v>6.08</v>
      </c>
      <c r="DZ306">
        <v>2</v>
      </c>
      <c r="EA306" t="s">
        <v>464</v>
      </c>
      <c r="EB306" t="s">
        <v>190</v>
      </c>
      <c r="EC306" s="2">
        <v>43721</v>
      </c>
      <c r="ED306">
        <v>3.75</v>
      </c>
      <c r="EE306">
        <v>2</v>
      </c>
      <c r="EF306" t="s">
        <v>464</v>
      </c>
      <c r="EG306" t="s">
        <v>190</v>
      </c>
      <c r="EH306" s="2">
        <v>43727</v>
      </c>
      <c r="EI306">
        <v>4</v>
      </c>
      <c r="EJ306">
        <v>2</v>
      </c>
      <c r="EK306" t="s">
        <v>274</v>
      </c>
      <c r="EL306" t="s">
        <v>190</v>
      </c>
      <c r="EN306">
        <v>26.33</v>
      </c>
      <c r="EO306">
        <v>1</v>
      </c>
      <c r="EP306" t="s">
        <v>233</v>
      </c>
      <c r="EQ306" t="s">
        <v>314</v>
      </c>
      <c r="ER306" s="1">
        <v>43706.643055555556</v>
      </c>
      <c r="ET306" s="2">
        <v>43706</v>
      </c>
      <c r="EU306">
        <v>1.96</v>
      </c>
      <c r="EV306">
        <v>2</v>
      </c>
      <c r="EW306" t="s">
        <v>189</v>
      </c>
      <c r="EX306" t="s">
        <v>190</v>
      </c>
      <c r="FI306">
        <v>7.37</v>
      </c>
      <c r="FU306" s="2">
        <v>43697</v>
      </c>
      <c r="FV306" s="2">
        <v>43720</v>
      </c>
      <c r="FW306" t="s">
        <v>218</v>
      </c>
      <c r="FX306" t="s">
        <v>219</v>
      </c>
      <c r="FY306" t="s">
        <v>3065</v>
      </c>
      <c r="FZ306" t="s">
        <v>3066</v>
      </c>
      <c r="GA306" t="s">
        <v>3067</v>
      </c>
      <c r="GB306" t="s">
        <v>2729</v>
      </c>
      <c r="GC306" t="s">
        <v>188</v>
      </c>
      <c r="GD306" s="2">
        <v>43680</v>
      </c>
      <c r="GE306" t="s">
        <v>453</v>
      </c>
      <c r="GF306" t="s">
        <v>3068</v>
      </c>
      <c r="GG306" s="5">
        <f t="shared" ca="1" si="20"/>
        <v>6</v>
      </c>
      <c r="GH306" s="5">
        <f t="shared" ca="1" si="21"/>
        <v>20</v>
      </c>
      <c r="GI306">
        <f t="shared" ca="1" si="22"/>
        <v>-5</v>
      </c>
      <c r="GJ306">
        <f t="shared" ca="1" si="23"/>
        <v>-2</v>
      </c>
      <c r="GK306">
        <v>5</v>
      </c>
      <c r="GL306">
        <v>5</v>
      </c>
      <c r="GM306">
        <v>5</v>
      </c>
      <c r="GN306">
        <f t="shared" ca="1" si="24"/>
        <v>3</v>
      </c>
    </row>
    <row r="307" spans="1:196" x14ac:dyDescent="0.25">
      <c r="A307">
        <v>25760</v>
      </c>
      <c r="B307" t="s">
        <v>275</v>
      </c>
      <c r="C307" t="s">
        <v>275</v>
      </c>
      <c r="D307" t="s">
        <v>1033</v>
      </c>
      <c r="E307" t="s">
        <v>285</v>
      </c>
      <c r="F307" t="s">
        <v>301</v>
      </c>
      <c r="G307">
        <v>92020</v>
      </c>
      <c r="H307" t="s">
        <v>1034</v>
      </c>
      <c r="I307" s="1">
        <v>43654.64984953704</v>
      </c>
      <c r="J307">
        <v>6199222296</v>
      </c>
      <c r="K307" t="s">
        <v>1035</v>
      </c>
      <c r="L307" t="s">
        <v>1036</v>
      </c>
      <c r="M307">
        <v>6196544867</v>
      </c>
      <c r="O307">
        <v>12869</v>
      </c>
      <c r="P307">
        <v>0</v>
      </c>
      <c r="Q307" t="s">
        <v>337</v>
      </c>
      <c r="R307" s="2">
        <v>43643</v>
      </c>
      <c r="S307">
        <v>8.5399999999999991</v>
      </c>
      <c r="T307" t="s">
        <v>189</v>
      </c>
      <c r="U307" t="s">
        <v>344</v>
      </c>
      <c r="V307" t="s">
        <v>274</v>
      </c>
      <c r="W307" s="2">
        <v>43605</v>
      </c>
      <c r="X307" s="1">
        <v>43607.375</v>
      </c>
      <c r="Y307" t="s">
        <v>488</v>
      </c>
      <c r="Z307">
        <v>305</v>
      </c>
      <c r="AA307">
        <v>28</v>
      </c>
      <c r="AB307" t="s">
        <v>345</v>
      </c>
      <c r="AC307" t="s">
        <v>346</v>
      </c>
      <c r="AD307" t="s">
        <v>485</v>
      </c>
      <c r="AE307" t="s">
        <v>305</v>
      </c>
      <c r="AF307" t="s">
        <v>196</v>
      </c>
      <c r="AG307" s="2">
        <v>43699</v>
      </c>
      <c r="AH307" t="s">
        <v>211</v>
      </c>
      <c r="AI307" t="s">
        <v>489</v>
      </c>
      <c r="AJ307">
        <v>0</v>
      </c>
      <c r="AK307">
        <v>0</v>
      </c>
      <c r="AO307">
        <v>1</v>
      </c>
      <c r="AP307" s="1">
        <v>43698.291666666664</v>
      </c>
      <c r="AQ307" s="2">
        <v>43655</v>
      </c>
      <c r="AR307">
        <v>0.79</v>
      </c>
      <c r="AS307">
        <v>2</v>
      </c>
      <c r="AT307" t="s">
        <v>274</v>
      </c>
      <c r="AU307" t="s">
        <v>190</v>
      </c>
      <c r="AV307" s="2">
        <v>43661</v>
      </c>
      <c r="AW307">
        <v>8.51</v>
      </c>
      <c r="AX307">
        <v>2</v>
      </c>
      <c r="AY307" t="s">
        <v>494</v>
      </c>
      <c r="AZ307" t="s">
        <v>190</v>
      </c>
      <c r="BA307" s="2">
        <v>43684</v>
      </c>
      <c r="BB307">
        <v>19.05</v>
      </c>
      <c r="BC307">
        <v>1</v>
      </c>
      <c r="BD307" t="s">
        <v>189</v>
      </c>
      <c r="BE307" t="s">
        <v>190</v>
      </c>
      <c r="BF307" s="2">
        <v>43698</v>
      </c>
      <c r="BG307">
        <v>6.38</v>
      </c>
      <c r="BH307">
        <v>5</v>
      </c>
      <c r="BI307" t="s">
        <v>320</v>
      </c>
      <c r="BJ307" t="s">
        <v>190</v>
      </c>
      <c r="BK307" s="2">
        <v>43663</v>
      </c>
      <c r="BL307">
        <v>0.71</v>
      </c>
      <c r="BM307">
        <v>3</v>
      </c>
      <c r="BN307" t="s">
        <v>552</v>
      </c>
      <c r="BO307" t="s">
        <v>190</v>
      </c>
      <c r="BP307" s="2">
        <v>43686</v>
      </c>
      <c r="BQ307">
        <v>15.96</v>
      </c>
      <c r="BR307">
        <v>0</v>
      </c>
      <c r="BS307" t="s">
        <v>552</v>
      </c>
      <c r="BT307" t="s">
        <v>190</v>
      </c>
      <c r="BU307" s="2">
        <v>43699</v>
      </c>
      <c r="BV307">
        <v>1.17</v>
      </c>
      <c r="BW307">
        <v>2</v>
      </c>
      <c r="BX307" t="s">
        <v>189</v>
      </c>
      <c r="BY307" t="s">
        <v>190</v>
      </c>
      <c r="BZ307" s="2">
        <v>43700</v>
      </c>
      <c r="CA307">
        <v>1.1299999999999999</v>
      </c>
      <c r="CB307">
        <v>2</v>
      </c>
      <c r="CC307" t="s">
        <v>189</v>
      </c>
      <c r="CD307" t="s">
        <v>190</v>
      </c>
      <c r="CE307" s="2">
        <v>43672</v>
      </c>
      <c r="CF307">
        <v>8.92</v>
      </c>
      <c r="CG307">
        <v>2</v>
      </c>
      <c r="CH307" t="s">
        <v>320</v>
      </c>
      <c r="CI307" t="s">
        <v>190</v>
      </c>
      <c r="CJ307" s="2">
        <v>43661</v>
      </c>
      <c r="CK307">
        <v>1.1200000000000001</v>
      </c>
      <c r="CL307">
        <v>2</v>
      </c>
      <c r="CM307" t="s">
        <v>274</v>
      </c>
      <c r="CN307" t="s">
        <v>190</v>
      </c>
      <c r="CO307" s="2">
        <v>43663</v>
      </c>
      <c r="CP307">
        <v>2.21</v>
      </c>
      <c r="CQ307">
        <v>1</v>
      </c>
      <c r="CS307" t="s">
        <v>190</v>
      </c>
      <c r="CT307" s="2">
        <v>43678</v>
      </c>
      <c r="CU307">
        <v>6.92</v>
      </c>
      <c r="CV307">
        <v>1</v>
      </c>
      <c r="CW307" t="s">
        <v>387</v>
      </c>
      <c r="CX307" t="s">
        <v>190</v>
      </c>
      <c r="CY307" s="2">
        <v>43698</v>
      </c>
      <c r="CZ307">
        <v>0.42</v>
      </c>
      <c r="DA307">
        <v>1</v>
      </c>
      <c r="DB307" t="s">
        <v>274</v>
      </c>
      <c r="DC307" t="s">
        <v>190</v>
      </c>
      <c r="DD307" s="2">
        <v>43704</v>
      </c>
      <c r="DE307">
        <v>1.96</v>
      </c>
      <c r="DF307">
        <v>2</v>
      </c>
      <c r="DG307" t="s">
        <v>387</v>
      </c>
      <c r="DH307" t="s">
        <v>190</v>
      </c>
      <c r="DX307" s="2">
        <v>43706</v>
      </c>
      <c r="DY307">
        <v>5</v>
      </c>
      <c r="DZ307">
        <v>2</v>
      </c>
      <c r="EA307" t="s">
        <v>464</v>
      </c>
      <c r="EB307" t="s">
        <v>190</v>
      </c>
      <c r="EC307" s="2">
        <v>43707</v>
      </c>
      <c r="ED307">
        <v>1</v>
      </c>
      <c r="EE307">
        <v>2</v>
      </c>
      <c r="EF307" t="s">
        <v>464</v>
      </c>
      <c r="EG307" t="s">
        <v>190</v>
      </c>
      <c r="EH307" s="2">
        <v>43728</v>
      </c>
      <c r="EI307">
        <v>13.92</v>
      </c>
      <c r="EJ307">
        <v>2</v>
      </c>
      <c r="EK307" t="s">
        <v>274</v>
      </c>
      <c r="EL307" t="s">
        <v>190</v>
      </c>
      <c r="EM307" s="2">
        <v>43711</v>
      </c>
      <c r="EN307">
        <v>0.79</v>
      </c>
      <c r="EO307">
        <v>1</v>
      </c>
      <c r="EP307" t="s">
        <v>233</v>
      </c>
      <c r="EQ307" t="s">
        <v>190</v>
      </c>
      <c r="ET307" s="2">
        <v>43699</v>
      </c>
      <c r="EU307">
        <v>0.13</v>
      </c>
      <c r="EV307">
        <v>2</v>
      </c>
      <c r="EW307" t="s">
        <v>189</v>
      </c>
      <c r="EX307" t="s">
        <v>190</v>
      </c>
      <c r="FI307">
        <v>26.38</v>
      </c>
      <c r="FU307" s="2">
        <v>43664</v>
      </c>
      <c r="FV307" s="2">
        <v>43699</v>
      </c>
      <c r="FW307" t="s">
        <v>284</v>
      </c>
      <c r="FX307" t="s">
        <v>285</v>
      </c>
      <c r="FY307" t="s">
        <v>1037</v>
      </c>
      <c r="FZ307" t="s">
        <v>1038</v>
      </c>
      <c r="GA307" t="s">
        <v>1039</v>
      </c>
      <c r="GB307" t="s">
        <v>768</v>
      </c>
      <c r="GC307" t="s">
        <v>188</v>
      </c>
      <c r="GD307" s="2">
        <v>43605</v>
      </c>
      <c r="GE307" t="s">
        <v>351</v>
      </c>
      <c r="GF307" t="s">
        <v>1040</v>
      </c>
      <c r="GG307" s="5">
        <f t="shared" ca="1" si="20"/>
        <v>0</v>
      </c>
      <c r="GH307" s="5">
        <f t="shared" ca="1" si="21"/>
        <v>1</v>
      </c>
      <c r="GI307">
        <f t="shared" ca="1" si="22"/>
        <v>10</v>
      </c>
      <c r="GJ307">
        <f t="shared" ca="1" si="23"/>
        <v>5</v>
      </c>
      <c r="GK307">
        <v>5</v>
      </c>
      <c r="GL307">
        <v>5</v>
      </c>
      <c r="GM307">
        <v>5</v>
      </c>
      <c r="GN307">
        <f t="shared" ca="1" si="24"/>
        <v>25</v>
      </c>
    </row>
    <row r="308" spans="1:196" x14ac:dyDescent="0.25">
      <c r="A308">
        <v>26880</v>
      </c>
      <c r="B308" t="s">
        <v>275</v>
      </c>
      <c r="C308" t="s">
        <v>275</v>
      </c>
      <c r="D308" t="s">
        <v>1873</v>
      </c>
      <c r="E308" t="s">
        <v>202</v>
      </c>
      <c r="F308" t="s">
        <v>301</v>
      </c>
      <c r="G308">
        <v>92126</v>
      </c>
      <c r="H308" t="s">
        <v>1874</v>
      </c>
      <c r="I308" s="1">
        <v>43651.769421296296</v>
      </c>
      <c r="J308">
        <v>8582086977</v>
      </c>
      <c r="K308" t="s">
        <v>1875</v>
      </c>
      <c r="L308" t="s">
        <v>1876</v>
      </c>
      <c r="M308">
        <v>8582086843</v>
      </c>
      <c r="O308">
        <v>6216</v>
      </c>
      <c r="P308">
        <v>0.2</v>
      </c>
      <c r="Q308" t="s">
        <v>617</v>
      </c>
      <c r="R308" s="2">
        <v>43651</v>
      </c>
      <c r="S308">
        <v>3.66</v>
      </c>
      <c r="T308" t="s">
        <v>189</v>
      </c>
      <c r="U308" t="s">
        <v>344</v>
      </c>
      <c r="V308" t="s">
        <v>258</v>
      </c>
      <c r="W308" s="2">
        <v>43649</v>
      </c>
      <c r="X308" s="1">
        <v>43651.625</v>
      </c>
      <c r="Y308" t="s">
        <v>488</v>
      </c>
      <c r="Z308">
        <v>305</v>
      </c>
      <c r="AA308">
        <v>12</v>
      </c>
      <c r="AB308" t="s">
        <v>345</v>
      </c>
      <c r="AC308" t="s">
        <v>346</v>
      </c>
      <c r="AD308" t="s">
        <v>472</v>
      </c>
      <c r="AE308" t="s">
        <v>306</v>
      </c>
      <c r="AF308" t="s">
        <v>196</v>
      </c>
      <c r="AG308" s="2">
        <v>43699</v>
      </c>
      <c r="AH308" t="s">
        <v>342</v>
      </c>
      <c r="AI308" t="s">
        <v>302</v>
      </c>
      <c r="AJ308">
        <v>0</v>
      </c>
      <c r="AK308">
        <v>0</v>
      </c>
      <c r="AO308">
        <v>1</v>
      </c>
      <c r="AP308" s="1">
        <v>43699.291666666664</v>
      </c>
      <c r="AQ308" s="2">
        <v>43655</v>
      </c>
      <c r="AR308">
        <v>1.63</v>
      </c>
      <c r="AS308">
        <v>2</v>
      </c>
      <c r="AT308" t="s">
        <v>258</v>
      </c>
      <c r="AU308" t="s">
        <v>190</v>
      </c>
      <c r="AV308" s="2">
        <v>43657</v>
      </c>
      <c r="AW308">
        <v>2.13</v>
      </c>
      <c r="AX308">
        <v>2</v>
      </c>
      <c r="AY308" t="s">
        <v>319</v>
      </c>
      <c r="AZ308" t="s">
        <v>190</v>
      </c>
      <c r="BA308" s="2">
        <v>43672</v>
      </c>
      <c r="BB308">
        <v>10.96</v>
      </c>
      <c r="BC308">
        <v>1</v>
      </c>
      <c r="BD308" t="s">
        <v>189</v>
      </c>
      <c r="BE308" t="s">
        <v>190</v>
      </c>
      <c r="BF308" s="2">
        <v>43699</v>
      </c>
      <c r="BG308">
        <v>7.13</v>
      </c>
      <c r="BH308">
        <v>5</v>
      </c>
      <c r="BI308" t="s">
        <v>320</v>
      </c>
      <c r="BJ308" t="s">
        <v>190</v>
      </c>
      <c r="BK308" s="2">
        <v>43668</v>
      </c>
      <c r="BL308">
        <v>6.79</v>
      </c>
      <c r="BM308">
        <v>3</v>
      </c>
      <c r="BN308" t="s">
        <v>552</v>
      </c>
      <c r="BO308" t="s">
        <v>190</v>
      </c>
      <c r="BP308" s="2">
        <v>43668</v>
      </c>
      <c r="BQ308">
        <v>0.08</v>
      </c>
      <c r="BR308">
        <v>15</v>
      </c>
      <c r="BS308" t="s">
        <v>552</v>
      </c>
      <c r="BT308" t="s">
        <v>190</v>
      </c>
      <c r="BU308" s="2">
        <v>43699</v>
      </c>
      <c r="BV308">
        <v>0.75</v>
      </c>
      <c r="BW308">
        <v>1</v>
      </c>
      <c r="BX308" t="s">
        <v>189</v>
      </c>
      <c r="BY308" t="s">
        <v>190</v>
      </c>
      <c r="BZ308" s="2">
        <v>43707</v>
      </c>
      <c r="CA308">
        <v>6.13</v>
      </c>
      <c r="CB308">
        <v>2</v>
      </c>
      <c r="CC308" t="s">
        <v>189</v>
      </c>
      <c r="CD308" t="s">
        <v>190</v>
      </c>
      <c r="CE308" s="2">
        <v>43671</v>
      </c>
      <c r="CF308">
        <v>9.83</v>
      </c>
      <c r="CG308">
        <v>2</v>
      </c>
      <c r="CH308" t="s">
        <v>320</v>
      </c>
      <c r="CI308" t="s">
        <v>190</v>
      </c>
      <c r="CJ308" s="2">
        <v>43657</v>
      </c>
      <c r="CK308">
        <v>0</v>
      </c>
      <c r="CL308">
        <v>2</v>
      </c>
      <c r="CM308" t="s">
        <v>258</v>
      </c>
      <c r="CN308" t="s">
        <v>190</v>
      </c>
      <c r="CO308" s="2">
        <v>43657</v>
      </c>
      <c r="CP308">
        <v>0.08</v>
      </c>
      <c r="CQ308">
        <v>1</v>
      </c>
      <c r="CS308" t="s">
        <v>190</v>
      </c>
      <c r="CT308" s="2">
        <v>43671</v>
      </c>
      <c r="CU308">
        <v>9.58</v>
      </c>
      <c r="CV308">
        <v>1</v>
      </c>
      <c r="CW308" t="s">
        <v>233</v>
      </c>
      <c r="CX308" t="s">
        <v>190</v>
      </c>
      <c r="CZ308">
        <v>41.79</v>
      </c>
      <c r="DA308">
        <v>1</v>
      </c>
      <c r="DB308" t="s">
        <v>258</v>
      </c>
      <c r="DC308" t="s">
        <v>314</v>
      </c>
      <c r="DD308" s="2">
        <v>43700</v>
      </c>
      <c r="DE308">
        <v>0.08</v>
      </c>
      <c r="DF308">
        <v>2</v>
      </c>
      <c r="DG308" t="s">
        <v>349</v>
      </c>
      <c r="DH308" t="s">
        <v>190</v>
      </c>
      <c r="DX308" s="2">
        <v>43706</v>
      </c>
      <c r="DY308">
        <v>3.71</v>
      </c>
      <c r="DZ308">
        <v>2</v>
      </c>
      <c r="EA308" t="s">
        <v>464</v>
      </c>
      <c r="EB308" t="s">
        <v>190</v>
      </c>
      <c r="ED308">
        <v>36.21</v>
      </c>
      <c r="EE308">
        <v>2</v>
      </c>
      <c r="EF308" t="s">
        <v>464</v>
      </c>
      <c r="EG308" t="s">
        <v>314</v>
      </c>
      <c r="EI308">
        <v>0</v>
      </c>
      <c r="EJ308">
        <v>2</v>
      </c>
      <c r="EL308" t="s">
        <v>195</v>
      </c>
      <c r="EN308">
        <v>0</v>
      </c>
      <c r="EO308">
        <v>1</v>
      </c>
      <c r="EQ308" t="s">
        <v>195</v>
      </c>
      <c r="ER308" s="1">
        <v>43686.634722222225</v>
      </c>
      <c r="ET308" s="2">
        <v>43700</v>
      </c>
      <c r="EU308">
        <v>1.08</v>
      </c>
      <c r="EV308">
        <v>2</v>
      </c>
      <c r="EW308" t="s">
        <v>189</v>
      </c>
      <c r="EX308" t="s">
        <v>190</v>
      </c>
      <c r="FI308">
        <v>13.67</v>
      </c>
      <c r="FU308" s="2">
        <v>43689</v>
      </c>
      <c r="FV308" s="2">
        <v>43707</v>
      </c>
      <c r="FW308" t="s">
        <v>201</v>
      </c>
      <c r="FX308" t="s">
        <v>202</v>
      </c>
      <c r="FY308" t="s">
        <v>1877</v>
      </c>
      <c r="FZ308" t="s">
        <v>1878</v>
      </c>
      <c r="GA308" t="s">
        <v>1879</v>
      </c>
      <c r="GB308" t="s">
        <v>516</v>
      </c>
      <c r="GC308" t="s">
        <v>188</v>
      </c>
      <c r="GD308" s="2">
        <v>43648</v>
      </c>
      <c r="GE308" t="s">
        <v>351</v>
      </c>
      <c r="GF308" t="s">
        <v>1880</v>
      </c>
      <c r="GG308" s="5">
        <f t="shared" ca="1" si="20"/>
        <v>1</v>
      </c>
      <c r="GH308" s="5">
        <f t="shared" ca="1" si="21"/>
        <v>8</v>
      </c>
      <c r="GI308">
        <f t="shared" ca="1" si="22"/>
        <v>10</v>
      </c>
      <c r="GJ308">
        <f t="shared" ca="1" si="23"/>
        <v>-2</v>
      </c>
      <c r="GK308">
        <v>5</v>
      </c>
      <c r="GL308">
        <v>5</v>
      </c>
      <c r="GM308">
        <v>5</v>
      </c>
      <c r="GN308">
        <f t="shared" ca="1" si="24"/>
        <v>18</v>
      </c>
    </row>
    <row r="309" spans="1:196" x14ac:dyDescent="0.25">
      <c r="A309">
        <v>27055</v>
      </c>
      <c r="B309" t="s">
        <v>275</v>
      </c>
      <c r="C309" t="s">
        <v>275</v>
      </c>
      <c r="D309" t="s">
        <v>2175</v>
      </c>
      <c r="E309" t="s">
        <v>245</v>
      </c>
      <c r="F309" t="s">
        <v>301</v>
      </c>
      <c r="G309">
        <v>91911</v>
      </c>
      <c r="H309" t="s">
        <v>2176</v>
      </c>
      <c r="I309" s="1">
        <v>43663.492280092592</v>
      </c>
      <c r="J309">
        <v>6195850739</v>
      </c>
      <c r="K309" t="s">
        <v>2177</v>
      </c>
      <c r="L309" t="s">
        <v>188</v>
      </c>
      <c r="O309">
        <v>6313</v>
      </c>
      <c r="P309">
        <v>0.15</v>
      </c>
      <c r="Q309" t="s">
        <v>337</v>
      </c>
      <c r="R309" s="2">
        <v>43663</v>
      </c>
      <c r="S309">
        <v>3.9649999999999999</v>
      </c>
      <c r="T309" t="s">
        <v>257</v>
      </c>
      <c r="U309" t="s">
        <v>344</v>
      </c>
      <c r="V309" t="s">
        <v>274</v>
      </c>
      <c r="W309" s="2">
        <v>43657</v>
      </c>
      <c r="X309" s="1">
        <v>43663.375</v>
      </c>
      <c r="Y309" t="s">
        <v>488</v>
      </c>
      <c r="Z309">
        <v>305</v>
      </c>
      <c r="AA309">
        <v>13</v>
      </c>
      <c r="AB309" t="s">
        <v>345</v>
      </c>
      <c r="AC309" t="s">
        <v>346</v>
      </c>
      <c r="AD309" t="s">
        <v>472</v>
      </c>
      <c r="AE309" t="s">
        <v>305</v>
      </c>
      <c r="AF309" t="s">
        <v>196</v>
      </c>
      <c r="AG309" s="2">
        <v>43699</v>
      </c>
      <c r="AH309" t="s">
        <v>230</v>
      </c>
      <c r="AI309" t="s">
        <v>302</v>
      </c>
      <c r="AJ309">
        <v>0</v>
      </c>
      <c r="AK309">
        <v>0</v>
      </c>
      <c r="AO309">
        <v>1</v>
      </c>
      <c r="AP309" s="1">
        <v>43699.291666666664</v>
      </c>
      <c r="AQ309" s="2">
        <v>43664</v>
      </c>
      <c r="AR309">
        <v>0.92</v>
      </c>
      <c r="AS309">
        <v>2</v>
      </c>
      <c r="AT309" t="s">
        <v>274</v>
      </c>
      <c r="AU309" t="s">
        <v>190</v>
      </c>
      <c r="AV309" s="2">
        <v>43665</v>
      </c>
      <c r="AW309">
        <v>1.54</v>
      </c>
      <c r="AX309">
        <v>2</v>
      </c>
      <c r="AY309" t="s">
        <v>494</v>
      </c>
      <c r="AZ309" t="s">
        <v>190</v>
      </c>
      <c r="BA309" s="2">
        <v>43693</v>
      </c>
      <c r="BB309">
        <v>19.54</v>
      </c>
      <c r="BC309">
        <v>1</v>
      </c>
      <c r="BD309" t="s">
        <v>257</v>
      </c>
      <c r="BE309" t="s">
        <v>190</v>
      </c>
      <c r="BF309" s="2">
        <v>43699</v>
      </c>
      <c r="BG309">
        <v>14.13</v>
      </c>
      <c r="BH309">
        <v>5</v>
      </c>
      <c r="BI309" t="s">
        <v>320</v>
      </c>
      <c r="BJ309" t="s">
        <v>190</v>
      </c>
      <c r="BK309" s="2">
        <v>43670</v>
      </c>
      <c r="BL309">
        <v>0.04</v>
      </c>
      <c r="BM309">
        <v>3</v>
      </c>
      <c r="BN309" t="s">
        <v>552</v>
      </c>
      <c r="BO309" t="s">
        <v>190</v>
      </c>
      <c r="BP309" s="2">
        <v>43686</v>
      </c>
      <c r="BQ309">
        <v>12.17</v>
      </c>
      <c r="BR309">
        <v>7</v>
      </c>
      <c r="BS309" t="s">
        <v>552</v>
      </c>
      <c r="BT309" t="s">
        <v>190</v>
      </c>
      <c r="BU309" s="2">
        <v>43699</v>
      </c>
      <c r="BV309">
        <v>0.38</v>
      </c>
      <c r="BW309">
        <v>1</v>
      </c>
      <c r="BX309" t="s">
        <v>257</v>
      </c>
      <c r="BY309" t="s">
        <v>190</v>
      </c>
      <c r="BZ309" s="2">
        <v>43746</v>
      </c>
      <c r="CA309">
        <v>32.25</v>
      </c>
      <c r="CB309">
        <v>2</v>
      </c>
      <c r="CC309" t="s">
        <v>257</v>
      </c>
      <c r="CD309" t="s">
        <v>190</v>
      </c>
      <c r="CE309" s="2">
        <v>43677</v>
      </c>
      <c r="CF309">
        <v>6.96</v>
      </c>
      <c r="CG309">
        <v>2</v>
      </c>
      <c r="CH309" t="s">
        <v>320</v>
      </c>
      <c r="CI309" t="s">
        <v>190</v>
      </c>
      <c r="CJ309" s="2">
        <v>43668</v>
      </c>
      <c r="CK309">
        <v>0.46</v>
      </c>
      <c r="CL309">
        <v>2</v>
      </c>
      <c r="CM309" t="s">
        <v>274</v>
      </c>
      <c r="CN309" t="s">
        <v>190</v>
      </c>
      <c r="CO309" s="2">
        <v>43670</v>
      </c>
      <c r="CP309">
        <v>2.42</v>
      </c>
      <c r="CQ309">
        <v>1</v>
      </c>
      <c r="CS309" t="s">
        <v>190</v>
      </c>
      <c r="CT309" s="2">
        <v>43696</v>
      </c>
      <c r="CU309">
        <v>20.5</v>
      </c>
      <c r="CV309">
        <v>1</v>
      </c>
      <c r="CW309" t="s">
        <v>387</v>
      </c>
      <c r="CX309" t="s">
        <v>190</v>
      </c>
      <c r="CY309" s="2">
        <v>43700</v>
      </c>
      <c r="CZ309">
        <v>1.58</v>
      </c>
      <c r="DA309">
        <v>1</v>
      </c>
      <c r="DB309" t="s">
        <v>274</v>
      </c>
      <c r="DC309" t="s">
        <v>190</v>
      </c>
      <c r="DD309" s="2">
        <v>43700</v>
      </c>
      <c r="DE309">
        <v>0.08</v>
      </c>
      <c r="DF309">
        <v>2</v>
      </c>
      <c r="DG309" t="s">
        <v>349</v>
      </c>
      <c r="DH309" t="s">
        <v>190</v>
      </c>
      <c r="DY309">
        <v>0</v>
      </c>
      <c r="DZ309">
        <v>2</v>
      </c>
      <c r="EB309" t="s">
        <v>195</v>
      </c>
      <c r="ED309">
        <v>0</v>
      </c>
      <c r="EE309">
        <v>2</v>
      </c>
      <c r="EG309" t="s">
        <v>195</v>
      </c>
      <c r="EI309">
        <v>0</v>
      </c>
      <c r="EJ309">
        <v>2</v>
      </c>
      <c r="EL309" t="s">
        <v>195</v>
      </c>
      <c r="EN309">
        <v>0</v>
      </c>
      <c r="EO309">
        <v>1</v>
      </c>
      <c r="EQ309" t="s">
        <v>195</v>
      </c>
      <c r="ER309" s="1">
        <v>43762.518055555556</v>
      </c>
      <c r="EU309">
        <v>41.13</v>
      </c>
      <c r="EV309">
        <v>2</v>
      </c>
      <c r="EW309" t="s">
        <v>257</v>
      </c>
      <c r="EX309" t="s">
        <v>314</v>
      </c>
      <c r="FI309">
        <v>2</v>
      </c>
      <c r="FU309" s="2">
        <v>43679</v>
      </c>
      <c r="FV309" s="2">
        <v>43746</v>
      </c>
      <c r="FW309" t="s">
        <v>244</v>
      </c>
      <c r="FX309" t="s">
        <v>245</v>
      </c>
      <c r="FY309" t="s">
        <v>2178</v>
      </c>
      <c r="FZ309" t="s">
        <v>2179</v>
      </c>
      <c r="GA309" t="s">
        <v>2180</v>
      </c>
      <c r="GB309" t="s">
        <v>538</v>
      </c>
      <c r="GC309" t="s">
        <v>783</v>
      </c>
      <c r="GD309" s="2">
        <v>43657</v>
      </c>
      <c r="GE309" t="s">
        <v>620</v>
      </c>
      <c r="GF309" t="s">
        <v>2181</v>
      </c>
      <c r="GG309" s="5">
        <f t="shared" ca="1" si="20"/>
        <v>60</v>
      </c>
      <c r="GH309" s="5">
        <f t="shared" ca="1" si="21"/>
        <v>47</v>
      </c>
      <c r="GI309">
        <f t="shared" ca="1" si="22"/>
        <v>-25</v>
      </c>
      <c r="GJ309">
        <f t="shared" ca="1" si="23"/>
        <v>-2</v>
      </c>
      <c r="GK309">
        <v>5</v>
      </c>
      <c r="GL309">
        <v>5</v>
      </c>
      <c r="GM309">
        <v>5</v>
      </c>
      <c r="GN309">
        <f t="shared" ca="1" si="24"/>
        <v>-17</v>
      </c>
    </row>
    <row r="310" spans="1:196" x14ac:dyDescent="0.25">
      <c r="A310">
        <v>27212</v>
      </c>
      <c r="B310" t="s">
        <v>275</v>
      </c>
      <c r="C310" t="s">
        <v>275</v>
      </c>
      <c r="D310" t="s">
        <v>2429</v>
      </c>
      <c r="E310" t="s">
        <v>325</v>
      </c>
      <c r="F310" t="s">
        <v>301</v>
      </c>
      <c r="G310">
        <v>93536</v>
      </c>
      <c r="H310" t="s">
        <v>2430</v>
      </c>
      <c r="I310" s="1">
        <v>43673.667800925927</v>
      </c>
      <c r="J310">
        <v>6618397121</v>
      </c>
      <c r="K310" t="s">
        <v>2431</v>
      </c>
      <c r="L310" t="s">
        <v>2432</v>
      </c>
      <c r="O310">
        <v>10027</v>
      </c>
      <c r="P310">
        <v>0.14699999999999999</v>
      </c>
      <c r="Q310" t="s">
        <v>414</v>
      </c>
      <c r="R310" s="2">
        <v>43673</v>
      </c>
      <c r="S310">
        <v>6.1</v>
      </c>
      <c r="T310" t="s">
        <v>257</v>
      </c>
      <c r="U310" t="s">
        <v>524</v>
      </c>
      <c r="V310" t="s">
        <v>274</v>
      </c>
      <c r="W310" s="2">
        <v>43663</v>
      </c>
      <c r="X310" s="1">
        <v>43673.375</v>
      </c>
      <c r="Y310" t="s">
        <v>488</v>
      </c>
      <c r="Z310">
        <v>305</v>
      </c>
      <c r="AA310">
        <v>20</v>
      </c>
      <c r="AB310" t="s">
        <v>345</v>
      </c>
      <c r="AC310" t="s">
        <v>346</v>
      </c>
      <c r="AD310" t="s">
        <v>462</v>
      </c>
      <c r="AE310" t="s">
        <v>306</v>
      </c>
      <c r="AF310" t="s">
        <v>196</v>
      </c>
      <c r="AG310" s="2">
        <v>43699</v>
      </c>
      <c r="AH310" t="s">
        <v>211</v>
      </c>
      <c r="AI310" t="s">
        <v>302</v>
      </c>
      <c r="AJ310">
        <v>0</v>
      </c>
      <c r="AK310">
        <v>0</v>
      </c>
      <c r="AM310">
        <v>0</v>
      </c>
      <c r="AN310">
        <v>0</v>
      </c>
      <c r="AO310">
        <v>1</v>
      </c>
      <c r="AP310" s="1">
        <v>43698.291666666664</v>
      </c>
      <c r="AQ310" s="2">
        <v>43675</v>
      </c>
      <c r="AR310">
        <v>0.71</v>
      </c>
      <c r="AS310">
        <v>2</v>
      </c>
      <c r="AT310" t="s">
        <v>274</v>
      </c>
      <c r="AU310" t="s">
        <v>190</v>
      </c>
      <c r="AV310" s="2">
        <v>43679</v>
      </c>
      <c r="AW310">
        <v>2.83</v>
      </c>
      <c r="AX310">
        <v>2</v>
      </c>
      <c r="AY310" t="s">
        <v>494</v>
      </c>
      <c r="AZ310" t="s">
        <v>190</v>
      </c>
      <c r="BA310" s="2">
        <v>43692</v>
      </c>
      <c r="BB310">
        <v>9.33</v>
      </c>
      <c r="BC310">
        <v>1</v>
      </c>
      <c r="BD310" t="s">
        <v>257</v>
      </c>
      <c r="BE310" t="s">
        <v>190</v>
      </c>
      <c r="BF310" s="2">
        <v>43699</v>
      </c>
      <c r="BG310">
        <v>3.83</v>
      </c>
      <c r="BH310">
        <v>5</v>
      </c>
      <c r="BI310" t="s">
        <v>320</v>
      </c>
      <c r="BJ310" t="s">
        <v>190</v>
      </c>
      <c r="BK310" s="2">
        <v>43679</v>
      </c>
      <c r="BL310">
        <v>0.08</v>
      </c>
      <c r="BM310">
        <v>3</v>
      </c>
      <c r="BN310" t="s">
        <v>552</v>
      </c>
      <c r="BO310" t="s">
        <v>190</v>
      </c>
      <c r="BP310" s="2">
        <v>43689</v>
      </c>
      <c r="BQ310">
        <v>3.75</v>
      </c>
      <c r="BR310">
        <v>1</v>
      </c>
      <c r="BS310" t="s">
        <v>552</v>
      </c>
      <c r="BT310" t="s">
        <v>190</v>
      </c>
      <c r="BU310" s="2">
        <v>43699</v>
      </c>
      <c r="BV310">
        <v>1.17</v>
      </c>
      <c r="BW310">
        <v>2</v>
      </c>
      <c r="BX310" t="s">
        <v>257</v>
      </c>
      <c r="BY310" t="s">
        <v>190</v>
      </c>
      <c r="BZ310" s="2">
        <v>43705</v>
      </c>
      <c r="CA310">
        <v>4.29</v>
      </c>
      <c r="CB310">
        <v>2</v>
      </c>
      <c r="CC310" t="s">
        <v>257</v>
      </c>
      <c r="CD310" t="s">
        <v>190</v>
      </c>
      <c r="CE310" s="2">
        <v>43693</v>
      </c>
      <c r="CF310">
        <v>9.92</v>
      </c>
      <c r="CG310">
        <v>2</v>
      </c>
      <c r="CH310" t="s">
        <v>320</v>
      </c>
      <c r="CI310" t="s">
        <v>190</v>
      </c>
      <c r="CJ310" s="2">
        <v>43679</v>
      </c>
      <c r="CK310">
        <v>0.96</v>
      </c>
      <c r="CL310">
        <v>2</v>
      </c>
      <c r="CM310" t="s">
        <v>274</v>
      </c>
      <c r="CN310" t="s">
        <v>190</v>
      </c>
      <c r="CO310" s="2">
        <v>43679</v>
      </c>
      <c r="CP310">
        <v>1.08</v>
      </c>
      <c r="CQ310">
        <v>1</v>
      </c>
      <c r="CS310" t="s">
        <v>190</v>
      </c>
      <c r="CT310" s="2">
        <v>43696</v>
      </c>
      <c r="CU310">
        <v>11.8</v>
      </c>
      <c r="CV310">
        <v>1</v>
      </c>
      <c r="CW310" t="s">
        <v>387</v>
      </c>
      <c r="CX310" t="s">
        <v>190</v>
      </c>
      <c r="CY310" s="2">
        <v>43698</v>
      </c>
      <c r="CZ310">
        <v>0.42</v>
      </c>
      <c r="DA310">
        <v>1</v>
      </c>
      <c r="DB310" t="s">
        <v>274</v>
      </c>
      <c r="DC310" t="s">
        <v>190</v>
      </c>
      <c r="DD310" s="2">
        <v>43700</v>
      </c>
      <c r="DE310">
        <v>0.08</v>
      </c>
      <c r="DF310">
        <v>2</v>
      </c>
      <c r="DG310" t="s">
        <v>349</v>
      </c>
      <c r="DH310" t="s">
        <v>190</v>
      </c>
      <c r="DX310" s="2">
        <v>43707</v>
      </c>
      <c r="DY310">
        <v>2</v>
      </c>
      <c r="DZ310">
        <v>2</v>
      </c>
      <c r="EA310" t="s">
        <v>464</v>
      </c>
      <c r="EB310" t="s">
        <v>190</v>
      </c>
      <c r="EC310" s="2">
        <v>43713</v>
      </c>
      <c r="ED310">
        <v>3.13</v>
      </c>
      <c r="EE310">
        <v>2</v>
      </c>
      <c r="EF310" t="s">
        <v>464</v>
      </c>
      <c r="EG310" t="s">
        <v>190</v>
      </c>
      <c r="EH310" s="2">
        <v>43720</v>
      </c>
      <c r="EI310">
        <v>4.92</v>
      </c>
      <c r="EJ310">
        <v>2</v>
      </c>
      <c r="EK310" t="s">
        <v>274</v>
      </c>
      <c r="EL310" t="s">
        <v>190</v>
      </c>
      <c r="EM310" s="2">
        <v>43719</v>
      </c>
      <c r="EN310">
        <v>3.96</v>
      </c>
      <c r="EO310">
        <v>1</v>
      </c>
      <c r="EP310" t="s">
        <v>463</v>
      </c>
      <c r="EQ310" t="s">
        <v>190</v>
      </c>
      <c r="ER310" s="1">
        <v>43705.659722222219</v>
      </c>
      <c r="ET310" s="2">
        <v>43705</v>
      </c>
      <c r="EU310">
        <v>4.13</v>
      </c>
      <c r="EV310">
        <v>2</v>
      </c>
      <c r="EW310" t="s">
        <v>257</v>
      </c>
      <c r="EX310" t="s">
        <v>190</v>
      </c>
      <c r="FI310">
        <v>5.08</v>
      </c>
      <c r="FU310" s="2">
        <v>43684</v>
      </c>
      <c r="FV310" s="2">
        <v>43699</v>
      </c>
      <c r="FW310" t="s">
        <v>324</v>
      </c>
      <c r="FX310" t="s">
        <v>325</v>
      </c>
      <c r="FY310" t="s">
        <v>2433</v>
      </c>
      <c r="FZ310" t="s">
        <v>2434</v>
      </c>
      <c r="GA310" t="s">
        <v>2435</v>
      </c>
      <c r="GB310" t="s">
        <v>525</v>
      </c>
      <c r="GC310" t="s">
        <v>188</v>
      </c>
      <c r="GD310" s="2">
        <v>43663</v>
      </c>
      <c r="GE310" t="s">
        <v>486</v>
      </c>
      <c r="GF310" t="s">
        <v>2436</v>
      </c>
      <c r="GG310" s="5">
        <f t="shared" ca="1" si="20"/>
        <v>6</v>
      </c>
      <c r="GH310" s="5">
        <f t="shared" ca="1" si="21"/>
        <v>6</v>
      </c>
      <c r="GI310">
        <f t="shared" ca="1" si="22"/>
        <v>-5</v>
      </c>
      <c r="GJ310">
        <f t="shared" ca="1" si="23"/>
        <v>-2</v>
      </c>
      <c r="GK310">
        <v>5</v>
      </c>
      <c r="GL310">
        <v>5</v>
      </c>
      <c r="GM310">
        <v>5</v>
      </c>
      <c r="GN310">
        <f t="shared" ca="1" si="24"/>
        <v>3</v>
      </c>
    </row>
    <row r="311" spans="1:196" x14ac:dyDescent="0.25">
      <c r="A311">
        <v>27260</v>
      </c>
      <c r="B311" t="s">
        <v>275</v>
      </c>
      <c r="C311" t="s">
        <v>275</v>
      </c>
      <c r="D311" t="s">
        <v>2460</v>
      </c>
      <c r="E311" t="s">
        <v>298</v>
      </c>
      <c r="F311" t="s">
        <v>301</v>
      </c>
      <c r="G311">
        <v>92881</v>
      </c>
      <c r="H311" t="s">
        <v>2461</v>
      </c>
      <c r="I311" s="1">
        <v>43668.672523148147</v>
      </c>
      <c r="J311">
        <v>9512045164</v>
      </c>
      <c r="K311" t="s">
        <v>2500</v>
      </c>
      <c r="L311" t="s">
        <v>188</v>
      </c>
      <c r="O311">
        <v>8695</v>
      </c>
      <c r="P311">
        <v>0.154</v>
      </c>
      <c r="Q311" t="s">
        <v>617</v>
      </c>
      <c r="R311" s="2">
        <v>43668</v>
      </c>
      <c r="S311">
        <v>6.1</v>
      </c>
      <c r="T311" t="s">
        <v>257</v>
      </c>
      <c r="U311" t="s">
        <v>553</v>
      </c>
      <c r="V311" t="s">
        <v>274</v>
      </c>
      <c r="W311" s="2">
        <v>43664</v>
      </c>
      <c r="X311" s="1">
        <v>43668.5</v>
      </c>
      <c r="Y311" t="s">
        <v>488</v>
      </c>
      <c r="Z311">
        <v>305</v>
      </c>
      <c r="AA311">
        <v>20</v>
      </c>
      <c r="AB311" t="s">
        <v>345</v>
      </c>
      <c r="AC311" t="s">
        <v>346</v>
      </c>
      <c r="AD311" t="s">
        <v>462</v>
      </c>
      <c r="AE311" t="s">
        <v>306</v>
      </c>
      <c r="AF311" t="s">
        <v>196</v>
      </c>
      <c r="AG311" s="2">
        <v>43699</v>
      </c>
      <c r="AH311" t="s">
        <v>211</v>
      </c>
      <c r="AI311" t="s">
        <v>302</v>
      </c>
      <c r="AJ311">
        <v>1</v>
      </c>
      <c r="AK311">
        <v>0</v>
      </c>
      <c r="AM311">
        <v>0</v>
      </c>
      <c r="AN311">
        <v>0</v>
      </c>
      <c r="AO311">
        <v>1</v>
      </c>
      <c r="AP311" s="1">
        <v>43698.291666666664</v>
      </c>
      <c r="AQ311" s="2">
        <v>43668</v>
      </c>
      <c r="AR311">
        <v>0.04</v>
      </c>
      <c r="AS311">
        <v>2</v>
      </c>
      <c r="AT311" t="s">
        <v>274</v>
      </c>
      <c r="AU311" t="s">
        <v>190</v>
      </c>
      <c r="AV311" s="2">
        <v>43671</v>
      </c>
      <c r="AW311">
        <v>2.71</v>
      </c>
      <c r="AX311">
        <v>2</v>
      </c>
      <c r="AY311" t="s">
        <v>319</v>
      </c>
      <c r="AZ311" t="s">
        <v>190</v>
      </c>
      <c r="BA311" s="2">
        <v>43672</v>
      </c>
      <c r="BB311">
        <v>0.5</v>
      </c>
      <c r="BC311">
        <v>1</v>
      </c>
      <c r="BD311" t="s">
        <v>257</v>
      </c>
      <c r="BE311" t="s">
        <v>190</v>
      </c>
      <c r="BF311" s="2">
        <v>43699</v>
      </c>
      <c r="BG311">
        <v>2.75</v>
      </c>
      <c r="BH311">
        <v>5</v>
      </c>
      <c r="BI311" t="s">
        <v>320</v>
      </c>
      <c r="BJ311" t="s">
        <v>190</v>
      </c>
      <c r="BK311" s="2">
        <v>43678</v>
      </c>
      <c r="BL311">
        <v>0.08</v>
      </c>
      <c r="BM311">
        <v>3</v>
      </c>
      <c r="BN311" t="s">
        <v>192</v>
      </c>
      <c r="BO311" t="s">
        <v>190</v>
      </c>
      <c r="BP311" s="2">
        <v>43686</v>
      </c>
      <c r="BQ311">
        <v>2.17</v>
      </c>
      <c r="BR311">
        <v>14</v>
      </c>
      <c r="BS311" t="s">
        <v>552</v>
      </c>
      <c r="BT311" t="s">
        <v>190</v>
      </c>
      <c r="BU311" s="2">
        <v>43699</v>
      </c>
      <c r="BV311">
        <v>1.5</v>
      </c>
      <c r="BW311">
        <v>2</v>
      </c>
      <c r="BX311" t="s">
        <v>257</v>
      </c>
      <c r="BY311" t="s">
        <v>190</v>
      </c>
      <c r="BZ311" s="2">
        <v>43700</v>
      </c>
      <c r="CA311">
        <v>1.33</v>
      </c>
      <c r="CB311">
        <v>2</v>
      </c>
      <c r="CC311" t="s">
        <v>257</v>
      </c>
      <c r="CD311" t="s">
        <v>190</v>
      </c>
      <c r="CE311" s="2">
        <v>43696</v>
      </c>
      <c r="CF311">
        <v>11.08</v>
      </c>
      <c r="CG311">
        <v>2</v>
      </c>
      <c r="CH311" t="s">
        <v>320</v>
      </c>
      <c r="CI311" t="s">
        <v>190</v>
      </c>
      <c r="CJ311" s="2">
        <v>43672</v>
      </c>
      <c r="CK311">
        <v>1.25</v>
      </c>
      <c r="CL311">
        <v>2</v>
      </c>
      <c r="CM311" t="s">
        <v>274</v>
      </c>
      <c r="CN311" t="s">
        <v>190</v>
      </c>
      <c r="CO311" s="2">
        <v>43671</v>
      </c>
      <c r="CP311">
        <v>0.08</v>
      </c>
      <c r="CQ311">
        <v>1</v>
      </c>
      <c r="CS311" t="s">
        <v>190</v>
      </c>
      <c r="CT311" s="2">
        <v>43691</v>
      </c>
      <c r="CU311">
        <v>9.3699999999999992</v>
      </c>
      <c r="CV311">
        <v>1</v>
      </c>
      <c r="CW311" t="s">
        <v>387</v>
      </c>
      <c r="CX311" t="s">
        <v>190</v>
      </c>
      <c r="CY311" s="2">
        <v>43698</v>
      </c>
      <c r="CZ311">
        <v>0.75</v>
      </c>
      <c r="DA311">
        <v>1</v>
      </c>
      <c r="DB311" t="s">
        <v>274</v>
      </c>
      <c r="DC311" t="s">
        <v>190</v>
      </c>
      <c r="DD311" s="2">
        <v>43700</v>
      </c>
      <c r="DE311">
        <v>0.08</v>
      </c>
      <c r="DF311">
        <v>2</v>
      </c>
      <c r="DG311" t="s">
        <v>349</v>
      </c>
      <c r="DH311" t="s">
        <v>190</v>
      </c>
      <c r="DI311" s="2">
        <v>43675</v>
      </c>
      <c r="DJ311">
        <v>4.79</v>
      </c>
      <c r="DK311">
        <v>4</v>
      </c>
      <c r="DL311" t="s">
        <v>274</v>
      </c>
      <c r="DM311" t="s">
        <v>190</v>
      </c>
      <c r="DN311" s="2">
        <v>43675</v>
      </c>
      <c r="DO311">
        <v>0</v>
      </c>
      <c r="DP311">
        <v>5</v>
      </c>
      <c r="DQ311" t="s">
        <v>274</v>
      </c>
      <c r="DR311" t="s">
        <v>190</v>
      </c>
      <c r="DS311" s="2">
        <v>43675</v>
      </c>
      <c r="DT311">
        <v>0</v>
      </c>
      <c r="DU311">
        <v>12</v>
      </c>
      <c r="DV311" t="s">
        <v>274</v>
      </c>
      <c r="DW311" t="s">
        <v>190</v>
      </c>
      <c r="DX311" s="2">
        <v>43712</v>
      </c>
      <c r="DY311">
        <v>3.92</v>
      </c>
      <c r="DZ311">
        <v>2</v>
      </c>
      <c r="EA311" t="s">
        <v>464</v>
      </c>
      <c r="EB311" t="s">
        <v>190</v>
      </c>
      <c r="EC311" s="2">
        <v>43717</v>
      </c>
      <c r="ED311">
        <v>2.79</v>
      </c>
      <c r="EE311">
        <v>2</v>
      </c>
      <c r="EF311" t="s">
        <v>464</v>
      </c>
      <c r="EG311" t="s">
        <v>190</v>
      </c>
      <c r="EH311" s="2">
        <v>43727</v>
      </c>
      <c r="EI311">
        <v>8.2100000000000009</v>
      </c>
      <c r="EJ311">
        <v>2</v>
      </c>
      <c r="EK311" t="s">
        <v>274</v>
      </c>
      <c r="EL311" t="s">
        <v>190</v>
      </c>
      <c r="EM311" s="2">
        <v>43719</v>
      </c>
      <c r="EN311">
        <v>2.13</v>
      </c>
      <c r="EO311">
        <v>1</v>
      </c>
      <c r="EP311" t="s">
        <v>233</v>
      </c>
      <c r="EQ311" t="s">
        <v>190</v>
      </c>
      <c r="ET311" s="2">
        <v>43699</v>
      </c>
      <c r="EU311">
        <v>0.17</v>
      </c>
      <c r="EV311">
        <v>2</v>
      </c>
      <c r="EW311" t="s">
        <v>257</v>
      </c>
      <c r="EX311" t="s">
        <v>190</v>
      </c>
      <c r="FI311">
        <v>15.01</v>
      </c>
      <c r="FU311" s="2">
        <v>43704</v>
      </c>
      <c r="FV311" s="2">
        <v>43700</v>
      </c>
      <c r="FW311" t="s">
        <v>297</v>
      </c>
      <c r="FX311" t="s">
        <v>298</v>
      </c>
      <c r="FY311" t="s">
        <v>2501</v>
      </c>
      <c r="FZ311" t="s">
        <v>2502</v>
      </c>
      <c r="GA311" t="s">
        <v>2503</v>
      </c>
      <c r="GB311" t="s">
        <v>553</v>
      </c>
      <c r="GC311" t="s">
        <v>188</v>
      </c>
      <c r="GD311" s="2">
        <v>43664</v>
      </c>
      <c r="GE311" t="s">
        <v>259</v>
      </c>
      <c r="GF311" t="s">
        <v>2504</v>
      </c>
      <c r="GG311" s="5">
        <f t="shared" ca="1" si="20"/>
        <v>0</v>
      </c>
      <c r="GH311" s="5">
        <f t="shared" ca="1" si="21"/>
        <v>1</v>
      </c>
      <c r="GI311">
        <f t="shared" ca="1" si="22"/>
        <v>10</v>
      </c>
      <c r="GJ311">
        <f t="shared" ca="1" si="23"/>
        <v>5</v>
      </c>
      <c r="GK311">
        <v>5</v>
      </c>
      <c r="GL311">
        <v>5</v>
      </c>
      <c r="GM311">
        <v>5</v>
      </c>
      <c r="GN311">
        <f t="shared" ca="1" si="24"/>
        <v>25</v>
      </c>
    </row>
    <row r="312" spans="1:196" x14ac:dyDescent="0.25">
      <c r="A312">
        <v>27285</v>
      </c>
      <c r="B312" t="s">
        <v>275</v>
      </c>
      <c r="C312" t="s">
        <v>275</v>
      </c>
      <c r="D312" t="s">
        <v>2563</v>
      </c>
      <c r="E312" t="s">
        <v>245</v>
      </c>
      <c r="F312" t="s">
        <v>301</v>
      </c>
      <c r="G312">
        <v>91911</v>
      </c>
      <c r="H312" t="s">
        <v>2564</v>
      </c>
      <c r="I312" s="1">
        <v>43669.515983796293</v>
      </c>
      <c r="J312">
        <v>6194227088</v>
      </c>
      <c r="K312" t="s">
        <v>2565</v>
      </c>
      <c r="L312" t="s">
        <v>188</v>
      </c>
      <c r="O312">
        <v>8398</v>
      </c>
      <c r="P312">
        <v>0.18</v>
      </c>
      <c r="Q312" t="s">
        <v>343</v>
      </c>
      <c r="R312" s="2">
        <v>43669</v>
      </c>
      <c r="S312">
        <v>5.1849999999999996</v>
      </c>
      <c r="T312" t="s">
        <v>189</v>
      </c>
      <c r="U312" t="s">
        <v>344</v>
      </c>
      <c r="V312" t="s">
        <v>258</v>
      </c>
      <c r="W312" s="2">
        <v>43666</v>
      </c>
      <c r="X312" s="1">
        <v>43668.625</v>
      </c>
      <c r="Y312" t="s">
        <v>488</v>
      </c>
      <c r="Z312">
        <v>305</v>
      </c>
      <c r="AA312">
        <v>17</v>
      </c>
      <c r="AB312" t="s">
        <v>345</v>
      </c>
      <c r="AC312" t="s">
        <v>346</v>
      </c>
      <c r="AD312" t="s">
        <v>347</v>
      </c>
      <c r="AE312" t="s">
        <v>305</v>
      </c>
      <c r="AF312" t="s">
        <v>196</v>
      </c>
      <c r="AG312" s="2">
        <v>43699</v>
      </c>
      <c r="AH312" t="s">
        <v>211</v>
      </c>
      <c r="AI312" t="s">
        <v>302</v>
      </c>
      <c r="AP312" s="1">
        <v>43699.291666666664</v>
      </c>
      <c r="AQ312" s="2">
        <v>43672</v>
      </c>
      <c r="AR312">
        <v>3</v>
      </c>
      <c r="AS312">
        <v>2</v>
      </c>
      <c r="AT312" t="s">
        <v>258</v>
      </c>
      <c r="AU312" t="s">
        <v>190</v>
      </c>
      <c r="AV312" s="2">
        <v>43671</v>
      </c>
      <c r="AW312">
        <v>0.08</v>
      </c>
      <c r="AX312">
        <v>2</v>
      </c>
      <c r="AY312" t="s">
        <v>319</v>
      </c>
      <c r="AZ312" t="s">
        <v>190</v>
      </c>
      <c r="BA312" s="2">
        <v>43690</v>
      </c>
      <c r="BB312">
        <v>12.17</v>
      </c>
      <c r="BC312">
        <v>1</v>
      </c>
      <c r="BD312" t="s">
        <v>189</v>
      </c>
      <c r="BE312" t="s">
        <v>190</v>
      </c>
      <c r="BF312" s="2">
        <v>43699</v>
      </c>
      <c r="BG312">
        <v>13</v>
      </c>
      <c r="BH312">
        <v>5</v>
      </c>
      <c r="BI312" t="s">
        <v>320</v>
      </c>
      <c r="BJ312" t="s">
        <v>190</v>
      </c>
      <c r="BK312" s="2">
        <v>43671</v>
      </c>
      <c r="BL312">
        <v>0.08</v>
      </c>
      <c r="BM312">
        <v>3</v>
      </c>
      <c r="BN312" t="s">
        <v>552</v>
      </c>
      <c r="BO312" t="s">
        <v>190</v>
      </c>
      <c r="BP312" s="2">
        <v>43686</v>
      </c>
      <c r="BQ312">
        <v>10.17</v>
      </c>
      <c r="BR312">
        <v>7</v>
      </c>
      <c r="BS312" t="s">
        <v>192</v>
      </c>
      <c r="BT312" t="s">
        <v>190</v>
      </c>
      <c r="BU312" s="2">
        <v>43699</v>
      </c>
      <c r="BV312">
        <v>0.46</v>
      </c>
      <c r="BW312">
        <v>2</v>
      </c>
      <c r="BX312" t="s">
        <v>189</v>
      </c>
      <c r="BY312" t="s">
        <v>190</v>
      </c>
      <c r="BZ312" s="2">
        <v>43725</v>
      </c>
      <c r="CA312">
        <v>16.88</v>
      </c>
      <c r="CB312">
        <v>2</v>
      </c>
      <c r="CC312" t="s">
        <v>189</v>
      </c>
      <c r="CD312" t="s">
        <v>190</v>
      </c>
      <c r="CE312" s="2">
        <v>43682</v>
      </c>
      <c r="CF312">
        <v>6.04</v>
      </c>
      <c r="CG312">
        <v>2</v>
      </c>
      <c r="CH312" t="s">
        <v>320</v>
      </c>
      <c r="CI312" t="s">
        <v>190</v>
      </c>
      <c r="CJ312" s="2">
        <v>43672</v>
      </c>
      <c r="CK312">
        <v>0</v>
      </c>
      <c r="CL312">
        <v>2</v>
      </c>
      <c r="CM312" t="s">
        <v>258</v>
      </c>
      <c r="CN312" t="s">
        <v>190</v>
      </c>
      <c r="CO312" s="2">
        <v>43671</v>
      </c>
      <c r="CP312">
        <v>0.08</v>
      </c>
      <c r="CQ312">
        <v>1</v>
      </c>
      <c r="CS312" t="s">
        <v>190</v>
      </c>
      <c r="CT312" s="2">
        <v>43685</v>
      </c>
      <c r="CU312">
        <v>9.1300000000000008</v>
      </c>
      <c r="CV312">
        <v>1</v>
      </c>
      <c r="CW312" t="s">
        <v>387</v>
      </c>
      <c r="CX312" t="s">
        <v>190</v>
      </c>
      <c r="CY312" s="2">
        <v>43721</v>
      </c>
      <c r="CZ312">
        <v>15.5</v>
      </c>
      <c r="DA312">
        <v>1</v>
      </c>
      <c r="DB312" t="s">
        <v>258</v>
      </c>
      <c r="DC312" t="s">
        <v>190</v>
      </c>
      <c r="DD312" s="2">
        <v>43700</v>
      </c>
      <c r="DE312">
        <v>0.08</v>
      </c>
      <c r="DF312">
        <v>2</v>
      </c>
      <c r="DG312" t="s">
        <v>349</v>
      </c>
      <c r="DH312" t="s">
        <v>190</v>
      </c>
      <c r="DX312" s="2">
        <v>43726</v>
      </c>
      <c r="DY312">
        <v>1.75</v>
      </c>
      <c r="DZ312">
        <v>2</v>
      </c>
      <c r="EA312" t="s">
        <v>464</v>
      </c>
      <c r="EB312" t="s">
        <v>190</v>
      </c>
      <c r="EC312" s="2">
        <v>43728</v>
      </c>
      <c r="ED312">
        <v>2.21</v>
      </c>
      <c r="EE312">
        <v>2</v>
      </c>
      <c r="EF312" t="s">
        <v>464</v>
      </c>
      <c r="EG312" t="s">
        <v>190</v>
      </c>
      <c r="EH312" s="2">
        <v>43734</v>
      </c>
      <c r="EI312">
        <v>3.88</v>
      </c>
      <c r="EJ312">
        <v>2</v>
      </c>
      <c r="EK312" t="s">
        <v>258</v>
      </c>
      <c r="EL312" t="s">
        <v>190</v>
      </c>
      <c r="EN312">
        <v>21.13</v>
      </c>
      <c r="EO312">
        <v>1</v>
      </c>
      <c r="EP312" t="s">
        <v>463</v>
      </c>
      <c r="EQ312" t="s">
        <v>314</v>
      </c>
      <c r="ER312" s="1">
        <v>43724.553472222222</v>
      </c>
      <c r="ET312" s="2">
        <v>43724</v>
      </c>
      <c r="EU312">
        <v>15.92</v>
      </c>
      <c r="EV312">
        <v>2</v>
      </c>
      <c r="EW312" t="s">
        <v>189</v>
      </c>
      <c r="EX312" t="s">
        <v>190</v>
      </c>
      <c r="FI312">
        <v>5.17</v>
      </c>
      <c r="FU312" s="2">
        <v>43683</v>
      </c>
      <c r="FV312" s="2">
        <v>43725</v>
      </c>
      <c r="FW312" t="s">
        <v>244</v>
      </c>
      <c r="FX312" t="s">
        <v>245</v>
      </c>
      <c r="FY312" t="s">
        <v>2566</v>
      </c>
      <c r="FZ312" t="s">
        <v>2567</v>
      </c>
      <c r="GA312" t="s">
        <v>2568</v>
      </c>
      <c r="GB312" t="s">
        <v>575</v>
      </c>
      <c r="GC312" t="s">
        <v>538</v>
      </c>
      <c r="GD312" s="2">
        <v>43666</v>
      </c>
      <c r="GE312" t="s">
        <v>351</v>
      </c>
      <c r="GF312" t="s">
        <v>2569</v>
      </c>
      <c r="GG312" s="5">
        <f t="shared" ca="1" si="20"/>
        <v>25</v>
      </c>
      <c r="GH312" s="5">
        <f t="shared" ca="1" si="21"/>
        <v>26</v>
      </c>
      <c r="GI312">
        <f t="shared" ca="1" si="22"/>
        <v>-25</v>
      </c>
      <c r="GJ312">
        <f t="shared" ca="1" si="23"/>
        <v>-2</v>
      </c>
      <c r="GK312">
        <v>5</v>
      </c>
      <c r="GL312">
        <v>5</v>
      </c>
      <c r="GM312">
        <v>5</v>
      </c>
      <c r="GN312">
        <f t="shared" ca="1" si="24"/>
        <v>-17</v>
      </c>
    </row>
    <row r="313" spans="1:196" x14ac:dyDescent="0.25">
      <c r="A313">
        <v>27297</v>
      </c>
      <c r="B313" t="s">
        <v>275</v>
      </c>
      <c r="C313" t="s">
        <v>275</v>
      </c>
      <c r="D313" t="s">
        <v>2577</v>
      </c>
      <c r="E313" t="s">
        <v>2578</v>
      </c>
      <c r="F313" t="s">
        <v>301</v>
      </c>
      <c r="G313">
        <v>92509</v>
      </c>
      <c r="H313" t="s">
        <v>2579</v>
      </c>
      <c r="I313" s="1">
        <v>43668.82408564815</v>
      </c>
      <c r="J313">
        <v>9092266514</v>
      </c>
      <c r="K313" t="s">
        <v>2580</v>
      </c>
      <c r="L313" t="s">
        <v>2581</v>
      </c>
      <c r="M313">
        <v>9092248981</v>
      </c>
      <c r="O313">
        <v>9111.6200000000008</v>
      </c>
      <c r="P313">
        <v>0.125</v>
      </c>
      <c r="Q313" t="s">
        <v>617</v>
      </c>
      <c r="R313" s="2">
        <v>43668</v>
      </c>
      <c r="S313">
        <v>9.15</v>
      </c>
      <c r="T313" t="s">
        <v>257</v>
      </c>
      <c r="U313" t="s">
        <v>518</v>
      </c>
      <c r="V313" t="s">
        <v>274</v>
      </c>
      <c r="W313" s="2">
        <v>43667</v>
      </c>
      <c r="X313" s="1">
        <v>43668.625</v>
      </c>
      <c r="Y313" t="s">
        <v>488</v>
      </c>
      <c r="Z313">
        <v>305</v>
      </c>
      <c r="AA313">
        <v>30</v>
      </c>
      <c r="AB313" t="s">
        <v>345</v>
      </c>
      <c r="AC313" t="s">
        <v>346</v>
      </c>
      <c r="AD313" t="s">
        <v>485</v>
      </c>
      <c r="AE313" t="s">
        <v>306</v>
      </c>
      <c r="AF313" t="s">
        <v>196</v>
      </c>
      <c r="AG313" s="2">
        <v>43699</v>
      </c>
      <c r="AH313" t="s">
        <v>211</v>
      </c>
      <c r="AI313" t="s">
        <v>302</v>
      </c>
      <c r="AJ313">
        <v>0</v>
      </c>
      <c r="AK313">
        <v>0</v>
      </c>
      <c r="AM313">
        <v>0</v>
      </c>
      <c r="AN313">
        <v>0</v>
      </c>
      <c r="AO313">
        <v>1</v>
      </c>
      <c r="AP313" s="1">
        <v>43699.291666666664</v>
      </c>
      <c r="AQ313" s="2">
        <v>43669</v>
      </c>
      <c r="AR313">
        <v>0.88</v>
      </c>
      <c r="AS313">
        <v>2</v>
      </c>
      <c r="AT313" t="s">
        <v>274</v>
      </c>
      <c r="AU313" t="s">
        <v>190</v>
      </c>
      <c r="AV313" s="2">
        <v>43671</v>
      </c>
      <c r="AW313">
        <v>1.92</v>
      </c>
      <c r="AX313">
        <v>2</v>
      </c>
      <c r="AY313" t="s">
        <v>494</v>
      </c>
      <c r="AZ313" t="s">
        <v>190</v>
      </c>
      <c r="BA313" s="2">
        <v>43676</v>
      </c>
      <c r="BB313">
        <v>2.75</v>
      </c>
      <c r="BC313">
        <v>1</v>
      </c>
      <c r="BD313" t="s">
        <v>257</v>
      </c>
      <c r="BE313" t="s">
        <v>190</v>
      </c>
      <c r="BF313" s="2">
        <v>43699</v>
      </c>
      <c r="BG313">
        <v>1</v>
      </c>
      <c r="BH313">
        <v>5</v>
      </c>
      <c r="BI313" t="s">
        <v>320</v>
      </c>
      <c r="BJ313" t="s">
        <v>190</v>
      </c>
      <c r="BK313" s="2">
        <v>43683</v>
      </c>
      <c r="BL313">
        <v>7</v>
      </c>
      <c r="BM313">
        <v>3</v>
      </c>
      <c r="BN313" t="s">
        <v>552</v>
      </c>
      <c r="BO313" t="s">
        <v>190</v>
      </c>
      <c r="BP313" s="2">
        <v>43691</v>
      </c>
      <c r="BQ313">
        <v>6.13</v>
      </c>
      <c r="BR313">
        <v>10</v>
      </c>
      <c r="BS313" t="s">
        <v>552</v>
      </c>
      <c r="BT313" t="s">
        <v>190</v>
      </c>
      <c r="BU313" s="2">
        <v>43699</v>
      </c>
      <c r="BV313">
        <v>0.42</v>
      </c>
      <c r="BW313">
        <v>2</v>
      </c>
      <c r="BX313" t="s">
        <v>257</v>
      </c>
      <c r="BY313" t="s">
        <v>190</v>
      </c>
      <c r="BZ313" s="2">
        <v>43703</v>
      </c>
      <c r="CA313">
        <v>2.04</v>
      </c>
      <c r="CB313">
        <v>2</v>
      </c>
      <c r="CC313" t="s">
        <v>257</v>
      </c>
      <c r="CD313" t="s">
        <v>190</v>
      </c>
      <c r="CE313" s="2">
        <v>43698</v>
      </c>
      <c r="CF313">
        <v>17.829999999999998</v>
      </c>
      <c r="CG313">
        <v>2</v>
      </c>
      <c r="CH313" t="s">
        <v>320</v>
      </c>
      <c r="CI313" t="s">
        <v>190</v>
      </c>
      <c r="CJ313" s="2">
        <v>43672</v>
      </c>
      <c r="CK313">
        <v>1.04</v>
      </c>
      <c r="CL313">
        <v>2</v>
      </c>
      <c r="CM313" t="s">
        <v>274</v>
      </c>
      <c r="CN313" t="s">
        <v>190</v>
      </c>
      <c r="CO313" s="2">
        <v>43672</v>
      </c>
      <c r="CP313">
        <v>0.75</v>
      </c>
      <c r="CQ313">
        <v>1</v>
      </c>
      <c r="CS313" t="s">
        <v>190</v>
      </c>
      <c r="CT313" s="2">
        <v>43696</v>
      </c>
      <c r="CU313">
        <v>16.63</v>
      </c>
      <c r="CV313">
        <v>1</v>
      </c>
      <c r="CW313" t="s">
        <v>233</v>
      </c>
      <c r="CX313" t="s">
        <v>190</v>
      </c>
      <c r="CY313" s="2">
        <v>43700</v>
      </c>
      <c r="CZ313">
        <v>1.58</v>
      </c>
      <c r="DA313">
        <v>1</v>
      </c>
      <c r="DB313" t="s">
        <v>274</v>
      </c>
      <c r="DC313" t="s">
        <v>190</v>
      </c>
      <c r="DD313" s="2">
        <v>43700</v>
      </c>
      <c r="DE313">
        <v>0.08</v>
      </c>
      <c r="DF313">
        <v>2</v>
      </c>
      <c r="DG313" t="s">
        <v>349</v>
      </c>
      <c r="DH313" t="s">
        <v>190</v>
      </c>
      <c r="DX313" s="2">
        <v>43705</v>
      </c>
      <c r="DY313">
        <v>2.79</v>
      </c>
      <c r="DZ313">
        <v>2</v>
      </c>
      <c r="EA313" t="s">
        <v>464</v>
      </c>
      <c r="EB313" t="s">
        <v>190</v>
      </c>
      <c r="EC313" s="2">
        <v>43713</v>
      </c>
      <c r="ED313">
        <v>4.88</v>
      </c>
      <c r="EE313">
        <v>2</v>
      </c>
      <c r="EF313" t="s">
        <v>464</v>
      </c>
      <c r="EG313" t="s">
        <v>190</v>
      </c>
      <c r="EH313" s="2">
        <v>43721</v>
      </c>
      <c r="EI313">
        <v>5.96</v>
      </c>
      <c r="EJ313">
        <v>2</v>
      </c>
      <c r="EK313" t="s">
        <v>274</v>
      </c>
      <c r="EL313" t="s">
        <v>190</v>
      </c>
      <c r="EM313" s="2">
        <v>43719</v>
      </c>
      <c r="EN313">
        <v>4.17</v>
      </c>
      <c r="EO313">
        <v>1</v>
      </c>
      <c r="EP313" t="s">
        <v>463</v>
      </c>
      <c r="EQ313" t="s">
        <v>190</v>
      </c>
      <c r="ER313" s="1">
        <v>43700.65902777778</v>
      </c>
      <c r="ET313" s="2">
        <v>43700</v>
      </c>
      <c r="EU313">
        <v>1.1299999999999999</v>
      </c>
      <c r="EV313">
        <v>2</v>
      </c>
      <c r="EW313" t="s">
        <v>257</v>
      </c>
      <c r="EX313" t="s">
        <v>190</v>
      </c>
      <c r="FI313">
        <v>2</v>
      </c>
      <c r="FU313" s="2">
        <v>43697</v>
      </c>
      <c r="FV313" s="2">
        <v>43703</v>
      </c>
      <c r="FW313" t="s">
        <v>288</v>
      </c>
      <c r="FX313" t="s">
        <v>289</v>
      </c>
      <c r="FY313" t="s">
        <v>2582</v>
      </c>
      <c r="FZ313" t="s">
        <v>2583</v>
      </c>
      <c r="GA313" t="s">
        <v>2584</v>
      </c>
      <c r="GB313" t="s">
        <v>519</v>
      </c>
      <c r="GC313" t="s">
        <v>188</v>
      </c>
      <c r="GD313" s="2">
        <v>43667</v>
      </c>
      <c r="GE313" t="s">
        <v>520</v>
      </c>
      <c r="GF313" t="s">
        <v>2585</v>
      </c>
      <c r="GG313" s="5">
        <f t="shared" ca="1" si="20"/>
        <v>1</v>
      </c>
      <c r="GH313" s="5">
        <f t="shared" ca="1" si="21"/>
        <v>4</v>
      </c>
      <c r="GI313">
        <f t="shared" ca="1" si="22"/>
        <v>10</v>
      </c>
      <c r="GJ313">
        <f t="shared" ca="1" si="23"/>
        <v>0</v>
      </c>
      <c r="GK313">
        <v>5</v>
      </c>
      <c r="GL313">
        <v>5</v>
      </c>
      <c r="GM313">
        <v>5</v>
      </c>
      <c r="GN313">
        <f t="shared" ca="1" si="24"/>
        <v>20</v>
      </c>
    </row>
    <row r="314" spans="1:196" x14ac:dyDescent="0.25">
      <c r="A314">
        <v>27307</v>
      </c>
      <c r="B314" t="s">
        <v>275</v>
      </c>
      <c r="C314" t="s">
        <v>275</v>
      </c>
      <c r="D314" t="s">
        <v>2586</v>
      </c>
      <c r="E314" t="s">
        <v>325</v>
      </c>
      <c r="F314" t="s">
        <v>301</v>
      </c>
      <c r="G314">
        <v>93534</v>
      </c>
      <c r="H314" t="s">
        <v>2587</v>
      </c>
      <c r="I314" s="1">
        <v>43683.805613425924</v>
      </c>
      <c r="J314">
        <v>3107676360</v>
      </c>
      <c r="K314" t="s">
        <v>2588</v>
      </c>
      <c r="L314" t="s">
        <v>188</v>
      </c>
      <c r="O314">
        <v>9955</v>
      </c>
      <c r="P314">
        <v>0.16</v>
      </c>
      <c r="Q314" t="s">
        <v>568</v>
      </c>
      <c r="R314" s="2">
        <v>43683</v>
      </c>
      <c r="S314">
        <v>5.49</v>
      </c>
      <c r="T314" t="s">
        <v>257</v>
      </c>
      <c r="U314" t="s">
        <v>524</v>
      </c>
      <c r="V314" t="s">
        <v>274</v>
      </c>
      <c r="W314" s="2">
        <v>43677</v>
      </c>
      <c r="X314" s="1">
        <v>43683.625</v>
      </c>
      <c r="Y314" t="s">
        <v>488</v>
      </c>
      <c r="Z314">
        <v>305</v>
      </c>
      <c r="AA314">
        <v>18</v>
      </c>
      <c r="AB314" t="s">
        <v>345</v>
      </c>
      <c r="AC314" t="s">
        <v>346</v>
      </c>
      <c r="AD314" t="s">
        <v>347</v>
      </c>
      <c r="AE314" t="s">
        <v>305</v>
      </c>
      <c r="AF314" t="s">
        <v>196</v>
      </c>
      <c r="AG314" s="2">
        <v>43699</v>
      </c>
      <c r="AH314" t="s">
        <v>211</v>
      </c>
      <c r="AI314" t="s">
        <v>302</v>
      </c>
      <c r="AJ314">
        <v>0</v>
      </c>
      <c r="AK314">
        <v>0</v>
      </c>
      <c r="AO314">
        <v>1</v>
      </c>
      <c r="AP314" s="1">
        <v>43699.291666666664</v>
      </c>
      <c r="AQ314" s="2">
        <v>43684</v>
      </c>
      <c r="AR314">
        <v>0.63</v>
      </c>
      <c r="AS314">
        <v>2</v>
      </c>
      <c r="AT314" t="s">
        <v>274</v>
      </c>
      <c r="AU314" t="s">
        <v>190</v>
      </c>
      <c r="AV314" s="2">
        <v>43687</v>
      </c>
      <c r="AW314">
        <v>2.54</v>
      </c>
      <c r="AX314">
        <v>2</v>
      </c>
      <c r="AY314" t="s">
        <v>319</v>
      </c>
      <c r="AZ314" t="s">
        <v>190</v>
      </c>
      <c r="BA314" s="2">
        <v>43685</v>
      </c>
      <c r="BB314">
        <v>0.08</v>
      </c>
      <c r="BC314">
        <v>1</v>
      </c>
      <c r="BD314" t="s">
        <v>257</v>
      </c>
      <c r="BE314" t="s">
        <v>190</v>
      </c>
      <c r="BF314" s="2">
        <v>43699</v>
      </c>
      <c r="BG314">
        <v>4.13</v>
      </c>
      <c r="BH314">
        <v>5</v>
      </c>
      <c r="BI314" t="s">
        <v>320</v>
      </c>
      <c r="BJ314" t="s">
        <v>190</v>
      </c>
      <c r="BK314" s="2">
        <v>43690</v>
      </c>
      <c r="BL314">
        <v>0</v>
      </c>
      <c r="BM314">
        <v>3</v>
      </c>
      <c r="BN314" t="s">
        <v>552</v>
      </c>
      <c r="BO314" t="s">
        <v>190</v>
      </c>
      <c r="BP314" s="2">
        <v>43692</v>
      </c>
      <c r="BQ314">
        <v>1.79</v>
      </c>
      <c r="BR314">
        <v>1</v>
      </c>
      <c r="BS314" t="s">
        <v>552</v>
      </c>
      <c r="BT314" t="s">
        <v>190</v>
      </c>
      <c r="BU314" s="2">
        <v>43699</v>
      </c>
      <c r="BV314">
        <v>0.46</v>
      </c>
      <c r="BW314">
        <v>2</v>
      </c>
      <c r="BX314" t="s">
        <v>257</v>
      </c>
      <c r="BY314" t="s">
        <v>190</v>
      </c>
      <c r="BZ314" s="2">
        <v>43706</v>
      </c>
      <c r="CA314">
        <v>4.75</v>
      </c>
      <c r="CB314">
        <v>2</v>
      </c>
      <c r="CC314" t="s">
        <v>257</v>
      </c>
      <c r="CD314" t="s">
        <v>190</v>
      </c>
      <c r="CE314" s="2">
        <v>43693</v>
      </c>
      <c r="CF314">
        <v>4.04</v>
      </c>
      <c r="CG314">
        <v>2</v>
      </c>
      <c r="CH314" t="s">
        <v>320</v>
      </c>
      <c r="CI314" t="s">
        <v>190</v>
      </c>
      <c r="CJ314" s="2">
        <v>43689</v>
      </c>
      <c r="CK314">
        <v>0.46</v>
      </c>
      <c r="CL314">
        <v>2</v>
      </c>
      <c r="CM314" t="s">
        <v>274</v>
      </c>
      <c r="CN314" t="s">
        <v>190</v>
      </c>
      <c r="CO314" s="2">
        <v>43690</v>
      </c>
      <c r="CP314">
        <v>1.58</v>
      </c>
      <c r="CQ314">
        <v>1</v>
      </c>
      <c r="CS314" t="s">
        <v>190</v>
      </c>
      <c r="CT314" s="2">
        <v>43692</v>
      </c>
      <c r="CU314">
        <v>3.38</v>
      </c>
      <c r="CV314">
        <v>1</v>
      </c>
      <c r="CW314" t="s">
        <v>387</v>
      </c>
      <c r="CX314" t="s">
        <v>190</v>
      </c>
      <c r="CY314" s="2">
        <v>43700</v>
      </c>
      <c r="CZ314">
        <v>1.58</v>
      </c>
      <c r="DA314">
        <v>1</v>
      </c>
      <c r="DB314" t="s">
        <v>274</v>
      </c>
      <c r="DC314" t="s">
        <v>190</v>
      </c>
      <c r="DD314" s="2">
        <v>43700</v>
      </c>
      <c r="DE314">
        <v>0.08</v>
      </c>
      <c r="DF314">
        <v>2</v>
      </c>
      <c r="DG314" t="s">
        <v>349</v>
      </c>
      <c r="DH314" t="s">
        <v>190</v>
      </c>
      <c r="DX314" s="2">
        <v>43718</v>
      </c>
      <c r="DY314">
        <v>1.92</v>
      </c>
      <c r="DZ314">
        <v>2</v>
      </c>
      <c r="EA314" t="s">
        <v>464</v>
      </c>
      <c r="EB314" t="s">
        <v>190</v>
      </c>
      <c r="EC314" s="2">
        <v>43719</v>
      </c>
      <c r="ED314">
        <v>0.71</v>
      </c>
      <c r="EE314">
        <v>2</v>
      </c>
      <c r="EF314" t="s">
        <v>464</v>
      </c>
      <c r="EG314" t="s">
        <v>190</v>
      </c>
      <c r="EH314" s="2">
        <v>43731</v>
      </c>
      <c r="EI314">
        <v>8.1300000000000008</v>
      </c>
      <c r="EJ314">
        <v>2</v>
      </c>
      <c r="EK314" t="s">
        <v>274</v>
      </c>
      <c r="EL314" t="s">
        <v>190</v>
      </c>
      <c r="EN314">
        <v>28.33</v>
      </c>
      <c r="EO314">
        <v>1</v>
      </c>
      <c r="EP314" t="s">
        <v>349</v>
      </c>
      <c r="EQ314" t="s">
        <v>314</v>
      </c>
      <c r="ER314" s="1">
        <v>43707.369444444441</v>
      </c>
      <c r="ET314" s="2">
        <v>43714</v>
      </c>
      <c r="EU314">
        <v>10</v>
      </c>
      <c r="EV314">
        <v>2</v>
      </c>
      <c r="EW314" t="s">
        <v>257</v>
      </c>
      <c r="EX314" t="s">
        <v>190</v>
      </c>
      <c r="FI314">
        <v>0</v>
      </c>
      <c r="FU314" s="2">
        <v>43691</v>
      </c>
      <c r="FV314" s="2">
        <v>43705</v>
      </c>
      <c r="FW314" t="s">
        <v>324</v>
      </c>
      <c r="FX314" t="s">
        <v>325</v>
      </c>
      <c r="FY314" t="s">
        <v>2589</v>
      </c>
      <c r="FZ314" t="s">
        <v>2590</v>
      </c>
      <c r="GA314" t="s">
        <v>2591</v>
      </c>
      <c r="GB314" t="s">
        <v>563</v>
      </c>
      <c r="GC314" t="s">
        <v>188</v>
      </c>
      <c r="GD314" s="2">
        <v>43668</v>
      </c>
      <c r="GE314" t="s">
        <v>486</v>
      </c>
      <c r="GF314" t="s">
        <v>2592</v>
      </c>
      <c r="GG314" s="5">
        <f t="shared" ca="1" si="20"/>
        <v>15</v>
      </c>
      <c r="GH314" s="5">
        <f t="shared" ca="1" si="21"/>
        <v>7</v>
      </c>
      <c r="GI314">
        <f t="shared" ca="1" si="22"/>
        <v>-15</v>
      </c>
      <c r="GJ314">
        <f t="shared" ca="1" si="23"/>
        <v>-2</v>
      </c>
      <c r="GK314">
        <v>5</v>
      </c>
      <c r="GL314">
        <v>5</v>
      </c>
      <c r="GM314">
        <v>5</v>
      </c>
      <c r="GN314">
        <f t="shared" ca="1" si="24"/>
        <v>-7</v>
      </c>
    </row>
    <row r="315" spans="1:196" x14ac:dyDescent="0.25">
      <c r="A315">
        <v>27389</v>
      </c>
      <c r="B315" t="s">
        <v>275</v>
      </c>
      <c r="C315" t="s">
        <v>275</v>
      </c>
      <c r="D315" t="s">
        <v>2693</v>
      </c>
      <c r="E315" t="s">
        <v>367</v>
      </c>
      <c r="F315" t="s">
        <v>301</v>
      </c>
      <c r="G315">
        <v>92532</v>
      </c>
      <c r="H315" t="s">
        <v>2709</v>
      </c>
      <c r="I315" s="1">
        <v>43670.700011574074</v>
      </c>
      <c r="J315">
        <v>9513982904</v>
      </c>
      <c r="K315" t="s">
        <v>2694</v>
      </c>
      <c r="L315" t="s">
        <v>2710</v>
      </c>
      <c r="M315">
        <v>9515534018</v>
      </c>
      <c r="O315">
        <v>12094</v>
      </c>
      <c r="P315">
        <v>0.14699999999999999</v>
      </c>
      <c r="Q315" t="s">
        <v>568</v>
      </c>
      <c r="R315" s="2">
        <v>43670</v>
      </c>
      <c r="S315">
        <v>7.32</v>
      </c>
      <c r="T315" t="s">
        <v>257</v>
      </c>
      <c r="U315" t="s">
        <v>467</v>
      </c>
      <c r="V315" t="s">
        <v>258</v>
      </c>
      <c r="W315" s="2">
        <v>43669</v>
      </c>
      <c r="X315" s="1">
        <v>43670.5</v>
      </c>
      <c r="Y315" t="s">
        <v>488</v>
      </c>
      <c r="Z315">
        <v>305</v>
      </c>
      <c r="AA315">
        <v>24</v>
      </c>
      <c r="AB315" t="s">
        <v>345</v>
      </c>
      <c r="AC315" t="s">
        <v>346</v>
      </c>
      <c r="AD315" t="s">
        <v>485</v>
      </c>
      <c r="AE315" t="s">
        <v>306</v>
      </c>
      <c r="AF315" t="s">
        <v>196</v>
      </c>
      <c r="AG315" s="2">
        <v>43699</v>
      </c>
      <c r="AH315" t="s">
        <v>211</v>
      </c>
      <c r="AI315" t="s">
        <v>302</v>
      </c>
      <c r="AJ315">
        <v>1</v>
      </c>
      <c r="AK315">
        <v>0</v>
      </c>
      <c r="AM315">
        <v>0</v>
      </c>
      <c r="AN315">
        <v>0</v>
      </c>
      <c r="AO315">
        <v>1</v>
      </c>
      <c r="AP315" s="1">
        <v>43699.291666666664</v>
      </c>
      <c r="AQ315" s="2">
        <v>43671</v>
      </c>
      <c r="AR315">
        <v>0.96</v>
      </c>
      <c r="AS315">
        <v>2</v>
      </c>
      <c r="AT315" t="s">
        <v>258</v>
      </c>
      <c r="AU315" t="s">
        <v>190</v>
      </c>
      <c r="AV315" s="2">
        <v>43676</v>
      </c>
      <c r="AW315">
        <v>2.75</v>
      </c>
      <c r="AX315">
        <v>2</v>
      </c>
      <c r="AY315" t="s">
        <v>319</v>
      </c>
      <c r="AZ315" t="s">
        <v>190</v>
      </c>
      <c r="BA315" s="2">
        <v>43671</v>
      </c>
      <c r="BB315">
        <v>0.08</v>
      </c>
      <c r="BC315">
        <v>1</v>
      </c>
      <c r="BD315" t="s">
        <v>257</v>
      </c>
      <c r="BE315" t="s">
        <v>190</v>
      </c>
      <c r="BF315" s="2">
        <v>43699</v>
      </c>
      <c r="BG315">
        <v>4.08</v>
      </c>
      <c r="BH315">
        <v>5</v>
      </c>
      <c r="BI315" t="s">
        <v>320</v>
      </c>
      <c r="BJ315" t="s">
        <v>190</v>
      </c>
      <c r="BK315" s="2">
        <v>43686</v>
      </c>
      <c r="BL315">
        <v>2.04</v>
      </c>
      <c r="BM315">
        <v>3</v>
      </c>
      <c r="BN315" t="s">
        <v>552</v>
      </c>
      <c r="BO315" t="s">
        <v>190</v>
      </c>
      <c r="BP315" s="2">
        <v>43691</v>
      </c>
      <c r="BQ315">
        <v>3.21</v>
      </c>
      <c r="BR315">
        <v>1</v>
      </c>
      <c r="BS315" t="s">
        <v>552</v>
      </c>
      <c r="BT315" t="s">
        <v>190</v>
      </c>
      <c r="BU315" s="2">
        <v>43699</v>
      </c>
      <c r="BV315">
        <v>0.46</v>
      </c>
      <c r="BW315">
        <v>2</v>
      </c>
      <c r="BX315" t="s">
        <v>257</v>
      </c>
      <c r="BY315" t="s">
        <v>190</v>
      </c>
      <c r="BZ315" s="2">
        <v>43703</v>
      </c>
      <c r="CA315">
        <v>1.63</v>
      </c>
      <c r="CB315">
        <v>2</v>
      </c>
      <c r="CC315" t="s">
        <v>257</v>
      </c>
      <c r="CD315" t="s">
        <v>190</v>
      </c>
      <c r="CE315" s="2">
        <v>43693</v>
      </c>
      <c r="CF315">
        <v>11.83</v>
      </c>
      <c r="CG315">
        <v>2</v>
      </c>
      <c r="CH315" t="s">
        <v>320</v>
      </c>
      <c r="CI315" t="s">
        <v>190</v>
      </c>
      <c r="CJ315" s="2">
        <v>43677</v>
      </c>
      <c r="CK315">
        <v>1.21</v>
      </c>
      <c r="CL315">
        <v>2</v>
      </c>
      <c r="CM315" t="s">
        <v>258</v>
      </c>
      <c r="CN315" t="s">
        <v>190</v>
      </c>
      <c r="CO315" s="2">
        <v>43684</v>
      </c>
      <c r="CP315">
        <v>6.13</v>
      </c>
      <c r="CQ315">
        <v>1</v>
      </c>
      <c r="CS315" t="s">
        <v>190</v>
      </c>
      <c r="CT315" s="2">
        <v>43679</v>
      </c>
      <c r="CU315">
        <v>3.04</v>
      </c>
      <c r="CV315">
        <v>1</v>
      </c>
      <c r="CW315" t="s">
        <v>349</v>
      </c>
      <c r="CX315" t="s">
        <v>190</v>
      </c>
      <c r="CZ315">
        <v>41.54</v>
      </c>
      <c r="DA315">
        <v>1</v>
      </c>
      <c r="DB315" t="s">
        <v>258</v>
      </c>
      <c r="DC315" t="s">
        <v>314</v>
      </c>
      <c r="DD315" s="2">
        <v>43700</v>
      </c>
      <c r="DE315">
        <v>0.08</v>
      </c>
      <c r="DF315">
        <v>2</v>
      </c>
      <c r="DG315" t="s">
        <v>349</v>
      </c>
      <c r="DH315" t="s">
        <v>190</v>
      </c>
      <c r="DI315" s="2">
        <v>43671</v>
      </c>
      <c r="DJ315">
        <v>0</v>
      </c>
      <c r="DK315">
        <v>4</v>
      </c>
      <c r="DL315" t="s">
        <v>258</v>
      </c>
      <c r="DM315" t="s">
        <v>190</v>
      </c>
      <c r="DN315" s="2">
        <v>43698</v>
      </c>
      <c r="DO315">
        <v>16.63</v>
      </c>
      <c r="DP315">
        <v>5</v>
      </c>
      <c r="DQ315" t="s">
        <v>258</v>
      </c>
      <c r="DR315" t="s">
        <v>190</v>
      </c>
      <c r="DS315" s="2">
        <v>43698</v>
      </c>
      <c r="DT315">
        <v>0.08</v>
      </c>
      <c r="DU315">
        <v>12</v>
      </c>
      <c r="DV315" t="s">
        <v>258</v>
      </c>
      <c r="DW315" t="s">
        <v>190</v>
      </c>
      <c r="DX315" s="2">
        <v>43704</v>
      </c>
      <c r="DY315">
        <v>1.92</v>
      </c>
      <c r="DZ315">
        <v>2</v>
      </c>
      <c r="EA315" t="s">
        <v>464</v>
      </c>
      <c r="EB315" t="s">
        <v>190</v>
      </c>
      <c r="EC315" s="2">
        <v>43705</v>
      </c>
      <c r="ED315">
        <v>0.79</v>
      </c>
      <c r="EE315">
        <v>2</v>
      </c>
      <c r="EF315" t="s">
        <v>464</v>
      </c>
      <c r="EG315" t="s">
        <v>190</v>
      </c>
      <c r="EH315" s="2">
        <v>43717</v>
      </c>
      <c r="EI315">
        <v>6.96</v>
      </c>
      <c r="EJ315">
        <v>2</v>
      </c>
      <c r="EK315" t="s">
        <v>258</v>
      </c>
      <c r="EL315" t="s">
        <v>190</v>
      </c>
      <c r="EM315" s="2">
        <v>43706</v>
      </c>
      <c r="EN315">
        <v>1</v>
      </c>
      <c r="EO315">
        <v>1</v>
      </c>
      <c r="EP315" t="s">
        <v>387</v>
      </c>
      <c r="EQ315" t="s">
        <v>190</v>
      </c>
      <c r="ER315" s="1">
        <v>43700.605555555558</v>
      </c>
      <c r="ET315" s="2">
        <v>43700</v>
      </c>
      <c r="EU315">
        <v>1.04</v>
      </c>
      <c r="EV315">
        <v>2</v>
      </c>
      <c r="EW315" t="s">
        <v>257</v>
      </c>
      <c r="EX315" t="s">
        <v>190</v>
      </c>
      <c r="FI315">
        <v>4.34</v>
      </c>
      <c r="FU315" s="2">
        <v>43689</v>
      </c>
      <c r="FV315" s="2">
        <v>43700</v>
      </c>
      <c r="FW315" t="s">
        <v>366</v>
      </c>
      <c r="FX315" t="s">
        <v>367</v>
      </c>
      <c r="FY315" t="s">
        <v>2711</v>
      </c>
      <c r="FZ315" t="s">
        <v>2712</v>
      </c>
      <c r="GA315" t="s">
        <v>2713</v>
      </c>
      <c r="GB315" t="s">
        <v>467</v>
      </c>
      <c r="GC315" t="s">
        <v>188</v>
      </c>
      <c r="GD315" s="2">
        <v>43669</v>
      </c>
      <c r="GE315" t="s">
        <v>259</v>
      </c>
      <c r="GF315" t="s">
        <v>2714</v>
      </c>
      <c r="GG315" s="5">
        <f t="shared" ca="1" si="20"/>
        <v>1</v>
      </c>
      <c r="GH315" s="5">
        <f t="shared" ca="1" si="21"/>
        <v>4</v>
      </c>
      <c r="GI315">
        <f t="shared" ca="1" si="22"/>
        <v>10</v>
      </c>
      <c r="GJ315">
        <f t="shared" ca="1" si="23"/>
        <v>0</v>
      </c>
      <c r="GK315">
        <v>5</v>
      </c>
      <c r="GL315">
        <v>5</v>
      </c>
      <c r="GM315">
        <v>5</v>
      </c>
      <c r="GN315">
        <f t="shared" ca="1" si="24"/>
        <v>20</v>
      </c>
    </row>
    <row r="316" spans="1:196" x14ac:dyDescent="0.25">
      <c r="A316">
        <v>27507</v>
      </c>
      <c r="B316" t="s">
        <v>275</v>
      </c>
      <c r="C316" t="s">
        <v>275</v>
      </c>
      <c r="D316" t="s">
        <v>2892</v>
      </c>
      <c r="E316" t="s">
        <v>223</v>
      </c>
      <c r="F316" t="s">
        <v>301</v>
      </c>
      <c r="G316">
        <v>92057</v>
      </c>
      <c r="H316" t="s">
        <v>2893</v>
      </c>
      <c r="I316" s="1">
        <v>43678.713599537034</v>
      </c>
      <c r="J316">
        <v>7604739984</v>
      </c>
      <c r="K316" t="s">
        <v>2894</v>
      </c>
      <c r="L316" t="s">
        <v>2895</v>
      </c>
      <c r="M316">
        <v>7606447498</v>
      </c>
      <c r="O316">
        <v>5533</v>
      </c>
      <c r="P316">
        <v>0.19</v>
      </c>
      <c r="Q316" t="s">
        <v>617</v>
      </c>
      <c r="R316" s="2">
        <v>43678</v>
      </c>
      <c r="S316">
        <v>3.355</v>
      </c>
      <c r="T316" t="s">
        <v>257</v>
      </c>
      <c r="U316" t="s">
        <v>344</v>
      </c>
      <c r="V316" t="s">
        <v>274</v>
      </c>
      <c r="W316" s="2">
        <v>43676</v>
      </c>
      <c r="X316" s="1">
        <v>43678.625</v>
      </c>
      <c r="Y316" t="s">
        <v>488</v>
      </c>
      <c r="Z316">
        <v>305</v>
      </c>
      <c r="AA316">
        <v>11</v>
      </c>
      <c r="AB316" t="s">
        <v>345</v>
      </c>
      <c r="AC316" t="s">
        <v>346</v>
      </c>
      <c r="AD316" t="s">
        <v>484</v>
      </c>
      <c r="AE316" t="s">
        <v>305</v>
      </c>
      <c r="AF316" t="s">
        <v>196</v>
      </c>
      <c r="AG316" s="2">
        <v>43699</v>
      </c>
      <c r="AH316" t="s">
        <v>211</v>
      </c>
      <c r="AI316" t="s">
        <v>302</v>
      </c>
      <c r="AJ316">
        <v>0</v>
      </c>
      <c r="AK316">
        <v>0</v>
      </c>
      <c r="AO316">
        <v>1</v>
      </c>
      <c r="AP316" s="1">
        <v>43698.291666666664</v>
      </c>
      <c r="AQ316" s="2">
        <v>43679</v>
      </c>
      <c r="AR316">
        <v>0.96</v>
      </c>
      <c r="AS316">
        <v>2</v>
      </c>
      <c r="AT316" t="s">
        <v>274</v>
      </c>
      <c r="AU316" t="s">
        <v>190</v>
      </c>
      <c r="AV316" s="2">
        <v>43684</v>
      </c>
      <c r="AW316">
        <v>2.88</v>
      </c>
      <c r="AX316">
        <v>2</v>
      </c>
      <c r="AY316" t="s">
        <v>494</v>
      </c>
      <c r="AZ316" t="s">
        <v>190</v>
      </c>
      <c r="BA316" s="2">
        <v>43692</v>
      </c>
      <c r="BB316">
        <v>5.88</v>
      </c>
      <c r="BC316">
        <v>1</v>
      </c>
      <c r="BD316" t="s">
        <v>189</v>
      </c>
      <c r="BE316" t="s">
        <v>190</v>
      </c>
      <c r="BF316" s="2">
        <v>43699</v>
      </c>
      <c r="BG316">
        <v>7.83</v>
      </c>
      <c r="BH316">
        <v>5</v>
      </c>
      <c r="BI316" t="s">
        <v>320</v>
      </c>
      <c r="BJ316" t="s">
        <v>190</v>
      </c>
      <c r="BK316" s="2">
        <v>43685</v>
      </c>
      <c r="BL316">
        <v>0</v>
      </c>
      <c r="BM316">
        <v>3</v>
      </c>
      <c r="BN316" t="s">
        <v>192</v>
      </c>
      <c r="BO316" t="s">
        <v>190</v>
      </c>
      <c r="BP316" s="2">
        <v>43686</v>
      </c>
      <c r="BQ316">
        <v>1.04</v>
      </c>
      <c r="BR316">
        <v>10</v>
      </c>
      <c r="BS316" t="s">
        <v>192</v>
      </c>
      <c r="BT316" t="s">
        <v>190</v>
      </c>
      <c r="BU316" s="2">
        <v>43699</v>
      </c>
      <c r="BV316">
        <v>1.38</v>
      </c>
      <c r="BW316">
        <v>1</v>
      </c>
      <c r="BX316" t="s">
        <v>257</v>
      </c>
      <c r="BY316" t="s">
        <v>190</v>
      </c>
      <c r="BZ316" s="2">
        <v>43700</v>
      </c>
      <c r="CA316">
        <v>0.96</v>
      </c>
      <c r="CB316">
        <v>2</v>
      </c>
      <c r="CC316" t="s">
        <v>257</v>
      </c>
      <c r="CD316" t="s">
        <v>190</v>
      </c>
      <c r="CE316" s="2">
        <v>43689</v>
      </c>
      <c r="CF316">
        <v>0.08</v>
      </c>
      <c r="CG316">
        <v>2</v>
      </c>
      <c r="CH316" t="s">
        <v>320</v>
      </c>
      <c r="CI316" t="s">
        <v>190</v>
      </c>
      <c r="CJ316" s="2">
        <v>43689</v>
      </c>
      <c r="CK316">
        <v>3.13</v>
      </c>
      <c r="CL316">
        <v>2</v>
      </c>
      <c r="CM316" t="s">
        <v>274</v>
      </c>
      <c r="CN316" t="s">
        <v>190</v>
      </c>
      <c r="CO316" s="2">
        <v>43685</v>
      </c>
      <c r="CP316">
        <v>0.96</v>
      </c>
      <c r="CQ316">
        <v>1</v>
      </c>
      <c r="CS316" t="s">
        <v>190</v>
      </c>
      <c r="CT316" s="2">
        <v>43689</v>
      </c>
      <c r="CU316">
        <v>3.17</v>
      </c>
      <c r="CV316">
        <v>1</v>
      </c>
      <c r="CW316" t="s">
        <v>387</v>
      </c>
      <c r="CX316" t="s">
        <v>190</v>
      </c>
      <c r="CY316" s="2">
        <v>43698</v>
      </c>
      <c r="CZ316">
        <v>0.42</v>
      </c>
      <c r="DA316">
        <v>1</v>
      </c>
      <c r="DB316" t="s">
        <v>274</v>
      </c>
      <c r="DC316" t="s">
        <v>190</v>
      </c>
      <c r="DD316" s="2">
        <v>43700</v>
      </c>
      <c r="DE316">
        <v>0.08</v>
      </c>
      <c r="DF316">
        <v>2</v>
      </c>
      <c r="DG316" t="s">
        <v>387</v>
      </c>
      <c r="DH316" t="s">
        <v>190</v>
      </c>
      <c r="DX316" s="2">
        <v>43706</v>
      </c>
      <c r="DY316">
        <v>4.92</v>
      </c>
      <c r="DZ316">
        <v>2</v>
      </c>
      <c r="EA316" t="s">
        <v>464</v>
      </c>
      <c r="EB316" t="s">
        <v>190</v>
      </c>
      <c r="EC316" s="2">
        <v>43707</v>
      </c>
      <c r="ED316">
        <v>0.96</v>
      </c>
      <c r="EE316">
        <v>2</v>
      </c>
      <c r="EF316" t="s">
        <v>464</v>
      </c>
      <c r="EG316" t="s">
        <v>190</v>
      </c>
      <c r="EH316" s="2">
        <v>43724</v>
      </c>
      <c r="EI316">
        <v>10</v>
      </c>
      <c r="EJ316">
        <v>2</v>
      </c>
      <c r="EK316" t="s">
        <v>274</v>
      </c>
      <c r="EL316" t="s">
        <v>190</v>
      </c>
      <c r="EM316" s="2">
        <v>43712</v>
      </c>
      <c r="EN316">
        <v>1.83</v>
      </c>
      <c r="EO316">
        <v>1</v>
      </c>
      <c r="EP316" t="s">
        <v>233</v>
      </c>
      <c r="EQ316" t="s">
        <v>190</v>
      </c>
      <c r="ES316" s="2">
        <v>43707</v>
      </c>
      <c r="ET316" s="2">
        <v>43699</v>
      </c>
      <c r="EU316">
        <v>0</v>
      </c>
      <c r="EV316">
        <v>2</v>
      </c>
      <c r="EW316" t="s">
        <v>257</v>
      </c>
      <c r="EX316" t="s">
        <v>190</v>
      </c>
      <c r="FI316">
        <v>31.04</v>
      </c>
      <c r="FU316" s="2">
        <v>43699</v>
      </c>
      <c r="FV316" s="2">
        <v>43700</v>
      </c>
      <c r="FW316" t="s">
        <v>222</v>
      </c>
      <c r="FX316" t="s">
        <v>223</v>
      </c>
      <c r="FY316" t="s">
        <v>2896</v>
      </c>
      <c r="FZ316" t="s">
        <v>2897</v>
      </c>
      <c r="GA316" t="s">
        <v>2898</v>
      </c>
      <c r="GB316" t="s">
        <v>639</v>
      </c>
      <c r="GC316" t="s">
        <v>2759</v>
      </c>
      <c r="GD316" s="2">
        <v>43675</v>
      </c>
      <c r="GE316" t="s">
        <v>620</v>
      </c>
      <c r="GF316" t="s">
        <v>2899</v>
      </c>
      <c r="GG316" s="5">
        <f t="shared" ca="1" si="20"/>
        <v>0</v>
      </c>
      <c r="GH316" s="5">
        <f t="shared" ca="1" si="21"/>
        <v>1</v>
      </c>
      <c r="GI316">
        <f t="shared" ca="1" si="22"/>
        <v>10</v>
      </c>
      <c r="GJ316">
        <f t="shared" ca="1" si="23"/>
        <v>5</v>
      </c>
      <c r="GK316">
        <v>5</v>
      </c>
      <c r="GL316">
        <v>5</v>
      </c>
      <c r="GM316">
        <v>5</v>
      </c>
      <c r="GN316">
        <f t="shared" ca="1" si="24"/>
        <v>25</v>
      </c>
    </row>
    <row r="317" spans="1:196" x14ac:dyDescent="0.25">
      <c r="A317">
        <v>27559</v>
      </c>
      <c r="B317" t="s">
        <v>275</v>
      </c>
      <c r="C317" t="s">
        <v>275</v>
      </c>
      <c r="D317" t="s">
        <v>2938</v>
      </c>
      <c r="E317" t="s">
        <v>223</v>
      </c>
      <c r="F317" t="s">
        <v>301</v>
      </c>
      <c r="G317">
        <v>92057</v>
      </c>
      <c r="H317" t="s">
        <v>2102</v>
      </c>
      <c r="I317" s="1">
        <v>43684.332731481481</v>
      </c>
      <c r="J317">
        <v>7608150978</v>
      </c>
      <c r="K317" t="s">
        <v>2939</v>
      </c>
      <c r="L317" t="s">
        <v>188</v>
      </c>
      <c r="O317">
        <v>5816</v>
      </c>
      <c r="P317">
        <v>0.18</v>
      </c>
      <c r="Q317" t="s">
        <v>414</v>
      </c>
      <c r="R317" s="2">
        <v>43684</v>
      </c>
      <c r="S317">
        <v>3.66</v>
      </c>
      <c r="U317" t="s">
        <v>344</v>
      </c>
      <c r="V317" t="s">
        <v>274</v>
      </c>
      <c r="W317" s="2">
        <v>43682</v>
      </c>
      <c r="X317" s="1">
        <v>43683.5</v>
      </c>
      <c r="Y317" t="s">
        <v>488</v>
      </c>
      <c r="Z317">
        <v>305</v>
      </c>
      <c r="AA317">
        <v>12</v>
      </c>
      <c r="AB317" t="s">
        <v>345</v>
      </c>
      <c r="AC317" t="s">
        <v>346</v>
      </c>
      <c r="AD317" t="s">
        <v>484</v>
      </c>
      <c r="AE317" t="s">
        <v>305</v>
      </c>
      <c r="AF317" t="s">
        <v>196</v>
      </c>
      <c r="AG317" s="2">
        <v>43699</v>
      </c>
      <c r="AH317" t="s">
        <v>211</v>
      </c>
      <c r="AI317" t="s">
        <v>302</v>
      </c>
      <c r="AJ317">
        <v>0</v>
      </c>
      <c r="AK317">
        <v>0</v>
      </c>
      <c r="AO317">
        <v>1</v>
      </c>
      <c r="AP317" s="1">
        <v>43699.291666666664</v>
      </c>
      <c r="AQ317" s="2">
        <v>43684</v>
      </c>
      <c r="AR317">
        <v>0.28999999999999998</v>
      </c>
      <c r="AS317">
        <v>2</v>
      </c>
      <c r="AT317" t="s">
        <v>274</v>
      </c>
      <c r="AU317" t="s">
        <v>190</v>
      </c>
      <c r="AV317" s="2">
        <v>43687</v>
      </c>
      <c r="AW317">
        <v>2.33</v>
      </c>
      <c r="AX317">
        <v>2</v>
      </c>
      <c r="AY317" t="s">
        <v>319</v>
      </c>
      <c r="AZ317" t="s">
        <v>190</v>
      </c>
      <c r="BA317" s="2">
        <v>43693</v>
      </c>
      <c r="BB317">
        <v>4.5</v>
      </c>
      <c r="BC317">
        <v>1</v>
      </c>
      <c r="BD317" t="s">
        <v>257</v>
      </c>
      <c r="BE317" t="s">
        <v>190</v>
      </c>
      <c r="BF317" s="2">
        <v>43699</v>
      </c>
      <c r="BG317">
        <v>6.71</v>
      </c>
      <c r="BH317">
        <v>5</v>
      </c>
      <c r="BI317" t="s">
        <v>320</v>
      </c>
      <c r="BJ317" t="s">
        <v>190</v>
      </c>
      <c r="BK317" s="2">
        <v>43687</v>
      </c>
      <c r="BL317">
        <v>0.08</v>
      </c>
      <c r="BM317">
        <v>3</v>
      </c>
      <c r="BN317" t="s">
        <v>192</v>
      </c>
      <c r="BO317" t="s">
        <v>190</v>
      </c>
      <c r="BP317" s="2">
        <v>43689</v>
      </c>
      <c r="BQ317">
        <v>0.67</v>
      </c>
      <c r="BR317">
        <v>10</v>
      </c>
      <c r="BS317" t="s">
        <v>192</v>
      </c>
      <c r="BT317" t="s">
        <v>190</v>
      </c>
      <c r="BU317" s="2">
        <v>43699</v>
      </c>
      <c r="BV317">
        <v>0.5</v>
      </c>
      <c r="BW317">
        <v>1</v>
      </c>
      <c r="BX317" t="s">
        <v>257</v>
      </c>
      <c r="BY317" t="s">
        <v>190</v>
      </c>
      <c r="BZ317" s="2">
        <v>43704</v>
      </c>
      <c r="CA317">
        <v>2.88</v>
      </c>
      <c r="CB317">
        <v>2</v>
      </c>
      <c r="CC317" t="s">
        <v>257</v>
      </c>
      <c r="CD317" t="s">
        <v>190</v>
      </c>
      <c r="CE317" s="2">
        <v>43690</v>
      </c>
      <c r="CF317">
        <v>0.79</v>
      </c>
      <c r="CG317">
        <v>2</v>
      </c>
      <c r="CH317" t="s">
        <v>320</v>
      </c>
      <c r="CI317" t="s">
        <v>190</v>
      </c>
      <c r="CJ317" s="2">
        <v>43689</v>
      </c>
      <c r="CK317">
        <v>0.57999999999999996</v>
      </c>
      <c r="CL317">
        <v>2</v>
      </c>
      <c r="CM317" t="s">
        <v>274</v>
      </c>
      <c r="CN317" t="s">
        <v>190</v>
      </c>
      <c r="CO317" s="2">
        <v>43687</v>
      </c>
      <c r="CP317">
        <v>0.08</v>
      </c>
      <c r="CQ317">
        <v>1</v>
      </c>
      <c r="CS317" t="s">
        <v>190</v>
      </c>
      <c r="CT317" s="2">
        <v>43692</v>
      </c>
      <c r="CU317">
        <v>3.38</v>
      </c>
      <c r="CV317">
        <v>1</v>
      </c>
      <c r="CW317" t="s">
        <v>387</v>
      </c>
      <c r="CX317" t="s">
        <v>190</v>
      </c>
      <c r="CY317" s="2">
        <v>43700</v>
      </c>
      <c r="CZ317">
        <v>1.58</v>
      </c>
      <c r="DA317">
        <v>1</v>
      </c>
      <c r="DB317" t="s">
        <v>274</v>
      </c>
      <c r="DC317" t="s">
        <v>190</v>
      </c>
      <c r="DD317" s="2">
        <v>43700</v>
      </c>
      <c r="DE317">
        <v>0.08</v>
      </c>
      <c r="DF317">
        <v>2</v>
      </c>
      <c r="DG317" t="s">
        <v>349</v>
      </c>
      <c r="DH317" t="s">
        <v>190</v>
      </c>
      <c r="DX317" s="2">
        <v>43707</v>
      </c>
      <c r="DY317">
        <v>2.92</v>
      </c>
      <c r="DZ317">
        <v>2</v>
      </c>
      <c r="EA317" t="s">
        <v>464</v>
      </c>
      <c r="EB317" t="s">
        <v>190</v>
      </c>
      <c r="EC317" s="2">
        <v>43712</v>
      </c>
      <c r="ED317">
        <v>1.83</v>
      </c>
      <c r="EE317">
        <v>2</v>
      </c>
      <c r="EF317" t="s">
        <v>464</v>
      </c>
      <c r="EG317" t="s">
        <v>190</v>
      </c>
      <c r="EH317" s="2">
        <v>43719</v>
      </c>
      <c r="EI317">
        <v>5.33</v>
      </c>
      <c r="EJ317">
        <v>2</v>
      </c>
      <c r="EK317" t="s">
        <v>274</v>
      </c>
      <c r="EL317" t="s">
        <v>190</v>
      </c>
      <c r="EM317" s="2">
        <v>43719</v>
      </c>
      <c r="EN317">
        <v>5.21</v>
      </c>
      <c r="EO317">
        <v>1</v>
      </c>
      <c r="EP317" t="s">
        <v>387</v>
      </c>
      <c r="EQ317" t="s">
        <v>190</v>
      </c>
      <c r="ER317" s="1">
        <v>43704.351388888892</v>
      </c>
      <c r="ET317" s="2">
        <v>43704</v>
      </c>
      <c r="EU317">
        <v>1.92</v>
      </c>
      <c r="EV317">
        <v>2</v>
      </c>
      <c r="EW317" t="s">
        <v>257</v>
      </c>
      <c r="EX317" t="s">
        <v>190</v>
      </c>
      <c r="FI317">
        <v>1.46</v>
      </c>
      <c r="FU317" s="2">
        <v>43703</v>
      </c>
      <c r="FV317" s="2">
        <v>43704</v>
      </c>
      <c r="FW317" t="s">
        <v>222</v>
      </c>
      <c r="FX317" t="s">
        <v>223</v>
      </c>
      <c r="FY317" t="s">
        <v>2940</v>
      </c>
      <c r="FZ317" t="s">
        <v>2941</v>
      </c>
      <c r="GA317" t="s">
        <v>2942</v>
      </c>
      <c r="GB317" t="s">
        <v>643</v>
      </c>
      <c r="GC317" t="s">
        <v>188</v>
      </c>
      <c r="GD317" s="2">
        <v>43676</v>
      </c>
      <c r="GE317" t="s">
        <v>1100</v>
      </c>
      <c r="GF317" t="s">
        <v>2943</v>
      </c>
      <c r="GG317" s="5">
        <f t="shared" ca="1" si="20"/>
        <v>5</v>
      </c>
      <c r="GH317" s="5">
        <f t="shared" ca="1" si="21"/>
        <v>5</v>
      </c>
      <c r="GI317">
        <f t="shared" ca="1" si="22"/>
        <v>-5</v>
      </c>
      <c r="GJ317">
        <f t="shared" ca="1" si="23"/>
        <v>-2</v>
      </c>
      <c r="GK317">
        <v>5</v>
      </c>
      <c r="GL317">
        <v>5</v>
      </c>
      <c r="GM317">
        <v>5</v>
      </c>
      <c r="GN317">
        <f t="shared" ca="1" si="24"/>
        <v>3</v>
      </c>
    </row>
    <row r="318" spans="1:196" x14ac:dyDescent="0.25">
      <c r="A318">
        <v>27567</v>
      </c>
      <c r="B318" t="s">
        <v>275</v>
      </c>
      <c r="C318" t="s">
        <v>275</v>
      </c>
      <c r="D318" t="s">
        <v>2960</v>
      </c>
      <c r="E318" t="s">
        <v>256</v>
      </c>
      <c r="F318" t="s">
        <v>301</v>
      </c>
      <c r="G318">
        <v>92025</v>
      </c>
      <c r="H318" t="s">
        <v>2961</v>
      </c>
      <c r="I318" s="1">
        <v>43679.755474537036</v>
      </c>
      <c r="J318">
        <v>7608772731</v>
      </c>
      <c r="K318" t="s">
        <v>2962</v>
      </c>
      <c r="L318" t="s">
        <v>188</v>
      </c>
      <c r="O318">
        <v>4855</v>
      </c>
      <c r="P318">
        <v>0.18099999999999999</v>
      </c>
      <c r="Q318" t="s">
        <v>337</v>
      </c>
      <c r="R318" s="2">
        <v>43679</v>
      </c>
      <c r="S318">
        <v>3.05</v>
      </c>
      <c r="T318" t="s">
        <v>189</v>
      </c>
      <c r="U318" t="s">
        <v>1075</v>
      </c>
      <c r="V318" t="s">
        <v>258</v>
      </c>
      <c r="W318" s="2">
        <v>43677</v>
      </c>
      <c r="X318" s="1">
        <v>43679.625</v>
      </c>
      <c r="Y318" t="s">
        <v>488</v>
      </c>
      <c r="Z318">
        <v>305</v>
      </c>
      <c r="AA318">
        <v>10</v>
      </c>
      <c r="AB318" t="s">
        <v>345</v>
      </c>
      <c r="AC318" t="s">
        <v>346</v>
      </c>
      <c r="AD318" t="s">
        <v>484</v>
      </c>
      <c r="AE318" t="s">
        <v>305</v>
      </c>
      <c r="AF318" t="s">
        <v>196</v>
      </c>
      <c r="AG318" s="2">
        <v>43699</v>
      </c>
      <c r="AH318" t="s">
        <v>211</v>
      </c>
      <c r="AI318" t="s">
        <v>302</v>
      </c>
      <c r="AJ318">
        <v>0</v>
      </c>
      <c r="AK318">
        <v>0</v>
      </c>
      <c r="AN318">
        <v>0</v>
      </c>
      <c r="AO318">
        <v>1</v>
      </c>
      <c r="AP318" s="1">
        <v>43699.291666666664</v>
      </c>
      <c r="AQ318" s="2">
        <v>43682</v>
      </c>
      <c r="AR318">
        <v>0.71</v>
      </c>
      <c r="AS318">
        <v>2</v>
      </c>
      <c r="AT318" t="s">
        <v>258</v>
      </c>
      <c r="AU318" t="s">
        <v>190</v>
      </c>
      <c r="AV318" s="2">
        <v>43685</v>
      </c>
      <c r="AW318">
        <v>3.13</v>
      </c>
      <c r="AX318">
        <v>2</v>
      </c>
      <c r="AY318" t="s">
        <v>494</v>
      </c>
      <c r="AZ318" t="s">
        <v>190</v>
      </c>
      <c r="BA318" s="2">
        <v>43693</v>
      </c>
      <c r="BB318">
        <v>5.92</v>
      </c>
      <c r="BC318">
        <v>1</v>
      </c>
      <c r="BD318" t="s">
        <v>257</v>
      </c>
      <c r="BE318" t="s">
        <v>190</v>
      </c>
      <c r="BF318" s="2">
        <v>43699</v>
      </c>
      <c r="BG318">
        <v>3.33</v>
      </c>
      <c r="BH318">
        <v>5</v>
      </c>
      <c r="BI318" t="s">
        <v>320</v>
      </c>
      <c r="BJ318" t="s">
        <v>190</v>
      </c>
      <c r="BK318" s="2">
        <v>43690</v>
      </c>
      <c r="BL318">
        <v>2.17</v>
      </c>
      <c r="BM318">
        <v>3</v>
      </c>
      <c r="BN318" t="s">
        <v>192</v>
      </c>
      <c r="BO318" t="s">
        <v>190</v>
      </c>
      <c r="BP318" s="2">
        <v>43690</v>
      </c>
      <c r="BQ318">
        <v>0</v>
      </c>
      <c r="BR318">
        <v>15</v>
      </c>
      <c r="BS318" t="s">
        <v>192</v>
      </c>
      <c r="BT318" t="s">
        <v>190</v>
      </c>
      <c r="BU318" s="2">
        <v>43699</v>
      </c>
      <c r="BV318">
        <v>0.46</v>
      </c>
      <c r="BW318">
        <v>1</v>
      </c>
      <c r="BX318" t="s">
        <v>189</v>
      </c>
      <c r="BY318" t="s">
        <v>190</v>
      </c>
      <c r="BZ318" s="2">
        <v>43713</v>
      </c>
      <c r="CA318">
        <v>8.92</v>
      </c>
      <c r="CB318">
        <v>2</v>
      </c>
      <c r="CC318" t="s">
        <v>189</v>
      </c>
      <c r="CD318" t="s">
        <v>190</v>
      </c>
      <c r="CE318" s="2">
        <v>43693</v>
      </c>
      <c r="CF318">
        <v>4.17</v>
      </c>
      <c r="CG318">
        <v>2</v>
      </c>
      <c r="CH318" t="s">
        <v>320</v>
      </c>
      <c r="CI318" t="s">
        <v>190</v>
      </c>
      <c r="CJ318" s="2">
        <v>43689</v>
      </c>
      <c r="CK318">
        <v>1.75</v>
      </c>
      <c r="CL318">
        <v>2</v>
      </c>
      <c r="CM318" t="s">
        <v>258</v>
      </c>
      <c r="CN318" t="s">
        <v>190</v>
      </c>
      <c r="CO318" s="2">
        <v>43686</v>
      </c>
      <c r="CP318">
        <v>0.83</v>
      </c>
      <c r="CQ318">
        <v>1</v>
      </c>
      <c r="CS318" t="s">
        <v>190</v>
      </c>
      <c r="CT318" s="2">
        <v>43692</v>
      </c>
      <c r="CU318">
        <v>4.92</v>
      </c>
      <c r="CV318">
        <v>1</v>
      </c>
      <c r="CW318" t="s">
        <v>387</v>
      </c>
      <c r="CX318" t="s">
        <v>190</v>
      </c>
      <c r="CZ318">
        <v>41.54</v>
      </c>
      <c r="DA318">
        <v>1</v>
      </c>
      <c r="DB318" t="s">
        <v>258</v>
      </c>
      <c r="DC318" t="s">
        <v>314</v>
      </c>
      <c r="DD318" s="2">
        <v>43700</v>
      </c>
      <c r="DE318">
        <v>0.08</v>
      </c>
      <c r="DF318">
        <v>2</v>
      </c>
      <c r="DG318" t="s">
        <v>349</v>
      </c>
      <c r="DH318" t="s">
        <v>190</v>
      </c>
      <c r="DX318" s="2">
        <v>43707</v>
      </c>
      <c r="DY318">
        <v>1.83</v>
      </c>
      <c r="DZ318">
        <v>2</v>
      </c>
      <c r="EA318" t="s">
        <v>464</v>
      </c>
      <c r="EB318" t="s">
        <v>190</v>
      </c>
      <c r="EC318" s="2">
        <v>43712</v>
      </c>
      <c r="ED318">
        <v>1.92</v>
      </c>
      <c r="EE318">
        <v>2</v>
      </c>
      <c r="EF318" t="s">
        <v>464</v>
      </c>
      <c r="EG318" t="s">
        <v>190</v>
      </c>
      <c r="EH318" s="2">
        <v>43720</v>
      </c>
      <c r="EI318">
        <v>5.96</v>
      </c>
      <c r="EJ318">
        <v>2</v>
      </c>
      <c r="EK318" t="s">
        <v>258</v>
      </c>
      <c r="EL318" t="s">
        <v>190</v>
      </c>
      <c r="EM318" s="2">
        <v>43719</v>
      </c>
      <c r="EN318">
        <v>5.08</v>
      </c>
      <c r="EO318">
        <v>1</v>
      </c>
      <c r="EP318" t="s">
        <v>233</v>
      </c>
      <c r="EQ318" t="s">
        <v>190</v>
      </c>
      <c r="ER318" s="1">
        <v>43705.652777777781</v>
      </c>
      <c r="ET318" s="2">
        <v>43705</v>
      </c>
      <c r="EU318">
        <v>4.04</v>
      </c>
      <c r="EV318">
        <v>2</v>
      </c>
      <c r="EW318" t="s">
        <v>189</v>
      </c>
      <c r="EX318" t="s">
        <v>190</v>
      </c>
      <c r="FI318">
        <v>0.42</v>
      </c>
      <c r="FU318" s="2">
        <v>43712</v>
      </c>
      <c r="FV318" s="2">
        <v>43713</v>
      </c>
      <c r="FW318" t="s">
        <v>255</v>
      </c>
      <c r="FX318" t="s">
        <v>256</v>
      </c>
      <c r="FY318" t="s">
        <v>2963</v>
      </c>
      <c r="FZ318" t="s">
        <v>2964</v>
      </c>
      <c r="GA318" t="s">
        <v>2965</v>
      </c>
      <c r="GB318" t="s">
        <v>1075</v>
      </c>
      <c r="GC318" t="s">
        <v>188</v>
      </c>
      <c r="GD318" s="2">
        <v>43677</v>
      </c>
      <c r="GE318" t="s">
        <v>503</v>
      </c>
      <c r="GF318" t="s">
        <v>2966</v>
      </c>
      <c r="GG318" s="5">
        <f t="shared" ca="1" si="20"/>
        <v>6</v>
      </c>
      <c r="GH318" s="5">
        <f t="shared" ca="1" si="21"/>
        <v>14</v>
      </c>
      <c r="GI318">
        <f t="shared" ca="1" si="22"/>
        <v>-5</v>
      </c>
      <c r="GJ318">
        <f t="shared" ca="1" si="23"/>
        <v>-2</v>
      </c>
      <c r="GK318">
        <v>5</v>
      </c>
      <c r="GL318">
        <v>5</v>
      </c>
      <c r="GM318">
        <v>5</v>
      </c>
      <c r="GN318">
        <f t="shared" ca="1" si="24"/>
        <v>3</v>
      </c>
    </row>
    <row r="319" spans="1:196" x14ac:dyDescent="0.25">
      <c r="A319">
        <v>26197</v>
      </c>
      <c r="B319" t="s">
        <v>275</v>
      </c>
      <c r="C319" t="s">
        <v>275</v>
      </c>
      <c r="D319" t="s">
        <v>1193</v>
      </c>
      <c r="E319" t="s">
        <v>334</v>
      </c>
      <c r="F319" t="s">
        <v>301</v>
      </c>
      <c r="G319">
        <v>92586</v>
      </c>
      <c r="H319" t="s">
        <v>1194</v>
      </c>
      <c r="I319" s="1">
        <v>43672.609201388892</v>
      </c>
      <c r="J319">
        <v>7143079972</v>
      </c>
      <c r="K319" t="s">
        <v>1195</v>
      </c>
      <c r="L319" t="s">
        <v>1196</v>
      </c>
      <c r="M319">
        <v>9514343172</v>
      </c>
      <c r="O319">
        <v>7586</v>
      </c>
      <c r="P319">
        <v>0.115</v>
      </c>
      <c r="Q319" t="s">
        <v>343</v>
      </c>
      <c r="R319" s="2">
        <v>43623</v>
      </c>
      <c r="S319">
        <v>4.2699999999999996</v>
      </c>
      <c r="T319" t="s">
        <v>257</v>
      </c>
      <c r="U319" t="s">
        <v>534</v>
      </c>
      <c r="V319" t="s">
        <v>274</v>
      </c>
      <c r="W319" s="2">
        <v>43621</v>
      </c>
      <c r="X319" s="1">
        <v>43623.625</v>
      </c>
      <c r="Y319" t="s">
        <v>488</v>
      </c>
      <c r="Z319">
        <v>305</v>
      </c>
      <c r="AA319">
        <v>14</v>
      </c>
      <c r="AB319" t="s">
        <v>345</v>
      </c>
      <c r="AC319" t="s">
        <v>346</v>
      </c>
      <c r="AD319" t="s">
        <v>472</v>
      </c>
      <c r="AE319" t="s">
        <v>305</v>
      </c>
      <c r="AF319" t="s">
        <v>196</v>
      </c>
      <c r="AG319" s="2">
        <v>43698</v>
      </c>
      <c r="AH319" t="s">
        <v>211</v>
      </c>
      <c r="AI319" t="s">
        <v>302</v>
      </c>
      <c r="AJ319">
        <v>0</v>
      </c>
      <c r="AK319">
        <v>0</v>
      </c>
      <c r="AN319">
        <v>1</v>
      </c>
      <c r="AO319">
        <v>1</v>
      </c>
      <c r="AP319" s="1">
        <v>43698.291666666664</v>
      </c>
      <c r="AQ319" s="2">
        <v>43675</v>
      </c>
      <c r="AR319">
        <v>1.88</v>
      </c>
      <c r="AS319">
        <v>2</v>
      </c>
      <c r="AT319" t="s">
        <v>274</v>
      </c>
      <c r="AU319" t="s">
        <v>190</v>
      </c>
      <c r="AV319" s="2">
        <v>43676</v>
      </c>
      <c r="AW319">
        <v>2.71</v>
      </c>
      <c r="AX319">
        <v>2</v>
      </c>
      <c r="AY319" t="s">
        <v>494</v>
      </c>
      <c r="AZ319" t="s">
        <v>190</v>
      </c>
      <c r="BA319" s="2">
        <v>43682</v>
      </c>
      <c r="BB319">
        <v>3.96</v>
      </c>
      <c r="BC319">
        <v>1</v>
      </c>
      <c r="BD319" t="s">
        <v>257</v>
      </c>
      <c r="BE319" t="s">
        <v>190</v>
      </c>
      <c r="BG319">
        <v>38.29</v>
      </c>
      <c r="BH319">
        <v>5</v>
      </c>
      <c r="BI319" t="s">
        <v>320</v>
      </c>
      <c r="BJ319" t="s">
        <v>314</v>
      </c>
      <c r="BK319" s="2">
        <v>43684</v>
      </c>
      <c r="BL319">
        <v>1.75</v>
      </c>
      <c r="BM319">
        <v>3</v>
      </c>
      <c r="BN319" t="s">
        <v>192</v>
      </c>
      <c r="BO319" t="s">
        <v>190</v>
      </c>
      <c r="BP319" s="2">
        <v>43691</v>
      </c>
      <c r="BQ319">
        <v>5.21</v>
      </c>
      <c r="BR319">
        <v>0</v>
      </c>
      <c r="BS319" t="s">
        <v>552</v>
      </c>
      <c r="BT319" t="s">
        <v>190</v>
      </c>
      <c r="BU319" s="2">
        <v>43698</v>
      </c>
      <c r="BV319">
        <v>0.25</v>
      </c>
      <c r="BW319">
        <v>1</v>
      </c>
      <c r="BX319" t="s">
        <v>257</v>
      </c>
      <c r="BY319" t="s">
        <v>190</v>
      </c>
      <c r="BZ319" s="2">
        <v>43698</v>
      </c>
      <c r="CA319">
        <v>0.13</v>
      </c>
      <c r="CB319">
        <v>2</v>
      </c>
      <c r="CC319" t="s">
        <v>257</v>
      </c>
      <c r="CD319" t="s">
        <v>190</v>
      </c>
      <c r="CE319" s="2">
        <v>43693</v>
      </c>
      <c r="CF319">
        <v>11</v>
      </c>
      <c r="CG319">
        <v>2</v>
      </c>
      <c r="CH319" t="s">
        <v>320</v>
      </c>
      <c r="CI319" t="s">
        <v>190</v>
      </c>
      <c r="CJ319" s="2">
        <v>43678</v>
      </c>
      <c r="CK319">
        <v>2</v>
      </c>
      <c r="CL319">
        <v>2</v>
      </c>
      <c r="CM319" t="s">
        <v>274</v>
      </c>
      <c r="CN319" t="s">
        <v>190</v>
      </c>
      <c r="CO319" s="2">
        <v>43682</v>
      </c>
      <c r="CP319">
        <v>4.17</v>
      </c>
      <c r="CQ319">
        <v>1</v>
      </c>
      <c r="CS319" t="s">
        <v>190</v>
      </c>
      <c r="CT319" s="2">
        <v>43689</v>
      </c>
      <c r="CU319">
        <v>8.83</v>
      </c>
      <c r="CV319">
        <v>1</v>
      </c>
      <c r="CW319" t="s">
        <v>387</v>
      </c>
      <c r="CX319" t="s">
        <v>190</v>
      </c>
      <c r="CY319" s="2">
        <v>43698</v>
      </c>
      <c r="CZ319">
        <v>0.42</v>
      </c>
      <c r="DA319">
        <v>1</v>
      </c>
      <c r="DB319" t="s">
        <v>274</v>
      </c>
      <c r="DC319" t="s">
        <v>190</v>
      </c>
      <c r="DD319" s="2">
        <v>43699</v>
      </c>
      <c r="DE319">
        <v>0.96</v>
      </c>
      <c r="DF319">
        <v>2</v>
      </c>
      <c r="DG319" t="s">
        <v>387</v>
      </c>
      <c r="DH319" t="s">
        <v>190</v>
      </c>
      <c r="DX319" s="2">
        <v>43714</v>
      </c>
      <c r="DY319">
        <v>1</v>
      </c>
      <c r="DZ319">
        <v>2</v>
      </c>
      <c r="EA319" t="s">
        <v>464</v>
      </c>
      <c r="EB319" t="s">
        <v>190</v>
      </c>
      <c r="EC319" s="2">
        <v>43717</v>
      </c>
      <c r="ED319">
        <v>0.75</v>
      </c>
      <c r="EE319">
        <v>2</v>
      </c>
      <c r="EF319" t="s">
        <v>464</v>
      </c>
      <c r="EG319" t="s">
        <v>190</v>
      </c>
      <c r="EH319" s="2">
        <v>43724</v>
      </c>
      <c r="EI319">
        <v>5.08</v>
      </c>
      <c r="EJ319">
        <v>2</v>
      </c>
      <c r="EK319" t="s">
        <v>274</v>
      </c>
      <c r="EL319" t="s">
        <v>190</v>
      </c>
      <c r="EM319" s="2">
        <v>43719</v>
      </c>
      <c r="EN319">
        <v>2.13</v>
      </c>
      <c r="EO319">
        <v>1</v>
      </c>
      <c r="EP319" t="s">
        <v>463</v>
      </c>
      <c r="EQ319" t="s">
        <v>190</v>
      </c>
      <c r="ES319" s="2">
        <v>43735</v>
      </c>
      <c r="ET319" s="2">
        <v>43713</v>
      </c>
      <c r="EU319">
        <v>10.17</v>
      </c>
      <c r="EV319">
        <v>2</v>
      </c>
      <c r="EW319" t="s">
        <v>257</v>
      </c>
      <c r="EX319" t="s">
        <v>190</v>
      </c>
      <c r="FI319">
        <v>14.62</v>
      </c>
      <c r="FJ319" s="2">
        <v>43692</v>
      </c>
      <c r="FK319">
        <v>13.17</v>
      </c>
      <c r="FL319">
        <v>14</v>
      </c>
      <c r="FM319" t="s">
        <v>433</v>
      </c>
      <c r="FN319" t="s">
        <v>190</v>
      </c>
      <c r="FO319" s="2">
        <v>43692</v>
      </c>
      <c r="FP319" s="2">
        <v>43692</v>
      </c>
      <c r="FQ319">
        <v>0</v>
      </c>
      <c r="FR319">
        <v>1</v>
      </c>
      <c r="FS319" t="s">
        <v>433</v>
      </c>
      <c r="FT319" t="s">
        <v>190</v>
      </c>
      <c r="FU319" s="2">
        <v>43684</v>
      </c>
      <c r="FV319" s="2">
        <v>43698</v>
      </c>
      <c r="FW319" t="s">
        <v>260</v>
      </c>
      <c r="FX319" t="s">
        <v>261</v>
      </c>
      <c r="FY319" t="s">
        <v>1197</v>
      </c>
      <c r="FZ319" t="s">
        <v>1198</v>
      </c>
      <c r="GA319" t="s">
        <v>1199</v>
      </c>
      <c r="GB319" t="s">
        <v>534</v>
      </c>
      <c r="GC319" t="s">
        <v>188</v>
      </c>
      <c r="GD319" s="2">
        <v>43621</v>
      </c>
      <c r="GE319" t="s">
        <v>259</v>
      </c>
      <c r="GF319" t="s">
        <v>1200</v>
      </c>
      <c r="GG319" s="5">
        <f t="shared" ca="1" si="20"/>
        <v>15</v>
      </c>
      <c r="GH319" s="5">
        <f t="shared" ca="1" si="21"/>
        <v>0</v>
      </c>
      <c r="GI319">
        <f t="shared" ca="1" si="22"/>
        <v>-15</v>
      </c>
      <c r="GJ319">
        <f t="shared" ca="1" si="23"/>
        <v>5</v>
      </c>
      <c r="GK319">
        <v>5</v>
      </c>
      <c r="GL319">
        <v>5</v>
      </c>
      <c r="GM319">
        <v>5</v>
      </c>
      <c r="GN319">
        <f t="shared" ca="1" si="24"/>
        <v>0</v>
      </c>
    </row>
    <row r="320" spans="1:196" x14ac:dyDescent="0.25">
      <c r="A320">
        <v>26584</v>
      </c>
      <c r="B320" t="s">
        <v>275</v>
      </c>
      <c r="C320" t="s">
        <v>275</v>
      </c>
      <c r="D320" t="s">
        <v>1526</v>
      </c>
      <c r="E320" t="s">
        <v>298</v>
      </c>
      <c r="F320" t="s">
        <v>301</v>
      </c>
      <c r="G320">
        <v>92880</v>
      </c>
      <c r="H320" t="s">
        <v>1527</v>
      </c>
      <c r="I320" s="1">
        <v>43638.519074074073</v>
      </c>
      <c r="J320">
        <v>5628328143</v>
      </c>
      <c r="K320" t="s">
        <v>1528</v>
      </c>
      <c r="L320" t="s">
        <v>1529</v>
      </c>
      <c r="M320">
        <v>6263831759</v>
      </c>
      <c r="O320">
        <v>10275</v>
      </c>
      <c r="P320">
        <v>0.14499999999999999</v>
      </c>
      <c r="Q320" t="s">
        <v>471</v>
      </c>
      <c r="R320" s="2">
        <v>43638</v>
      </c>
      <c r="S320">
        <v>6.4050000000000002</v>
      </c>
      <c r="T320" t="s">
        <v>257</v>
      </c>
      <c r="U320" t="s">
        <v>518</v>
      </c>
      <c r="V320" t="s">
        <v>258</v>
      </c>
      <c r="W320" s="2">
        <v>43637</v>
      </c>
      <c r="X320" s="1">
        <v>43638.375</v>
      </c>
      <c r="Y320" t="s">
        <v>488</v>
      </c>
      <c r="Z320">
        <v>305</v>
      </c>
      <c r="AA320">
        <v>21</v>
      </c>
      <c r="AB320" t="s">
        <v>345</v>
      </c>
      <c r="AC320" t="s">
        <v>346</v>
      </c>
      <c r="AD320" t="s">
        <v>462</v>
      </c>
      <c r="AE320" t="s">
        <v>306</v>
      </c>
      <c r="AF320" t="s">
        <v>196</v>
      </c>
      <c r="AG320" s="2">
        <v>43698</v>
      </c>
      <c r="AH320" t="s">
        <v>211</v>
      </c>
      <c r="AI320" t="s">
        <v>302</v>
      </c>
      <c r="AJ320">
        <v>1</v>
      </c>
      <c r="AK320">
        <v>0</v>
      </c>
      <c r="AM320">
        <v>0</v>
      </c>
      <c r="AN320">
        <v>0</v>
      </c>
      <c r="AO320">
        <v>1</v>
      </c>
      <c r="AP320" s="1">
        <v>43698.291666666664</v>
      </c>
      <c r="AQ320" s="2">
        <v>43641</v>
      </c>
      <c r="AR320">
        <v>1.42</v>
      </c>
      <c r="AS320">
        <v>2</v>
      </c>
      <c r="AT320" t="s">
        <v>258</v>
      </c>
      <c r="AU320" t="s">
        <v>190</v>
      </c>
      <c r="AV320" s="2">
        <v>43643</v>
      </c>
      <c r="AW320">
        <v>1.96</v>
      </c>
      <c r="AX320">
        <v>2</v>
      </c>
      <c r="AY320" t="s">
        <v>319</v>
      </c>
      <c r="AZ320" t="s">
        <v>190</v>
      </c>
      <c r="BA320" s="2">
        <v>43641</v>
      </c>
      <c r="BB320">
        <v>0.08</v>
      </c>
      <c r="BC320">
        <v>1</v>
      </c>
      <c r="BD320" t="s">
        <v>257</v>
      </c>
      <c r="BE320" t="s">
        <v>190</v>
      </c>
      <c r="BF320" s="2">
        <v>43698</v>
      </c>
      <c r="BG320">
        <v>4.88</v>
      </c>
      <c r="BH320">
        <v>5</v>
      </c>
      <c r="BI320" t="s">
        <v>320</v>
      </c>
      <c r="BJ320" t="s">
        <v>190</v>
      </c>
      <c r="BK320" s="2">
        <v>43652</v>
      </c>
      <c r="BL320">
        <v>1.38</v>
      </c>
      <c r="BM320">
        <v>3</v>
      </c>
      <c r="BN320" t="s">
        <v>552</v>
      </c>
      <c r="BO320" t="s">
        <v>190</v>
      </c>
      <c r="BP320" s="2">
        <v>43669</v>
      </c>
      <c r="BQ320">
        <v>11.67</v>
      </c>
      <c r="BR320">
        <v>14</v>
      </c>
      <c r="BS320" t="s">
        <v>552</v>
      </c>
      <c r="BT320" t="s">
        <v>190</v>
      </c>
      <c r="BU320" s="2">
        <v>43698</v>
      </c>
      <c r="BV320">
        <v>0.38</v>
      </c>
      <c r="BW320">
        <v>2</v>
      </c>
      <c r="BX320" t="s">
        <v>257</v>
      </c>
      <c r="BY320" t="s">
        <v>190</v>
      </c>
      <c r="BZ320" s="2">
        <v>43703</v>
      </c>
      <c r="CA320">
        <v>3.29</v>
      </c>
      <c r="CB320">
        <v>2</v>
      </c>
      <c r="CC320" t="s">
        <v>257</v>
      </c>
      <c r="CD320" t="s">
        <v>190</v>
      </c>
      <c r="CE320" s="2">
        <v>43691</v>
      </c>
      <c r="CF320">
        <v>32.130000000000003</v>
      </c>
      <c r="CG320">
        <v>2</v>
      </c>
      <c r="CH320" t="s">
        <v>320</v>
      </c>
      <c r="CI320" t="s">
        <v>190</v>
      </c>
      <c r="CJ320" s="2">
        <v>43644</v>
      </c>
      <c r="CK320">
        <v>1.04</v>
      </c>
      <c r="CL320">
        <v>2</v>
      </c>
      <c r="CM320" t="s">
        <v>258</v>
      </c>
      <c r="CN320" t="s">
        <v>190</v>
      </c>
      <c r="CO320" s="2">
        <v>43649</v>
      </c>
      <c r="CP320">
        <v>4.13</v>
      </c>
      <c r="CQ320">
        <v>1</v>
      </c>
      <c r="CS320" t="s">
        <v>190</v>
      </c>
      <c r="CT320" s="2">
        <v>43649</v>
      </c>
      <c r="CU320">
        <v>4.08</v>
      </c>
      <c r="CV320">
        <v>1</v>
      </c>
      <c r="CW320" t="s">
        <v>387</v>
      </c>
      <c r="CX320" t="s">
        <v>190</v>
      </c>
      <c r="CZ320">
        <v>42.54</v>
      </c>
      <c r="DA320">
        <v>1</v>
      </c>
      <c r="DB320" t="s">
        <v>258</v>
      </c>
      <c r="DC320" t="s">
        <v>314</v>
      </c>
      <c r="DD320" s="2">
        <v>43700</v>
      </c>
      <c r="DE320">
        <v>0.08</v>
      </c>
      <c r="DF320">
        <v>2</v>
      </c>
      <c r="DG320" t="s">
        <v>349</v>
      </c>
      <c r="DH320" t="s">
        <v>190</v>
      </c>
      <c r="DI320" s="2">
        <v>43649</v>
      </c>
      <c r="DJ320">
        <v>2.08</v>
      </c>
      <c r="DK320">
        <v>4</v>
      </c>
      <c r="DL320" t="s">
        <v>258</v>
      </c>
      <c r="DM320" t="s">
        <v>190</v>
      </c>
      <c r="DN320" s="2">
        <v>43670</v>
      </c>
      <c r="DO320">
        <v>14</v>
      </c>
      <c r="DP320">
        <v>5</v>
      </c>
      <c r="DQ320" t="s">
        <v>258</v>
      </c>
      <c r="DR320" t="s">
        <v>190</v>
      </c>
      <c r="DS320" s="2">
        <v>43691</v>
      </c>
      <c r="DT320">
        <v>14.88</v>
      </c>
      <c r="DU320">
        <v>12</v>
      </c>
      <c r="DV320" t="s">
        <v>258</v>
      </c>
      <c r="DW320" t="s">
        <v>190</v>
      </c>
      <c r="DX320" s="2">
        <v>43705</v>
      </c>
      <c r="DY320">
        <v>3.92</v>
      </c>
      <c r="DZ320">
        <v>2</v>
      </c>
      <c r="EA320" t="s">
        <v>464</v>
      </c>
      <c r="EB320" t="s">
        <v>190</v>
      </c>
      <c r="EC320" s="2">
        <v>43713</v>
      </c>
      <c r="ED320">
        <v>5</v>
      </c>
      <c r="EE320">
        <v>2</v>
      </c>
      <c r="EF320" t="s">
        <v>464</v>
      </c>
      <c r="EG320" t="s">
        <v>190</v>
      </c>
      <c r="EH320" s="2">
        <v>43727</v>
      </c>
      <c r="EI320">
        <v>9.9600000000000009</v>
      </c>
      <c r="EJ320">
        <v>2</v>
      </c>
      <c r="EK320" t="s">
        <v>258</v>
      </c>
      <c r="EL320" t="s">
        <v>190</v>
      </c>
      <c r="EM320" s="2">
        <v>43719</v>
      </c>
      <c r="EN320">
        <v>4.13</v>
      </c>
      <c r="EO320">
        <v>1</v>
      </c>
      <c r="EP320" t="s">
        <v>463</v>
      </c>
      <c r="EQ320" t="s">
        <v>190</v>
      </c>
      <c r="ER320" s="1">
        <v>43699.561111111114</v>
      </c>
      <c r="ET320" s="2">
        <v>43699</v>
      </c>
      <c r="EU320">
        <v>0.96</v>
      </c>
      <c r="EV320">
        <v>2</v>
      </c>
      <c r="EW320" t="s">
        <v>257</v>
      </c>
      <c r="EX320" t="s">
        <v>190</v>
      </c>
      <c r="FI320">
        <v>0</v>
      </c>
      <c r="FU320" s="2">
        <v>43672</v>
      </c>
      <c r="FV320" s="2">
        <v>43703</v>
      </c>
      <c r="FW320" t="s">
        <v>297</v>
      </c>
      <c r="FX320" t="s">
        <v>298</v>
      </c>
      <c r="FY320" t="s">
        <v>1530</v>
      </c>
      <c r="FZ320" t="s">
        <v>1531</v>
      </c>
      <c r="GA320" t="s">
        <v>1532</v>
      </c>
      <c r="GB320" t="s">
        <v>527</v>
      </c>
      <c r="GC320" t="s">
        <v>188</v>
      </c>
      <c r="GD320" s="2">
        <v>43637</v>
      </c>
      <c r="GE320" t="s">
        <v>520</v>
      </c>
      <c r="GF320" t="s">
        <v>1533</v>
      </c>
      <c r="GG320" s="5">
        <f t="shared" ca="1" si="20"/>
        <v>1</v>
      </c>
      <c r="GH320" s="5">
        <f t="shared" ca="1" si="21"/>
        <v>5</v>
      </c>
      <c r="GI320">
        <f t="shared" ca="1" si="22"/>
        <v>10</v>
      </c>
      <c r="GJ320">
        <f t="shared" ca="1" si="23"/>
        <v>-2</v>
      </c>
      <c r="GK320">
        <v>5</v>
      </c>
      <c r="GL320">
        <v>5</v>
      </c>
      <c r="GM320">
        <v>5</v>
      </c>
      <c r="GN320">
        <f t="shared" ca="1" si="24"/>
        <v>18</v>
      </c>
    </row>
    <row r="321" spans="1:196" x14ac:dyDescent="0.25">
      <c r="A321">
        <v>27111</v>
      </c>
      <c r="B321" t="s">
        <v>275</v>
      </c>
      <c r="C321" t="s">
        <v>275</v>
      </c>
      <c r="D321" t="s">
        <v>2296</v>
      </c>
      <c r="E321" t="s">
        <v>223</v>
      </c>
      <c r="F321" t="s">
        <v>301</v>
      </c>
      <c r="G321">
        <v>92057</v>
      </c>
      <c r="H321" t="s">
        <v>2297</v>
      </c>
      <c r="I321" s="1">
        <v>43675.764999999999</v>
      </c>
      <c r="J321">
        <v>7604701819</v>
      </c>
      <c r="K321" t="s">
        <v>2298</v>
      </c>
      <c r="L321" t="s">
        <v>188</v>
      </c>
      <c r="O321">
        <v>4385</v>
      </c>
      <c r="P321">
        <v>0.18099999999999999</v>
      </c>
      <c r="Q321" t="s">
        <v>343</v>
      </c>
      <c r="R321" s="2">
        <v>43675</v>
      </c>
      <c r="S321">
        <v>2.7450000000000001</v>
      </c>
      <c r="T321" t="s">
        <v>257</v>
      </c>
      <c r="U321" t="s">
        <v>344</v>
      </c>
      <c r="V321" t="s">
        <v>258</v>
      </c>
      <c r="W321" s="2">
        <v>43666</v>
      </c>
      <c r="X321" s="1">
        <v>43673.5</v>
      </c>
      <c r="Y321" t="s">
        <v>488</v>
      </c>
      <c r="Z321">
        <v>305</v>
      </c>
      <c r="AA321">
        <v>9</v>
      </c>
      <c r="AB321" t="s">
        <v>345</v>
      </c>
      <c r="AC321" t="s">
        <v>346</v>
      </c>
      <c r="AD321" t="s">
        <v>484</v>
      </c>
      <c r="AE321" t="s">
        <v>305</v>
      </c>
      <c r="AF321" t="s">
        <v>196</v>
      </c>
      <c r="AG321" s="2">
        <v>43698</v>
      </c>
      <c r="AH321" t="s">
        <v>211</v>
      </c>
      <c r="AI321" t="s">
        <v>302</v>
      </c>
      <c r="AP321" s="1">
        <v>43698</v>
      </c>
      <c r="AQ321" s="2">
        <v>43678</v>
      </c>
      <c r="AR321">
        <v>2.71</v>
      </c>
      <c r="AS321">
        <v>2</v>
      </c>
      <c r="AT321" t="s">
        <v>258</v>
      </c>
      <c r="AU321" t="s">
        <v>190</v>
      </c>
      <c r="AV321" s="2">
        <v>43685</v>
      </c>
      <c r="AW321">
        <v>5.42</v>
      </c>
      <c r="AX321">
        <v>2</v>
      </c>
      <c r="AY321" t="s">
        <v>319</v>
      </c>
      <c r="AZ321" t="s">
        <v>190</v>
      </c>
      <c r="BA321" s="2">
        <v>43693</v>
      </c>
      <c r="BB321">
        <v>5.58</v>
      </c>
      <c r="BC321">
        <v>1</v>
      </c>
      <c r="BD321" t="s">
        <v>189</v>
      </c>
      <c r="BE321" t="s">
        <v>190</v>
      </c>
      <c r="BF321" s="2">
        <v>43698</v>
      </c>
      <c r="BG321">
        <v>5.96</v>
      </c>
      <c r="BH321">
        <v>5</v>
      </c>
      <c r="BI321" t="s">
        <v>320</v>
      </c>
      <c r="BJ321" t="s">
        <v>190</v>
      </c>
      <c r="BK321" s="2">
        <v>43686</v>
      </c>
      <c r="BL321">
        <v>0</v>
      </c>
      <c r="BM321">
        <v>3</v>
      </c>
      <c r="BN321" t="s">
        <v>552</v>
      </c>
      <c r="BO321" t="s">
        <v>190</v>
      </c>
      <c r="BP321" s="2">
        <v>43690</v>
      </c>
      <c r="BQ321">
        <v>2.17</v>
      </c>
      <c r="BR321">
        <v>10</v>
      </c>
      <c r="BS321" t="s">
        <v>552</v>
      </c>
      <c r="BT321" t="s">
        <v>190</v>
      </c>
      <c r="BU321" s="2">
        <v>43698</v>
      </c>
      <c r="BV321">
        <v>0</v>
      </c>
      <c r="BW321">
        <v>1</v>
      </c>
      <c r="BX321" t="s">
        <v>257</v>
      </c>
      <c r="BY321" t="s">
        <v>190</v>
      </c>
      <c r="BZ321" s="2">
        <v>43746</v>
      </c>
      <c r="CA321">
        <v>33.380000000000003</v>
      </c>
      <c r="CB321">
        <v>2</v>
      </c>
      <c r="CC321" t="s">
        <v>257</v>
      </c>
      <c r="CD321" t="s">
        <v>190</v>
      </c>
      <c r="CE321" s="2">
        <v>43690</v>
      </c>
      <c r="CF321">
        <v>0.96</v>
      </c>
      <c r="CG321">
        <v>2</v>
      </c>
      <c r="CH321" t="s">
        <v>320</v>
      </c>
      <c r="CI321" t="s">
        <v>190</v>
      </c>
      <c r="CJ321" s="2">
        <v>43689</v>
      </c>
      <c r="CK321">
        <v>1.54</v>
      </c>
      <c r="CL321">
        <v>2</v>
      </c>
      <c r="CM321" t="s">
        <v>258</v>
      </c>
      <c r="CN321" t="s">
        <v>190</v>
      </c>
      <c r="CO321" s="2">
        <v>43686</v>
      </c>
      <c r="CP321">
        <v>0.54</v>
      </c>
      <c r="CQ321">
        <v>1</v>
      </c>
      <c r="CS321" t="s">
        <v>190</v>
      </c>
      <c r="CT321" s="2">
        <v>43690</v>
      </c>
      <c r="CU321">
        <v>2.5</v>
      </c>
      <c r="CV321">
        <v>1</v>
      </c>
      <c r="CW321" t="s">
        <v>233</v>
      </c>
      <c r="CX321" t="s">
        <v>190</v>
      </c>
      <c r="CZ321">
        <v>42.25</v>
      </c>
      <c r="DA321">
        <v>1</v>
      </c>
      <c r="DB321" t="s">
        <v>258</v>
      </c>
      <c r="DC321" t="s">
        <v>314</v>
      </c>
      <c r="DD321" s="2">
        <v>43699</v>
      </c>
      <c r="DE321">
        <v>0.08</v>
      </c>
      <c r="DF321">
        <v>2</v>
      </c>
      <c r="DG321" t="s">
        <v>349</v>
      </c>
      <c r="DH321" t="s">
        <v>190</v>
      </c>
      <c r="DX321" s="2">
        <v>43706</v>
      </c>
      <c r="DY321">
        <v>5.67</v>
      </c>
      <c r="DZ321">
        <v>2</v>
      </c>
      <c r="EA321" t="s">
        <v>464</v>
      </c>
      <c r="EB321" t="s">
        <v>190</v>
      </c>
      <c r="EC321" s="2">
        <v>43712</v>
      </c>
      <c r="ED321">
        <v>3</v>
      </c>
      <c r="EE321">
        <v>2</v>
      </c>
      <c r="EF321" t="s">
        <v>464</v>
      </c>
      <c r="EG321" t="s">
        <v>190</v>
      </c>
      <c r="EH321" s="2">
        <v>43731</v>
      </c>
      <c r="EI321">
        <v>13.04</v>
      </c>
      <c r="EJ321">
        <v>2</v>
      </c>
      <c r="EK321" t="s">
        <v>258</v>
      </c>
      <c r="EL321" t="s">
        <v>190</v>
      </c>
      <c r="EM321" s="2">
        <v>43719</v>
      </c>
      <c r="EN321">
        <v>5.21</v>
      </c>
      <c r="EO321">
        <v>1</v>
      </c>
      <c r="EP321" t="s">
        <v>387</v>
      </c>
      <c r="EQ321" t="s">
        <v>190</v>
      </c>
      <c r="ES321" s="2">
        <v>43704</v>
      </c>
      <c r="ET321" s="2">
        <v>43698</v>
      </c>
      <c r="EU321">
        <v>0.21</v>
      </c>
      <c r="EV321">
        <v>2</v>
      </c>
      <c r="EW321" t="s">
        <v>257</v>
      </c>
      <c r="EX321" t="s">
        <v>190</v>
      </c>
      <c r="FI321">
        <v>0</v>
      </c>
      <c r="FU321" s="2">
        <v>43700</v>
      </c>
      <c r="FV321" s="2">
        <v>43746</v>
      </c>
      <c r="FW321" t="s">
        <v>222</v>
      </c>
      <c r="FX321" t="s">
        <v>223</v>
      </c>
      <c r="FY321" t="s">
        <v>2299</v>
      </c>
      <c r="FZ321" t="s">
        <v>2300</v>
      </c>
      <c r="GA321" t="s">
        <v>2301</v>
      </c>
      <c r="GB321" t="s">
        <v>639</v>
      </c>
      <c r="GC321" t="s">
        <v>188</v>
      </c>
      <c r="GD321" s="2">
        <v>43659</v>
      </c>
      <c r="GE321" t="s">
        <v>620</v>
      </c>
      <c r="GF321" t="s">
        <v>2302</v>
      </c>
      <c r="GG321" s="5">
        <f t="shared" ca="1" si="20"/>
        <v>0</v>
      </c>
      <c r="GH321" s="5">
        <f t="shared" ca="1" si="21"/>
        <v>48</v>
      </c>
      <c r="GI321">
        <f t="shared" ca="1" si="22"/>
        <v>10</v>
      </c>
      <c r="GJ321">
        <f t="shared" ca="1" si="23"/>
        <v>-2</v>
      </c>
      <c r="GK321">
        <v>5</v>
      </c>
      <c r="GL321">
        <v>5</v>
      </c>
      <c r="GM321">
        <v>5</v>
      </c>
      <c r="GN321">
        <f t="shared" ca="1" si="24"/>
        <v>18</v>
      </c>
    </row>
    <row r="322" spans="1:196" x14ac:dyDescent="0.25">
      <c r="A322">
        <v>27289</v>
      </c>
      <c r="B322" t="s">
        <v>275</v>
      </c>
      <c r="C322" t="s">
        <v>275</v>
      </c>
      <c r="D322" t="s">
        <v>2570</v>
      </c>
      <c r="E322" t="s">
        <v>358</v>
      </c>
      <c r="F322" t="s">
        <v>301</v>
      </c>
      <c r="G322">
        <v>93550</v>
      </c>
      <c r="H322" t="s">
        <v>2571</v>
      </c>
      <c r="I322" s="1">
        <v>43673.595706018517</v>
      </c>
      <c r="J322">
        <v>6614330826</v>
      </c>
      <c r="K322" t="s">
        <v>2572</v>
      </c>
      <c r="L322" t="s">
        <v>188</v>
      </c>
      <c r="M322">
        <v>6612858856</v>
      </c>
      <c r="O322">
        <v>10671</v>
      </c>
      <c r="P322">
        <v>0.16</v>
      </c>
      <c r="Q322" t="s">
        <v>414</v>
      </c>
      <c r="R322" s="2">
        <v>43673</v>
      </c>
      <c r="S322">
        <v>5.49</v>
      </c>
      <c r="T322" t="s">
        <v>257</v>
      </c>
      <c r="U322" t="s">
        <v>524</v>
      </c>
      <c r="V322" t="s">
        <v>274</v>
      </c>
      <c r="W322" s="2">
        <v>43666</v>
      </c>
      <c r="X322" s="1">
        <v>43669.375</v>
      </c>
      <c r="Y322" t="s">
        <v>488</v>
      </c>
      <c r="Z322">
        <v>305</v>
      </c>
      <c r="AA322">
        <v>18</v>
      </c>
      <c r="AB322" t="s">
        <v>345</v>
      </c>
      <c r="AC322" t="s">
        <v>346</v>
      </c>
      <c r="AD322" t="s">
        <v>347</v>
      </c>
      <c r="AE322" t="s">
        <v>306</v>
      </c>
      <c r="AF322" t="s">
        <v>196</v>
      </c>
      <c r="AG322" s="2">
        <v>43698</v>
      </c>
      <c r="AH322" t="s">
        <v>211</v>
      </c>
      <c r="AI322" t="s">
        <v>302</v>
      </c>
      <c r="AJ322">
        <v>0</v>
      </c>
      <c r="AK322">
        <v>0</v>
      </c>
      <c r="AO322">
        <v>1</v>
      </c>
      <c r="AP322" s="1">
        <v>43698.291666666664</v>
      </c>
      <c r="AQ322" s="2">
        <v>43675</v>
      </c>
      <c r="AR322">
        <v>0.46</v>
      </c>
      <c r="AS322">
        <v>2</v>
      </c>
      <c r="AT322" t="s">
        <v>274</v>
      </c>
      <c r="AU322" t="s">
        <v>190</v>
      </c>
      <c r="AV322" s="2">
        <v>43678</v>
      </c>
      <c r="AW322">
        <v>3.13</v>
      </c>
      <c r="AX322">
        <v>2</v>
      </c>
      <c r="AY322" t="s">
        <v>319</v>
      </c>
      <c r="AZ322" t="s">
        <v>190</v>
      </c>
      <c r="BA322" s="2">
        <v>43678</v>
      </c>
      <c r="BB322">
        <v>0.08</v>
      </c>
      <c r="BC322">
        <v>1</v>
      </c>
      <c r="BD322" t="s">
        <v>257</v>
      </c>
      <c r="BE322" t="s">
        <v>190</v>
      </c>
      <c r="BF322" s="2">
        <v>43698</v>
      </c>
      <c r="BG322">
        <v>3.04</v>
      </c>
      <c r="BH322">
        <v>5</v>
      </c>
      <c r="BI322" t="s">
        <v>320</v>
      </c>
      <c r="BJ322" t="s">
        <v>190</v>
      </c>
      <c r="BK322" s="2">
        <v>43684</v>
      </c>
      <c r="BL322">
        <v>3.42</v>
      </c>
      <c r="BM322">
        <v>3</v>
      </c>
      <c r="BN322" t="s">
        <v>552</v>
      </c>
      <c r="BO322" t="s">
        <v>190</v>
      </c>
      <c r="BP322" s="2">
        <v>43693</v>
      </c>
      <c r="BQ322">
        <v>7.17</v>
      </c>
      <c r="BR322">
        <v>0</v>
      </c>
      <c r="BS322" t="s">
        <v>552</v>
      </c>
      <c r="BT322" t="s">
        <v>190</v>
      </c>
      <c r="BU322" s="2">
        <v>43698</v>
      </c>
      <c r="BV322">
        <v>0.59</v>
      </c>
      <c r="BW322">
        <v>2</v>
      </c>
      <c r="BX322" t="s">
        <v>257</v>
      </c>
      <c r="BY322" t="s">
        <v>190</v>
      </c>
      <c r="BZ322" s="2">
        <v>43721</v>
      </c>
      <c r="CA322">
        <v>16.079999999999998</v>
      </c>
      <c r="CB322">
        <v>2</v>
      </c>
      <c r="CC322" t="s">
        <v>257</v>
      </c>
      <c r="CD322" t="s">
        <v>190</v>
      </c>
      <c r="CE322" s="2">
        <v>43693</v>
      </c>
      <c r="CF322">
        <v>8.17</v>
      </c>
      <c r="CG322">
        <v>2</v>
      </c>
      <c r="CH322" t="s">
        <v>320</v>
      </c>
      <c r="CI322" t="s">
        <v>190</v>
      </c>
      <c r="CJ322" s="2">
        <v>43683</v>
      </c>
      <c r="CK322">
        <v>2.67</v>
      </c>
      <c r="CL322">
        <v>2</v>
      </c>
      <c r="CM322" t="s">
        <v>274</v>
      </c>
      <c r="CN322" t="s">
        <v>190</v>
      </c>
      <c r="CO322" s="2">
        <v>43678</v>
      </c>
      <c r="CP322">
        <v>0.33</v>
      </c>
      <c r="CQ322">
        <v>1</v>
      </c>
      <c r="CS322" t="s">
        <v>190</v>
      </c>
      <c r="CT322" s="2">
        <v>43683</v>
      </c>
      <c r="CU322">
        <v>2.63</v>
      </c>
      <c r="CV322">
        <v>1</v>
      </c>
      <c r="CW322" t="s">
        <v>387</v>
      </c>
      <c r="CX322" t="s">
        <v>190</v>
      </c>
      <c r="CY322" s="2">
        <v>43698</v>
      </c>
      <c r="CZ322">
        <v>0.63</v>
      </c>
      <c r="DA322">
        <v>1</v>
      </c>
      <c r="DB322" t="s">
        <v>274</v>
      </c>
      <c r="DC322" t="s">
        <v>190</v>
      </c>
      <c r="DD322" s="2">
        <v>43724</v>
      </c>
      <c r="DE322">
        <v>0.67</v>
      </c>
      <c r="DF322">
        <v>2</v>
      </c>
      <c r="DG322" t="s">
        <v>387</v>
      </c>
      <c r="DH322" t="s">
        <v>190</v>
      </c>
      <c r="DX322" s="2">
        <v>43724</v>
      </c>
      <c r="DY322">
        <v>13</v>
      </c>
      <c r="DZ322">
        <v>2</v>
      </c>
      <c r="EA322" t="s">
        <v>464</v>
      </c>
      <c r="EB322" t="s">
        <v>190</v>
      </c>
      <c r="EC322" s="2">
        <v>43731</v>
      </c>
      <c r="ED322">
        <v>4.75</v>
      </c>
      <c r="EE322">
        <v>2</v>
      </c>
      <c r="EF322" t="s">
        <v>464</v>
      </c>
      <c r="EG322" t="s">
        <v>190</v>
      </c>
      <c r="EH322" s="2">
        <v>43738</v>
      </c>
      <c r="EI322">
        <v>5.13</v>
      </c>
      <c r="EJ322">
        <v>2</v>
      </c>
      <c r="EK322" t="s">
        <v>274</v>
      </c>
      <c r="EL322" t="s">
        <v>190</v>
      </c>
      <c r="EM322" s="2">
        <v>43734</v>
      </c>
      <c r="EN322">
        <v>3.04</v>
      </c>
      <c r="EO322">
        <v>1</v>
      </c>
      <c r="EP322" t="s">
        <v>387</v>
      </c>
      <c r="EQ322" t="s">
        <v>190</v>
      </c>
      <c r="ER322" s="1">
        <v>43703.661111111112</v>
      </c>
      <c r="ES322" s="2">
        <v>43698</v>
      </c>
      <c r="ET322" s="2">
        <v>43704</v>
      </c>
      <c r="EU322">
        <v>3.96</v>
      </c>
      <c r="EV322">
        <v>2</v>
      </c>
      <c r="EW322" t="s">
        <v>257</v>
      </c>
      <c r="EX322" t="s">
        <v>190</v>
      </c>
      <c r="FI322">
        <v>3.38</v>
      </c>
      <c r="FU322" s="2">
        <v>43684</v>
      </c>
      <c r="FV322" s="2">
        <v>43721</v>
      </c>
      <c r="FW322" t="s">
        <v>357</v>
      </c>
      <c r="FX322" t="s">
        <v>358</v>
      </c>
      <c r="FY322" t="s">
        <v>2573</v>
      </c>
      <c r="FZ322" t="s">
        <v>2574</v>
      </c>
      <c r="GA322" t="s">
        <v>2575</v>
      </c>
      <c r="GB322" t="s">
        <v>525</v>
      </c>
      <c r="GC322" t="s">
        <v>188</v>
      </c>
      <c r="GD322" s="2">
        <v>43666</v>
      </c>
      <c r="GE322" t="s">
        <v>460</v>
      </c>
      <c r="GF322" t="s">
        <v>2576</v>
      </c>
      <c r="GG322" s="5">
        <f t="shared" ca="1" si="20"/>
        <v>6</v>
      </c>
      <c r="GH322" s="5">
        <f t="shared" ca="1" si="21"/>
        <v>23</v>
      </c>
      <c r="GI322">
        <f t="shared" ca="1" si="22"/>
        <v>-5</v>
      </c>
      <c r="GJ322">
        <f t="shared" ca="1" si="23"/>
        <v>-2</v>
      </c>
      <c r="GK322">
        <v>5</v>
      </c>
      <c r="GL322">
        <v>5</v>
      </c>
      <c r="GM322">
        <v>5</v>
      </c>
      <c r="GN322">
        <f t="shared" ca="1" si="24"/>
        <v>3</v>
      </c>
    </row>
    <row r="323" spans="1:196" x14ac:dyDescent="0.25">
      <c r="A323">
        <v>27326</v>
      </c>
      <c r="B323" t="s">
        <v>275</v>
      </c>
      <c r="C323" t="s">
        <v>275</v>
      </c>
      <c r="D323" t="s">
        <v>2608</v>
      </c>
      <c r="E323" t="s">
        <v>291</v>
      </c>
      <c r="F323" t="s">
        <v>301</v>
      </c>
      <c r="G323">
        <v>92083</v>
      </c>
      <c r="H323" t="s">
        <v>2609</v>
      </c>
      <c r="I323" s="1">
        <v>43670.704664351855</v>
      </c>
      <c r="J323">
        <v>7608037391</v>
      </c>
      <c r="K323" t="s">
        <v>2610</v>
      </c>
      <c r="L323" t="s">
        <v>2611</v>
      </c>
      <c r="O323">
        <v>4973</v>
      </c>
      <c r="P323">
        <v>0.188</v>
      </c>
      <c r="Q323" t="s">
        <v>337</v>
      </c>
      <c r="R323" s="2">
        <v>43670</v>
      </c>
      <c r="S323">
        <v>2.7450000000000001</v>
      </c>
      <c r="T323" t="s">
        <v>189</v>
      </c>
      <c r="U323" t="s">
        <v>344</v>
      </c>
      <c r="V323" t="s">
        <v>258</v>
      </c>
      <c r="W323" s="2">
        <v>43668</v>
      </c>
      <c r="X323" s="1">
        <v>43670.625</v>
      </c>
      <c r="Y323" t="s">
        <v>488</v>
      </c>
      <c r="Z323">
        <v>305</v>
      </c>
      <c r="AA323">
        <v>9</v>
      </c>
      <c r="AB323" t="s">
        <v>345</v>
      </c>
      <c r="AC323" t="s">
        <v>214</v>
      </c>
      <c r="AD323" t="s">
        <v>215</v>
      </c>
      <c r="AE323" t="s">
        <v>305</v>
      </c>
      <c r="AF323" t="s">
        <v>196</v>
      </c>
      <c r="AG323" s="2">
        <v>43698</v>
      </c>
      <c r="AH323" t="s">
        <v>211</v>
      </c>
      <c r="AI323" t="s">
        <v>302</v>
      </c>
      <c r="AN323">
        <v>1</v>
      </c>
      <c r="AP323" s="1">
        <v>43698.291666666664</v>
      </c>
      <c r="AQ323" s="2">
        <v>43677</v>
      </c>
      <c r="AR323">
        <v>4.62</v>
      </c>
      <c r="AS323">
        <v>2</v>
      </c>
      <c r="AT323" t="s">
        <v>258</v>
      </c>
      <c r="AU323" t="s">
        <v>190</v>
      </c>
      <c r="AV323" s="2">
        <v>43677</v>
      </c>
      <c r="AW323">
        <v>0.13</v>
      </c>
      <c r="AX323">
        <v>2</v>
      </c>
      <c r="AY323" t="s">
        <v>494</v>
      </c>
      <c r="AZ323" t="s">
        <v>190</v>
      </c>
      <c r="BA323" s="2">
        <v>43684</v>
      </c>
      <c r="BB323">
        <v>4.88</v>
      </c>
      <c r="BC323">
        <v>1</v>
      </c>
      <c r="BD323" t="s">
        <v>189</v>
      </c>
      <c r="BE323" t="s">
        <v>190</v>
      </c>
      <c r="BF323" s="2">
        <v>43698</v>
      </c>
      <c r="BG323">
        <v>11.79</v>
      </c>
      <c r="BH323">
        <v>5</v>
      </c>
      <c r="BI323" t="s">
        <v>320</v>
      </c>
      <c r="BJ323" t="s">
        <v>190</v>
      </c>
      <c r="BK323" s="2">
        <v>43682</v>
      </c>
      <c r="BL323">
        <v>2.38</v>
      </c>
      <c r="BM323">
        <v>3</v>
      </c>
      <c r="BN323" t="s">
        <v>192</v>
      </c>
      <c r="BO323" t="s">
        <v>190</v>
      </c>
      <c r="BP323" s="2">
        <v>43682</v>
      </c>
      <c r="BQ323">
        <v>0</v>
      </c>
      <c r="BR323">
        <v>0</v>
      </c>
      <c r="BS323" t="s">
        <v>192</v>
      </c>
      <c r="BT323" t="s">
        <v>190</v>
      </c>
      <c r="BU323" s="2">
        <v>43698</v>
      </c>
      <c r="BV323">
        <v>0.42</v>
      </c>
      <c r="BW323">
        <v>1</v>
      </c>
      <c r="BX323" t="s">
        <v>189</v>
      </c>
      <c r="BY323" t="s">
        <v>190</v>
      </c>
      <c r="BZ323" s="2">
        <v>43703</v>
      </c>
      <c r="CA323">
        <v>2.75</v>
      </c>
      <c r="CB323">
        <v>2</v>
      </c>
      <c r="CC323" t="s">
        <v>189</v>
      </c>
      <c r="CD323" t="s">
        <v>190</v>
      </c>
      <c r="CE323" s="2">
        <v>43682</v>
      </c>
      <c r="CF323">
        <v>2.08</v>
      </c>
      <c r="CG323">
        <v>2</v>
      </c>
      <c r="CH323" t="s">
        <v>320</v>
      </c>
      <c r="CI323" t="s">
        <v>190</v>
      </c>
      <c r="CJ323" s="2">
        <v>43678</v>
      </c>
      <c r="CK323">
        <v>1</v>
      </c>
      <c r="CL323">
        <v>2</v>
      </c>
      <c r="CM323" t="s">
        <v>258</v>
      </c>
      <c r="CN323" t="s">
        <v>190</v>
      </c>
      <c r="CO323" s="2">
        <v>43678</v>
      </c>
      <c r="CP323">
        <v>1.04</v>
      </c>
      <c r="CQ323">
        <v>1</v>
      </c>
      <c r="CS323" t="s">
        <v>190</v>
      </c>
      <c r="CT323" s="2">
        <v>43686</v>
      </c>
      <c r="CU323">
        <v>6.96</v>
      </c>
      <c r="CV323">
        <v>1</v>
      </c>
      <c r="CW323" t="s">
        <v>387</v>
      </c>
      <c r="CX323" t="s">
        <v>190</v>
      </c>
      <c r="CZ323">
        <v>42.54</v>
      </c>
      <c r="DA323">
        <v>1</v>
      </c>
      <c r="DB323" t="s">
        <v>258</v>
      </c>
      <c r="DC323" t="s">
        <v>314</v>
      </c>
      <c r="DD323" s="2">
        <v>43699</v>
      </c>
      <c r="DE323">
        <v>0.08</v>
      </c>
      <c r="DF323">
        <v>2</v>
      </c>
      <c r="DG323" t="s">
        <v>349</v>
      </c>
      <c r="DH323" t="s">
        <v>190</v>
      </c>
      <c r="DX323" s="2">
        <v>43706</v>
      </c>
      <c r="DY323">
        <v>5.08</v>
      </c>
      <c r="DZ323">
        <v>2</v>
      </c>
      <c r="EA323" t="s">
        <v>464</v>
      </c>
      <c r="EB323" t="s">
        <v>190</v>
      </c>
      <c r="EC323" s="2">
        <v>43712</v>
      </c>
      <c r="ED323">
        <v>2.75</v>
      </c>
      <c r="EE323">
        <v>2</v>
      </c>
      <c r="EF323" t="s">
        <v>464</v>
      </c>
      <c r="EG323" t="s">
        <v>190</v>
      </c>
      <c r="EH323" s="2">
        <v>43727</v>
      </c>
      <c r="EI323">
        <v>11.17</v>
      </c>
      <c r="EJ323">
        <v>2</v>
      </c>
      <c r="EK323" t="s">
        <v>258</v>
      </c>
      <c r="EL323" t="s">
        <v>190</v>
      </c>
      <c r="EM323" s="2">
        <v>43719</v>
      </c>
      <c r="EN323">
        <v>5.21</v>
      </c>
      <c r="EO323">
        <v>1</v>
      </c>
      <c r="EP323" t="s">
        <v>387</v>
      </c>
      <c r="EQ323" t="s">
        <v>190</v>
      </c>
      <c r="ET323" s="2">
        <v>43699</v>
      </c>
      <c r="EU323">
        <v>0.92</v>
      </c>
      <c r="EV323">
        <v>2</v>
      </c>
      <c r="EW323" t="s">
        <v>189</v>
      </c>
      <c r="EX323" t="s">
        <v>190</v>
      </c>
      <c r="FI323">
        <v>6.38</v>
      </c>
      <c r="FJ323" s="2">
        <v>43683</v>
      </c>
      <c r="FK323">
        <v>4.54</v>
      </c>
      <c r="FL323">
        <v>14</v>
      </c>
      <c r="FM323" t="s">
        <v>433</v>
      </c>
      <c r="FN323" t="s">
        <v>190</v>
      </c>
      <c r="FO323" s="2">
        <v>43685</v>
      </c>
      <c r="FP323" s="2">
        <v>43685</v>
      </c>
      <c r="FQ323">
        <v>0.17</v>
      </c>
      <c r="FR323">
        <v>1</v>
      </c>
      <c r="FS323" t="s">
        <v>433</v>
      </c>
      <c r="FT323" t="s">
        <v>190</v>
      </c>
      <c r="FU323" s="2">
        <v>43682</v>
      </c>
      <c r="FV323" s="2">
        <v>43703</v>
      </c>
      <c r="FW323" t="s">
        <v>290</v>
      </c>
      <c r="FX323" t="s">
        <v>291</v>
      </c>
      <c r="FY323" t="s">
        <v>2612</v>
      </c>
      <c r="FZ323" t="s">
        <v>2613</v>
      </c>
      <c r="GA323" t="s">
        <v>2614</v>
      </c>
      <c r="GB323" t="s">
        <v>536</v>
      </c>
      <c r="GC323" t="s">
        <v>188</v>
      </c>
      <c r="GD323" s="2">
        <v>43668</v>
      </c>
      <c r="GE323" t="s">
        <v>351</v>
      </c>
      <c r="GF323" t="s">
        <v>2615</v>
      </c>
      <c r="GG323" s="5">
        <f t="shared" ref="GG323:GG386" ca="1" si="25">IF(ET323="",IF(FA323=1,IF(EY323&gt;0,TODAY()-MAX(EY323,BU323),""),TODAY()-MAX(EY323,BU323)),ET323-MAX(EY323,BU323))</f>
        <v>1</v>
      </c>
      <c r="GH323" s="5">
        <f t="shared" ref="GH323:GH386" ca="1" si="26">MAX(0,IF(BZ323="",TODAY()-BU323,BZ323-BU323))</f>
        <v>5</v>
      </c>
      <c r="GI323">
        <f t="shared" ref="GI323:GI386" ca="1" si="27">IF(GG323&lt;=1,$GZ$2,IF(GG323&lt;=2,$HA$2,IF(GG323&lt;=4,$HB$2,IF(GG323&lt;=10,$HC$2,IF(GG323&lt;=20,$HD$2,IF(GG323&gt;=20,$HE$2))))))</f>
        <v>10</v>
      </c>
      <c r="GJ323">
        <f t="shared" ref="GJ323:GJ386" ca="1" si="28">IF(GH323&lt;=1,$GZ$5,IF(GH323&lt;=2,$HA$5,IF(GH323&lt;=3,$HB$5,IF(GH323&lt;=4,$HC$5,IF(GH323&gt;=4,$HD$5)))))</f>
        <v>-2</v>
      </c>
      <c r="GK323">
        <v>5</v>
      </c>
      <c r="GL323">
        <v>5</v>
      </c>
      <c r="GM323">
        <v>5</v>
      </c>
      <c r="GN323">
        <f t="shared" ref="GN323:GN386" ca="1" si="29">SUM(GI323:GL323)</f>
        <v>18</v>
      </c>
    </row>
    <row r="324" spans="1:196" x14ac:dyDescent="0.25">
      <c r="A324">
        <v>27499</v>
      </c>
      <c r="B324" t="s">
        <v>275</v>
      </c>
      <c r="C324" t="s">
        <v>275</v>
      </c>
      <c r="D324" t="s">
        <v>2878</v>
      </c>
      <c r="E324" t="s">
        <v>291</v>
      </c>
      <c r="F324" t="s">
        <v>301</v>
      </c>
      <c r="G324">
        <v>92083</v>
      </c>
      <c r="H324" t="s">
        <v>2879</v>
      </c>
      <c r="I324" s="1">
        <v>43677.720868055556</v>
      </c>
      <c r="J324">
        <v>7607269379</v>
      </c>
      <c r="K324" t="s">
        <v>2880</v>
      </c>
      <c r="L324" t="s">
        <v>2881</v>
      </c>
      <c r="M324">
        <v>7609455859</v>
      </c>
      <c r="O324">
        <v>4056</v>
      </c>
      <c r="P324">
        <v>0.15</v>
      </c>
      <c r="Q324" t="s">
        <v>617</v>
      </c>
      <c r="R324" s="2">
        <v>43677</v>
      </c>
      <c r="S324">
        <v>2.7450000000000001</v>
      </c>
      <c r="U324" t="s">
        <v>344</v>
      </c>
      <c r="V324" t="s">
        <v>274</v>
      </c>
      <c r="W324" s="2">
        <v>43673</v>
      </c>
      <c r="X324" s="1">
        <v>43676.5</v>
      </c>
      <c r="Y324" t="s">
        <v>488</v>
      </c>
      <c r="Z324">
        <v>305</v>
      </c>
      <c r="AA324">
        <v>9</v>
      </c>
      <c r="AB324" t="s">
        <v>345</v>
      </c>
      <c r="AC324" t="s">
        <v>346</v>
      </c>
      <c r="AD324" t="s">
        <v>484</v>
      </c>
      <c r="AE324" t="s">
        <v>305</v>
      </c>
      <c r="AF324" t="s">
        <v>196</v>
      </c>
      <c r="AG324" s="2">
        <v>43698</v>
      </c>
      <c r="AH324" t="s">
        <v>211</v>
      </c>
      <c r="AI324" t="s">
        <v>302</v>
      </c>
      <c r="AJ324">
        <v>0</v>
      </c>
      <c r="AK324">
        <v>0</v>
      </c>
      <c r="AO324">
        <v>1</v>
      </c>
      <c r="AP324" s="1">
        <v>43698.291666666664</v>
      </c>
      <c r="AQ324" s="2">
        <v>43677</v>
      </c>
      <c r="AR324">
        <v>0</v>
      </c>
      <c r="AS324">
        <v>2</v>
      </c>
      <c r="AT324" t="s">
        <v>274</v>
      </c>
      <c r="AU324" t="s">
        <v>190</v>
      </c>
      <c r="AV324" s="2">
        <v>43679</v>
      </c>
      <c r="AW324">
        <v>1.71</v>
      </c>
      <c r="AX324">
        <v>2</v>
      </c>
      <c r="AY324" t="s">
        <v>494</v>
      </c>
      <c r="AZ324" t="s">
        <v>190</v>
      </c>
      <c r="BA324" s="2">
        <v>43692</v>
      </c>
      <c r="BB324">
        <v>9.08</v>
      </c>
      <c r="BC324">
        <v>1</v>
      </c>
      <c r="BD324" t="s">
        <v>189</v>
      </c>
      <c r="BE324" t="s">
        <v>190</v>
      </c>
      <c r="BF324" s="2">
        <v>43698</v>
      </c>
      <c r="BG324">
        <v>10.54</v>
      </c>
      <c r="BH324">
        <v>5</v>
      </c>
      <c r="BI324" t="s">
        <v>320</v>
      </c>
      <c r="BJ324" t="s">
        <v>190</v>
      </c>
      <c r="BK324" s="2">
        <v>43682</v>
      </c>
      <c r="BL324">
        <v>0.08</v>
      </c>
      <c r="BM324">
        <v>3</v>
      </c>
      <c r="BN324" t="s">
        <v>552</v>
      </c>
      <c r="BO324" t="s">
        <v>190</v>
      </c>
      <c r="BP324" s="2">
        <v>43682</v>
      </c>
      <c r="BQ324">
        <v>0.08</v>
      </c>
      <c r="BR324">
        <v>0</v>
      </c>
      <c r="BS324" t="s">
        <v>552</v>
      </c>
      <c r="BT324" t="s">
        <v>190</v>
      </c>
      <c r="BU324" s="2">
        <v>43698</v>
      </c>
      <c r="BV324">
        <v>0.46</v>
      </c>
      <c r="BW324">
        <v>1</v>
      </c>
      <c r="BX324" t="s">
        <v>189</v>
      </c>
      <c r="BY324" t="s">
        <v>190</v>
      </c>
      <c r="BZ324" s="2">
        <v>43700</v>
      </c>
      <c r="CA324">
        <v>1.83</v>
      </c>
      <c r="CB324">
        <v>2</v>
      </c>
      <c r="CC324" t="s">
        <v>189</v>
      </c>
      <c r="CD324" t="s">
        <v>190</v>
      </c>
      <c r="CE324" s="2">
        <v>43683</v>
      </c>
      <c r="CF324">
        <v>0.71</v>
      </c>
      <c r="CG324">
        <v>2</v>
      </c>
      <c r="CH324" t="s">
        <v>320</v>
      </c>
      <c r="CI324" t="s">
        <v>190</v>
      </c>
      <c r="CJ324" s="2">
        <v>43682</v>
      </c>
      <c r="CK324">
        <v>1.1200000000000001</v>
      </c>
      <c r="CL324">
        <v>2</v>
      </c>
      <c r="CM324" t="s">
        <v>274</v>
      </c>
      <c r="CN324" t="s">
        <v>190</v>
      </c>
      <c r="CO324" s="2">
        <v>43679</v>
      </c>
      <c r="CP324">
        <v>0.21</v>
      </c>
      <c r="CQ324">
        <v>1</v>
      </c>
      <c r="CS324" t="s">
        <v>190</v>
      </c>
      <c r="CT324" s="2">
        <v>43686</v>
      </c>
      <c r="CU324">
        <v>5</v>
      </c>
      <c r="CV324">
        <v>1</v>
      </c>
      <c r="CW324" t="s">
        <v>387</v>
      </c>
      <c r="CX324" t="s">
        <v>190</v>
      </c>
      <c r="CY324" s="2">
        <v>43698</v>
      </c>
      <c r="CZ324">
        <v>0.42</v>
      </c>
      <c r="DA324">
        <v>1</v>
      </c>
      <c r="DB324" t="s">
        <v>274</v>
      </c>
      <c r="DC324" t="s">
        <v>190</v>
      </c>
      <c r="DD324" s="2">
        <v>43700</v>
      </c>
      <c r="DE324">
        <v>0.13</v>
      </c>
      <c r="DF324">
        <v>2</v>
      </c>
      <c r="DG324" t="s">
        <v>387</v>
      </c>
      <c r="DH324" t="s">
        <v>190</v>
      </c>
      <c r="DX324" s="2">
        <v>43707</v>
      </c>
      <c r="DY324">
        <v>2.96</v>
      </c>
      <c r="DZ324">
        <v>2</v>
      </c>
      <c r="EA324" t="s">
        <v>464</v>
      </c>
      <c r="EB324" t="s">
        <v>190</v>
      </c>
      <c r="EC324" s="2">
        <v>43712</v>
      </c>
      <c r="ED324">
        <v>1.83</v>
      </c>
      <c r="EE324">
        <v>2</v>
      </c>
      <c r="EF324" t="s">
        <v>464</v>
      </c>
      <c r="EG324" t="s">
        <v>190</v>
      </c>
      <c r="EH324" s="2">
        <v>43721</v>
      </c>
      <c r="EI324">
        <v>7.08</v>
      </c>
      <c r="EJ324">
        <v>2</v>
      </c>
      <c r="EK324" t="s">
        <v>274</v>
      </c>
      <c r="EL324" t="s">
        <v>190</v>
      </c>
      <c r="EM324" s="2">
        <v>43719</v>
      </c>
      <c r="EN324">
        <v>5.21</v>
      </c>
      <c r="EO324">
        <v>1</v>
      </c>
      <c r="EP324" t="s">
        <v>387</v>
      </c>
      <c r="EQ324" t="s">
        <v>190</v>
      </c>
      <c r="ER324" s="1">
        <v>43704.630555555559</v>
      </c>
      <c r="ET324" s="2">
        <v>43704</v>
      </c>
      <c r="EU324">
        <v>3.88</v>
      </c>
      <c r="EV324">
        <v>2</v>
      </c>
      <c r="EW324" t="s">
        <v>189</v>
      </c>
      <c r="EX324" t="s">
        <v>190</v>
      </c>
      <c r="FI324">
        <v>11.92</v>
      </c>
      <c r="FU324" s="2">
        <v>43682</v>
      </c>
      <c r="FV324" s="2">
        <v>43700</v>
      </c>
      <c r="FW324" t="s">
        <v>290</v>
      </c>
      <c r="FX324" t="s">
        <v>291</v>
      </c>
      <c r="FY324" t="s">
        <v>2882</v>
      </c>
      <c r="FZ324" t="s">
        <v>2883</v>
      </c>
      <c r="GA324" t="s">
        <v>2884</v>
      </c>
      <c r="GB324" t="s">
        <v>521</v>
      </c>
      <c r="GC324" t="s">
        <v>188</v>
      </c>
      <c r="GD324" s="2">
        <v>43673</v>
      </c>
      <c r="GE324" t="s">
        <v>1100</v>
      </c>
      <c r="GF324" t="s">
        <v>2885</v>
      </c>
      <c r="GG324" s="5">
        <f t="shared" ca="1" si="25"/>
        <v>6</v>
      </c>
      <c r="GH324" s="5">
        <f t="shared" ca="1" si="26"/>
        <v>2</v>
      </c>
      <c r="GI324">
        <f t="shared" ca="1" si="27"/>
        <v>-5</v>
      </c>
      <c r="GJ324">
        <f t="shared" ca="1" si="28"/>
        <v>4</v>
      </c>
      <c r="GK324">
        <v>5</v>
      </c>
      <c r="GL324">
        <v>5</v>
      </c>
      <c r="GM324">
        <v>5</v>
      </c>
      <c r="GN324">
        <f t="shared" ca="1" si="29"/>
        <v>9</v>
      </c>
    </row>
    <row r="325" spans="1:196" x14ac:dyDescent="0.25">
      <c r="A325">
        <v>25734</v>
      </c>
      <c r="B325" t="s">
        <v>275</v>
      </c>
      <c r="C325" t="s">
        <v>275</v>
      </c>
      <c r="D325" t="s">
        <v>994</v>
      </c>
      <c r="E325" t="s">
        <v>223</v>
      </c>
      <c r="F325" t="s">
        <v>301</v>
      </c>
      <c r="G325">
        <v>92054</v>
      </c>
      <c r="H325" t="s">
        <v>1019</v>
      </c>
      <c r="I325" s="1">
        <v>43635.795023148145</v>
      </c>
      <c r="J325">
        <v>7607574534</v>
      </c>
      <c r="K325" t="s">
        <v>1020</v>
      </c>
      <c r="L325" t="s">
        <v>1021</v>
      </c>
      <c r="O325">
        <v>3255</v>
      </c>
      <c r="P325">
        <v>0.17499999999999999</v>
      </c>
      <c r="Q325" t="s">
        <v>617</v>
      </c>
      <c r="R325" s="2">
        <v>43635</v>
      </c>
      <c r="S325">
        <v>2.1349999999999998</v>
      </c>
      <c r="T325" t="s">
        <v>189</v>
      </c>
      <c r="U325" t="s">
        <v>344</v>
      </c>
      <c r="V325" t="s">
        <v>274</v>
      </c>
      <c r="W325" s="2">
        <v>43603</v>
      </c>
      <c r="X325" s="1">
        <v>43608.375</v>
      </c>
      <c r="Y325" t="s">
        <v>488</v>
      </c>
      <c r="Z325">
        <v>305</v>
      </c>
      <c r="AA325">
        <v>7</v>
      </c>
      <c r="AB325" t="s">
        <v>345</v>
      </c>
      <c r="AC325" t="s">
        <v>214</v>
      </c>
      <c r="AD325" t="s">
        <v>549</v>
      </c>
      <c r="AE325" t="s">
        <v>317</v>
      </c>
      <c r="AF325" t="s">
        <v>196</v>
      </c>
      <c r="AG325" s="2">
        <v>43697</v>
      </c>
      <c r="AH325" t="s">
        <v>211</v>
      </c>
      <c r="AI325" t="s">
        <v>302</v>
      </c>
      <c r="AJ325">
        <v>0</v>
      </c>
      <c r="AK325">
        <v>0</v>
      </c>
      <c r="AO325">
        <v>1</v>
      </c>
      <c r="AP325" s="1">
        <v>43697.291666666664</v>
      </c>
      <c r="AQ325" s="2">
        <v>43636</v>
      </c>
      <c r="AR325">
        <v>0.83</v>
      </c>
      <c r="AS325">
        <v>2</v>
      </c>
      <c r="AT325" t="s">
        <v>274</v>
      </c>
      <c r="AU325" t="s">
        <v>190</v>
      </c>
      <c r="AV325" s="2">
        <v>43643</v>
      </c>
      <c r="AW325">
        <v>4.75</v>
      </c>
      <c r="AX325">
        <v>2</v>
      </c>
      <c r="AY325" t="s">
        <v>494</v>
      </c>
      <c r="AZ325" t="s">
        <v>190</v>
      </c>
      <c r="BA325" s="2">
        <v>43656</v>
      </c>
      <c r="BB325">
        <v>7.88</v>
      </c>
      <c r="BC325">
        <v>1</v>
      </c>
      <c r="BD325" t="s">
        <v>189</v>
      </c>
      <c r="BE325" t="s">
        <v>190</v>
      </c>
      <c r="BF325" s="2">
        <v>43663</v>
      </c>
      <c r="BG325">
        <v>3.29</v>
      </c>
      <c r="BH325">
        <v>5</v>
      </c>
      <c r="BI325" t="s">
        <v>320</v>
      </c>
      <c r="BJ325" t="s">
        <v>190</v>
      </c>
      <c r="BK325" s="2">
        <v>43644</v>
      </c>
      <c r="BL325">
        <v>0.08</v>
      </c>
      <c r="BM325">
        <v>3</v>
      </c>
      <c r="BN325" t="s">
        <v>552</v>
      </c>
      <c r="BO325" t="s">
        <v>190</v>
      </c>
      <c r="BP325" s="2">
        <v>43654</v>
      </c>
      <c r="BQ325">
        <v>0.08</v>
      </c>
      <c r="BR325">
        <v>10</v>
      </c>
      <c r="BS325" t="s">
        <v>552</v>
      </c>
      <c r="BT325" t="s">
        <v>190</v>
      </c>
      <c r="BU325" s="2">
        <v>43697</v>
      </c>
      <c r="BV325">
        <v>7.59</v>
      </c>
      <c r="BW325">
        <v>1</v>
      </c>
      <c r="BX325" t="s">
        <v>189</v>
      </c>
      <c r="BY325" t="s">
        <v>190</v>
      </c>
      <c r="BZ325" s="2">
        <v>43699</v>
      </c>
      <c r="CA325">
        <v>2</v>
      </c>
      <c r="CB325">
        <v>2</v>
      </c>
      <c r="CC325" t="s">
        <v>189</v>
      </c>
      <c r="CD325" t="s">
        <v>190</v>
      </c>
      <c r="CE325" s="2">
        <v>43654</v>
      </c>
      <c r="CF325">
        <v>0.08</v>
      </c>
      <c r="CG325">
        <v>2</v>
      </c>
      <c r="CH325" t="s">
        <v>320</v>
      </c>
      <c r="CI325" t="s">
        <v>190</v>
      </c>
      <c r="CJ325" s="2">
        <v>43655</v>
      </c>
      <c r="CK325">
        <v>3.33</v>
      </c>
      <c r="CL325">
        <v>2</v>
      </c>
      <c r="CM325" t="s">
        <v>274</v>
      </c>
      <c r="CN325" t="s">
        <v>190</v>
      </c>
      <c r="CO325" s="2">
        <v>43644</v>
      </c>
      <c r="CP325">
        <v>1</v>
      </c>
      <c r="CQ325">
        <v>1</v>
      </c>
      <c r="CS325" t="s">
        <v>190</v>
      </c>
      <c r="CT325" s="2">
        <v>43648</v>
      </c>
      <c r="CU325">
        <v>3.04</v>
      </c>
      <c r="CV325">
        <v>1</v>
      </c>
      <c r="CW325" t="s">
        <v>463</v>
      </c>
      <c r="CX325" t="s">
        <v>190</v>
      </c>
      <c r="CY325" s="2">
        <v>43698</v>
      </c>
      <c r="CZ325">
        <v>1.8</v>
      </c>
      <c r="DA325">
        <v>1</v>
      </c>
      <c r="DB325" t="s">
        <v>274</v>
      </c>
      <c r="DC325" t="s">
        <v>190</v>
      </c>
      <c r="DD325" s="2">
        <v>43699</v>
      </c>
      <c r="DE325">
        <v>0.08</v>
      </c>
      <c r="DF325">
        <v>2</v>
      </c>
      <c r="DG325" t="s">
        <v>349</v>
      </c>
      <c r="DH325" t="s">
        <v>190</v>
      </c>
      <c r="DX325" s="2">
        <v>43706</v>
      </c>
      <c r="DY325">
        <v>5.83</v>
      </c>
      <c r="DZ325">
        <v>2</v>
      </c>
      <c r="EA325" t="s">
        <v>464</v>
      </c>
      <c r="EB325" t="s">
        <v>190</v>
      </c>
      <c r="EC325" s="2">
        <v>43712</v>
      </c>
      <c r="ED325">
        <v>2.96</v>
      </c>
      <c r="EE325">
        <v>2</v>
      </c>
      <c r="EF325" t="s">
        <v>464</v>
      </c>
      <c r="EG325" t="s">
        <v>190</v>
      </c>
      <c r="EH325" s="2">
        <v>43739</v>
      </c>
      <c r="EI325">
        <v>18.96</v>
      </c>
      <c r="EJ325">
        <v>2</v>
      </c>
      <c r="EK325" t="s">
        <v>274</v>
      </c>
      <c r="EL325" t="s">
        <v>190</v>
      </c>
      <c r="EM325" s="2">
        <v>43735</v>
      </c>
      <c r="EN325">
        <v>7.83</v>
      </c>
      <c r="EO325">
        <v>1</v>
      </c>
      <c r="EP325" t="s">
        <v>387</v>
      </c>
      <c r="EQ325" t="s">
        <v>190</v>
      </c>
      <c r="ER325" s="1">
        <v>43698.595138888886</v>
      </c>
      <c r="ET325" s="2">
        <v>43698</v>
      </c>
      <c r="EU325">
        <v>0.96</v>
      </c>
      <c r="EV325">
        <v>2</v>
      </c>
      <c r="EW325" t="s">
        <v>189</v>
      </c>
      <c r="EX325" t="s">
        <v>190</v>
      </c>
      <c r="FI325">
        <v>18.63</v>
      </c>
      <c r="FU325" s="2">
        <v>43668</v>
      </c>
      <c r="FV325" s="2">
        <v>43699</v>
      </c>
      <c r="FW325" t="s">
        <v>222</v>
      </c>
      <c r="FX325" t="s">
        <v>223</v>
      </c>
      <c r="FY325" t="s">
        <v>1022</v>
      </c>
      <c r="FZ325" t="s">
        <v>1023</v>
      </c>
      <c r="GA325" t="s">
        <v>1024</v>
      </c>
      <c r="GB325" t="s">
        <v>639</v>
      </c>
      <c r="GC325" t="s">
        <v>636</v>
      </c>
      <c r="GD325" s="2">
        <v>43603</v>
      </c>
      <c r="GE325" t="s">
        <v>351</v>
      </c>
      <c r="GF325" t="s">
        <v>1025</v>
      </c>
      <c r="GG325" s="5">
        <f t="shared" ca="1" si="25"/>
        <v>1</v>
      </c>
      <c r="GH325" s="5">
        <f t="shared" ca="1" si="26"/>
        <v>2</v>
      </c>
      <c r="GI325">
        <f t="shared" ca="1" si="27"/>
        <v>10</v>
      </c>
      <c r="GJ325">
        <f t="shared" ca="1" si="28"/>
        <v>4</v>
      </c>
      <c r="GK325">
        <v>5</v>
      </c>
      <c r="GL325">
        <v>5</v>
      </c>
      <c r="GM325">
        <v>5</v>
      </c>
      <c r="GN325">
        <f t="shared" ca="1" si="29"/>
        <v>24</v>
      </c>
    </row>
    <row r="326" spans="1:196" x14ac:dyDescent="0.25">
      <c r="A326">
        <v>26185</v>
      </c>
      <c r="B326" t="s">
        <v>437</v>
      </c>
      <c r="C326" t="s">
        <v>437</v>
      </c>
      <c r="D326" t="s">
        <v>1186</v>
      </c>
      <c r="E326" t="s">
        <v>256</v>
      </c>
      <c r="F326" t="s">
        <v>301</v>
      </c>
      <c r="G326">
        <v>92026</v>
      </c>
      <c r="H326" t="s">
        <v>1187</v>
      </c>
      <c r="I326" s="1">
        <v>43678.291145833333</v>
      </c>
      <c r="J326">
        <v>6194544935</v>
      </c>
      <c r="K326" t="s">
        <v>1188</v>
      </c>
      <c r="L326" t="s">
        <v>188</v>
      </c>
      <c r="O326">
        <v>9456</v>
      </c>
      <c r="P326">
        <v>0.16500000000000001</v>
      </c>
      <c r="Q326" t="s">
        <v>617</v>
      </c>
      <c r="R326" s="2">
        <v>43677</v>
      </c>
      <c r="S326">
        <v>5.7949999999999999</v>
      </c>
      <c r="T326" t="s">
        <v>189</v>
      </c>
      <c r="U326" t="s">
        <v>344</v>
      </c>
      <c r="V326" t="s">
        <v>274</v>
      </c>
      <c r="W326" s="2">
        <v>43670</v>
      </c>
      <c r="X326" s="1">
        <v>43672.375</v>
      </c>
      <c r="Y326" t="s">
        <v>488</v>
      </c>
      <c r="Z326">
        <v>305</v>
      </c>
      <c r="AA326">
        <v>19</v>
      </c>
      <c r="AB326" t="s">
        <v>345</v>
      </c>
      <c r="AC326" t="s">
        <v>346</v>
      </c>
      <c r="AD326" t="s">
        <v>347</v>
      </c>
      <c r="AE326" t="s">
        <v>306</v>
      </c>
      <c r="AF326" t="s">
        <v>196</v>
      </c>
      <c r="AG326" s="2">
        <v>43697</v>
      </c>
      <c r="AH326" t="s">
        <v>211</v>
      </c>
      <c r="AI326" t="s">
        <v>302</v>
      </c>
      <c r="AJ326">
        <v>1</v>
      </c>
      <c r="AK326">
        <v>0</v>
      </c>
      <c r="AO326">
        <v>1</v>
      </c>
      <c r="AP326" s="1">
        <v>43697.291666666664</v>
      </c>
      <c r="AQ326" s="2">
        <v>43678</v>
      </c>
      <c r="AR326">
        <v>0.13</v>
      </c>
      <c r="AS326">
        <v>2</v>
      </c>
      <c r="AT326" t="s">
        <v>274</v>
      </c>
      <c r="AU326" t="s">
        <v>190</v>
      </c>
      <c r="AV326" s="2">
        <v>43679</v>
      </c>
      <c r="AW326">
        <v>1.08</v>
      </c>
      <c r="AX326">
        <v>2</v>
      </c>
      <c r="AY326" t="s">
        <v>494</v>
      </c>
      <c r="AZ326" t="s">
        <v>190</v>
      </c>
      <c r="BA326" s="2">
        <v>43685</v>
      </c>
      <c r="BB326">
        <v>3.79</v>
      </c>
      <c r="BC326">
        <v>1</v>
      </c>
      <c r="BD326" t="s">
        <v>257</v>
      </c>
      <c r="BE326" t="s">
        <v>190</v>
      </c>
      <c r="BF326" s="2">
        <v>43697</v>
      </c>
      <c r="BG326">
        <v>10.96</v>
      </c>
      <c r="BH326">
        <v>5</v>
      </c>
      <c r="BI326" t="s">
        <v>320</v>
      </c>
      <c r="BJ326" t="s">
        <v>190</v>
      </c>
      <c r="BK326" s="2">
        <v>43679</v>
      </c>
      <c r="BL326">
        <v>0</v>
      </c>
      <c r="BM326">
        <v>3</v>
      </c>
      <c r="BN326" t="s">
        <v>192</v>
      </c>
      <c r="BO326" t="s">
        <v>190</v>
      </c>
      <c r="BP326" s="2">
        <v>43683</v>
      </c>
      <c r="BQ326">
        <v>1.88</v>
      </c>
      <c r="BR326">
        <v>15</v>
      </c>
      <c r="BS326" t="s">
        <v>192</v>
      </c>
      <c r="BT326" t="s">
        <v>190</v>
      </c>
      <c r="BU326" s="2">
        <v>43697</v>
      </c>
      <c r="BV326">
        <v>0.5</v>
      </c>
      <c r="BW326">
        <v>2</v>
      </c>
      <c r="BX326" t="s">
        <v>189</v>
      </c>
      <c r="BY326" t="s">
        <v>190</v>
      </c>
      <c r="CA326">
        <v>43.04</v>
      </c>
      <c r="CB326">
        <v>2</v>
      </c>
      <c r="CC326" t="s">
        <v>189</v>
      </c>
      <c r="CD326" t="s">
        <v>314</v>
      </c>
      <c r="CE326" s="2">
        <v>43682</v>
      </c>
      <c r="CF326">
        <v>0.08</v>
      </c>
      <c r="CG326">
        <v>2</v>
      </c>
      <c r="CH326" t="s">
        <v>320</v>
      </c>
      <c r="CI326" t="s">
        <v>190</v>
      </c>
      <c r="CJ326" s="2">
        <v>43682</v>
      </c>
      <c r="CK326">
        <v>1.08</v>
      </c>
      <c r="CL326">
        <v>2</v>
      </c>
      <c r="CM326" t="s">
        <v>274</v>
      </c>
      <c r="CN326" t="s">
        <v>190</v>
      </c>
      <c r="CO326" s="2">
        <v>43679</v>
      </c>
      <c r="CP326">
        <v>0.17</v>
      </c>
      <c r="CQ326">
        <v>1</v>
      </c>
      <c r="CS326" t="s">
        <v>190</v>
      </c>
      <c r="CT326" s="2">
        <v>43691</v>
      </c>
      <c r="CU326">
        <v>8</v>
      </c>
      <c r="CV326">
        <v>1</v>
      </c>
      <c r="CW326" t="s">
        <v>349</v>
      </c>
      <c r="CX326" t="s">
        <v>190</v>
      </c>
      <c r="CY326" s="2">
        <v>43698</v>
      </c>
      <c r="CZ326">
        <v>1.42</v>
      </c>
      <c r="DA326">
        <v>1</v>
      </c>
      <c r="DB326" t="s">
        <v>274</v>
      </c>
      <c r="DC326" t="s">
        <v>190</v>
      </c>
      <c r="DD326" s="2">
        <v>43699</v>
      </c>
      <c r="DE326">
        <v>0.08</v>
      </c>
      <c r="DF326">
        <v>2</v>
      </c>
      <c r="DG326" t="s">
        <v>349</v>
      </c>
      <c r="DH326" t="s">
        <v>190</v>
      </c>
      <c r="DI326" s="2">
        <v>43683</v>
      </c>
      <c r="DJ326">
        <v>3</v>
      </c>
      <c r="DK326">
        <v>4</v>
      </c>
      <c r="DL326" t="s">
        <v>274</v>
      </c>
      <c r="DM326" t="s">
        <v>190</v>
      </c>
      <c r="DN326" s="2">
        <v>43684</v>
      </c>
      <c r="DO326">
        <v>0.92</v>
      </c>
      <c r="DP326">
        <v>5</v>
      </c>
      <c r="DQ326" t="s">
        <v>274</v>
      </c>
      <c r="DR326" t="s">
        <v>190</v>
      </c>
      <c r="DS326" s="2">
        <v>43684</v>
      </c>
      <c r="DT326">
        <v>0.08</v>
      </c>
      <c r="DU326">
        <v>12</v>
      </c>
      <c r="DV326" t="s">
        <v>274</v>
      </c>
      <c r="DW326" t="s">
        <v>190</v>
      </c>
      <c r="DX326" s="2">
        <v>43727</v>
      </c>
      <c r="DY326">
        <v>1.08</v>
      </c>
      <c r="DZ326">
        <v>2</v>
      </c>
      <c r="EA326" t="s">
        <v>464</v>
      </c>
      <c r="EB326" t="s">
        <v>190</v>
      </c>
      <c r="EC326" s="2">
        <v>43754</v>
      </c>
      <c r="ED326">
        <v>7.75</v>
      </c>
      <c r="EE326">
        <v>2</v>
      </c>
      <c r="EF326" t="s">
        <v>464</v>
      </c>
      <c r="EG326" t="s">
        <v>190</v>
      </c>
      <c r="EI326">
        <v>3.38</v>
      </c>
      <c r="EJ326">
        <v>2</v>
      </c>
      <c r="EK326" t="s">
        <v>274</v>
      </c>
      <c r="EL326" t="s">
        <v>314</v>
      </c>
      <c r="EM326" s="2">
        <v>43756</v>
      </c>
      <c r="EN326">
        <v>1.96</v>
      </c>
      <c r="EO326">
        <v>1</v>
      </c>
      <c r="EP326" t="s">
        <v>387</v>
      </c>
      <c r="EQ326" t="s">
        <v>190</v>
      </c>
      <c r="ES326" s="2">
        <v>43728</v>
      </c>
      <c r="ET326" s="2">
        <v>43726</v>
      </c>
      <c r="EU326">
        <v>19.71</v>
      </c>
      <c r="EV326">
        <v>2</v>
      </c>
      <c r="EW326" t="s">
        <v>189</v>
      </c>
      <c r="EX326" t="s">
        <v>190</v>
      </c>
      <c r="FI326">
        <v>12.67</v>
      </c>
      <c r="FU326" s="2">
        <v>43700</v>
      </c>
      <c r="FW326" t="s">
        <v>255</v>
      </c>
      <c r="FX326" t="s">
        <v>256</v>
      </c>
      <c r="FY326" t="s">
        <v>1189</v>
      </c>
      <c r="FZ326" t="s">
        <v>1190</v>
      </c>
      <c r="GA326" t="s">
        <v>1191</v>
      </c>
      <c r="GB326" t="s">
        <v>768</v>
      </c>
      <c r="GC326" t="s">
        <v>188</v>
      </c>
      <c r="GD326" s="2">
        <v>43621</v>
      </c>
      <c r="GE326" t="s">
        <v>351</v>
      </c>
      <c r="GF326" t="s">
        <v>1192</v>
      </c>
      <c r="GG326" s="5">
        <f t="shared" ca="1" si="25"/>
        <v>29</v>
      </c>
      <c r="GH326" s="5">
        <f t="shared" ca="1" si="26"/>
        <v>62</v>
      </c>
      <c r="GI326">
        <f t="shared" ca="1" si="27"/>
        <v>-25</v>
      </c>
      <c r="GJ326">
        <f t="shared" ca="1" si="28"/>
        <v>-2</v>
      </c>
      <c r="GK326">
        <v>5</v>
      </c>
      <c r="GL326">
        <v>5</v>
      </c>
      <c r="GM326">
        <v>5</v>
      </c>
      <c r="GN326">
        <f t="shared" ca="1" si="29"/>
        <v>-17</v>
      </c>
    </row>
    <row r="327" spans="1:196" x14ac:dyDescent="0.25">
      <c r="A327">
        <v>26757</v>
      </c>
      <c r="B327" t="s">
        <v>275</v>
      </c>
      <c r="C327" t="s">
        <v>275</v>
      </c>
      <c r="D327" t="s">
        <v>1724</v>
      </c>
      <c r="E327" t="s">
        <v>404</v>
      </c>
      <c r="F327" t="s">
        <v>301</v>
      </c>
      <c r="G327">
        <v>95993</v>
      </c>
      <c r="H327" t="s">
        <v>1725</v>
      </c>
      <c r="I327" s="1">
        <v>43668.726597222223</v>
      </c>
      <c r="J327">
        <v>5307131570</v>
      </c>
      <c r="K327" t="s">
        <v>1726</v>
      </c>
      <c r="L327" t="s">
        <v>1727</v>
      </c>
      <c r="O327">
        <v>9575</v>
      </c>
      <c r="P327">
        <v>0.19500000000000001</v>
      </c>
      <c r="Q327" t="s">
        <v>408</v>
      </c>
      <c r="R327" s="2">
        <v>43668</v>
      </c>
      <c r="S327">
        <v>6.1</v>
      </c>
      <c r="T327" t="s">
        <v>189</v>
      </c>
      <c r="U327" t="s">
        <v>517</v>
      </c>
      <c r="V327" t="s">
        <v>274</v>
      </c>
      <c r="W327" s="2">
        <v>43665</v>
      </c>
      <c r="X327" s="1">
        <v>43668.375</v>
      </c>
      <c r="Y327" t="s">
        <v>488</v>
      </c>
      <c r="Z327">
        <v>305</v>
      </c>
      <c r="AA327">
        <v>20</v>
      </c>
      <c r="AB327" t="s">
        <v>345</v>
      </c>
      <c r="AC327" t="s">
        <v>346</v>
      </c>
      <c r="AD327" t="s">
        <v>462</v>
      </c>
      <c r="AE327" t="s">
        <v>306</v>
      </c>
      <c r="AF327" t="s">
        <v>196</v>
      </c>
      <c r="AG327" s="2">
        <v>43697</v>
      </c>
      <c r="AH327" t="s">
        <v>211</v>
      </c>
      <c r="AI327" t="s">
        <v>302</v>
      </c>
      <c r="AJ327">
        <v>0</v>
      </c>
      <c r="AK327">
        <v>0</v>
      </c>
      <c r="AO327">
        <v>1</v>
      </c>
      <c r="AP327" s="1">
        <v>43697.291666666664</v>
      </c>
      <c r="AQ327" s="2">
        <v>43670</v>
      </c>
      <c r="AR327">
        <v>0.96</v>
      </c>
      <c r="AS327">
        <v>2</v>
      </c>
      <c r="AT327" t="s">
        <v>274</v>
      </c>
      <c r="AU327" t="s">
        <v>190</v>
      </c>
      <c r="AV327" s="2">
        <v>43671</v>
      </c>
      <c r="AW327">
        <v>0.92</v>
      </c>
      <c r="AX327">
        <v>2</v>
      </c>
      <c r="AY327" t="s">
        <v>494</v>
      </c>
      <c r="AZ327" t="s">
        <v>190</v>
      </c>
      <c r="BA327" s="2">
        <v>43672</v>
      </c>
      <c r="BB327">
        <v>0.88</v>
      </c>
      <c r="BC327">
        <v>1</v>
      </c>
      <c r="BD327" t="s">
        <v>189</v>
      </c>
      <c r="BE327" t="s">
        <v>190</v>
      </c>
      <c r="BF327" s="2">
        <v>43697</v>
      </c>
      <c r="BG327">
        <v>0.83</v>
      </c>
      <c r="BH327">
        <v>5</v>
      </c>
      <c r="BI327" t="s">
        <v>320</v>
      </c>
      <c r="BJ327" t="s">
        <v>190</v>
      </c>
      <c r="BK327" s="2">
        <v>43678</v>
      </c>
      <c r="BL327">
        <v>4.79</v>
      </c>
      <c r="BM327">
        <v>3</v>
      </c>
      <c r="BN327" t="s">
        <v>552</v>
      </c>
      <c r="BO327" t="s">
        <v>190</v>
      </c>
      <c r="BP327" s="2">
        <v>43686</v>
      </c>
      <c r="BQ327">
        <v>6.29</v>
      </c>
      <c r="BR327">
        <v>0</v>
      </c>
      <c r="BS327" t="s">
        <v>552</v>
      </c>
      <c r="BT327" t="s">
        <v>190</v>
      </c>
      <c r="BU327" s="2">
        <v>43697</v>
      </c>
      <c r="BV327">
        <v>0.42</v>
      </c>
      <c r="BW327">
        <v>2</v>
      </c>
      <c r="BX327" t="s">
        <v>189</v>
      </c>
      <c r="BY327" t="s">
        <v>190</v>
      </c>
      <c r="BZ327" s="2">
        <v>43699</v>
      </c>
      <c r="CA327">
        <v>1.96</v>
      </c>
      <c r="CB327">
        <v>2</v>
      </c>
      <c r="CC327" t="s">
        <v>189</v>
      </c>
      <c r="CD327" t="s">
        <v>190</v>
      </c>
      <c r="CE327" s="2">
        <v>43693</v>
      </c>
      <c r="CF327">
        <v>14.92</v>
      </c>
      <c r="CG327">
        <v>2</v>
      </c>
      <c r="CH327" t="s">
        <v>320</v>
      </c>
      <c r="CI327" t="s">
        <v>190</v>
      </c>
      <c r="CJ327" s="2">
        <v>43672</v>
      </c>
      <c r="CK327">
        <v>1.08</v>
      </c>
      <c r="CL327">
        <v>2</v>
      </c>
      <c r="CM327" t="s">
        <v>274</v>
      </c>
      <c r="CN327" t="s">
        <v>190</v>
      </c>
      <c r="CO327" s="2">
        <v>43671</v>
      </c>
      <c r="CP327">
        <v>0</v>
      </c>
      <c r="CQ327">
        <v>1</v>
      </c>
      <c r="CS327" t="s">
        <v>190</v>
      </c>
      <c r="CT327" s="2">
        <v>43677</v>
      </c>
      <c r="CU327">
        <v>4</v>
      </c>
      <c r="CV327">
        <v>1</v>
      </c>
      <c r="CW327" t="s">
        <v>233</v>
      </c>
      <c r="CX327" t="s">
        <v>190</v>
      </c>
      <c r="CY327" s="2">
        <v>43698</v>
      </c>
      <c r="CZ327">
        <v>1.42</v>
      </c>
      <c r="DA327">
        <v>1</v>
      </c>
      <c r="DB327" t="s">
        <v>274</v>
      </c>
      <c r="DC327" t="s">
        <v>190</v>
      </c>
      <c r="DD327" s="2">
        <v>43699</v>
      </c>
      <c r="DE327">
        <v>0.08</v>
      </c>
      <c r="DF327">
        <v>2</v>
      </c>
      <c r="DG327" t="s">
        <v>349</v>
      </c>
      <c r="DH327" t="s">
        <v>190</v>
      </c>
      <c r="DX327" s="2">
        <v>43707</v>
      </c>
      <c r="DY327">
        <v>5.92</v>
      </c>
      <c r="DZ327">
        <v>2</v>
      </c>
      <c r="EA327" t="s">
        <v>464</v>
      </c>
      <c r="EB327" t="s">
        <v>190</v>
      </c>
      <c r="EC327" s="2">
        <v>43714</v>
      </c>
      <c r="ED327">
        <v>3.96</v>
      </c>
      <c r="EE327">
        <v>2</v>
      </c>
      <c r="EF327" t="s">
        <v>464</v>
      </c>
      <c r="EG327" t="s">
        <v>190</v>
      </c>
      <c r="EH327" s="2">
        <v>43724</v>
      </c>
      <c r="EI327">
        <v>6.17</v>
      </c>
      <c r="EJ327">
        <v>2</v>
      </c>
      <c r="EK327" t="s">
        <v>274</v>
      </c>
      <c r="EL327" t="s">
        <v>190</v>
      </c>
      <c r="EM327" s="2">
        <v>43718</v>
      </c>
      <c r="EN327">
        <v>1.96</v>
      </c>
      <c r="EO327">
        <v>1</v>
      </c>
      <c r="EP327" t="s">
        <v>387</v>
      </c>
      <c r="EQ327" t="s">
        <v>190</v>
      </c>
      <c r="ER327" s="1">
        <v>43699.62222222222</v>
      </c>
      <c r="ET327" s="2">
        <v>43699</v>
      </c>
      <c r="EU327">
        <v>1.83</v>
      </c>
      <c r="EV327">
        <v>2</v>
      </c>
      <c r="EW327" t="s">
        <v>189</v>
      </c>
      <c r="EX327" t="s">
        <v>190</v>
      </c>
      <c r="FI327">
        <v>7.5</v>
      </c>
      <c r="FU327" s="2">
        <v>43678</v>
      </c>
      <c r="FV327" s="2">
        <v>43699</v>
      </c>
      <c r="FW327" t="s">
        <v>403</v>
      </c>
      <c r="FX327" t="s">
        <v>404</v>
      </c>
      <c r="FY327" t="s">
        <v>1728</v>
      </c>
      <c r="FZ327" t="s">
        <v>1729</v>
      </c>
      <c r="GA327" t="s">
        <v>1730</v>
      </c>
      <c r="GB327" t="s">
        <v>517</v>
      </c>
      <c r="GC327" t="s">
        <v>188</v>
      </c>
      <c r="GD327" s="2">
        <v>43643</v>
      </c>
      <c r="GE327" t="s">
        <v>453</v>
      </c>
      <c r="GF327" t="s">
        <v>1731</v>
      </c>
      <c r="GG327" s="5">
        <f t="shared" ca="1" si="25"/>
        <v>2</v>
      </c>
      <c r="GH327" s="5">
        <f t="shared" ca="1" si="26"/>
        <v>2</v>
      </c>
      <c r="GI327">
        <f t="shared" ca="1" si="27"/>
        <v>7</v>
      </c>
      <c r="GJ327">
        <f t="shared" ca="1" si="28"/>
        <v>4</v>
      </c>
      <c r="GK327">
        <v>5</v>
      </c>
      <c r="GL327">
        <v>5</v>
      </c>
      <c r="GM327">
        <v>5</v>
      </c>
      <c r="GN327">
        <f t="shared" ca="1" si="29"/>
        <v>21</v>
      </c>
    </row>
    <row r="328" spans="1:196" x14ac:dyDescent="0.25">
      <c r="A328">
        <v>27078</v>
      </c>
      <c r="B328" t="s">
        <v>275</v>
      </c>
      <c r="C328" t="s">
        <v>275</v>
      </c>
      <c r="D328" t="s">
        <v>2258</v>
      </c>
      <c r="E328" t="s">
        <v>514</v>
      </c>
      <c r="F328" t="s">
        <v>508</v>
      </c>
      <c r="G328">
        <v>1604</v>
      </c>
      <c r="H328" t="s">
        <v>2259</v>
      </c>
      <c r="I328" s="1">
        <v>43662.530451388891</v>
      </c>
      <c r="J328">
        <v>7742429947</v>
      </c>
      <c r="K328" t="s">
        <v>2260</v>
      </c>
      <c r="L328" t="s">
        <v>188</v>
      </c>
      <c r="O328">
        <v>4543</v>
      </c>
      <c r="Q328" t="s">
        <v>622</v>
      </c>
      <c r="R328" s="2">
        <v>43662</v>
      </c>
      <c r="S328">
        <v>6.71</v>
      </c>
      <c r="T328" t="s">
        <v>189</v>
      </c>
      <c r="U328" t="s">
        <v>689</v>
      </c>
      <c r="V328" t="s">
        <v>258</v>
      </c>
      <c r="W328" s="2">
        <v>43658</v>
      </c>
      <c r="X328" s="1">
        <v>43661.375</v>
      </c>
      <c r="Y328" t="s">
        <v>488</v>
      </c>
      <c r="Z328">
        <v>305</v>
      </c>
      <c r="AA328">
        <v>22</v>
      </c>
      <c r="AB328" t="s">
        <v>345</v>
      </c>
      <c r="AC328" t="s">
        <v>346</v>
      </c>
      <c r="AD328" t="s">
        <v>462</v>
      </c>
      <c r="AE328" t="s">
        <v>305</v>
      </c>
      <c r="AF328" t="s">
        <v>196</v>
      </c>
      <c r="AG328" s="2">
        <v>43697</v>
      </c>
      <c r="AH328" t="s">
        <v>211</v>
      </c>
      <c r="AI328" t="s">
        <v>489</v>
      </c>
      <c r="AJ328">
        <v>0</v>
      </c>
      <c r="AK328">
        <v>0</v>
      </c>
      <c r="AN328">
        <v>0</v>
      </c>
      <c r="AO328">
        <v>0</v>
      </c>
      <c r="AP328" s="1">
        <v>43696.291666666664</v>
      </c>
      <c r="AQ328" s="2">
        <v>43663</v>
      </c>
      <c r="AR328">
        <v>1.08</v>
      </c>
      <c r="AS328">
        <v>2</v>
      </c>
      <c r="AT328" t="s">
        <v>258</v>
      </c>
      <c r="AU328" t="s">
        <v>190</v>
      </c>
      <c r="AV328" s="2">
        <v>43665</v>
      </c>
      <c r="AW328">
        <v>1.96</v>
      </c>
      <c r="AX328">
        <v>2</v>
      </c>
      <c r="AY328" t="s">
        <v>494</v>
      </c>
      <c r="AZ328" t="s">
        <v>190</v>
      </c>
      <c r="BA328" s="2">
        <v>43679</v>
      </c>
      <c r="BB328">
        <v>9.7100000000000009</v>
      </c>
      <c r="BC328">
        <v>1</v>
      </c>
      <c r="BD328" t="s">
        <v>189</v>
      </c>
      <c r="BE328" t="s">
        <v>190</v>
      </c>
      <c r="BF328" s="2">
        <v>43696</v>
      </c>
      <c r="BG328">
        <v>0.08</v>
      </c>
      <c r="BH328">
        <v>5</v>
      </c>
      <c r="BI328" t="s">
        <v>189</v>
      </c>
      <c r="BJ328" t="s">
        <v>190</v>
      </c>
      <c r="BK328" s="2">
        <v>43670</v>
      </c>
      <c r="BL328">
        <v>0</v>
      </c>
      <c r="BM328">
        <v>3</v>
      </c>
      <c r="BN328" t="s">
        <v>552</v>
      </c>
      <c r="BO328" t="s">
        <v>190</v>
      </c>
      <c r="BP328" s="2">
        <v>43671</v>
      </c>
      <c r="BQ328">
        <v>1.04</v>
      </c>
      <c r="BR328">
        <v>10</v>
      </c>
      <c r="BS328" t="s">
        <v>552</v>
      </c>
      <c r="BT328" t="s">
        <v>190</v>
      </c>
      <c r="BU328" s="2">
        <v>43697</v>
      </c>
      <c r="BV328">
        <v>1.17</v>
      </c>
      <c r="BW328">
        <v>2</v>
      </c>
      <c r="BX328" t="s">
        <v>189</v>
      </c>
      <c r="BY328" t="s">
        <v>190</v>
      </c>
      <c r="BZ328" s="2">
        <v>43699</v>
      </c>
      <c r="CA328">
        <v>2.13</v>
      </c>
      <c r="CB328">
        <v>2</v>
      </c>
      <c r="CC328" t="s">
        <v>189</v>
      </c>
      <c r="CD328" t="s">
        <v>190</v>
      </c>
      <c r="CE328" s="2">
        <v>43697</v>
      </c>
      <c r="CF328">
        <v>15.88</v>
      </c>
      <c r="CG328">
        <v>2</v>
      </c>
      <c r="CH328" t="s">
        <v>320</v>
      </c>
      <c r="CI328" t="s">
        <v>190</v>
      </c>
      <c r="CJ328" s="2">
        <v>43668</v>
      </c>
      <c r="CK328">
        <v>1</v>
      </c>
      <c r="CL328">
        <v>2</v>
      </c>
      <c r="CM328" t="s">
        <v>258</v>
      </c>
      <c r="CN328" t="s">
        <v>190</v>
      </c>
      <c r="CO328" s="2">
        <v>43670</v>
      </c>
      <c r="CP328">
        <v>2.79</v>
      </c>
      <c r="CQ328">
        <v>1</v>
      </c>
      <c r="CS328" t="s">
        <v>190</v>
      </c>
      <c r="CT328" s="2">
        <v>43666</v>
      </c>
      <c r="CU328">
        <v>0.38</v>
      </c>
      <c r="CV328">
        <v>1</v>
      </c>
      <c r="CW328" t="s">
        <v>387</v>
      </c>
      <c r="CX328" t="s">
        <v>190</v>
      </c>
      <c r="CZ328">
        <v>31.83</v>
      </c>
      <c r="DA328">
        <v>1</v>
      </c>
      <c r="DB328" t="s">
        <v>258</v>
      </c>
      <c r="DC328" t="s">
        <v>314</v>
      </c>
      <c r="DD328" s="2">
        <v>43704</v>
      </c>
      <c r="DE328">
        <v>0.96</v>
      </c>
      <c r="DF328">
        <v>2</v>
      </c>
      <c r="DG328" t="s">
        <v>349</v>
      </c>
      <c r="DH328" t="s">
        <v>190</v>
      </c>
      <c r="DX328" s="2">
        <v>43728</v>
      </c>
      <c r="DY328">
        <v>16.079999999999998</v>
      </c>
      <c r="DZ328">
        <v>2</v>
      </c>
      <c r="EA328" t="s">
        <v>464</v>
      </c>
      <c r="EB328" t="s">
        <v>190</v>
      </c>
      <c r="EC328" s="2">
        <v>43733</v>
      </c>
      <c r="ED328">
        <v>3.04</v>
      </c>
      <c r="EE328">
        <v>2</v>
      </c>
      <c r="EF328" t="s">
        <v>464</v>
      </c>
      <c r="EG328" t="s">
        <v>190</v>
      </c>
      <c r="EH328" s="2">
        <v>43747</v>
      </c>
      <c r="EI328">
        <v>9.9600000000000009</v>
      </c>
      <c r="EJ328">
        <v>2</v>
      </c>
      <c r="EK328" t="s">
        <v>258</v>
      </c>
      <c r="EL328" t="s">
        <v>190</v>
      </c>
      <c r="EM328" s="2">
        <v>43738</v>
      </c>
      <c r="EN328">
        <v>3.08</v>
      </c>
      <c r="EO328">
        <v>1</v>
      </c>
      <c r="EP328" t="s">
        <v>233</v>
      </c>
      <c r="EQ328" t="s">
        <v>190</v>
      </c>
      <c r="ES328" s="2">
        <v>43726</v>
      </c>
      <c r="ET328" s="2">
        <v>43705</v>
      </c>
      <c r="EU328">
        <v>5.92</v>
      </c>
      <c r="EV328">
        <v>2</v>
      </c>
      <c r="EW328" t="s">
        <v>189</v>
      </c>
      <c r="EX328" t="s">
        <v>190</v>
      </c>
      <c r="FI328">
        <v>49.13</v>
      </c>
      <c r="FU328" s="2">
        <v>43684</v>
      </c>
      <c r="FV328" s="2">
        <v>43697</v>
      </c>
      <c r="FW328" t="s">
        <v>203</v>
      </c>
      <c r="FX328" t="s">
        <v>514</v>
      </c>
      <c r="FY328" t="s">
        <v>2261</v>
      </c>
      <c r="FZ328" t="s">
        <v>2262</v>
      </c>
      <c r="GA328" t="s">
        <v>2263</v>
      </c>
      <c r="GB328" t="s">
        <v>689</v>
      </c>
      <c r="GC328" t="s">
        <v>984</v>
      </c>
      <c r="GD328" s="2">
        <v>43658</v>
      </c>
      <c r="GE328" t="s">
        <v>470</v>
      </c>
      <c r="GF328" t="s">
        <v>2264</v>
      </c>
      <c r="GG328" s="5">
        <f t="shared" ca="1" si="25"/>
        <v>8</v>
      </c>
      <c r="GH328" s="5">
        <f t="shared" ca="1" si="26"/>
        <v>2</v>
      </c>
      <c r="GI328">
        <f t="shared" ca="1" si="27"/>
        <v>-5</v>
      </c>
      <c r="GJ328">
        <f t="shared" ca="1" si="28"/>
        <v>4</v>
      </c>
      <c r="GK328">
        <v>5</v>
      </c>
      <c r="GL328">
        <v>5</v>
      </c>
      <c r="GM328">
        <v>5</v>
      </c>
      <c r="GN328">
        <f t="shared" ca="1" si="29"/>
        <v>9</v>
      </c>
    </row>
    <row r="329" spans="1:196" x14ac:dyDescent="0.25">
      <c r="A329">
        <v>27235</v>
      </c>
      <c r="B329" t="s">
        <v>275</v>
      </c>
      <c r="C329" t="s">
        <v>275</v>
      </c>
      <c r="D329" t="s">
        <v>2462</v>
      </c>
      <c r="E329" t="s">
        <v>265</v>
      </c>
      <c r="F329" t="s">
        <v>301</v>
      </c>
      <c r="G329">
        <v>92335</v>
      </c>
      <c r="H329" t="s">
        <v>2463</v>
      </c>
      <c r="I329" s="1">
        <v>43668.779930555553</v>
      </c>
      <c r="J329">
        <v>9513176015</v>
      </c>
      <c r="K329" t="s">
        <v>2464</v>
      </c>
      <c r="L329" t="s">
        <v>188</v>
      </c>
      <c r="O329">
        <v>7700</v>
      </c>
      <c r="P329">
        <v>0.13600000000000001</v>
      </c>
      <c r="Q329" t="s">
        <v>568</v>
      </c>
      <c r="R329" s="2">
        <v>43668</v>
      </c>
      <c r="S329">
        <v>4.5750000000000002</v>
      </c>
      <c r="T329" t="s">
        <v>257</v>
      </c>
      <c r="U329" t="s">
        <v>518</v>
      </c>
      <c r="V329" t="s">
        <v>274</v>
      </c>
      <c r="W329" s="2">
        <v>43664</v>
      </c>
      <c r="X329" s="1">
        <v>43668.5</v>
      </c>
      <c r="Y329" t="s">
        <v>488</v>
      </c>
      <c r="Z329">
        <v>305</v>
      </c>
      <c r="AA329">
        <v>15</v>
      </c>
      <c r="AB329" t="s">
        <v>345</v>
      </c>
      <c r="AC329" t="s">
        <v>346</v>
      </c>
      <c r="AD329" t="s">
        <v>472</v>
      </c>
      <c r="AE329" t="s">
        <v>305</v>
      </c>
      <c r="AF329" t="s">
        <v>196</v>
      </c>
      <c r="AG329" s="2">
        <v>43697</v>
      </c>
      <c r="AH329" t="s">
        <v>211</v>
      </c>
      <c r="AI329" t="s">
        <v>302</v>
      </c>
      <c r="AJ329">
        <v>0</v>
      </c>
      <c r="AK329">
        <v>0</v>
      </c>
      <c r="AO329">
        <v>1</v>
      </c>
      <c r="AP329" s="1">
        <v>43697.291666666664</v>
      </c>
      <c r="AQ329" s="2">
        <v>43669</v>
      </c>
      <c r="AR329">
        <v>0.67</v>
      </c>
      <c r="AS329">
        <v>2</v>
      </c>
      <c r="AT329" t="s">
        <v>274</v>
      </c>
      <c r="AU329" t="s">
        <v>190</v>
      </c>
      <c r="AV329" s="2">
        <v>43671</v>
      </c>
      <c r="AW329">
        <v>2.08</v>
      </c>
      <c r="AX329">
        <v>2</v>
      </c>
      <c r="AY329" t="s">
        <v>319</v>
      </c>
      <c r="AZ329" t="s">
        <v>190</v>
      </c>
      <c r="BA329" s="2">
        <v>43670</v>
      </c>
      <c r="BB329">
        <v>0.08</v>
      </c>
      <c r="BC329">
        <v>1</v>
      </c>
      <c r="BD329" t="s">
        <v>257</v>
      </c>
      <c r="BE329" t="s">
        <v>190</v>
      </c>
      <c r="BF329" s="2">
        <v>43697</v>
      </c>
      <c r="BG329">
        <v>0.08</v>
      </c>
      <c r="BH329">
        <v>5</v>
      </c>
      <c r="BI329" t="s">
        <v>257</v>
      </c>
      <c r="BJ329" t="s">
        <v>190</v>
      </c>
      <c r="BK329" s="2">
        <v>43675</v>
      </c>
      <c r="BL329">
        <v>1</v>
      </c>
      <c r="BM329">
        <v>3</v>
      </c>
      <c r="BN329" t="s">
        <v>552</v>
      </c>
      <c r="BO329" t="s">
        <v>190</v>
      </c>
      <c r="BP329" s="2">
        <v>43691</v>
      </c>
      <c r="BQ329">
        <v>12.21</v>
      </c>
      <c r="BR329">
        <v>12</v>
      </c>
      <c r="BS329" t="s">
        <v>192</v>
      </c>
      <c r="BT329" t="s">
        <v>190</v>
      </c>
      <c r="BU329" s="2">
        <v>43697</v>
      </c>
      <c r="BV329">
        <v>0.41</v>
      </c>
      <c r="BW329">
        <v>1</v>
      </c>
      <c r="BX329" t="s">
        <v>257</v>
      </c>
      <c r="BY329" t="s">
        <v>190</v>
      </c>
      <c r="BZ329" s="2">
        <v>43704</v>
      </c>
      <c r="CA329">
        <v>5.04</v>
      </c>
      <c r="CB329">
        <v>2</v>
      </c>
      <c r="CC329" t="s">
        <v>257</v>
      </c>
      <c r="CD329" t="s">
        <v>190</v>
      </c>
      <c r="CF329">
        <v>60.96</v>
      </c>
      <c r="CG329">
        <v>2</v>
      </c>
      <c r="CH329" t="s">
        <v>320</v>
      </c>
      <c r="CI329" t="s">
        <v>314</v>
      </c>
      <c r="CJ329" s="2">
        <v>43671</v>
      </c>
      <c r="CK329">
        <v>0.17</v>
      </c>
      <c r="CL329">
        <v>2</v>
      </c>
      <c r="CM329" t="s">
        <v>274</v>
      </c>
      <c r="CN329" t="s">
        <v>190</v>
      </c>
      <c r="CO329" s="2">
        <v>43672</v>
      </c>
      <c r="CP329">
        <v>0.83</v>
      </c>
      <c r="CQ329">
        <v>1</v>
      </c>
      <c r="CS329" t="s">
        <v>190</v>
      </c>
      <c r="CT329" s="2">
        <v>43677</v>
      </c>
      <c r="CU329">
        <v>3.92</v>
      </c>
      <c r="CV329">
        <v>1</v>
      </c>
      <c r="CW329" t="s">
        <v>233</v>
      </c>
      <c r="CX329" t="s">
        <v>190</v>
      </c>
      <c r="CY329" s="2">
        <v>43698</v>
      </c>
      <c r="CZ329">
        <v>1.5</v>
      </c>
      <c r="DA329">
        <v>1</v>
      </c>
      <c r="DB329" t="s">
        <v>274</v>
      </c>
      <c r="DC329" t="s">
        <v>190</v>
      </c>
      <c r="DD329" s="2">
        <v>43699</v>
      </c>
      <c r="DE329">
        <v>0.08</v>
      </c>
      <c r="DF329">
        <v>2</v>
      </c>
      <c r="DG329" t="s">
        <v>349</v>
      </c>
      <c r="DH329" t="s">
        <v>190</v>
      </c>
      <c r="DX329" s="2">
        <v>43704</v>
      </c>
      <c r="DY329">
        <v>4</v>
      </c>
      <c r="DZ329">
        <v>2</v>
      </c>
      <c r="EA329" t="s">
        <v>464</v>
      </c>
      <c r="EB329" t="s">
        <v>190</v>
      </c>
      <c r="EC329" s="2">
        <v>43705</v>
      </c>
      <c r="ED329">
        <v>0.79</v>
      </c>
      <c r="EE329">
        <v>2</v>
      </c>
      <c r="EF329" t="s">
        <v>464</v>
      </c>
      <c r="EG329" t="s">
        <v>190</v>
      </c>
      <c r="EH329" s="2">
        <v>43720</v>
      </c>
      <c r="EI329">
        <v>10.210000000000001</v>
      </c>
      <c r="EJ329">
        <v>2</v>
      </c>
      <c r="EK329" t="s">
        <v>274</v>
      </c>
      <c r="EL329" t="s">
        <v>190</v>
      </c>
      <c r="EN329">
        <v>37.25</v>
      </c>
      <c r="EO329">
        <v>1</v>
      </c>
      <c r="EP329" t="s">
        <v>387</v>
      </c>
      <c r="EQ329" t="s">
        <v>314</v>
      </c>
      <c r="ER329" s="1">
        <v>43698.78125</v>
      </c>
      <c r="ET329" s="2">
        <v>43698</v>
      </c>
      <c r="EU329">
        <v>1.08</v>
      </c>
      <c r="EV329">
        <v>2</v>
      </c>
      <c r="EW329" t="s">
        <v>257</v>
      </c>
      <c r="EX329" t="s">
        <v>190</v>
      </c>
      <c r="FI329">
        <v>0</v>
      </c>
      <c r="FU329" s="2">
        <v>43691</v>
      </c>
      <c r="FV329" s="2">
        <v>43704</v>
      </c>
      <c r="FW329" t="s">
        <v>264</v>
      </c>
      <c r="FX329" t="s">
        <v>265</v>
      </c>
      <c r="FY329" t="s">
        <v>2465</v>
      </c>
      <c r="FZ329" t="s">
        <v>2466</v>
      </c>
      <c r="GA329" t="s">
        <v>2467</v>
      </c>
      <c r="GB329" t="s">
        <v>527</v>
      </c>
      <c r="GC329" t="s">
        <v>188</v>
      </c>
      <c r="GD329" s="2">
        <v>43664</v>
      </c>
      <c r="GE329" t="s">
        <v>520</v>
      </c>
      <c r="GF329" t="s">
        <v>2468</v>
      </c>
      <c r="GG329" s="5">
        <f t="shared" ca="1" si="25"/>
        <v>1</v>
      </c>
      <c r="GH329" s="5">
        <f t="shared" ca="1" si="26"/>
        <v>7</v>
      </c>
      <c r="GI329">
        <f t="shared" ca="1" si="27"/>
        <v>10</v>
      </c>
      <c r="GJ329">
        <f t="shared" ca="1" si="28"/>
        <v>-2</v>
      </c>
      <c r="GK329">
        <v>5</v>
      </c>
      <c r="GL329">
        <v>5</v>
      </c>
      <c r="GM329">
        <v>5</v>
      </c>
      <c r="GN329">
        <f t="shared" ca="1" si="29"/>
        <v>18</v>
      </c>
    </row>
    <row r="330" spans="1:196" x14ac:dyDescent="0.25">
      <c r="A330">
        <v>27319</v>
      </c>
      <c r="B330" t="s">
        <v>275</v>
      </c>
      <c r="C330" t="s">
        <v>275</v>
      </c>
      <c r="D330" t="s">
        <v>2601</v>
      </c>
      <c r="E330" t="s">
        <v>382</v>
      </c>
      <c r="F330" t="s">
        <v>301</v>
      </c>
      <c r="G330">
        <v>90222</v>
      </c>
      <c r="H330" t="s">
        <v>2602</v>
      </c>
      <c r="I330" s="1">
        <v>43681.661921296298</v>
      </c>
      <c r="J330">
        <v>9493744403</v>
      </c>
      <c r="K330" t="s">
        <v>2603</v>
      </c>
      <c r="L330" t="s">
        <v>188</v>
      </c>
      <c r="O330">
        <v>5297</v>
      </c>
      <c r="P330">
        <v>0.151</v>
      </c>
      <c r="Q330" t="s">
        <v>461</v>
      </c>
      <c r="R330" s="2">
        <v>43681</v>
      </c>
      <c r="S330">
        <v>3.05</v>
      </c>
      <c r="T330" t="s">
        <v>257</v>
      </c>
      <c r="U330" t="s">
        <v>524</v>
      </c>
      <c r="V330" t="s">
        <v>274</v>
      </c>
      <c r="W330" s="2">
        <v>43677</v>
      </c>
      <c r="X330" s="1">
        <v>43680.5</v>
      </c>
      <c r="Y330" t="s">
        <v>488</v>
      </c>
      <c r="Z330">
        <v>305</v>
      </c>
      <c r="AA330">
        <v>10</v>
      </c>
      <c r="AB330" t="s">
        <v>345</v>
      </c>
      <c r="AC330" t="s">
        <v>346</v>
      </c>
      <c r="AD330" t="s">
        <v>484</v>
      </c>
      <c r="AE330" t="s">
        <v>305</v>
      </c>
      <c r="AF330" t="s">
        <v>196</v>
      </c>
      <c r="AG330" s="2">
        <v>43697</v>
      </c>
      <c r="AH330" t="s">
        <v>211</v>
      </c>
      <c r="AI330" t="s">
        <v>302</v>
      </c>
      <c r="AJ330">
        <v>0</v>
      </c>
      <c r="AK330">
        <v>0</v>
      </c>
      <c r="AO330">
        <v>1</v>
      </c>
      <c r="AP330" s="1">
        <v>43696.291666666664</v>
      </c>
      <c r="AQ330" s="2">
        <v>43682</v>
      </c>
      <c r="AR330">
        <v>0.5</v>
      </c>
      <c r="AS330">
        <v>2</v>
      </c>
      <c r="AT330" t="s">
        <v>274</v>
      </c>
      <c r="AU330" t="s">
        <v>190</v>
      </c>
      <c r="AV330" s="2">
        <v>43685</v>
      </c>
      <c r="AW330">
        <v>3.13</v>
      </c>
      <c r="AX330">
        <v>2</v>
      </c>
      <c r="AY330" t="s">
        <v>319</v>
      </c>
      <c r="AZ330" t="s">
        <v>190</v>
      </c>
      <c r="BA330" s="2">
        <v>43683</v>
      </c>
      <c r="BB330">
        <v>0.08</v>
      </c>
      <c r="BC330">
        <v>1</v>
      </c>
      <c r="BD330" t="s">
        <v>257</v>
      </c>
      <c r="BE330" t="s">
        <v>190</v>
      </c>
      <c r="BF330" s="2">
        <v>43697</v>
      </c>
      <c r="BG330">
        <v>1.88</v>
      </c>
      <c r="BH330">
        <v>5</v>
      </c>
      <c r="BI330" t="s">
        <v>320</v>
      </c>
      <c r="BJ330" t="s">
        <v>190</v>
      </c>
      <c r="BK330" s="2">
        <v>43691</v>
      </c>
      <c r="BL330">
        <v>0</v>
      </c>
      <c r="BM330">
        <v>3</v>
      </c>
      <c r="BN330" t="s">
        <v>552</v>
      </c>
      <c r="BO330" t="s">
        <v>190</v>
      </c>
      <c r="BP330" s="2">
        <v>43691</v>
      </c>
      <c r="BQ330">
        <v>0</v>
      </c>
      <c r="BR330">
        <v>1</v>
      </c>
      <c r="BS330" t="s">
        <v>552</v>
      </c>
      <c r="BT330" t="s">
        <v>190</v>
      </c>
      <c r="BU330" s="2">
        <v>43697</v>
      </c>
      <c r="BV330">
        <v>1.08</v>
      </c>
      <c r="BW330">
        <v>1</v>
      </c>
      <c r="BX330" t="s">
        <v>257</v>
      </c>
      <c r="BY330" t="s">
        <v>190</v>
      </c>
      <c r="BZ330" s="2">
        <v>43699</v>
      </c>
      <c r="CA330">
        <v>2.17</v>
      </c>
      <c r="CB330">
        <v>2</v>
      </c>
      <c r="CC330" t="s">
        <v>257</v>
      </c>
      <c r="CD330" t="s">
        <v>190</v>
      </c>
      <c r="CE330" s="2">
        <v>43693</v>
      </c>
      <c r="CF330">
        <v>5.08</v>
      </c>
      <c r="CG330">
        <v>2</v>
      </c>
      <c r="CH330" t="s">
        <v>320</v>
      </c>
      <c r="CI330" t="s">
        <v>190</v>
      </c>
      <c r="CJ330" s="2">
        <v>43686</v>
      </c>
      <c r="CK330">
        <v>0.75</v>
      </c>
      <c r="CL330">
        <v>2</v>
      </c>
      <c r="CM330" t="s">
        <v>274</v>
      </c>
      <c r="CN330" t="s">
        <v>190</v>
      </c>
      <c r="CO330" s="2">
        <v>43691</v>
      </c>
      <c r="CP330">
        <v>3.96</v>
      </c>
      <c r="CQ330">
        <v>1</v>
      </c>
      <c r="CS330" t="s">
        <v>190</v>
      </c>
      <c r="CT330" s="2">
        <v>43696</v>
      </c>
      <c r="CU330">
        <v>2.79</v>
      </c>
      <c r="CV330">
        <v>1</v>
      </c>
      <c r="CW330" t="s">
        <v>233</v>
      </c>
      <c r="CX330" t="s">
        <v>190</v>
      </c>
      <c r="CY330" s="2">
        <v>43698</v>
      </c>
      <c r="CZ330">
        <v>2.29</v>
      </c>
      <c r="DA330">
        <v>1</v>
      </c>
      <c r="DB330" t="s">
        <v>274</v>
      </c>
      <c r="DC330" t="s">
        <v>190</v>
      </c>
      <c r="DD330" s="2">
        <v>43699</v>
      </c>
      <c r="DE330">
        <v>0.08</v>
      </c>
      <c r="DF330">
        <v>2</v>
      </c>
      <c r="DG330" t="s">
        <v>349</v>
      </c>
      <c r="DH330" t="s">
        <v>190</v>
      </c>
      <c r="DX330" s="2">
        <v>43721</v>
      </c>
      <c r="DY330">
        <v>0.71</v>
      </c>
      <c r="DZ330">
        <v>2</v>
      </c>
      <c r="EA330" t="s">
        <v>464</v>
      </c>
      <c r="EB330" t="s">
        <v>190</v>
      </c>
      <c r="EC330" s="2">
        <v>43727</v>
      </c>
      <c r="ED330">
        <v>3.96</v>
      </c>
      <c r="EE330">
        <v>2</v>
      </c>
      <c r="EF330" t="s">
        <v>464</v>
      </c>
      <c r="EG330" t="s">
        <v>190</v>
      </c>
      <c r="EH330" s="2">
        <v>43738</v>
      </c>
      <c r="EI330">
        <v>6.75</v>
      </c>
      <c r="EJ330">
        <v>2</v>
      </c>
      <c r="EK330" t="s">
        <v>274</v>
      </c>
      <c r="EL330" t="s">
        <v>190</v>
      </c>
      <c r="EN330">
        <v>22.08</v>
      </c>
      <c r="EO330">
        <v>1</v>
      </c>
      <c r="EP330" t="s">
        <v>387</v>
      </c>
      <c r="EQ330" t="s">
        <v>314</v>
      </c>
      <c r="ER330" s="1">
        <v>43720.707638888889</v>
      </c>
      <c r="ET330" s="2">
        <v>43720</v>
      </c>
      <c r="EU330">
        <v>16.5</v>
      </c>
      <c r="EV330">
        <v>2</v>
      </c>
      <c r="EW330" t="s">
        <v>257</v>
      </c>
      <c r="EX330" t="s">
        <v>190</v>
      </c>
      <c r="FI330">
        <v>4.04</v>
      </c>
      <c r="FU330" s="2">
        <v>43692</v>
      </c>
      <c r="FV330" s="2">
        <v>43699</v>
      </c>
      <c r="FW330" t="s">
        <v>381</v>
      </c>
      <c r="FX330" t="s">
        <v>382</v>
      </c>
      <c r="FY330" t="s">
        <v>2604</v>
      </c>
      <c r="FZ330" t="s">
        <v>2605</v>
      </c>
      <c r="GA330" t="s">
        <v>2606</v>
      </c>
      <c r="GB330" t="s">
        <v>616</v>
      </c>
      <c r="GC330" t="s">
        <v>188</v>
      </c>
      <c r="GD330" s="2">
        <v>43668</v>
      </c>
      <c r="GE330" t="s">
        <v>459</v>
      </c>
      <c r="GF330" t="s">
        <v>2607</v>
      </c>
      <c r="GG330" s="5">
        <f t="shared" ca="1" si="25"/>
        <v>23</v>
      </c>
      <c r="GH330" s="5">
        <f t="shared" ca="1" si="26"/>
        <v>2</v>
      </c>
      <c r="GI330">
        <f t="shared" ca="1" si="27"/>
        <v>-25</v>
      </c>
      <c r="GJ330">
        <f t="shared" ca="1" si="28"/>
        <v>4</v>
      </c>
      <c r="GK330">
        <v>5</v>
      </c>
      <c r="GL330">
        <v>5</v>
      </c>
      <c r="GM330">
        <v>5</v>
      </c>
      <c r="GN330">
        <f t="shared" ca="1" si="29"/>
        <v>-11</v>
      </c>
    </row>
    <row r="331" spans="1:196" x14ac:dyDescent="0.25">
      <c r="A331">
        <v>25257</v>
      </c>
      <c r="B331" t="s">
        <v>275</v>
      </c>
      <c r="C331" t="s">
        <v>275</v>
      </c>
      <c r="D331" t="s">
        <v>870</v>
      </c>
      <c r="E331" t="s">
        <v>311</v>
      </c>
      <c r="F331" t="s">
        <v>301</v>
      </c>
      <c r="G331">
        <v>93291</v>
      </c>
      <c r="H331" t="s">
        <v>871</v>
      </c>
      <c r="I331" s="1">
        <v>43628.602233796293</v>
      </c>
      <c r="J331">
        <v>5592501579</v>
      </c>
      <c r="K331" t="s">
        <v>872</v>
      </c>
      <c r="L331" t="s">
        <v>188</v>
      </c>
      <c r="O331">
        <v>19559.669999999998</v>
      </c>
      <c r="Q331" t="s">
        <v>386</v>
      </c>
      <c r="R331" s="2">
        <v>43628</v>
      </c>
      <c r="S331">
        <v>14.03</v>
      </c>
      <c r="T331" t="s">
        <v>189</v>
      </c>
      <c r="U331" t="s">
        <v>188</v>
      </c>
      <c r="V331" t="s">
        <v>258</v>
      </c>
      <c r="X331" s="1">
        <v>43591.333333333336</v>
      </c>
      <c r="Y331" t="s">
        <v>488</v>
      </c>
      <c r="Z331">
        <v>305</v>
      </c>
      <c r="AA331">
        <v>46</v>
      </c>
      <c r="AB331" t="s">
        <v>345</v>
      </c>
      <c r="AC331" t="s">
        <v>346</v>
      </c>
      <c r="AD331" t="s">
        <v>483</v>
      </c>
      <c r="AE331" t="s">
        <v>305</v>
      </c>
      <c r="AF331" t="s">
        <v>348</v>
      </c>
      <c r="AG331" s="2">
        <v>43696</v>
      </c>
      <c r="AH331" t="s">
        <v>211</v>
      </c>
      <c r="AI331" t="s">
        <v>268</v>
      </c>
      <c r="AJ331">
        <v>1</v>
      </c>
      <c r="AK331">
        <v>0</v>
      </c>
      <c r="AN331">
        <v>0</v>
      </c>
      <c r="AO331">
        <v>0</v>
      </c>
      <c r="AP331" s="1">
        <v>43696.291666666664</v>
      </c>
      <c r="AQ331" s="2">
        <v>43629</v>
      </c>
      <c r="AR331">
        <v>0.83</v>
      </c>
      <c r="AS331">
        <v>2</v>
      </c>
      <c r="AT331" t="s">
        <v>258</v>
      </c>
      <c r="AU331" t="s">
        <v>190</v>
      </c>
      <c r="AV331" s="2">
        <v>43630</v>
      </c>
      <c r="AW331">
        <v>0.96</v>
      </c>
      <c r="AX331">
        <v>2</v>
      </c>
      <c r="AY331" t="s">
        <v>494</v>
      </c>
      <c r="AZ331" t="s">
        <v>190</v>
      </c>
      <c r="BA331" s="2">
        <v>43643</v>
      </c>
      <c r="BB331">
        <v>9</v>
      </c>
      <c r="BC331">
        <v>1</v>
      </c>
      <c r="BD331" t="s">
        <v>189</v>
      </c>
      <c r="BE331" t="s">
        <v>190</v>
      </c>
      <c r="BF331" s="2">
        <v>43696</v>
      </c>
      <c r="BG331">
        <v>10.130000000000001</v>
      </c>
      <c r="BH331">
        <v>5</v>
      </c>
      <c r="BI331" t="s">
        <v>320</v>
      </c>
      <c r="BJ331" t="s">
        <v>190</v>
      </c>
      <c r="BK331" s="2">
        <v>43634</v>
      </c>
      <c r="BL331">
        <v>1.75</v>
      </c>
      <c r="BM331">
        <v>3</v>
      </c>
      <c r="BN331" t="s">
        <v>552</v>
      </c>
      <c r="BO331" t="s">
        <v>190</v>
      </c>
      <c r="BP331" s="2">
        <v>43640</v>
      </c>
      <c r="BQ331">
        <v>4.08</v>
      </c>
      <c r="BR331">
        <v>0</v>
      </c>
      <c r="BS331" t="s">
        <v>552</v>
      </c>
      <c r="BT331" t="s">
        <v>190</v>
      </c>
      <c r="BU331" s="2">
        <v>43696</v>
      </c>
      <c r="BV331">
        <v>2.21</v>
      </c>
      <c r="BW331">
        <v>3</v>
      </c>
      <c r="BX331" t="s">
        <v>189</v>
      </c>
      <c r="BY331" t="s">
        <v>190</v>
      </c>
      <c r="BZ331" s="2">
        <v>43704</v>
      </c>
      <c r="CA331">
        <v>5.83</v>
      </c>
      <c r="CB331">
        <v>2</v>
      </c>
      <c r="CC331" t="s">
        <v>189</v>
      </c>
      <c r="CD331" t="s">
        <v>190</v>
      </c>
      <c r="CE331" s="2">
        <v>43682</v>
      </c>
      <c r="CF331">
        <v>31.96</v>
      </c>
      <c r="CG331">
        <v>2</v>
      </c>
      <c r="CH331" t="s">
        <v>320</v>
      </c>
      <c r="CI331" t="s">
        <v>190</v>
      </c>
      <c r="CJ331" s="2">
        <v>43630</v>
      </c>
      <c r="CK331">
        <v>0.04</v>
      </c>
      <c r="CL331">
        <v>2</v>
      </c>
      <c r="CM331" t="s">
        <v>258</v>
      </c>
      <c r="CN331" t="s">
        <v>190</v>
      </c>
      <c r="CO331" s="2">
        <v>43630</v>
      </c>
      <c r="CP331">
        <v>0.25</v>
      </c>
      <c r="CQ331">
        <v>1</v>
      </c>
      <c r="CS331" t="s">
        <v>190</v>
      </c>
      <c r="CT331" s="2">
        <v>43643</v>
      </c>
      <c r="CU331">
        <v>9</v>
      </c>
      <c r="CV331">
        <v>1</v>
      </c>
      <c r="CW331" t="s">
        <v>387</v>
      </c>
      <c r="CX331" t="s">
        <v>190</v>
      </c>
      <c r="CY331" s="2">
        <v>43699</v>
      </c>
      <c r="CZ331">
        <v>5.29</v>
      </c>
      <c r="DA331">
        <v>1</v>
      </c>
      <c r="DB331" t="s">
        <v>258</v>
      </c>
      <c r="DC331" t="s">
        <v>190</v>
      </c>
      <c r="DE331">
        <v>38.25</v>
      </c>
      <c r="DF331">
        <v>2</v>
      </c>
      <c r="DG331" t="s">
        <v>387</v>
      </c>
      <c r="DH331" t="s">
        <v>314</v>
      </c>
      <c r="DI331" s="2">
        <v>43649</v>
      </c>
      <c r="DJ331">
        <v>0.04</v>
      </c>
      <c r="DK331">
        <v>4</v>
      </c>
      <c r="DL331" t="s">
        <v>258</v>
      </c>
      <c r="DM331" t="s">
        <v>190</v>
      </c>
      <c r="DN331" s="2">
        <v>43649</v>
      </c>
      <c r="DO331">
        <v>0</v>
      </c>
      <c r="DP331">
        <v>5</v>
      </c>
      <c r="DQ331" t="s">
        <v>258</v>
      </c>
      <c r="DR331" t="s">
        <v>190</v>
      </c>
      <c r="DS331" s="2">
        <v>43649</v>
      </c>
      <c r="DT331">
        <v>0.21</v>
      </c>
      <c r="DU331">
        <v>12</v>
      </c>
      <c r="DV331" t="s">
        <v>258</v>
      </c>
      <c r="DW331" t="s">
        <v>190</v>
      </c>
      <c r="DX331" s="2">
        <v>43704</v>
      </c>
      <c r="DY331">
        <v>2</v>
      </c>
      <c r="DZ331">
        <v>2</v>
      </c>
      <c r="EA331" t="s">
        <v>464</v>
      </c>
      <c r="EB331" t="s">
        <v>190</v>
      </c>
      <c r="EC331" s="2">
        <v>43707</v>
      </c>
      <c r="ED331">
        <v>2.79</v>
      </c>
      <c r="EE331">
        <v>2</v>
      </c>
      <c r="EF331" t="s">
        <v>464</v>
      </c>
      <c r="EG331" t="s">
        <v>190</v>
      </c>
      <c r="EH331" s="2">
        <v>43713</v>
      </c>
      <c r="EI331">
        <v>3.21</v>
      </c>
      <c r="EJ331">
        <v>2</v>
      </c>
      <c r="EK331" t="s">
        <v>258</v>
      </c>
      <c r="EL331" t="s">
        <v>190</v>
      </c>
      <c r="EN331">
        <v>35.380000000000003</v>
      </c>
      <c r="EO331">
        <v>1</v>
      </c>
      <c r="EP331" t="s">
        <v>387</v>
      </c>
      <c r="EQ331" t="s">
        <v>314</v>
      </c>
      <c r="ER331" s="1">
        <v>43700.645833333336</v>
      </c>
      <c r="ET331" s="2">
        <v>43700</v>
      </c>
      <c r="EU331">
        <v>3.92</v>
      </c>
      <c r="EV331">
        <v>2</v>
      </c>
      <c r="EW331" t="s">
        <v>189</v>
      </c>
      <c r="EX331" t="s">
        <v>190</v>
      </c>
      <c r="EY331" s="2">
        <v>43669</v>
      </c>
      <c r="EZ331">
        <v>0.08</v>
      </c>
      <c r="FA331">
        <v>1</v>
      </c>
      <c r="FB331" t="s">
        <v>189</v>
      </c>
      <c r="FC331" t="s">
        <v>190</v>
      </c>
      <c r="FD331" s="2">
        <v>43643</v>
      </c>
      <c r="FE331">
        <v>0.33</v>
      </c>
      <c r="FF331">
        <v>2</v>
      </c>
      <c r="FG331" t="s">
        <v>258</v>
      </c>
      <c r="FH331" t="s">
        <v>190</v>
      </c>
      <c r="FI331">
        <v>2.92</v>
      </c>
      <c r="FU331" s="2">
        <v>43634</v>
      </c>
      <c r="FV331" s="2">
        <v>43703</v>
      </c>
      <c r="FW331" t="s">
        <v>310</v>
      </c>
      <c r="FX331" t="s">
        <v>311</v>
      </c>
      <c r="FY331" t="s">
        <v>873</v>
      </c>
      <c r="FZ331" t="s">
        <v>874</v>
      </c>
      <c r="GA331" t="s">
        <v>875</v>
      </c>
      <c r="GB331" t="s">
        <v>876</v>
      </c>
      <c r="GC331" t="s">
        <v>188</v>
      </c>
      <c r="GD331" s="2">
        <v>43587</v>
      </c>
      <c r="GE331" t="s">
        <v>456</v>
      </c>
      <c r="GF331" t="s">
        <v>877</v>
      </c>
      <c r="GG331" s="5">
        <f t="shared" ca="1" si="25"/>
        <v>4</v>
      </c>
      <c r="GH331" s="5">
        <f t="shared" ca="1" si="26"/>
        <v>8</v>
      </c>
      <c r="GI331">
        <f t="shared" ca="1" si="27"/>
        <v>0</v>
      </c>
      <c r="GJ331">
        <f t="shared" ca="1" si="28"/>
        <v>-2</v>
      </c>
      <c r="GK331">
        <v>5</v>
      </c>
      <c r="GL331">
        <v>5</v>
      </c>
      <c r="GM331">
        <v>5</v>
      </c>
      <c r="GN331">
        <f t="shared" ca="1" si="29"/>
        <v>8</v>
      </c>
    </row>
    <row r="332" spans="1:196" x14ac:dyDescent="0.25">
      <c r="A332">
        <v>26095</v>
      </c>
      <c r="B332" t="s">
        <v>275</v>
      </c>
      <c r="C332" t="s">
        <v>275</v>
      </c>
      <c r="D332" t="s">
        <v>1118</v>
      </c>
      <c r="E332" t="s">
        <v>221</v>
      </c>
      <c r="F332" t="s">
        <v>301</v>
      </c>
      <c r="G332">
        <v>92028</v>
      </c>
      <c r="H332" t="s">
        <v>1119</v>
      </c>
      <c r="I332" s="1">
        <v>43649.625810185185</v>
      </c>
      <c r="J332">
        <v>7608052361</v>
      </c>
      <c r="K332" t="s">
        <v>1120</v>
      </c>
      <c r="L332" t="s">
        <v>1121</v>
      </c>
      <c r="M332">
        <v>7608053591</v>
      </c>
      <c r="O332">
        <v>8915</v>
      </c>
      <c r="P332">
        <v>0.184</v>
      </c>
      <c r="Q332" t="s">
        <v>337</v>
      </c>
      <c r="R332" s="2">
        <v>43649</v>
      </c>
      <c r="S332">
        <v>5.1849999999999996</v>
      </c>
      <c r="T332" t="s">
        <v>189</v>
      </c>
      <c r="U332" t="s">
        <v>344</v>
      </c>
      <c r="V332" t="s">
        <v>258</v>
      </c>
      <c r="W332" s="2">
        <v>43617</v>
      </c>
      <c r="X332" s="1">
        <v>43626.5</v>
      </c>
      <c r="Y332" t="s">
        <v>488</v>
      </c>
      <c r="Z332">
        <v>305</v>
      </c>
      <c r="AA332">
        <v>17</v>
      </c>
      <c r="AB332" t="s">
        <v>345</v>
      </c>
      <c r="AC332" t="s">
        <v>346</v>
      </c>
      <c r="AD332" t="s">
        <v>347</v>
      </c>
      <c r="AE332" t="s">
        <v>339</v>
      </c>
      <c r="AF332" t="s">
        <v>196</v>
      </c>
      <c r="AG332" s="2">
        <v>43696</v>
      </c>
      <c r="AH332" t="s">
        <v>211</v>
      </c>
      <c r="AI332" t="s">
        <v>302</v>
      </c>
      <c r="AP332" s="1">
        <v>43696.291666666664</v>
      </c>
      <c r="AQ332" s="2">
        <v>43656</v>
      </c>
      <c r="AR332">
        <v>3.71</v>
      </c>
      <c r="AS332">
        <v>2</v>
      </c>
      <c r="AT332" t="s">
        <v>258</v>
      </c>
      <c r="AU332" t="s">
        <v>190</v>
      </c>
      <c r="AV332" s="2">
        <v>43650</v>
      </c>
      <c r="AW332">
        <v>0.08</v>
      </c>
      <c r="AX332">
        <v>2</v>
      </c>
      <c r="AY332" t="s">
        <v>319</v>
      </c>
      <c r="AZ332" t="s">
        <v>190</v>
      </c>
      <c r="BA332" s="2">
        <v>43670</v>
      </c>
      <c r="BB332">
        <v>10</v>
      </c>
      <c r="BC332">
        <v>1</v>
      </c>
      <c r="BD332" t="s">
        <v>189</v>
      </c>
      <c r="BE332" t="s">
        <v>190</v>
      </c>
      <c r="BF332" s="2">
        <v>43696</v>
      </c>
      <c r="BG332">
        <v>20.170000000000002</v>
      </c>
      <c r="BH332">
        <v>5</v>
      </c>
      <c r="BI332" t="s">
        <v>320</v>
      </c>
      <c r="BJ332" t="s">
        <v>190</v>
      </c>
      <c r="BK332" s="2">
        <v>43662</v>
      </c>
      <c r="BL332">
        <v>0.08</v>
      </c>
      <c r="BM332">
        <v>3</v>
      </c>
      <c r="BN332" t="s">
        <v>552</v>
      </c>
      <c r="BO332" t="s">
        <v>190</v>
      </c>
      <c r="BP332" s="2">
        <v>43662</v>
      </c>
      <c r="BQ332">
        <v>0.13</v>
      </c>
      <c r="BR332">
        <v>0</v>
      </c>
      <c r="BS332" t="s">
        <v>552</v>
      </c>
      <c r="BT332" t="s">
        <v>190</v>
      </c>
      <c r="BU332" s="2">
        <v>43696</v>
      </c>
      <c r="BV332">
        <v>0.54</v>
      </c>
      <c r="BW332">
        <v>2</v>
      </c>
      <c r="BX332" t="s">
        <v>189</v>
      </c>
      <c r="BY332" t="s">
        <v>190</v>
      </c>
      <c r="BZ332" s="2">
        <v>43717</v>
      </c>
      <c r="CA332">
        <v>13.75</v>
      </c>
      <c r="CB332">
        <v>2</v>
      </c>
      <c r="CC332" t="s">
        <v>189</v>
      </c>
      <c r="CD332" t="s">
        <v>190</v>
      </c>
      <c r="CE332" s="2">
        <v>43655</v>
      </c>
      <c r="CF332">
        <v>0.08</v>
      </c>
      <c r="CG332">
        <v>2</v>
      </c>
      <c r="CH332" t="s">
        <v>320</v>
      </c>
      <c r="CI332" t="s">
        <v>190</v>
      </c>
      <c r="CJ332" s="2">
        <v>43656</v>
      </c>
      <c r="CK332">
        <v>0</v>
      </c>
      <c r="CL332">
        <v>2</v>
      </c>
      <c r="CM332" t="s">
        <v>258</v>
      </c>
      <c r="CN332" t="s">
        <v>190</v>
      </c>
      <c r="CO332" s="2">
        <v>43662</v>
      </c>
      <c r="CP332">
        <v>4.08</v>
      </c>
      <c r="CQ332">
        <v>1</v>
      </c>
      <c r="CS332" t="s">
        <v>190</v>
      </c>
      <c r="CT332" s="2">
        <v>43668</v>
      </c>
      <c r="CU332">
        <v>8.0399999999999991</v>
      </c>
      <c r="CV332">
        <v>1</v>
      </c>
      <c r="CW332" t="s">
        <v>387</v>
      </c>
      <c r="CX332" t="s">
        <v>190</v>
      </c>
      <c r="CY332" s="2">
        <v>43706</v>
      </c>
      <c r="CZ332">
        <v>8.58</v>
      </c>
      <c r="DA332">
        <v>1</v>
      </c>
      <c r="DB332" t="s">
        <v>258</v>
      </c>
      <c r="DC332" t="s">
        <v>190</v>
      </c>
      <c r="DD332" s="2">
        <v>43699</v>
      </c>
      <c r="DE332">
        <v>0.08</v>
      </c>
      <c r="DF332">
        <v>2</v>
      </c>
      <c r="DG332" t="s">
        <v>349</v>
      </c>
      <c r="DH332" t="s">
        <v>190</v>
      </c>
      <c r="DX332" s="2">
        <v>43717</v>
      </c>
      <c r="DY332">
        <v>1.04</v>
      </c>
      <c r="DZ332">
        <v>2</v>
      </c>
      <c r="EA332" t="s">
        <v>464</v>
      </c>
      <c r="EB332" t="s">
        <v>190</v>
      </c>
      <c r="EC332" s="2">
        <v>43719</v>
      </c>
      <c r="ED332">
        <v>1.79</v>
      </c>
      <c r="EE332">
        <v>2</v>
      </c>
      <c r="EF332" t="s">
        <v>464</v>
      </c>
      <c r="EG332" t="s">
        <v>190</v>
      </c>
      <c r="EH332" s="2">
        <v>43731</v>
      </c>
      <c r="EI332">
        <v>8.1300000000000008</v>
      </c>
      <c r="EJ332">
        <v>2</v>
      </c>
      <c r="EK332" t="s">
        <v>258</v>
      </c>
      <c r="EL332" t="s">
        <v>190</v>
      </c>
      <c r="EN332">
        <v>28.33</v>
      </c>
      <c r="EO332">
        <v>1</v>
      </c>
      <c r="EP332" t="s">
        <v>233</v>
      </c>
      <c r="EQ332" t="s">
        <v>314</v>
      </c>
      <c r="ES332" s="2">
        <v>43714</v>
      </c>
      <c r="ET332" s="2">
        <v>43714</v>
      </c>
      <c r="EU332">
        <v>12.83</v>
      </c>
      <c r="EV332">
        <v>2</v>
      </c>
      <c r="EW332" t="s">
        <v>189</v>
      </c>
      <c r="EX332" t="s">
        <v>190</v>
      </c>
      <c r="FI332">
        <v>13.08</v>
      </c>
      <c r="FU332" s="2">
        <v>43662</v>
      </c>
      <c r="FV332" s="2">
        <v>43717</v>
      </c>
      <c r="FW332" t="s">
        <v>220</v>
      </c>
      <c r="FX332" t="s">
        <v>221</v>
      </c>
      <c r="FY332" t="s">
        <v>1122</v>
      </c>
      <c r="FZ332" t="s">
        <v>1123</v>
      </c>
      <c r="GA332" t="s">
        <v>1124</v>
      </c>
      <c r="GB332" t="s">
        <v>976</v>
      </c>
      <c r="GC332" t="s">
        <v>188</v>
      </c>
      <c r="GD332" s="2">
        <v>43617</v>
      </c>
      <c r="GE332" t="s">
        <v>351</v>
      </c>
      <c r="GF332" t="s">
        <v>1125</v>
      </c>
      <c r="GG332" s="5">
        <f t="shared" ca="1" si="25"/>
        <v>18</v>
      </c>
      <c r="GH332" s="5">
        <f t="shared" ca="1" si="26"/>
        <v>21</v>
      </c>
      <c r="GI332">
        <f t="shared" ca="1" si="27"/>
        <v>-15</v>
      </c>
      <c r="GJ332">
        <f t="shared" ca="1" si="28"/>
        <v>-2</v>
      </c>
      <c r="GK332">
        <v>5</v>
      </c>
      <c r="GL332">
        <v>5</v>
      </c>
      <c r="GM332">
        <v>5</v>
      </c>
      <c r="GN332">
        <f t="shared" ca="1" si="29"/>
        <v>-7</v>
      </c>
    </row>
    <row r="333" spans="1:196" x14ac:dyDescent="0.25">
      <c r="A333">
        <v>27269</v>
      </c>
      <c r="B333" t="s">
        <v>275</v>
      </c>
      <c r="C333" t="s">
        <v>275</v>
      </c>
      <c r="D333" t="s">
        <v>2518</v>
      </c>
      <c r="E333" t="s">
        <v>330</v>
      </c>
      <c r="F333" t="s">
        <v>301</v>
      </c>
      <c r="G333">
        <v>92551</v>
      </c>
      <c r="H333" t="s">
        <v>2519</v>
      </c>
      <c r="I333" s="1">
        <v>43676.487928240742</v>
      </c>
      <c r="J333">
        <v>9512363377</v>
      </c>
      <c r="K333" t="s">
        <v>2520</v>
      </c>
      <c r="L333" t="s">
        <v>188</v>
      </c>
      <c r="O333">
        <v>6989</v>
      </c>
      <c r="P333">
        <v>0.16500000000000001</v>
      </c>
      <c r="Q333" t="s">
        <v>568</v>
      </c>
      <c r="R333" s="2">
        <v>43676</v>
      </c>
      <c r="S333">
        <v>4.2699999999999996</v>
      </c>
      <c r="T333" t="s">
        <v>257</v>
      </c>
      <c r="U333" t="s">
        <v>524</v>
      </c>
      <c r="V333" t="s">
        <v>258</v>
      </c>
      <c r="W333" s="2">
        <v>43665</v>
      </c>
      <c r="X333" s="1">
        <v>43668.375</v>
      </c>
      <c r="Y333" t="s">
        <v>488</v>
      </c>
      <c r="Z333">
        <v>305</v>
      </c>
      <c r="AA333">
        <v>14</v>
      </c>
      <c r="AB333" t="s">
        <v>345</v>
      </c>
      <c r="AC333" t="s">
        <v>346</v>
      </c>
      <c r="AD333" t="s">
        <v>472</v>
      </c>
      <c r="AE333" t="s">
        <v>306</v>
      </c>
      <c r="AF333" t="s">
        <v>196</v>
      </c>
      <c r="AG333" s="2">
        <v>43696</v>
      </c>
      <c r="AH333" t="s">
        <v>211</v>
      </c>
      <c r="AI333" t="s">
        <v>302</v>
      </c>
      <c r="AJ333">
        <v>0</v>
      </c>
      <c r="AK333">
        <v>0</v>
      </c>
      <c r="AN333">
        <v>0</v>
      </c>
      <c r="AO333">
        <v>1</v>
      </c>
      <c r="AP333" s="1">
        <v>43696.291666666664</v>
      </c>
      <c r="AQ333" s="2">
        <v>43679</v>
      </c>
      <c r="AR333">
        <v>3.09</v>
      </c>
      <c r="AS333">
        <v>2</v>
      </c>
      <c r="AT333" t="s">
        <v>258</v>
      </c>
      <c r="AU333" t="s">
        <v>190</v>
      </c>
      <c r="AV333" s="2">
        <v>43680</v>
      </c>
      <c r="AW333">
        <v>0.38</v>
      </c>
      <c r="AX333">
        <v>2</v>
      </c>
      <c r="AY333" t="s">
        <v>494</v>
      </c>
      <c r="AZ333" t="s">
        <v>190</v>
      </c>
      <c r="BA333" s="2">
        <v>43678</v>
      </c>
      <c r="BB333">
        <v>0.08</v>
      </c>
      <c r="BC333">
        <v>1</v>
      </c>
      <c r="BD333" t="s">
        <v>257</v>
      </c>
      <c r="BE333" t="s">
        <v>190</v>
      </c>
      <c r="BF333" s="2">
        <v>43696</v>
      </c>
      <c r="BG333">
        <v>0.96</v>
      </c>
      <c r="BH333">
        <v>5</v>
      </c>
      <c r="BI333" t="s">
        <v>320</v>
      </c>
      <c r="BJ333" t="s">
        <v>190</v>
      </c>
      <c r="BK333" s="2">
        <v>43691</v>
      </c>
      <c r="BL333">
        <v>2</v>
      </c>
      <c r="BM333">
        <v>3</v>
      </c>
      <c r="BN333" t="s">
        <v>552</v>
      </c>
      <c r="BO333" t="s">
        <v>190</v>
      </c>
      <c r="BP333" s="2">
        <v>43692</v>
      </c>
      <c r="BQ333">
        <v>1</v>
      </c>
      <c r="BR333">
        <v>25</v>
      </c>
      <c r="BS333" t="s">
        <v>552</v>
      </c>
      <c r="BT333" t="s">
        <v>190</v>
      </c>
      <c r="BU333" s="2">
        <v>43696</v>
      </c>
      <c r="BV333">
        <v>0.28999999999999998</v>
      </c>
      <c r="BW333">
        <v>1</v>
      </c>
      <c r="BX333" t="s">
        <v>257</v>
      </c>
      <c r="BY333" t="s">
        <v>190</v>
      </c>
      <c r="BZ333" s="2">
        <v>43700</v>
      </c>
      <c r="CA333">
        <v>4.04</v>
      </c>
      <c r="CB333">
        <v>2</v>
      </c>
      <c r="CC333" t="s">
        <v>257</v>
      </c>
      <c r="CD333" t="s">
        <v>190</v>
      </c>
      <c r="CE333" s="2">
        <v>43693</v>
      </c>
      <c r="CF333">
        <v>9.17</v>
      </c>
      <c r="CG333">
        <v>2</v>
      </c>
      <c r="CH333" t="s">
        <v>320</v>
      </c>
      <c r="CI333" t="s">
        <v>190</v>
      </c>
      <c r="CJ333" s="2">
        <v>43682</v>
      </c>
      <c r="CK333">
        <v>0.42</v>
      </c>
      <c r="CL333">
        <v>2</v>
      </c>
      <c r="CM333" t="s">
        <v>258</v>
      </c>
      <c r="CN333" t="s">
        <v>190</v>
      </c>
      <c r="CO333" s="2">
        <v>43689</v>
      </c>
      <c r="CP333">
        <v>5.54</v>
      </c>
      <c r="CQ333">
        <v>1</v>
      </c>
      <c r="CS333" t="s">
        <v>190</v>
      </c>
      <c r="CT333" s="2">
        <v>43703</v>
      </c>
      <c r="CU333">
        <v>15.29</v>
      </c>
      <c r="CV333">
        <v>1</v>
      </c>
      <c r="CW333" t="s">
        <v>387</v>
      </c>
      <c r="CX333" t="s">
        <v>190</v>
      </c>
      <c r="CZ333">
        <v>44.42</v>
      </c>
      <c r="DA333">
        <v>1</v>
      </c>
      <c r="DB333" t="s">
        <v>258</v>
      </c>
      <c r="DC333" t="s">
        <v>314</v>
      </c>
      <c r="DD333" s="2">
        <v>43706</v>
      </c>
      <c r="DE333">
        <v>3.67</v>
      </c>
      <c r="DF333">
        <v>2</v>
      </c>
      <c r="DG333" t="s">
        <v>387</v>
      </c>
      <c r="DH333" t="s">
        <v>190</v>
      </c>
      <c r="DX333" s="2">
        <v>43707</v>
      </c>
      <c r="DY333">
        <v>4.54</v>
      </c>
      <c r="DZ333">
        <v>2</v>
      </c>
      <c r="EA333" t="s">
        <v>464</v>
      </c>
      <c r="EB333" t="s">
        <v>190</v>
      </c>
      <c r="EC333" s="2">
        <v>43713</v>
      </c>
      <c r="ED333">
        <v>3.25</v>
      </c>
      <c r="EE333">
        <v>2</v>
      </c>
      <c r="EF333" t="s">
        <v>464</v>
      </c>
      <c r="EG333" t="s">
        <v>190</v>
      </c>
      <c r="EH333" s="2">
        <v>43719</v>
      </c>
      <c r="EI333">
        <v>4.17</v>
      </c>
      <c r="EJ333">
        <v>2</v>
      </c>
      <c r="EK333" t="s">
        <v>258</v>
      </c>
      <c r="EL333" t="s">
        <v>190</v>
      </c>
      <c r="EM333" s="2">
        <v>43719</v>
      </c>
      <c r="EN333">
        <v>4.04</v>
      </c>
      <c r="EO333">
        <v>1</v>
      </c>
      <c r="EP333" t="s">
        <v>463</v>
      </c>
      <c r="EQ333" t="s">
        <v>190</v>
      </c>
      <c r="ER333" s="1">
        <v>43700.620138888888</v>
      </c>
      <c r="ET333" s="2">
        <v>43700</v>
      </c>
      <c r="EU333">
        <v>4.13</v>
      </c>
      <c r="EV333">
        <v>2</v>
      </c>
      <c r="EW333" t="s">
        <v>257</v>
      </c>
      <c r="EX333" t="s">
        <v>190</v>
      </c>
      <c r="FI333">
        <v>0</v>
      </c>
      <c r="FU333" s="2">
        <v>43727</v>
      </c>
      <c r="FV333" s="2">
        <v>43700</v>
      </c>
      <c r="FW333" t="s">
        <v>329</v>
      </c>
      <c r="FX333" t="s">
        <v>330</v>
      </c>
      <c r="FY333" t="s">
        <v>2521</v>
      </c>
      <c r="FZ333" t="s">
        <v>2522</v>
      </c>
      <c r="GA333" t="s">
        <v>2523</v>
      </c>
      <c r="GB333" t="s">
        <v>604</v>
      </c>
      <c r="GC333" t="s">
        <v>188</v>
      </c>
      <c r="GD333" s="2">
        <v>43665</v>
      </c>
      <c r="GE333" t="s">
        <v>259</v>
      </c>
      <c r="GF333" t="s">
        <v>2524</v>
      </c>
      <c r="GG333" s="5">
        <f t="shared" ca="1" si="25"/>
        <v>4</v>
      </c>
      <c r="GH333" s="5">
        <f t="shared" ca="1" si="26"/>
        <v>4</v>
      </c>
      <c r="GI333">
        <f t="shared" ca="1" si="27"/>
        <v>0</v>
      </c>
      <c r="GJ333">
        <f t="shared" ca="1" si="28"/>
        <v>0</v>
      </c>
      <c r="GK333">
        <v>5</v>
      </c>
      <c r="GL333">
        <v>5</v>
      </c>
      <c r="GM333">
        <v>5</v>
      </c>
      <c r="GN333">
        <f t="shared" ca="1" si="29"/>
        <v>10</v>
      </c>
    </row>
    <row r="334" spans="1:196" x14ac:dyDescent="0.25">
      <c r="A334">
        <v>27277</v>
      </c>
      <c r="B334" t="s">
        <v>275</v>
      </c>
      <c r="C334" t="s">
        <v>275</v>
      </c>
      <c r="D334" t="s">
        <v>2546</v>
      </c>
      <c r="E334" t="s">
        <v>202</v>
      </c>
      <c r="F334" t="s">
        <v>301</v>
      </c>
      <c r="G334">
        <v>92126</v>
      </c>
      <c r="H334" t="s">
        <v>2547</v>
      </c>
      <c r="I334" s="1">
        <v>43671.602812500001</v>
      </c>
      <c r="J334">
        <v>8585861379</v>
      </c>
      <c r="K334" t="s">
        <v>2548</v>
      </c>
      <c r="L334" t="s">
        <v>2549</v>
      </c>
      <c r="O334">
        <v>13537</v>
      </c>
      <c r="P334">
        <v>0.17</v>
      </c>
      <c r="Q334" t="s">
        <v>343</v>
      </c>
      <c r="R334" s="2">
        <v>43671</v>
      </c>
      <c r="S334">
        <v>8.8450000000000006</v>
      </c>
      <c r="T334" t="s">
        <v>189</v>
      </c>
      <c r="U334" t="s">
        <v>344</v>
      </c>
      <c r="V334" t="s">
        <v>258</v>
      </c>
      <c r="W334" s="2">
        <v>43668</v>
      </c>
      <c r="X334" s="1">
        <v>43670.375</v>
      </c>
      <c r="Y334" t="s">
        <v>488</v>
      </c>
      <c r="Z334">
        <v>305</v>
      </c>
      <c r="AA334">
        <v>29</v>
      </c>
      <c r="AB334" t="s">
        <v>345</v>
      </c>
      <c r="AC334" t="s">
        <v>346</v>
      </c>
      <c r="AD334" t="s">
        <v>485</v>
      </c>
      <c r="AE334" t="s">
        <v>306</v>
      </c>
      <c r="AF334" t="s">
        <v>196</v>
      </c>
      <c r="AG334" s="2">
        <v>43696</v>
      </c>
      <c r="AH334" t="s">
        <v>211</v>
      </c>
      <c r="AI334" t="s">
        <v>302</v>
      </c>
      <c r="AJ334">
        <v>0</v>
      </c>
      <c r="AK334">
        <v>0</v>
      </c>
      <c r="AN334">
        <v>0</v>
      </c>
      <c r="AO334">
        <v>1</v>
      </c>
      <c r="AP334" s="1">
        <v>43696.291666666664</v>
      </c>
      <c r="AQ334" s="2">
        <v>43676</v>
      </c>
      <c r="AR334">
        <v>3.04</v>
      </c>
      <c r="AS334">
        <v>2</v>
      </c>
      <c r="AT334" t="s">
        <v>258</v>
      </c>
      <c r="AU334" t="s">
        <v>190</v>
      </c>
      <c r="AV334" s="2">
        <v>43675</v>
      </c>
      <c r="AW334">
        <v>0.08</v>
      </c>
      <c r="AX334">
        <v>2</v>
      </c>
      <c r="AY334" t="s">
        <v>319</v>
      </c>
      <c r="AZ334" t="s">
        <v>190</v>
      </c>
      <c r="BA334" s="2">
        <v>43682</v>
      </c>
      <c r="BB334">
        <v>4</v>
      </c>
      <c r="BC334">
        <v>1</v>
      </c>
      <c r="BD334" t="s">
        <v>189</v>
      </c>
      <c r="BE334" t="s">
        <v>190</v>
      </c>
      <c r="BF334" s="2">
        <v>43696</v>
      </c>
      <c r="BG334">
        <v>9.9600000000000009</v>
      </c>
      <c r="BH334">
        <v>5</v>
      </c>
      <c r="BI334" t="s">
        <v>320</v>
      </c>
      <c r="BJ334" t="s">
        <v>190</v>
      </c>
      <c r="BK334" s="2">
        <v>43678</v>
      </c>
      <c r="BL334">
        <v>0.08</v>
      </c>
      <c r="BM334">
        <v>3</v>
      </c>
      <c r="BN334" t="s">
        <v>552</v>
      </c>
      <c r="BO334" t="s">
        <v>190</v>
      </c>
      <c r="BP334" s="2">
        <v>43678</v>
      </c>
      <c r="BQ334">
        <v>0</v>
      </c>
      <c r="BR334">
        <v>15</v>
      </c>
      <c r="BS334" t="s">
        <v>192</v>
      </c>
      <c r="BT334" t="s">
        <v>190</v>
      </c>
      <c r="BU334" s="2">
        <v>43696</v>
      </c>
      <c r="BV334">
        <v>0.46</v>
      </c>
      <c r="BW334">
        <v>2</v>
      </c>
      <c r="BX334" t="s">
        <v>189</v>
      </c>
      <c r="BY334" t="s">
        <v>190</v>
      </c>
      <c r="BZ334" s="2">
        <v>43698</v>
      </c>
      <c r="CA334">
        <v>2.04</v>
      </c>
      <c r="CB334">
        <v>2</v>
      </c>
      <c r="CC334" t="s">
        <v>189</v>
      </c>
      <c r="CD334" t="s">
        <v>190</v>
      </c>
      <c r="CE334" s="2">
        <v>43682</v>
      </c>
      <c r="CF334">
        <v>3.96</v>
      </c>
      <c r="CG334">
        <v>2</v>
      </c>
      <c r="CH334" t="s">
        <v>320</v>
      </c>
      <c r="CI334" t="s">
        <v>190</v>
      </c>
      <c r="CJ334" s="2">
        <v>43676</v>
      </c>
      <c r="CK334">
        <v>0</v>
      </c>
      <c r="CL334">
        <v>2</v>
      </c>
      <c r="CM334" t="s">
        <v>258</v>
      </c>
      <c r="CN334" t="s">
        <v>190</v>
      </c>
      <c r="CO334" s="2">
        <v>43678</v>
      </c>
      <c r="CP334">
        <v>1.75</v>
      </c>
      <c r="CQ334">
        <v>1</v>
      </c>
      <c r="CS334" t="s">
        <v>190</v>
      </c>
      <c r="CT334" s="2">
        <v>43683</v>
      </c>
      <c r="CU334">
        <v>4.63</v>
      </c>
      <c r="CV334">
        <v>1</v>
      </c>
      <c r="CW334" t="s">
        <v>387</v>
      </c>
      <c r="CX334" t="s">
        <v>190</v>
      </c>
      <c r="CZ334">
        <v>44.54</v>
      </c>
      <c r="DA334">
        <v>1</v>
      </c>
      <c r="DB334" t="s">
        <v>258</v>
      </c>
      <c r="DC334" t="s">
        <v>314</v>
      </c>
      <c r="DD334" s="2">
        <v>43699</v>
      </c>
      <c r="DE334">
        <v>0.88</v>
      </c>
      <c r="DF334">
        <v>2</v>
      </c>
      <c r="DG334" t="s">
        <v>387</v>
      </c>
      <c r="DH334" t="s">
        <v>190</v>
      </c>
      <c r="DX334" s="2">
        <v>43706</v>
      </c>
      <c r="DY334">
        <v>5.67</v>
      </c>
      <c r="DZ334">
        <v>2</v>
      </c>
      <c r="EA334" t="s">
        <v>464</v>
      </c>
      <c r="EB334" t="s">
        <v>190</v>
      </c>
      <c r="EC334" s="2">
        <v>43711</v>
      </c>
      <c r="ED334">
        <v>2.25</v>
      </c>
      <c r="EE334">
        <v>2</v>
      </c>
      <c r="EF334" t="s">
        <v>464</v>
      </c>
      <c r="EG334" t="s">
        <v>190</v>
      </c>
      <c r="EH334" s="2">
        <v>43720</v>
      </c>
      <c r="EI334">
        <v>7</v>
      </c>
      <c r="EJ334">
        <v>2</v>
      </c>
      <c r="EK334" t="s">
        <v>258</v>
      </c>
      <c r="EL334" t="s">
        <v>190</v>
      </c>
      <c r="EM334" s="2">
        <v>43719</v>
      </c>
      <c r="EN334">
        <v>5.92</v>
      </c>
      <c r="EO334">
        <v>1</v>
      </c>
      <c r="EP334" t="s">
        <v>233</v>
      </c>
      <c r="EQ334" t="s">
        <v>190</v>
      </c>
      <c r="ER334" s="1">
        <v>43698.636111111111</v>
      </c>
      <c r="ET334" s="2">
        <v>43698</v>
      </c>
      <c r="EU334">
        <v>2</v>
      </c>
      <c r="EV334">
        <v>2</v>
      </c>
      <c r="EW334" t="s">
        <v>189</v>
      </c>
      <c r="EX334" t="s">
        <v>190</v>
      </c>
      <c r="FI334">
        <v>0.79</v>
      </c>
      <c r="FU334" s="2">
        <v>43699</v>
      </c>
      <c r="FV334" s="2">
        <v>43698</v>
      </c>
      <c r="FW334" t="s">
        <v>201</v>
      </c>
      <c r="FX334" t="s">
        <v>202</v>
      </c>
      <c r="FY334" t="s">
        <v>2550</v>
      </c>
      <c r="FZ334" t="s">
        <v>2551</v>
      </c>
      <c r="GA334" t="s">
        <v>2552</v>
      </c>
      <c r="GB334" t="s">
        <v>644</v>
      </c>
      <c r="GC334" t="s">
        <v>188</v>
      </c>
      <c r="GD334" s="2">
        <v>43665</v>
      </c>
      <c r="GE334" t="s">
        <v>351</v>
      </c>
      <c r="GF334" t="s">
        <v>2553</v>
      </c>
      <c r="GG334" s="5">
        <f t="shared" ca="1" si="25"/>
        <v>2</v>
      </c>
      <c r="GH334" s="5">
        <f t="shared" ca="1" si="26"/>
        <v>2</v>
      </c>
      <c r="GI334">
        <f t="shared" ca="1" si="27"/>
        <v>7</v>
      </c>
      <c r="GJ334">
        <f t="shared" ca="1" si="28"/>
        <v>4</v>
      </c>
      <c r="GK334">
        <v>5</v>
      </c>
      <c r="GL334">
        <v>5</v>
      </c>
      <c r="GM334">
        <v>5</v>
      </c>
      <c r="GN334">
        <f t="shared" ca="1" si="29"/>
        <v>21</v>
      </c>
    </row>
    <row r="335" spans="1:196" x14ac:dyDescent="0.25">
      <c r="A335">
        <v>27456</v>
      </c>
      <c r="B335" t="s">
        <v>200</v>
      </c>
      <c r="D335" t="s">
        <v>2796</v>
      </c>
      <c r="E335" t="s">
        <v>334</v>
      </c>
      <c r="F335" t="s">
        <v>301</v>
      </c>
      <c r="G335">
        <v>92586</v>
      </c>
      <c r="H335" t="s">
        <v>2797</v>
      </c>
      <c r="I335" s="1">
        <v>43675.282754629632</v>
      </c>
      <c r="J335">
        <v>8583544460</v>
      </c>
      <c r="K335" t="s">
        <v>2798</v>
      </c>
      <c r="L335" t="s">
        <v>188</v>
      </c>
      <c r="O335">
        <v>15643</v>
      </c>
      <c r="P335">
        <v>0.15</v>
      </c>
      <c r="Q335" t="s">
        <v>617</v>
      </c>
      <c r="R335" s="2">
        <v>43675</v>
      </c>
      <c r="S335">
        <v>10.37</v>
      </c>
      <c r="T335" t="s">
        <v>257</v>
      </c>
      <c r="U335" t="s">
        <v>534</v>
      </c>
      <c r="V335" t="s">
        <v>274</v>
      </c>
      <c r="W335" s="2">
        <v>43672</v>
      </c>
      <c r="X335" s="1">
        <v>43673.583333333336</v>
      </c>
      <c r="Y335" t="s">
        <v>488</v>
      </c>
      <c r="Z335">
        <v>305</v>
      </c>
      <c r="AA335">
        <v>34</v>
      </c>
      <c r="AB335" t="s">
        <v>345</v>
      </c>
      <c r="AC335" t="s">
        <v>346</v>
      </c>
      <c r="AD335" t="s">
        <v>490</v>
      </c>
      <c r="AE335" t="s">
        <v>305</v>
      </c>
      <c r="AF335" t="s">
        <v>348</v>
      </c>
      <c r="AG335" s="2">
        <v>43696</v>
      </c>
      <c r="AH335" t="s">
        <v>211</v>
      </c>
      <c r="AI335" t="s">
        <v>302</v>
      </c>
      <c r="AJ335">
        <v>0</v>
      </c>
      <c r="AK335">
        <v>0</v>
      </c>
      <c r="AO335">
        <v>1</v>
      </c>
      <c r="AP335" s="1">
        <v>43696.291666666664</v>
      </c>
      <c r="AQ335" s="2">
        <v>43675</v>
      </c>
      <c r="AR335">
        <v>0.17</v>
      </c>
      <c r="AS335">
        <v>2</v>
      </c>
      <c r="AT335" t="s">
        <v>274</v>
      </c>
      <c r="AU335" t="s">
        <v>190</v>
      </c>
      <c r="AV335" s="2">
        <v>43676</v>
      </c>
      <c r="AW335">
        <v>1.17</v>
      </c>
      <c r="AX335">
        <v>2</v>
      </c>
      <c r="AY335" t="s">
        <v>319</v>
      </c>
      <c r="AZ335" t="s">
        <v>190</v>
      </c>
      <c r="BA335" s="2">
        <v>43683</v>
      </c>
      <c r="BB335">
        <v>2.92</v>
      </c>
      <c r="BC335">
        <v>1</v>
      </c>
      <c r="BD335" t="s">
        <v>257</v>
      </c>
      <c r="BE335" t="s">
        <v>190</v>
      </c>
      <c r="BF335" s="2">
        <v>43696</v>
      </c>
      <c r="BG335">
        <v>6</v>
      </c>
      <c r="BH335">
        <v>5</v>
      </c>
      <c r="BI335" t="s">
        <v>320</v>
      </c>
      <c r="BJ335" t="s">
        <v>190</v>
      </c>
      <c r="BK335" s="2">
        <v>43678</v>
      </c>
      <c r="BL335">
        <v>0</v>
      </c>
      <c r="BM335">
        <v>3</v>
      </c>
      <c r="BN335" t="s">
        <v>192</v>
      </c>
      <c r="BO335" t="s">
        <v>190</v>
      </c>
      <c r="BP335" s="2">
        <v>43684</v>
      </c>
      <c r="BQ335">
        <v>4.08</v>
      </c>
      <c r="BR335">
        <v>0</v>
      </c>
      <c r="BS335" t="s">
        <v>192</v>
      </c>
      <c r="BT335" t="s">
        <v>190</v>
      </c>
      <c r="BU335" s="2">
        <v>43696</v>
      </c>
      <c r="BV335">
        <v>0.5</v>
      </c>
      <c r="BW335">
        <v>3</v>
      </c>
      <c r="BX335" t="s">
        <v>257</v>
      </c>
      <c r="BY335" t="s">
        <v>190</v>
      </c>
      <c r="CA335">
        <v>44.25</v>
      </c>
      <c r="CB335">
        <v>2</v>
      </c>
      <c r="CC335" t="s">
        <v>257</v>
      </c>
      <c r="CD335" t="s">
        <v>314</v>
      </c>
      <c r="CE335" s="2">
        <v>43686</v>
      </c>
      <c r="CF335">
        <v>5.96</v>
      </c>
      <c r="CG335">
        <v>2</v>
      </c>
      <c r="CH335" t="s">
        <v>320</v>
      </c>
      <c r="CI335" t="s">
        <v>190</v>
      </c>
      <c r="CJ335" s="2">
        <v>43677</v>
      </c>
      <c r="CK335">
        <v>0.08</v>
      </c>
      <c r="CL335">
        <v>2</v>
      </c>
      <c r="CM335" t="s">
        <v>274</v>
      </c>
      <c r="CN335" t="s">
        <v>190</v>
      </c>
      <c r="CO335" s="2">
        <v>43677</v>
      </c>
      <c r="CP335">
        <v>0.08</v>
      </c>
      <c r="CQ335">
        <v>1</v>
      </c>
      <c r="CS335" t="s">
        <v>190</v>
      </c>
      <c r="CT335" s="2">
        <v>43679</v>
      </c>
      <c r="CU335">
        <v>0.96</v>
      </c>
      <c r="CV335">
        <v>1</v>
      </c>
      <c r="CW335" t="s">
        <v>387</v>
      </c>
      <c r="CX335" t="s">
        <v>190</v>
      </c>
      <c r="CY335" s="2">
        <v>43698</v>
      </c>
      <c r="CZ335">
        <v>2.63</v>
      </c>
      <c r="DA335">
        <v>1</v>
      </c>
      <c r="DB335" t="s">
        <v>274</v>
      </c>
      <c r="DC335" t="s">
        <v>190</v>
      </c>
      <c r="DD335" s="2">
        <v>43698</v>
      </c>
      <c r="DE335">
        <v>0.08</v>
      </c>
      <c r="DF335">
        <v>2</v>
      </c>
      <c r="DG335" t="s">
        <v>349</v>
      </c>
      <c r="DH335" t="s">
        <v>190</v>
      </c>
      <c r="DX335" s="2">
        <v>43740</v>
      </c>
      <c r="DY335">
        <v>2.88</v>
      </c>
      <c r="DZ335">
        <v>2</v>
      </c>
      <c r="EA335" t="s">
        <v>464</v>
      </c>
      <c r="EB335" t="s">
        <v>190</v>
      </c>
      <c r="EC335" s="2">
        <v>43742</v>
      </c>
      <c r="ED335">
        <v>1.75</v>
      </c>
      <c r="EE335">
        <v>2</v>
      </c>
      <c r="EF335" t="s">
        <v>464</v>
      </c>
      <c r="EG335" t="s">
        <v>190</v>
      </c>
      <c r="EI335">
        <v>11.38</v>
      </c>
      <c r="EJ335">
        <v>2</v>
      </c>
      <c r="EK335" t="s">
        <v>274</v>
      </c>
      <c r="EL335" t="s">
        <v>314</v>
      </c>
      <c r="EM335" s="2">
        <v>43747</v>
      </c>
      <c r="EN335">
        <v>3.04</v>
      </c>
      <c r="EO335">
        <v>1</v>
      </c>
      <c r="EP335" t="s">
        <v>463</v>
      </c>
      <c r="EQ335" t="s">
        <v>190</v>
      </c>
      <c r="ES335" s="2">
        <v>43699</v>
      </c>
      <c r="ET335" s="2">
        <v>43735</v>
      </c>
      <c r="EU335">
        <v>0</v>
      </c>
      <c r="EV335">
        <v>2</v>
      </c>
      <c r="EW335" t="s">
        <v>257</v>
      </c>
      <c r="EX335" t="s">
        <v>190</v>
      </c>
      <c r="EY335" s="2">
        <v>43735</v>
      </c>
      <c r="EZ335">
        <v>28.71</v>
      </c>
      <c r="FA335">
        <v>1</v>
      </c>
      <c r="FB335" t="s">
        <v>257</v>
      </c>
      <c r="FC335" t="s">
        <v>190</v>
      </c>
      <c r="FD335" s="2">
        <v>43677</v>
      </c>
      <c r="FE335">
        <v>0.75</v>
      </c>
      <c r="FF335">
        <v>2</v>
      </c>
      <c r="FG335" t="s">
        <v>274</v>
      </c>
      <c r="FH335" t="s">
        <v>190</v>
      </c>
      <c r="FI335">
        <v>3.67</v>
      </c>
      <c r="FU335" s="2">
        <v>43678</v>
      </c>
      <c r="FW335" t="s">
        <v>260</v>
      </c>
      <c r="FX335" t="s">
        <v>261</v>
      </c>
      <c r="FY335" t="s">
        <v>2799</v>
      </c>
      <c r="FZ335" t="s">
        <v>2800</v>
      </c>
      <c r="GA335" t="s">
        <v>2801</v>
      </c>
      <c r="GB335" t="s">
        <v>534</v>
      </c>
      <c r="GC335" t="s">
        <v>188</v>
      </c>
      <c r="GD335" s="2">
        <v>43672</v>
      </c>
      <c r="GE335" t="s">
        <v>620</v>
      </c>
      <c r="GF335" t="s">
        <v>2802</v>
      </c>
      <c r="GG335" s="5">
        <f t="shared" ca="1" si="25"/>
        <v>0</v>
      </c>
      <c r="GH335" s="5">
        <f t="shared" ca="1" si="26"/>
        <v>63</v>
      </c>
      <c r="GI335">
        <f t="shared" ca="1" si="27"/>
        <v>10</v>
      </c>
      <c r="GJ335">
        <f t="shared" ca="1" si="28"/>
        <v>-2</v>
      </c>
      <c r="GK335">
        <v>5</v>
      </c>
      <c r="GL335">
        <v>5</v>
      </c>
      <c r="GM335">
        <v>5</v>
      </c>
      <c r="GN335">
        <f t="shared" ca="1" si="29"/>
        <v>18</v>
      </c>
    </row>
    <row r="336" spans="1:196" x14ac:dyDescent="0.25">
      <c r="A336">
        <v>26325</v>
      </c>
      <c r="B336" t="s">
        <v>275</v>
      </c>
      <c r="C336" t="s">
        <v>275</v>
      </c>
      <c r="D336" t="s">
        <v>1309</v>
      </c>
      <c r="E336" t="s">
        <v>365</v>
      </c>
      <c r="F336" t="s">
        <v>301</v>
      </c>
      <c r="G336">
        <v>92653</v>
      </c>
      <c r="H336" t="s">
        <v>1310</v>
      </c>
      <c r="I336" s="1">
        <v>43630.547754629632</v>
      </c>
      <c r="J336">
        <v>9495178340</v>
      </c>
      <c r="K336" t="s">
        <v>1311</v>
      </c>
      <c r="L336" t="s">
        <v>1312</v>
      </c>
      <c r="M336">
        <v>9497518032</v>
      </c>
      <c r="O336">
        <v>4506</v>
      </c>
      <c r="P336">
        <v>0.182</v>
      </c>
      <c r="Q336" t="s">
        <v>461</v>
      </c>
      <c r="R336" s="2">
        <v>43630</v>
      </c>
      <c r="S336">
        <v>3.66</v>
      </c>
      <c r="T336" t="s">
        <v>257</v>
      </c>
      <c r="U336" t="s">
        <v>344</v>
      </c>
      <c r="V336" t="s">
        <v>274</v>
      </c>
      <c r="W336" s="2">
        <v>43628</v>
      </c>
      <c r="X336" s="1">
        <v>43630.375</v>
      </c>
      <c r="Y336" t="s">
        <v>488</v>
      </c>
      <c r="Z336">
        <v>305</v>
      </c>
      <c r="AA336">
        <v>12</v>
      </c>
      <c r="AB336" t="s">
        <v>345</v>
      </c>
      <c r="AC336" t="s">
        <v>346</v>
      </c>
      <c r="AD336" t="s">
        <v>472</v>
      </c>
      <c r="AF336" t="s">
        <v>196</v>
      </c>
      <c r="AG336" s="2">
        <v>43694</v>
      </c>
      <c r="AH336" t="s">
        <v>211</v>
      </c>
      <c r="AI336" t="s">
        <v>302</v>
      </c>
      <c r="AJ336">
        <v>0</v>
      </c>
      <c r="AK336">
        <v>0</v>
      </c>
      <c r="AO336">
        <v>1</v>
      </c>
      <c r="AP336" s="1">
        <v>43693.291666666664</v>
      </c>
      <c r="AQ336" s="2">
        <v>43630</v>
      </c>
      <c r="AR336">
        <v>0.04</v>
      </c>
      <c r="AS336">
        <v>2</v>
      </c>
      <c r="AT336" t="s">
        <v>274</v>
      </c>
      <c r="AU336" t="s">
        <v>190</v>
      </c>
      <c r="AV336" s="2">
        <v>43635</v>
      </c>
      <c r="AW336">
        <v>2.88</v>
      </c>
      <c r="AX336">
        <v>2</v>
      </c>
      <c r="AY336" t="s">
        <v>494</v>
      </c>
      <c r="AZ336" t="s">
        <v>190</v>
      </c>
      <c r="BA336" s="2">
        <v>43685</v>
      </c>
      <c r="BB336">
        <v>35.130000000000003</v>
      </c>
      <c r="BC336">
        <v>1</v>
      </c>
      <c r="BD336" t="s">
        <v>189</v>
      </c>
      <c r="BE336" t="s">
        <v>190</v>
      </c>
      <c r="BF336" s="2">
        <v>43693</v>
      </c>
      <c r="BG336">
        <v>26.17</v>
      </c>
      <c r="BH336">
        <v>5</v>
      </c>
      <c r="BI336" t="s">
        <v>320</v>
      </c>
      <c r="BJ336" t="s">
        <v>190</v>
      </c>
      <c r="BK336" s="2">
        <v>43637</v>
      </c>
      <c r="BL336">
        <v>0</v>
      </c>
      <c r="BM336">
        <v>3</v>
      </c>
      <c r="BN336" t="s">
        <v>552</v>
      </c>
      <c r="BO336" t="s">
        <v>190</v>
      </c>
      <c r="BP336" s="2">
        <v>43686</v>
      </c>
      <c r="BQ336">
        <v>33.96</v>
      </c>
      <c r="BR336">
        <v>2</v>
      </c>
      <c r="BS336" t="s">
        <v>552</v>
      </c>
      <c r="BT336" t="s">
        <v>190</v>
      </c>
      <c r="BU336" s="2">
        <v>43694</v>
      </c>
      <c r="BV336">
        <v>0.79</v>
      </c>
      <c r="BW336">
        <v>1</v>
      </c>
      <c r="BX336" t="s">
        <v>257</v>
      </c>
      <c r="BY336" t="s">
        <v>190</v>
      </c>
      <c r="BZ336" s="2">
        <v>43728</v>
      </c>
      <c r="CA336">
        <v>23.46</v>
      </c>
      <c r="CB336">
        <v>2</v>
      </c>
      <c r="CC336" t="s">
        <v>257</v>
      </c>
      <c r="CD336" t="s">
        <v>190</v>
      </c>
      <c r="CE336" s="2">
        <v>43655</v>
      </c>
      <c r="CF336">
        <v>0.08</v>
      </c>
      <c r="CG336">
        <v>2</v>
      </c>
      <c r="CH336" t="s">
        <v>320</v>
      </c>
      <c r="CI336" t="s">
        <v>190</v>
      </c>
      <c r="CJ336" s="2">
        <v>43657</v>
      </c>
      <c r="CK336">
        <v>3.08</v>
      </c>
      <c r="CL336">
        <v>2</v>
      </c>
      <c r="CM336" t="s">
        <v>274</v>
      </c>
      <c r="CN336" t="s">
        <v>190</v>
      </c>
      <c r="CO336" s="2">
        <v>43637</v>
      </c>
      <c r="CP336">
        <v>2.13</v>
      </c>
      <c r="CQ336">
        <v>1</v>
      </c>
      <c r="CS336" t="s">
        <v>190</v>
      </c>
      <c r="CT336" s="2">
        <v>43654</v>
      </c>
      <c r="CU336">
        <v>12.08</v>
      </c>
      <c r="CV336">
        <v>1</v>
      </c>
      <c r="CW336" t="s">
        <v>387</v>
      </c>
      <c r="CX336" t="s">
        <v>190</v>
      </c>
      <c r="CY336" s="2">
        <v>43693</v>
      </c>
      <c r="CZ336">
        <v>0.54</v>
      </c>
      <c r="DA336">
        <v>1</v>
      </c>
      <c r="DB336" t="s">
        <v>274</v>
      </c>
      <c r="DC336" t="s">
        <v>190</v>
      </c>
      <c r="DD336" s="2">
        <v>43698</v>
      </c>
      <c r="DE336">
        <v>0.08</v>
      </c>
      <c r="DF336">
        <v>2</v>
      </c>
      <c r="DG336" t="s">
        <v>349</v>
      </c>
      <c r="DH336" t="s">
        <v>190</v>
      </c>
      <c r="DX336" s="2">
        <v>43703</v>
      </c>
      <c r="DY336">
        <v>5</v>
      </c>
      <c r="DZ336">
        <v>2</v>
      </c>
      <c r="EA336" t="s">
        <v>464</v>
      </c>
      <c r="EB336" t="s">
        <v>190</v>
      </c>
      <c r="EC336" s="2">
        <v>43707</v>
      </c>
      <c r="ED336">
        <v>3.92</v>
      </c>
      <c r="EE336">
        <v>2</v>
      </c>
      <c r="EF336" t="s">
        <v>464</v>
      </c>
      <c r="EG336" t="s">
        <v>190</v>
      </c>
      <c r="EH336" s="2">
        <v>43733</v>
      </c>
      <c r="EI336">
        <v>17.079999999999998</v>
      </c>
      <c r="EJ336">
        <v>2</v>
      </c>
      <c r="EK336" t="s">
        <v>274</v>
      </c>
      <c r="EL336" t="s">
        <v>190</v>
      </c>
      <c r="EM336" s="2">
        <v>43712</v>
      </c>
      <c r="EN336">
        <v>1.83</v>
      </c>
      <c r="EO336">
        <v>1</v>
      </c>
      <c r="EP336" t="s">
        <v>233</v>
      </c>
      <c r="EQ336" t="s">
        <v>190</v>
      </c>
      <c r="ET336" s="2">
        <v>43696</v>
      </c>
      <c r="EU336">
        <v>0.08</v>
      </c>
      <c r="EV336">
        <v>2</v>
      </c>
      <c r="EW336" t="s">
        <v>189</v>
      </c>
      <c r="EX336" t="s">
        <v>190</v>
      </c>
      <c r="FI336">
        <v>21.49</v>
      </c>
      <c r="FU336" s="2">
        <v>43641</v>
      </c>
      <c r="FV336" s="2">
        <v>43728</v>
      </c>
      <c r="FW336" t="s">
        <v>364</v>
      </c>
      <c r="FX336" t="s">
        <v>365</v>
      </c>
      <c r="FY336" t="s">
        <v>1313</v>
      </c>
      <c r="FZ336" t="s">
        <v>1314</v>
      </c>
      <c r="GA336" t="s">
        <v>1315</v>
      </c>
      <c r="GB336" t="s">
        <v>768</v>
      </c>
      <c r="GC336" t="s">
        <v>188</v>
      </c>
      <c r="GD336" s="2">
        <v>43627</v>
      </c>
      <c r="GE336" t="s">
        <v>620</v>
      </c>
      <c r="GF336" t="s">
        <v>1316</v>
      </c>
      <c r="GG336" s="5">
        <f t="shared" ca="1" si="25"/>
        <v>2</v>
      </c>
      <c r="GH336" s="5">
        <f t="shared" ca="1" si="26"/>
        <v>34</v>
      </c>
      <c r="GI336">
        <f t="shared" ca="1" si="27"/>
        <v>7</v>
      </c>
      <c r="GJ336">
        <f t="shared" ca="1" si="28"/>
        <v>-2</v>
      </c>
      <c r="GK336">
        <v>5</v>
      </c>
      <c r="GL336">
        <v>5</v>
      </c>
      <c r="GM336">
        <v>5</v>
      </c>
      <c r="GN336">
        <f t="shared" ca="1" si="29"/>
        <v>15</v>
      </c>
    </row>
    <row r="337" spans="1:196" x14ac:dyDescent="0.25">
      <c r="A337">
        <v>26585</v>
      </c>
      <c r="B337" t="s">
        <v>275</v>
      </c>
      <c r="C337" t="s">
        <v>275</v>
      </c>
      <c r="D337" t="s">
        <v>1534</v>
      </c>
      <c r="E337" t="s">
        <v>213</v>
      </c>
      <c r="F337" t="s">
        <v>301</v>
      </c>
      <c r="G337">
        <v>94134</v>
      </c>
      <c r="H337" t="s">
        <v>1535</v>
      </c>
      <c r="I337" s="1">
        <v>43648.693807870368</v>
      </c>
      <c r="J337">
        <v>4158125891</v>
      </c>
      <c r="K337" t="s">
        <v>1536</v>
      </c>
      <c r="L337" t="s">
        <v>1537</v>
      </c>
      <c r="M337">
        <v>4158125918</v>
      </c>
      <c r="O337">
        <v>5701.57</v>
      </c>
      <c r="Q337" t="s">
        <v>408</v>
      </c>
      <c r="R337" s="2">
        <v>43648</v>
      </c>
      <c r="S337">
        <v>3.66</v>
      </c>
      <c r="T337" t="s">
        <v>189</v>
      </c>
      <c r="U337" t="s">
        <v>421</v>
      </c>
      <c r="V337" t="s">
        <v>258</v>
      </c>
      <c r="W337" s="2">
        <v>43647</v>
      </c>
      <c r="X337" s="1">
        <v>43648.375</v>
      </c>
      <c r="Y337" t="s">
        <v>488</v>
      </c>
      <c r="Z337">
        <v>305</v>
      </c>
      <c r="AA337">
        <v>12</v>
      </c>
      <c r="AB337" t="s">
        <v>345</v>
      </c>
      <c r="AC337" t="s">
        <v>346</v>
      </c>
      <c r="AD337" t="s">
        <v>472</v>
      </c>
      <c r="AE337" t="s">
        <v>410</v>
      </c>
      <c r="AF337" t="s">
        <v>196</v>
      </c>
      <c r="AG337" s="2">
        <v>43694</v>
      </c>
      <c r="AH337" t="s">
        <v>211</v>
      </c>
      <c r="AI337" t="s">
        <v>268</v>
      </c>
      <c r="AJ337">
        <v>0</v>
      </c>
      <c r="AK337">
        <v>0</v>
      </c>
      <c r="AM337">
        <v>0</v>
      </c>
      <c r="AN337">
        <v>0</v>
      </c>
      <c r="AO337">
        <v>1</v>
      </c>
      <c r="AP337" s="1">
        <v>43694.291666666664</v>
      </c>
      <c r="AQ337" s="2">
        <v>43655</v>
      </c>
      <c r="AR337">
        <v>3.63</v>
      </c>
      <c r="AS337">
        <v>2</v>
      </c>
      <c r="AT337" t="s">
        <v>258</v>
      </c>
      <c r="AU337" t="s">
        <v>190</v>
      </c>
      <c r="AV337" s="2">
        <v>43656</v>
      </c>
      <c r="AW337">
        <v>1.25</v>
      </c>
      <c r="AX337">
        <v>2</v>
      </c>
      <c r="AY337" t="s">
        <v>319</v>
      </c>
      <c r="AZ337" t="s">
        <v>190</v>
      </c>
      <c r="BA337" s="2">
        <v>43663</v>
      </c>
      <c r="BB337">
        <v>4.88</v>
      </c>
      <c r="BC337">
        <v>1</v>
      </c>
      <c r="BD337" t="s">
        <v>189</v>
      </c>
      <c r="BE337" t="s">
        <v>190</v>
      </c>
      <c r="BF337" s="2">
        <v>43694</v>
      </c>
      <c r="BG337">
        <v>17.260000000000002</v>
      </c>
      <c r="BH337">
        <v>5</v>
      </c>
      <c r="BI337" t="s">
        <v>320</v>
      </c>
      <c r="BJ337" t="s">
        <v>190</v>
      </c>
      <c r="BK337" s="2">
        <v>43664</v>
      </c>
      <c r="BL337">
        <v>4.67</v>
      </c>
      <c r="BM337">
        <v>3</v>
      </c>
      <c r="BN337" t="s">
        <v>552</v>
      </c>
      <c r="BO337" t="s">
        <v>190</v>
      </c>
      <c r="BP337" s="2">
        <v>43675</v>
      </c>
      <c r="BQ337">
        <v>7.21</v>
      </c>
      <c r="BR337">
        <v>5</v>
      </c>
      <c r="BS337" t="s">
        <v>552</v>
      </c>
      <c r="BT337" t="s">
        <v>190</v>
      </c>
      <c r="BU337" s="2">
        <v>43694</v>
      </c>
      <c r="BV337">
        <v>0.08</v>
      </c>
      <c r="BW337">
        <v>2</v>
      </c>
      <c r="BX337" t="s">
        <v>189</v>
      </c>
      <c r="BY337" t="s">
        <v>190</v>
      </c>
      <c r="BZ337" s="2">
        <v>43747</v>
      </c>
      <c r="CA337">
        <v>36.630000000000003</v>
      </c>
      <c r="CB337">
        <v>2</v>
      </c>
      <c r="CC337" t="s">
        <v>189</v>
      </c>
      <c r="CD337" t="s">
        <v>190</v>
      </c>
      <c r="CE337" s="2">
        <v>43670</v>
      </c>
      <c r="CF337">
        <v>8.2100000000000009</v>
      </c>
      <c r="CG337">
        <v>2</v>
      </c>
      <c r="CH337" t="s">
        <v>320</v>
      </c>
      <c r="CI337" t="s">
        <v>190</v>
      </c>
      <c r="CJ337" s="2">
        <v>43657</v>
      </c>
      <c r="CK337">
        <v>0.75</v>
      </c>
      <c r="CL337">
        <v>2</v>
      </c>
      <c r="CM337" t="s">
        <v>258</v>
      </c>
      <c r="CN337" t="s">
        <v>190</v>
      </c>
      <c r="CO337" s="2">
        <v>43657</v>
      </c>
      <c r="CP337">
        <v>1.1299999999999999</v>
      </c>
      <c r="CQ337">
        <v>1</v>
      </c>
      <c r="CS337" t="s">
        <v>190</v>
      </c>
      <c r="CT337" s="2">
        <v>43668</v>
      </c>
      <c r="CU337">
        <v>8.08</v>
      </c>
      <c r="CV337">
        <v>1</v>
      </c>
      <c r="CW337" t="s">
        <v>387</v>
      </c>
      <c r="CX337" t="s">
        <v>190</v>
      </c>
      <c r="CZ337">
        <v>44.71</v>
      </c>
      <c r="DA337">
        <v>1</v>
      </c>
      <c r="DB337" t="s">
        <v>258</v>
      </c>
      <c r="DC337" t="s">
        <v>314</v>
      </c>
      <c r="DE337">
        <v>8.0399999999999991</v>
      </c>
      <c r="DF337">
        <v>2</v>
      </c>
      <c r="DG337" t="s">
        <v>233</v>
      </c>
      <c r="DH337" t="s">
        <v>314</v>
      </c>
      <c r="DX337" s="2">
        <v>43707</v>
      </c>
      <c r="DY337">
        <v>4.75</v>
      </c>
      <c r="DZ337">
        <v>2</v>
      </c>
      <c r="EA337" t="s">
        <v>464</v>
      </c>
      <c r="EB337" t="s">
        <v>190</v>
      </c>
      <c r="EC337" s="2">
        <v>43717</v>
      </c>
      <c r="ED337">
        <v>4.96</v>
      </c>
      <c r="EE337">
        <v>2</v>
      </c>
      <c r="EF337" t="s">
        <v>464</v>
      </c>
      <c r="EG337" t="s">
        <v>190</v>
      </c>
      <c r="EH337" s="2">
        <v>43752</v>
      </c>
      <c r="EI337">
        <v>24.96</v>
      </c>
      <c r="EJ337">
        <v>2</v>
      </c>
      <c r="EK337" t="s">
        <v>258</v>
      </c>
      <c r="EL337" t="s">
        <v>190</v>
      </c>
      <c r="EN337">
        <v>30.29</v>
      </c>
      <c r="EO337">
        <v>1</v>
      </c>
      <c r="EP337" t="s">
        <v>233</v>
      </c>
      <c r="EQ337" t="s">
        <v>314</v>
      </c>
      <c r="ER337" s="1">
        <v>43699.465277777781</v>
      </c>
      <c r="ET337" s="2">
        <v>43700</v>
      </c>
      <c r="EU337">
        <v>4.63</v>
      </c>
      <c r="EV337">
        <v>2</v>
      </c>
      <c r="EW337" t="s">
        <v>189</v>
      </c>
      <c r="EX337" t="s">
        <v>190</v>
      </c>
      <c r="FI337">
        <v>1.1299999999999999</v>
      </c>
      <c r="FU337" s="2">
        <v>43671</v>
      </c>
      <c r="FV337" s="2">
        <v>43738</v>
      </c>
      <c r="FW337" t="s">
        <v>212</v>
      </c>
      <c r="FX337" t="s">
        <v>213</v>
      </c>
      <c r="FY337" t="s">
        <v>1538</v>
      </c>
      <c r="FZ337" t="s">
        <v>1539</v>
      </c>
      <c r="GA337" t="s">
        <v>1540</v>
      </c>
      <c r="GB337" t="s">
        <v>421</v>
      </c>
      <c r="GC337" t="s">
        <v>188</v>
      </c>
      <c r="GD337" s="2">
        <v>43637</v>
      </c>
      <c r="GE337" t="s">
        <v>416</v>
      </c>
      <c r="GF337" t="s">
        <v>1541</v>
      </c>
      <c r="GG337" s="5">
        <f t="shared" ca="1" si="25"/>
        <v>6</v>
      </c>
      <c r="GH337" s="5">
        <f t="shared" ca="1" si="26"/>
        <v>53</v>
      </c>
      <c r="GI337">
        <f t="shared" ca="1" si="27"/>
        <v>-5</v>
      </c>
      <c r="GJ337">
        <f t="shared" ca="1" si="28"/>
        <v>-2</v>
      </c>
      <c r="GK337">
        <v>5</v>
      </c>
      <c r="GL337">
        <v>5</v>
      </c>
      <c r="GM337">
        <v>5</v>
      </c>
      <c r="GN337">
        <f t="shared" ca="1" si="29"/>
        <v>3</v>
      </c>
    </row>
    <row r="338" spans="1:196" x14ac:dyDescent="0.25">
      <c r="A338">
        <v>26657</v>
      </c>
      <c r="B338" t="s">
        <v>200</v>
      </c>
      <c r="D338" t="s">
        <v>1624</v>
      </c>
      <c r="E338" t="s">
        <v>213</v>
      </c>
      <c r="F338" t="s">
        <v>301</v>
      </c>
      <c r="G338">
        <v>94112</v>
      </c>
      <c r="H338" t="s">
        <v>1625</v>
      </c>
      <c r="I338" s="1">
        <v>43643.581631944442</v>
      </c>
      <c r="J338">
        <v>4153109824</v>
      </c>
      <c r="K338" t="s">
        <v>1626</v>
      </c>
      <c r="L338" t="s">
        <v>1627</v>
      </c>
      <c r="N338">
        <v>4156728121</v>
      </c>
      <c r="O338">
        <v>5986.73</v>
      </c>
      <c r="Q338" t="s">
        <v>408</v>
      </c>
      <c r="R338" s="2">
        <v>43643</v>
      </c>
      <c r="S338">
        <v>3.66</v>
      </c>
      <c r="T338" t="s">
        <v>189</v>
      </c>
      <c r="U338" t="s">
        <v>421</v>
      </c>
      <c r="V338" t="s">
        <v>274</v>
      </c>
      <c r="W338" s="2">
        <v>43641</v>
      </c>
      <c r="X338" s="1">
        <v>43643.375</v>
      </c>
      <c r="Y338" t="s">
        <v>488</v>
      </c>
      <c r="Z338">
        <v>305</v>
      </c>
      <c r="AA338">
        <v>12</v>
      </c>
      <c r="AB338" t="s">
        <v>345</v>
      </c>
      <c r="AC338" t="s">
        <v>346</v>
      </c>
      <c r="AD338" t="s">
        <v>472</v>
      </c>
      <c r="AE338" t="s">
        <v>305</v>
      </c>
      <c r="AF338" t="s">
        <v>196</v>
      </c>
      <c r="AG338" s="2">
        <v>43694</v>
      </c>
      <c r="AH338" t="s">
        <v>211</v>
      </c>
      <c r="AI338" t="s">
        <v>268</v>
      </c>
      <c r="AJ338">
        <v>0</v>
      </c>
      <c r="AK338">
        <v>0</v>
      </c>
      <c r="AO338">
        <v>1</v>
      </c>
      <c r="AP338" s="1">
        <v>43694.291666666664</v>
      </c>
      <c r="AQ338" s="2">
        <v>43643</v>
      </c>
      <c r="AR338">
        <v>0.17</v>
      </c>
      <c r="AS338">
        <v>2</v>
      </c>
      <c r="AT338" t="s">
        <v>274</v>
      </c>
      <c r="AU338" t="s">
        <v>190</v>
      </c>
      <c r="AV338" s="2">
        <v>43648</v>
      </c>
      <c r="AW338">
        <v>2.71</v>
      </c>
      <c r="AX338">
        <v>2</v>
      </c>
      <c r="AY338" t="s">
        <v>319</v>
      </c>
      <c r="AZ338" t="s">
        <v>190</v>
      </c>
      <c r="BA338" s="2">
        <v>43661</v>
      </c>
      <c r="BB338">
        <v>7.88</v>
      </c>
      <c r="BC338">
        <v>1</v>
      </c>
      <c r="BD338" t="s">
        <v>189</v>
      </c>
      <c r="BE338" t="s">
        <v>190</v>
      </c>
      <c r="BF338" s="2">
        <v>43693</v>
      </c>
      <c r="BG338">
        <v>15.84</v>
      </c>
      <c r="BH338">
        <v>5</v>
      </c>
      <c r="BI338" t="s">
        <v>320</v>
      </c>
      <c r="BJ338" t="s">
        <v>190</v>
      </c>
      <c r="BK338" s="2">
        <v>43662</v>
      </c>
      <c r="BL338">
        <v>9.2100000000000009</v>
      </c>
      <c r="BM338">
        <v>3</v>
      </c>
      <c r="BN338" t="s">
        <v>552</v>
      </c>
      <c r="BO338" t="s">
        <v>190</v>
      </c>
      <c r="BP338" s="2">
        <v>43670</v>
      </c>
      <c r="BQ338">
        <v>5.83</v>
      </c>
      <c r="BR338">
        <v>5</v>
      </c>
      <c r="BS338" t="s">
        <v>192</v>
      </c>
      <c r="BT338" t="s">
        <v>190</v>
      </c>
      <c r="BU338" s="2">
        <v>43694</v>
      </c>
      <c r="BV338">
        <v>0.08</v>
      </c>
      <c r="BW338">
        <v>1</v>
      </c>
      <c r="BX338" t="s">
        <v>189</v>
      </c>
      <c r="BY338" t="s">
        <v>190</v>
      </c>
      <c r="CA338">
        <v>44.71</v>
      </c>
      <c r="CB338">
        <v>2</v>
      </c>
      <c r="CC338" t="s">
        <v>189</v>
      </c>
      <c r="CD338" t="s">
        <v>314</v>
      </c>
      <c r="CE338" s="2">
        <v>43662</v>
      </c>
      <c r="CF338">
        <v>1.21</v>
      </c>
      <c r="CG338">
        <v>2</v>
      </c>
      <c r="CH338" t="s">
        <v>320</v>
      </c>
      <c r="CI338" t="s">
        <v>190</v>
      </c>
      <c r="CJ338" s="2">
        <v>43658</v>
      </c>
      <c r="CK338">
        <v>1.29</v>
      </c>
      <c r="CL338">
        <v>2</v>
      </c>
      <c r="CM338" t="s">
        <v>274</v>
      </c>
      <c r="CN338" t="s">
        <v>190</v>
      </c>
      <c r="CO338" s="2">
        <v>43648</v>
      </c>
      <c r="CP338">
        <v>0</v>
      </c>
      <c r="CQ338">
        <v>1</v>
      </c>
      <c r="CS338" t="s">
        <v>190</v>
      </c>
      <c r="CT338" s="2">
        <v>43662</v>
      </c>
      <c r="CU338">
        <v>9.0399999999999991</v>
      </c>
      <c r="CV338">
        <v>1</v>
      </c>
      <c r="CW338" t="s">
        <v>387</v>
      </c>
      <c r="CX338" t="s">
        <v>190</v>
      </c>
      <c r="CY338" s="2">
        <v>43698</v>
      </c>
      <c r="CZ338">
        <v>0.21</v>
      </c>
      <c r="DA338">
        <v>1</v>
      </c>
      <c r="DB338" t="s">
        <v>274</v>
      </c>
      <c r="DC338" t="s">
        <v>190</v>
      </c>
      <c r="DE338">
        <v>0</v>
      </c>
      <c r="DF338">
        <v>2</v>
      </c>
      <c r="DH338" t="s">
        <v>195</v>
      </c>
      <c r="DX338" s="2">
        <v>43707</v>
      </c>
      <c r="DY338">
        <v>4.88</v>
      </c>
      <c r="DZ338">
        <v>2</v>
      </c>
      <c r="EA338" t="s">
        <v>464</v>
      </c>
      <c r="EB338" t="s">
        <v>190</v>
      </c>
      <c r="EC338" s="2">
        <v>43721</v>
      </c>
      <c r="ED338">
        <v>8.83</v>
      </c>
      <c r="EE338">
        <v>2</v>
      </c>
      <c r="EF338" t="s">
        <v>464</v>
      </c>
      <c r="EG338" t="s">
        <v>190</v>
      </c>
      <c r="EH338" s="2">
        <v>43747</v>
      </c>
      <c r="EI338">
        <v>18.079999999999998</v>
      </c>
      <c r="EJ338">
        <v>2</v>
      </c>
      <c r="EK338" t="s">
        <v>274</v>
      </c>
      <c r="EL338" t="s">
        <v>190</v>
      </c>
      <c r="EN338">
        <v>26.33</v>
      </c>
      <c r="EO338">
        <v>1</v>
      </c>
      <c r="EP338" t="s">
        <v>387</v>
      </c>
      <c r="EQ338" t="s">
        <v>314</v>
      </c>
      <c r="ER338" s="1">
        <v>43699.702777777777</v>
      </c>
      <c r="ET338" s="2">
        <v>43700</v>
      </c>
      <c r="EU338">
        <v>4.63</v>
      </c>
      <c r="EV338">
        <v>2</v>
      </c>
      <c r="EW338" t="s">
        <v>189</v>
      </c>
      <c r="EX338" t="s">
        <v>190</v>
      </c>
      <c r="FI338">
        <v>26.33</v>
      </c>
      <c r="FU338" s="2">
        <v>43669</v>
      </c>
      <c r="FW338" t="s">
        <v>212</v>
      </c>
      <c r="FX338" t="s">
        <v>213</v>
      </c>
      <c r="FY338" t="s">
        <v>1628</v>
      </c>
      <c r="FZ338" t="s">
        <v>1629</v>
      </c>
      <c r="GA338" t="s">
        <v>1630</v>
      </c>
      <c r="GB338" t="s">
        <v>421</v>
      </c>
      <c r="GC338" t="s">
        <v>188</v>
      </c>
      <c r="GD338" s="2">
        <v>43640</v>
      </c>
      <c r="GE338" t="s">
        <v>416</v>
      </c>
      <c r="GF338" t="s">
        <v>1631</v>
      </c>
      <c r="GG338" s="5">
        <f t="shared" ca="1" si="25"/>
        <v>6</v>
      </c>
      <c r="GH338" s="5">
        <f t="shared" ca="1" si="26"/>
        <v>65</v>
      </c>
      <c r="GI338">
        <f t="shared" ca="1" si="27"/>
        <v>-5</v>
      </c>
      <c r="GJ338">
        <f t="shared" ca="1" si="28"/>
        <v>-2</v>
      </c>
      <c r="GK338">
        <v>5</v>
      </c>
      <c r="GL338">
        <v>5</v>
      </c>
      <c r="GM338">
        <v>5</v>
      </c>
      <c r="GN338">
        <f t="shared" ca="1" si="29"/>
        <v>3</v>
      </c>
    </row>
    <row r="339" spans="1:196" x14ac:dyDescent="0.25">
      <c r="A339">
        <v>26745</v>
      </c>
      <c r="B339" t="s">
        <v>275</v>
      </c>
      <c r="C339" t="s">
        <v>275</v>
      </c>
      <c r="D339" t="s">
        <v>1717</v>
      </c>
      <c r="E339" t="s">
        <v>332</v>
      </c>
      <c r="F339" t="s">
        <v>301</v>
      </c>
      <c r="G339">
        <v>92345</v>
      </c>
      <c r="H339" t="s">
        <v>1718</v>
      </c>
      <c r="I339" s="1">
        <v>43643.786932870367</v>
      </c>
      <c r="J339">
        <v>3233607079</v>
      </c>
      <c r="K339" t="s">
        <v>1719</v>
      </c>
      <c r="L339" t="s">
        <v>188</v>
      </c>
      <c r="O339">
        <v>6402</v>
      </c>
      <c r="P339">
        <v>0.125</v>
      </c>
      <c r="Q339" t="s">
        <v>414</v>
      </c>
      <c r="R339" s="2">
        <v>43643</v>
      </c>
      <c r="S339">
        <v>3.355</v>
      </c>
      <c r="T339" t="s">
        <v>257</v>
      </c>
      <c r="U339" t="s">
        <v>524</v>
      </c>
      <c r="V339" t="s">
        <v>274</v>
      </c>
      <c r="W339" s="2">
        <v>43642</v>
      </c>
      <c r="X339" s="1">
        <v>43643.625</v>
      </c>
      <c r="Y339" t="s">
        <v>488</v>
      </c>
      <c r="Z339">
        <v>305</v>
      </c>
      <c r="AA339">
        <v>11</v>
      </c>
      <c r="AB339" t="s">
        <v>345</v>
      </c>
      <c r="AC339" t="s">
        <v>346</v>
      </c>
      <c r="AD339" t="s">
        <v>484</v>
      </c>
      <c r="AE339" t="s">
        <v>305</v>
      </c>
      <c r="AF339" t="s">
        <v>196</v>
      </c>
      <c r="AG339" s="2">
        <v>43694</v>
      </c>
      <c r="AH339" t="s">
        <v>211</v>
      </c>
      <c r="AI339" t="s">
        <v>302</v>
      </c>
      <c r="AP339" s="1">
        <v>43693.291666666664</v>
      </c>
      <c r="AQ339" s="2">
        <v>43648</v>
      </c>
      <c r="AR339">
        <v>0.71</v>
      </c>
      <c r="AS339">
        <v>2</v>
      </c>
      <c r="AT339" t="s">
        <v>274</v>
      </c>
      <c r="AU339" t="s">
        <v>190</v>
      </c>
      <c r="AV339" s="2">
        <v>43654</v>
      </c>
      <c r="AW339">
        <v>3.08</v>
      </c>
      <c r="AX339">
        <v>2</v>
      </c>
      <c r="AY339" t="s">
        <v>319</v>
      </c>
      <c r="AZ339" t="s">
        <v>190</v>
      </c>
      <c r="BA339" s="2">
        <v>43647</v>
      </c>
      <c r="BB339">
        <v>0.08</v>
      </c>
      <c r="BC339">
        <v>1</v>
      </c>
      <c r="BD339" t="s">
        <v>257</v>
      </c>
      <c r="BE339" t="s">
        <v>190</v>
      </c>
      <c r="BF339" s="2">
        <v>43694</v>
      </c>
      <c r="BG339">
        <v>6.5</v>
      </c>
      <c r="BH339">
        <v>5</v>
      </c>
      <c r="BI339" t="s">
        <v>320</v>
      </c>
      <c r="BJ339" t="s">
        <v>190</v>
      </c>
      <c r="BK339" s="2">
        <v>43663</v>
      </c>
      <c r="BL339">
        <v>5.83</v>
      </c>
      <c r="BM339">
        <v>3</v>
      </c>
      <c r="BN339" t="s">
        <v>192</v>
      </c>
      <c r="BO339" t="s">
        <v>190</v>
      </c>
      <c r="BP339" s="2">
        <v>43693</v>
      </c>
      <c r="BQ339">
        <v>22.08</v>
      </c>
      <c r="BR339">
        <v>14</v>
      </c>
      <c r="BS339" t="s">
        <v>552</v>
      </c>
      <c r="BT339" t="s">
        <v>190</v>
      </c>
      <c r="BU339" s="2">
        <v>43694</v>
      </c>
      <c r="BV339">
        <v>2.54</v>
      </c>
      <c r="BW339">
        <v>1</v>
      </c>
      <c r="BX339" t="s">
        <v>257</v>
      </c>
      <c r="BY339" t="s">
        <v>190</v>
      </c>
      <c r="BZ339" s="2">
        <v>43697</v>
      </c>
      <c r="CA339">
        <v>1.63</v>
      </c>
      <c r="CB339">
        <v>2</v>
      </c>
      <c r="CC339" t="s">
        <v>257</v>
      </c>
      <c r="CD339" t="s">
        <v>190</v>
      </c>
      <c r="CE339" s="2">
        <v>43685</v>
      </c>
      <c r="CF339">
        <v>19.79</v>
      </c>
      <c r="CG339">
        <v>2</v>
      </c>
      <c r="CH339" t="s">
        <v>320</v>
      </c>
      <c r="CI339" t="s">
        <v>190</v>
      </c>
      <c r="CJ339" s="2">
        <v>43657</v>
      </c>
      <c r="CK339">
        <v>1.71</v>
      </c>
      <c r="CL339">
        <v>2</v>
      </c>
      <c r="CM339" t="s">
        <v>274</v>
      </c>
      <c r="CN339" t="s">
        <v>190</v>
      </c>
      <c r="CO339" s="2">
        <v>43655</v>
      </c>
      <c r="CP339">
        <v>0.75</v>
      </c>
      <c r="CQ339">
        <v>1</v>
      </c>
      <c r="CS339" t="s">
        <v>190</v>
      </c>
      <c r="CT339" s="2">
        <v>43671</v>
      </c>
      <c r="CU339">
        <v>12.46</v>
      </c>
      <c r="CV339">
        <v>1</v>
      </c>
      <c r="CW339" t="s">
        <v>387</v>
      </c>
      <c r="CX339" t="s">
        <v>190</v>
      </c>
      <c r="CY339" s="2">
        <v>43698</v>
      </c>
      <c r="CZ339">
        <v>4.17</v>
      </c>
      <c r="DA339">
        <v>1</v>
      </c>
      <c r="DB339" t="s">
        <v>274</v>
      </c>
      <c r="DC339" t="s">
        <v>190</v>
      </c>
      <c r="DD339" s="2">
        <v>43698</v>
      </c>
      <c r="DE339">
        <v>0.71</v>
      </c>
      <c r="DF339">
        <v>2</v>
      </c>
      <c r="DG339" t="s">
        <v>387</v>
      </c>
      <c r="DH339" t="s">
        <v>190</v>
      </c>
      <c r="DX339" s="2">
        <v>43707</v>
      </c>
      <c r="DY339">
        <v>3.04</v>
      </c>
      <c r="DZ339">
        <v>2</v>
      </c>
      <c r="EA339" t="s">
        <v>464</v>
      </c>
      <c r="EB339" t="s">
        <v>190</v>
      </c>
      <c r="EC339" s="2">
        <v>43713</v>
      </c>
      <c r="ED339">
        <v>3.13</v>
      </c>
      <c r="EE339">
        <v>2</v>
      </c>
      <c r="EF339" t="s">
        <v>464</v>
      </c>
      <c r="EG339" t="s">
        <v>190</v>
      </c>
      <c r="EH339" s="2">
        <v>43731</v>
      </c>
      <c r="EI339">
        <v>11.88</v>
      </c>
      <c r="EJ339">
        <v>2</v>
      </c>
      <c r="EK339" t="s">
        <v>274</v>
      </c>
      <c r="EL339" t="s">
        <v>190</v>
      </c>
      <c r="EM339" s="2">
        <v>43719</v>
      </c>
      <c r="EN339">
        <v>3.96</v>
      </c>
      <c r="EO339">
        <v>1</v>
      </c>
      <c r="EP339" t="s">
        <v>387</v>
      </c>
      <c r="EQ339" t="s">
        <v>190</v>
      </c>
      <c r="ER339" s="1">
        <v>43698.505555555559</v>
      </c>
      <c r="ET339" s="2">
        <v>43704</v>
      </c>
      <c r="EU339">
        <v>6.42</v>
      </c>
      <c r="EV339">
        <v>2</v>
      </c>
      <c r="EW339" t="s">
        <v>257</v>
      </c>
      <c r="EX339" t="s">
        <v>190</v>
      </c>
      <c r="FI339">
        <v>12.92</v>
      </c>
      <c r="FU339" s="2">
        <v>43683</v>
      </c>
      <c r="FV339" s="2">
        <v>43697</v>
      </c>
      <c r="FW339" t="s">
        <v>331</v>
      </c>
      <c r="FX339" t="s">
        <v>332</v>
      </c>
      <c r="FY339" t="s">
        <v>1720</v>
      </c>
      <c r="FZ339" t="s">
        <v>1721</v>
      </c>
      <c r="GA339" t="s">
        <v>1722</v>
      </c>
      <c r="GB339" t="s">
        <v>525</v>
      </c>
      <c r="GC339" t="s">
        <v>188</v>
      </c>
      <c r="GD339" s="2">
        <v>43642</v>
      </c>
      <c r="GE339" t="s">
        <v>486</v>
      </c>
      <c r="GF339" t="s">
        <v>1723</v>
      </c>
      <c r="GG339" s="5">
        <f t="shared" ca="1" si="25"/>
        <v>10</v>
      </c>
      <c r="GH339" s="5">
        <f t="shared" ca="1" si="26"/>
        <v>3</v>
      </c>
      <c r="GI339">
        <f t="shared" ca="1" si="27"/>
        <v>-5</v>
      </c>
      <c r="GJ339">
        <f t="shared" ca="1" si="28"/>
        <v>2</v>
      </c>
      <c r="GK339">
        <v>5</v>
      </c>
      <c r="GL339">
        <v>5</v>
      </c>
      <c r="GM339">
        <v>5</v>
      </c>
      <c r="GN339">
        <f t="shared" ca="1" si="29"/>
        <v>7</v>
      </c>
    </row>
    <row r="340" spans="1:196" x14ac:dyDescent="0.25">
      <c r="A340">
        <v>26842</v>
      </c>
      <c r="B340" t="s">
        <v>275</v>
      </c>
      <c r="C340" t="s">
        <v>275</v>
      </c>
      <c r="D340" t="s">
        <v>1827</v>
      </c>
      <c r="E340" t="s">
        <v>265</v>
      </c>
      <c r="F340" t="s">
        <v>301</v>
      </c>
      <c r="G340">
        <v>92336</v>
      </c>
      <c r="H340" t="s">
        <v>1828</v>
      </c>
      <c r="I340" s="1">
        <v>43651.63045138889</v>
      </c>
      <c r="J340">
        <v>9512018597</v>
      </c>
      <c r="K340" t="s">
        <v>1829</v>
      </c>
      <c r="L340" t="s">
        <v>1830</v>
      </c>
      <c r="M340">
        <v>9092390730</v>
      </c>
      <c r="O340">
        <v>13787</v>
      </c>
      <c r="P340">
        <v>0.16500000000000001</v>
      </c>
      <c r="Q340" t="s">
        <v>568</v>
      </c>
      <c r="R340" s="2">
        <v>43651</v>
      </c>
      <c r="S340">
        <v>8.2349999999999994</v>
      </c>
      <c r="T340" t="s">
        <v>257</v>
      </c>
      <c r="U340" t="s">
        <v>524</v>
      </c>
      <c r="V340" t="s">
        <v>258</v>
      </c>
      <c r="W340" s="2">
        <v>43648</v>
      </c>
      <c r="X340" s="1">
        <v>43651.625</v>
      </c>
      <c r="Y340" t="s">
        <v>488</v>
      </c>
      <c r="Z340">
        <v>305</v>
      </c>
      <c r="AA340">
        <v>27</v>
      </c>
      <c r="AB340" t="s">
        <v>345</v>
      </c>
      <c r="AC340" t="s">
        <v>346</v>
      </c>
      <c r="AD340" t="s">
        <v>485</v>
      </c>
      <c r="AE340" t="s">
        <v>306</v>
      </c>
      <c r="AF340" t="s">
        <v>196</v>
      </c>
      <c r="AG340" s="2">
        <v>43695</v>
      </c>
      <c r="AH340" t="s">
        <v>211</v>
      </c>
      <c r="AI340" t="s">
        <v>302</v>
      </c>
      <c r="AJ340">
        <v>0</v>
      </c>
      <c r="AK340">
        <v>0</v>
      </c>
      <c r="AN340">
        <v>1</v>
      </c>
      <c r="AO340">
        <v>1</v>
      </c>
      <c r="AP340" s="1">
        <v>43692.291666666664</v>
      </c>
      <c r="AQ340" s="2">
        <v>43654</v>
      </c>
      <c r="AR340">
        <v>0.92</v>
      </c>
      <c r="AS340">
        <v>2</v>
      </c>
      <c r="AT340" t="s">
        <v>258</v>
      </c>
      <c r="AU340" t="s">
        <v>190</v>
      </c>
      <c r="AV340" s="2">
        <v>43656</v>
      </c>
      <c r="AW340">
        <v>1.92</v>
      </c>
      <c r="AX340">
        <v>2</v>
      </c>
      <c r="AY340" t="s">
        <v>494</v>
      </c>
      <c r="AZ340" t="s">
        <v>190</v>
      </c>
      <c r="BA340" s="2">
        <v>43676</v>
      </c>
      <c r="BB340">
        <v>13.79</v>
      </c>
      <c r="BC340">
        <v>1</v>
      </c>
      <c r="BD340" t="s">
        <v>257</v>
      </c>
      <c r="BE340" t="s">
        <v>190</v>
      </c>
      <c r="BF340" s="2">
        <v>43695</v>
      </c>
      <c r="BG340">
        <v>5.54</v>
      </c>
      <c r="BH340">
        <v>5</v>
      </c>
      <c r="BI340" t="s">
        <v>320</v>
      </c>
      <c r="BJ340" t="s">
        <v>190</v>
      </c>
      <c r="BK340" s="2">
        <v>43663</v>
      </c>
      <c r="BL340">
        <v>1.04</v>
      </c>
      <c r="BM340">
        <v>3</v>
      </c>
      <c r="BN340" t="s">
        <v>192</v>
      </c>
      <c r="BO340" t="s">
        <v>190</v>
      </c>
      <c r="BP340" s="2">
        <v>43683</v>
      </c>
      <c r="BQ340">
        <v>14.08</v>
      </c>
      <c r="BR340">
        <v>12</v>
      </c>
      <c r="BS340" t="s">
        <v>552</v>
      </c>
      <c r="BT340" t="s">
        <v>190</v>
      </c>
      <c r="BU340" s="2">
        <v>43694</v>
      </c>
      <c r="BV340">
        <v>2.25</v>
      </c>
      <c r="BW340">
        <v>2</v>
      </c>
      <c r="BX340" t="s">
        <v>257</v>
      </c>
      <c r="BY340" t="s">
        <v>190</v>
      </c>
      <c r="BZ340" s="2">
        <v>43728</v>
      </c>
      <c r="CA340">
        <v>23.54</v>
      </c>
      <c r="CB340">
        <v>2</v>
      </c>
      <c r="CC340" t="s">
        <v>257</v>
      </c>
      <c r="CD340" t="s">
        <v>190</v>
      </c>
      <c r="CE340" s="2">
        <v>43686</v>
      </c>
      <c r="CF340">
        <v>19.829999999999998</v>
      </c>
      <c r="CG340">
        <v>2</v>
      </c>
      <c r="CH340" t="s">
        <v>320</v>
      </c>
      <c r="CI340" t="s">
        <v>190</v>
      </c>
      <c r="CJ340" s="2">
        <v>43658</v>
      </c>
      <c r="CK340">
        <v>2.08</v>
      </c>
      <c r="CL340">
        <v>2</v>
      </c>
      <c r="CM340" t="s">
        <v>258</v>
      </c>
      <c r="CN340" t="s">
        <v>190</v>
      </c>
      <c r="CO340" s="2">
        <v>43662</v>
      </c>
      <c r="CP340">
        <v>3.88</v>
      </c>
      <c r="CQ340">
        <v>1</v>
      </c>
      <c r="CS340" t="s">
        <v>190</v>
      </c>
      <c r="CT340" s="2">
        <v>43668</v>
      </c>
      <c r="CU340">
        <v>8</v>
      </c>
      <c r="CV340">
        <v>1</v>
      </c>
      <c r="CW340" t="s">
        <v>387</v>
      </c>
      <c r="CX340" t="s">
        <v>190</v>
      </c>
      <c r="CY340" s="2">
        <v>43725</v>
      </c>
      <c r="CZ340">
        <v>22.92</v>
      </c>
      <c r="DA340">
        <v>1</v>
      </c>
      <c r="DB340" t="s">
        <v>258</v>
      </c>
      <c r="DC340" t="s">
        <v>190</v>
      </c>
      <c r="DD340" s="2">
        <v>43698</v>
      </c>
      <c r="DE340">
        <v>0.08</v>
      </c>
      <c r="DF340">
        <v>2</v>
      </c>
      <c r="DG340" t="s">
        <v>349</v>
      </c>
      <c r="DH340" t="s">
        <v>190</v>
      </c>
      <c r="DX340" s="2">
        <v>43718</v>
      </c>
      <c r="DY340">
        <v>13.92</v>
      </c>
      <c r="DZ340">
        <v>2</v>
      </c>
      <c r="EA340" t="s">
        <v>464</v>
      </c>
      <c r="EB340" t="s">
        <v>190</v>
      </c>
      <c r="EC340" s="2">
        <v>43719</v>
      </c>
      <c r="ED340">
        <v>0.79</v>
      </c>
      <c r="EE340">
        <v>2</v>
      </c>
      <c r="EF340" t="s">
        <v>464</v>
      </c>
      <c r="EG340" t="s">
        <v>190</v>
      </c>
      <c r="EH340" s="2">
        <v>43731</v>
      </c>
      <c r="EI340">
        <v>7.96</v>
      </c>
      <c r="EJ340">
        <v>2</v>
      </c>
      <c r="EK340" t="s">
        <v>258</v>
      </c>
      <c r="EL340" t="s">
        <v>190</v>
      </c>
      <c r="EM340" s="2">
        <v>43720</v>
      </c>
      <c r="EN340">
        <v>1.29</v>
      </c>
      <c r="EO340">
        <v>1</v>
      </c>
      <c r="EP340" t="s">
        <v>349</v>
      </c>
      <c r="EQ340" t="s">
        <v>190</v>
      </c>
      <c r="ER340" s="1">
        <v>43696.736111111109</v>
      </c>
      <c r="ET340" s="2">
        <v>43697</v>
      </c>
      <c r="EU340">
        <v>1.58</v>
      </c>
      <c r="EV340">
        <v>2</v>
      </c>
      <c r="EW340" t="s">
        <v>257</v>
      </c>
      <c r="EX340" t="s">
        <v>190</v>
      </c>
      <c r="FI340">
        <v>11</v>
      </c>
      <c r="FJ340" s="2">
        <v>43677</v>
      </c>
      <c r="FK340">
        <v>16.79</v>
      </c>
      <c r="FL340">
        <v>14</v>
      </c>
      <c r="FM340" t="s">
        <v>433</v>
      </c>
      <c r="FN340" t="s">
        <v>190</v>
      </c>
      <c r="FO340" s="2">
        <v>43675</v>
      </c>
      <c r="FP340" s="2">
        <v>43684</v>
      </c>
      <c r="FQ340">
        <v>7.21</v>
      </c>
      <c r="FR340">
        <v>1</v>
      </c>
      <c r="FS340" t="s">
        <v>433</v>
      </c>
      <c r="FT340" t="s">
        <v>190</v>
      </c>
      <c r="FU340" s="2">
        <v>43683</v>
      </c>
      <c r="FV340" s="2">
        <v>43728</v>
      </c>
      <c r="FW340" t="s">
        <v>264</v>
      </c>
      <c r="FX340" t="s">
        <v>265</v>
      </c>
      <c r="FY340" t="s">
        <v>1831</v>
      </c>
      <c r="FZ340" t="s">
        <v>1832</v>
      </c>
      <c r="GA340" t="s">
        <v>1833</v>
      </c>
      <c r="GB340" t="s">
        <v>604</v>
      </c>
      <c r="GC340" t="s">
        <v>188</v>
      </c>
      <c r="GD340" s="2">
        <v>43647</v>
      </c>
      <c r="GE340" t="s">
        <v>620</v>
      </c>
      <c r="GF340" t="s">
        <v>1834</v>
      </c>
      <c r="GG340" s="5">
        <f t="shared" ca="1" si="25"/>
        <v>3</v>
      </c>
      <c r="GH340" s="5">
        <f t="shared" ca="1" si="26"/>
        <v>34</v>
      </c>
      <c r="GI340">
        <f t="shared" ca="1" si="27"/>
        <v>0</v>
      </c>
      <c r="GJ340">
        <f t="shared" ca="1" si="28"/>
        <v>-2</v>
      </c>
      <c r="GK340">
        <v>5</v>
      </c>
      <c r="GL340">
        <v>5</v>
      </c>
      <c r="GM340">
        <v>5</v>
      </c>
      <c r="GN340">
        <f t="shared" ca="1" si="29"/>
        <v>8</v>
      </c>
    </row>
    <row r="341" spans="1:196" x14ac:dyDescent="0.25">
      <c r="A341">
        <v>27100</v>
      </c>
      <c r="B341" t="s">
        <v>275</v>
      </c>
      <c r="C341" t="s">
        <v>275</v>
      </c>
      <c r="D341" t="s">
        <v>2286</v>
      </c>
      <c r="E341" t="s">
        <v>444</v>
      </c>
      <c r="F341" t="s">
        <v>301</v>
      </c>
      <c r="G341">
        <v>92582</v>
      </c>
      <c r="H341" t="s">
        <v>655</v>
      </c>
      <c r="I341" s="1">
        <v>43665.387511574074</v>
      </c>
      <c r="J341">
        <v>9512061660</v>
      </c>
      <c r="K341" t="s">
        <v>2287</v>
      </c>
      <c r="L341" t="s">
        <v>2288</v>
      </c>
      <c r="M341">
        <v>9513372147</v>
      </c>
      <c r="N341" t="s">
        <v>2289</v>
      </c>
      <c r="O341">
        <v>12978</v>
      </c>
      <c r="P341">
        <v>0.16</v>
      </c>
      <c r="Q341" t="s">
        <v>568</v>
      </c>
      <c r="R341" s="2">
        <v>43662</v>
      </c>
      <c r="S341">
        <v>7.32</v>
      </c>
      <c r="T341" t="s">
        <v>257</v>
      </c>
      <c r="U341" t="s">
        <v>553</v>
      </c>
      <c r="V341" t="s">
        <v>258</v>
      </c>
      <c r="W341" s="2">
        <v>43661</v>
      </c>
      <c r="X341" s="1">
        <v>43662.375</v>
      </c>
      <c r="Y341" t="s">
        <v>488</v>
      </c>
      <c r="Z341">
        <v>305</v>
      </c>
      <c r="AA341">
        <v>24</v>
      </c>
      <c r="AB341" t="s">
        <v>345</v>
      </c>
      <c r="AC341" t="s">
        <v>346</v>
      </c>
      <c r="AD341" t="s">
        <v>485</v>
      </c>
      <c r="AF341" t="s">
        <v>196</v>
      </c>
      <c r="AG341" s="2">
        <v>43694</v>
      </c>
      <c r="AH341" t="s">
        <v>211</v>
      </c>
      <c r="AI341" t="s">
        <v>302</v>
      </c>
      <c r="AJ341">
        <v>0</v>
      </c>
      <c r="AK341">
        <v>0</v>
      </c>
      <c r="AO341">
        <v>1</v>
      </c>
      <c r="AP341" s="1">
        <v>43692.291666666664</v>
      </c>
      <c r="AQ341" s="2">
        <v>43665</v>
      </c>
      <c r="AR341">
        <v>1.88</v>
      </c>
      <c r="AS341">
        <v>2</v>
      </c>
      <c r="AT341" t="s">
        <v>258</v>
      </c>
      <c r="AU341" t="s">
        <v>190</v>
      </c>
      <c r="AV341" s="2">
        <v>43665</v>
      </c>
      <c r="AW341">
        <v>1.1299999999999999</v>
      </c>
      <c r="AX341">
        <v>2</v>
      </c>
      <c r="AY341" t="s">
        <v>494</v>
      </c>
      <c r="AZ341" t="s">
        <v>190</v>
      </c>
      <c r="BA341" s="2">
        <v>43671</v>
      </c>
      <c r="BB341">
        <v>4.38</v>
      </c>
      <c r="BC341">
        <v>1</v>
      </c>
      <c r="BD341" t="s">
        <v>257</v>
      </c>
      <c r="BE341" t="s">
        <v>190</v>
      </c>
      <c r="BF341" s="2">
        <v>43694</v>
      </c>
      <c r="BG341">
        <v>5.54</v>
      </c>
      <c r="BH341">
        <v>5</v>
      </c>
      <c r="BI341" t="s">
        <v>320</v>
      </c>
      <c r="BJ341" t="s">
        <v>190</v>
      </c>
      <c r="BK341" s="2">
        <v>43672</v>
      </c>
      <c r="BL341">
        <v>4.79</v>
      </c>
      <c r="BM341">
        <v>3</v>
      </c>
      <c r="BN341" t="s">
        <v>192</v>
      </c>
      <c r="BO341" t="s">
        <v>190</v>
      </c>
      <c r="BP341" s="2">
        <v>43684</v>
      </c>
      <c r="BQ341">
        <v>8.1300000000000008</v>
      </c>
      <c r="BR341">
        <v>10</v>
      </c>
      <c r="BS341" t="s">
        <v>192</v>
      </c>
      <c r="BT341" t="s">
        <v>190</v>
      </c>
      <c r="BU341" s="2">
        <v>43694</v>
      </c>
      <c r="BV341">
        <v>1.79</v>
      </c>
      <c r="BW341">
        <v>2</v>
      </c>
      <c r="BX341" t="s">
        <v>257</v>
      </c>
      <c r="BY341" t="s">
        <v>190</v>
      </c>
      <c r="BZ341" s="2">
        <v>43738</v>
      </c>
      <c r="CA341">
        <v>29.33</v>
      </c>
      <c r="CB341">
        <v>2</v>
      </c>
      <c r="CC341" t="s">
        <v>257</v>
      </c>
      <c r="CD341" t="s">
        <v>190</v>
      </c>
      <c r="CE341" s="2">
        <v>43686</v>
      </c>
      <c r="CF341">
        <v>13.88</v>
      </c>
      <c r="CG341">
        <v>2</v>
      </c>
      <c r="CH341" t="s">
        <v>320</v>
      </c>
      <c r="CI341" t="s">
        <v>190</v>
      </c>
      <c r="CJ341" s="2">
        <v>43668</v>
      </c>
      <c r="CK341">
        <v>0.92</v>
      </c>
      <c r="CL341">
        <v>2</v>
      </c>
      <c r="CM341" t="s">
        <v>258</v>
      </c>
      <c r="CN341" t="s">
        <v>190</v>
      </c>
      <c r="CO341" s="2">
        <v>43665</v>
      </c>
      <c r="CP341">
        <v>0.04</v>
      </c>
      <c r="CQ341">
        <v>1</v>
      </c>
      <c r="CS341" t="s">
        <v>190</v>
      </c>
      <c r="CT341" s="2">
        <v>43677</v>
      </c>
      <c r="CU341">
        <v>7.71</v>
      </c>
      <c r="CV341">
        <v>1</v>
      </c>
      <c r="CW341" t="s">
        <v>349</v>
      </c>
      <c r="CX341" t="s">
        <v>190</v>
      </c>
      <c r="CZ341">
        <v>46.54</v>
      </c>
      <c r="DA341">
        <v>1</v>
      </c>
      <c r="DB341" t="s">
        <v>258</v>
      </c>
      <c r="DC341" t="s">
        <v>314</v>
      </c>
      <c r="DD341" s="2">
        <v>43698</v>
      </c>
      <c r="DE341">
        <v>0.08</v>
      </c>
      <c r="DF341">
        <v>2</v>
      </c>
      <c r="DG341" t="s">
        <v>349</v>
      </c>
      <c r="DH341" t="s">
        <v>190</v>
      </c>
      <c r="DX341" s="2">
        <v>43704</v>
      </c>
      <c r="DY341">
        <v>1.79</v>
      </c>
      <c r="DZ341">
        <v>2</v>
      </c>
      <c r="EA341" t="s">
        <v>464</v>
      </c>
      <c r="EB341" t="s">
        <v>190</v>
      </c>
      <c r="EC341" s="2">
        <v>43705</v>
      </c>
      <c r="ED341">
        <v>1.08</v>
      </c>
      <c r="EE341">
        <v>2</v>
      </c>
      <c r="EF341" t="s">
        <v>464</v>
      </c>
      <c r="EG341" t="s">
        <v>190</v>
      </c>
      <c r="EH341" s="2">
        <v>43714</v>
      </c>
      <c r="EI341">
        <v>5.79</v>
      </c>
      <c r="EJ341">
        <v>2</v>
      </c>
      <c r="EK341" t="s">
        <v>258</v>
      </c>
      <c r="EL341" t="s">
        <v>190</v>
      </c>
      <c r="EN341">
        <v>37.04</v>
      </c>
      <c r="EO341">
        <v>1</v>
      </c>
      <c r="EP341" t="s">
        <v>233</v>
      </c>
      <c r="EQ341" t="s">
        <v>314</v>
      </c>
      <c r="ER341" s="1">
        <v>43696.73541666667</v>
      </c>
      <c r="ES341" s="2">
        <v>43693</v>
      </c>
      <c r="ET341" s="2">
        <v>43700</v>
      </c>
      <c r="EU341">
        <v>4.75</v>
      </c>
      <c r="EV341">
        <v>2</v>
      </c>
      <c r="EW341" t="s">
        <v>257</v>
      </c>
      <c r="EX341" t="s">
        <v>190</v>
      </c>
      <c r="FI341">
        <v>0.04</v>
      </c>
      <c r="FU341" s="2">
        <v>43686</v>
      </c>
      <c r="FV341" s="2">
        <v>43735</v>
      </c>
      <c r="FW341" t="s">
        <v>443</v>
      </c>
      <c r="FX341" t="s">
        <v>444</v>
      </c>
      <c r="FY341" t="s">
        <v>2290</v>
      </c>
      <c r="FZ341" t="s">
        <v>2291</v>
      </c>
      <c r="GA341" t="s">
        <v>2292</v>
      </c>
      <c r="GB341" t="s">
        <v>553</v>
      </c>
      <c r="GC341" t="s">
        <v>188</v>
      </c>
      <c r="GD341" s="2">
        <v>43658</v>
      </c>
      <c r="GE341" t="s">
        <v>620</v>
      </c>
      <c r="GF341" t="s">
        <v>2293</v>
      </c>
      <c r="GG341" s="5">
        <f t="shared" ca="1" si="25"/>
        <v>6</v>
      </c>
      <c r="GH341" s="5">
        <f t="shared" ca="1" si="26"/>
        <v>44</v>
      </c>
      <c r="GI341">
        <f t="shared" ca="1" si="27"/>
        <v>-5</v>
      </c>
      <c r="GJ341">
        <f t="shared" ca="1" si="28"/>
        <v>-2</v>
      </c>
      <c r="GK341">
        <v>5</v>
      </c>
      <c r="GL341">
        <v>5</v>
      </c>
      <c r="GM341">
        <v>5</v>
      </c>
      <c r="GN341">
        <f t="shared" ca="1" si="29"/>
        <v>3</v>
      </c>
    </row>
    <row r="342" spans="1:196" x14ac:dyDescent="0.25">
      <c r="A342">
        <v>27118</v>
      </c>
      <c r="B342" t="s">
        <v>275</v>
      </c>
      <c r="C342" t="s">
        <v>275</v>
      </c>
      <c r="D342" t="s">
        <v>2294</v>
      </c>
      <c r="E342" t="s">
        <v>404</v>
      </c>
      <c r="F342" t="s">
        <v>301</v>
      </c>
      <c r="G342">
        <v>95991</v>
      </c>
      <c r="H342" t="s">
        <v>2303</v>
      </c>
      <c r="I342" s="1">
        <v>43662.678703703707</v>
      </c>
      <c r="J342">
        <v>5302180414</v>
      </c>
      <c r="K342" t="s">
        <v>2304</v>
      </c>
      <c r="L342" t="s">
        <v>2295</v>
      </c>
      <c r="M342">
        <v>5302182417</v>
      </c>
      <c r="N342" t="s">
        <v>2305</v>
      </c>
      <c r="O342">
        <v>7919</v>
      </c>
      <c r="P342">
        <v>0.19500000000000001</v>
      </c>
      <c r="Q342" t="s">
        <v>408</v>
      </c>
      <c r="R342" s="2">
        <v>43662</v>
      </c>
      <c r="S342">
        <v>5.49</v>
      </c>
      <c r="T342" t="s">
        <v>189</v>
      </c>
      <c r="U342" t="s">
        <v>517</v>
      </c>
      <c r="V342" t="s">
        <v>258</v>
      </c>
      <c r="W342" s="2">
        <v>43659</v>
      </c>
      <c r="X342" s="1">
        <v>43662.375</v>
      </c>
      <c r="Y342" t="s">
        <v>488</v>
      </c>
      <c r="Z342">
        <v>305</v>
      </c>
      <c r="AA342">
        <v>18</v>
      </c>
      <c r="AB342" t="s">
        <v>345</v>
      </c>
      <c r="AC342" t="s">
        <v>346</v>
      </c>
      <c r="AD342" t="s">
        <v>347</v>
      </c>
      <c r="AE342" t="s">
        <v>306</v>
      </c>
      <c r="AF342" t="s">
        <v>196</v>
      </c>
      <c r="AG342" s="2">
        <v>43694</v>
      </c>
      <c r="AH342" t="s">
        <v>211</v>
      </c>
      <c r="AI342" t="s">
        <v>302</v>
      </c>
      <c r="AJ342">
        <v>0</v>
      </c>
      <c r="AK342">
        <v>0</v>
      </c>
      <c r="AN342">
        <v>0</v>
      </c>
      <c r="AO342">
        <v>1</v>
      </c>
      <c r="AP342" s="1">
        <v>43694.291666666664</v>
      </c>
      <c r="AQ342" s="2">
        <v>43663</v>
      </c>
      <c r="AR342">
        <v>0.79</v>
      </c>
      <c r="AS342">
        <v>2</v>
      </c>
      <c r="AT342" t="s">
        <v>258</v>
      </c>
      <c r="AU342" t="s">
        <v>190</v>
      </c>
      <c r="AV342" s="2">
        <v>43665</v>
      </c>
      <c r="AW342">
        <v>2.13</v>
      </c>
      <c r="AX342">
        <v>2</v>
      </c>
      <c r="AY342" t="s">
        <v>494</v>
      </c>
      <c r="AZ342" t="s">
        <v>190</v>
      </c>
      <c r="BA342" s="2">
        <v>43671</v>
      </c>
      <c r="BB342">
        <v>3.83</v>
      </c>
      <c r="BC342">
        <v>1</v>
      </c>
      <c r="BD342" t="s">
        <v>189</v>
      </c>
      <c r="BE342" t="s">
        <v>190</v>
      </c>
      <c r="BF342" s="2">
        <v>43694</v>
      </c>
      <c r="BG342">
        <v>11.17</v>
      </c>
      <c r="BH342">
        <v>5</v>
      </c>
      <c r="BI342" t="s">
        <v>320</v>
      </c>
      <c r="BJ342" t="s">
        <v>190</v>
      </c>
      <c r="BK342" s="2">
        <v>43678</v>
      </c>
      <c r="BL342">
        <v>8.75</v>
      </c>
      <c r="BM342">
        <v>3</v>
      </c>
      <c r="BN342" t="s">
        <v>192</v>
      </c>
      <c r="BO342" t="s">
        <v>190</v>
      </c>
      <c r="BP342" s="2">
        <v>43686</v>
      </c>
      <c r="BQ342">
        <v>6.33</v>
      </c>
      <c r="BR342">
        <v>0</v>
      </c>
      <c r="BS342" t="s">
        <v>192</v>
      </c>
      <c r="BT342" t="s">
        <v>190</v>
      </c>
      <c r="BU342" s="2">
        <v>43694</v>
      </c>
      <c r="BV342">
        <v>0.08</v>
      </c>
      <c r="BW342">
        <v>2</v>
      </c>
      <c r="BX342" t="s">
        <v>189</v>
      </c>
      <c r="BY342" t="s">
        <v>190</v>
      </c>
      <c r="BZ342" s="2">
        <v>43697</v>
      </c>
      <c r="CA342">
        <v>1.58</v>
      </c>
      <c r="CB342">
        <v>2</v>
      </c>
      <c r="CC342" t="s">
        <v>189</v>
      </c>
      <c r="CD342" t="s">
        <v>190</v>
      </c>
      <c r="CE342" s="2">
        <v>43677</v>
      </c>
      <c r="CF342">
        <v>6.17</v>
      </c>
      <c r="CG342">
        <v>2</v>
      </c>
      <c r="CH342" t="s">
        <v>320</v>
      </c>
      <c r="CI342" t="s">
        <v>190</v>
      </c>
      <c r="CJ342" s="2">
        <v>43669</v>
      </c>
      <c r="CK342">
        <v>1.79</v>
      </c>
      <c r="CL342">
        <v>2</v>
      </c>
      <c r="CM342" t="s">
        <v>258</v>
      </c>
      <c r="CN342" t="s">
        <v>190</v>
      </c>
      <c r="CO342" s="2">
        <v>43665</v>
      </c>
      <c r="CP342">
        <v>0</v>
      </c>
      <c r="CQ342">
        <v>1</v>
      </c>
      <c r="CS342" t="s">
        <v>190</v>
      </c>
      <c r="CT342" s="2">
        <v>43671</v>
      </c>
      <c r="CU342">
        <v>3.96</v>
      </c>
      <c r="CV342">
        <v>1</v>
      </c>
      <c r="CW342" t="s">
        <v>349</v>
      </c>
      <c r="CX342" t="s">
        <v>190</v>
      </c>
      <c r="CY342" s="2">
        <v>43699</v>
      </c>
      <c r="CZ342">
        <v>3.63</v>
      </c>
      <c r="DA342">
        <v>1</v>
      </c>
      <c r="DB342" t="s">
        <v>258</v>
      </c>
      <c r="DC342" t="s">
        <v>190</v>
      </c>
      <c r="DD342" s="2">
        <v>43698</v>
      </c>
      <c r="DE342">
        <v>0.75</v>
      </c>
      <c r="DF342">
        <v>2</v>
      </c>
      <c r="DG342" t="s">
        <v>233</v>
      </c>
      <c r="DH342" t="s">
        <v>190</v>
      </c>
      <c r="DX342" s="2">
        <v>43699</v>
      </c>
      <c r="DY342">
        <v>1.96</v>
      </c>
      <c r="DZ342">
        <v>2</v>
      </c>
      <c r="EA342" t="s">
        <v>464</v>
      </c>
      <c r="EB342" t="s">
        <v>190</v>
      </c>
      <c r="EC342" s="2">
        <v>43707</v>
      </c>
      <c r="ED342">
        <v>0.08</v>
      </c>
      <c r="EE342">
        <v>2</v>
      </c>
      <c r="EF342" t="s">
        <v>464</v>
      </c>
      <c r="EG342" t="s">
        <v>190</v>
      </c>
      <c r="EH342" s="2">
        <v>43717</v>
      </c>
      <c r="EI342">
        <v>0.08</v>
      </c>
      <c r="EJ342">
        <v>2</v>
      </c>
      <c r="EK342" t="s">
        <v>542</v>
      </c>
      <c r="EL342" t="s">
        <v>190</v>
      </c>
      <c r="EM342" s="2">
        <v>43712</v>
      </c>
      <c r="EN342">
        <v>0.08</v>
      </c>
      <c r="EO342">
        <v>1</v>
      </c>
      <c r="EP342" t="s">
        <v>349</v>
      </c>
      <c r="EQ342" t="s">
        <v>190</v>
      </c>
      <c r="ER342" s="1">
        <v>43697.577777777777</v>
      </c>
      <c r="ET342" s="2">
        <v>43697</v>
      </c>
      <c r="EU342">
        <v>1.58</v>
      </c>
      <c r="EV342">
        <v>2</v>
      </c>
      <c r="EW342" t="s">
        <v>189</v>
      </c>
      <c r="EX342" t="s">
        <v>190</v>
      </c>
      <c r="FI342">
        <v>13.67</v>
      </c>
      <c r="FU342" s="2">
        <v>43678</v>
      </c>
      <c r="FV342" s="2">
        <v>43697</v>
      </c>
      <c r="FW342" t="s">
        <v>403</v>
      </c>
      <c r="FX342" t="s">
        <v>404</v>
      </c>
      <c r="FY342" t="s">
        <v>2306</v>
      </c>
      <c r="FZ342" t="s">
        <v>2307</v>
      </c>
      <c r="GA342" t="s">
        <v>2308</v>
      </c>
      <c r="GB342" t="s">
        <v>517</v>
      </c>
      <c r="GC342" t="s">
        <v>188</v>
      </c>
      <c r="GD342" s="2">
        <v>43659</v>
      </c>
      <c r="GE342" t="s">
        <v>453</v>
      </c>
      <c r="GF342" t="s">
        <v>2309</v>
      </c>
      <c r="GG342" s="5">
        <f t="shared" ca="1" si="25"/>
        <v>3</v>
      </c>
      <c r="GH342" s="5">
        <f t="shared" ca="1" si="26"/>
        <v>3</v>
      </c>
      <c r="GI342">
        <f t="shared" ca="1" si="27"/>
        <v>0</v>
      </c>
      <c r="GJ342">
        <f t="shared" ca="1" si="28"/>
        <v>2</v>
      </c>
      <c r="GK342">
        <v>5</v>
      </c>
      <c r="GL342">
        <v>5</v>
      </c>
      <c r="GM342">
        <v>5</v>
      </c>
      <c r="GN342">
        <f t="shared" ca="1" si="29"/>
        <v>12</v>
      </c>
    </row>
    <row r="343" spans="1:196" x14ac:dyDescent="0.25">
      <c r="A343">
        <v>27169</v>
      </c>
      <c r="B343" t="s">
        <v>275</v>
      </c>
      <c r="C343" t="s">
        <v>275</v>
      </c>
      <c r="D343" t="s">
        <v>2374</v>
      </c>
      <c r="E343" t="s">
        <v>513</v>
      </c>
      <c r="F343" t="s">
        <v>301</v>
      </c>
      <c r="G343">
        <v>92587</v>
      </c>
      <c r="H343" t="s">
        <v>2375</v>
      </c>
      <c r="I343" s="1">
        <v>43664.437986111108</v>
      </c>
      <c r="J343">
        <v>9518052265</v>
      </c>
      <c r="K343" t="s">
        <v>2376</v>
      </c>
      <c r="L343" t="s">
        <v>2377</v>
      </c>
      <c r="M343" t="s">
        <v>2378</v>
      </c>
      <c r="O343">
        <v>12842</v>
      </c>
      <c r="P343">
        <v>0.18099999999999999</v>
      </c>
      <c r="Q343" t="s">
        <v>337</v>
      </c>
      <c r="R343" s="2">
        <v>43664</v>
      </c>
      <c r="S343">
        <v>7.625</v>
      </c>
      <c r="T343" t="s">
        <v>257</v>
      </c>
      <c r="U343" t="s">
        <v>534</v>
      </c>
      <c r="V343" t="s">
        <v>258</v>
      </c>
      <c r="W343" s="2">
        <v>43662</v>
      </c>
      <c r="X343" s="1">
        <v>43663.5</v>
      </c>
      <c r="Y343" t="s">
        <v>488</v>
      </c>
      <c r="Z343">
        <v>305</v>
      </c>
      <c r="AA343">
        <v>25</v>
      </c>
      <c r="AB343" t="s">
        <v>345</v>
      </c>
      <c r="AC343" t="s">
        <v>346</v>
      </c>
      <c r="AD343" t="s">
        <v>485</v>
      </c>
      <c r="AE343" t="s">
        <v>306</v>
      </c>
      <c r="AF343" t="s">
        <v>196</v>
      </c>
      <c r="AG343" s="2">
        <v>43695</v>
      </c>
      <c r="AH343" t="s">
        <v>211</v>
      </c>
      <c r="AI343" t="s">
        <v>302</v>
      </c>
      <c r="AJ343">
        <v>1</v>
      </c>
      <c r="AK343">
        <v>0</v>
      </c>
      <c r="AN343">
        <v>0</v>
      </c>
      <c r="AO343">
        <v>1</v>
      </c>
      <c r="AP343" s="1">
        <v>43693.291666666664</v>
      </c>
      <c r="AQ343" s="2">
        <v>43668</v>
      </c>
      <c r="AR343">
        <v>2.08</v>
      </c>
      <c r="AS343">
        <v>2</v>
      </c>
      <c r="AT343" t="s">
        <v>258</v>
      </c>
      <c r="AU343" t="s">
        <v>190</v>
      </c>
      <c r="AV343" s="2">
        <v>43669</v>
      </c>
      <c r="AW343">
        <v>0.92</v>
      </c>
      <c r="AX343">
        <v>2</v>
      </c>
      <c r="AY343" t="s">
        <v>319</v>
      </c>
      <c r="AZ343" t="s">
        <v>190</v>
      </c>
      <c r="BA343" s="2">
        <v>43668</v>
      </c>
      <c r="BB343">
        <v>0.08</v>
      </c>
      <c r="BC343">
        <v>1</v>
      </c>
      <c r="BD343" t="s">
        <v>257</v>
      </c>
      <c r="BE343" t="s">
        <v>190</v>
      </c>
      <c r="BF343" s="2">
        <v>43695</v>
      </c>
      <c r="BG343">
        <v>9.3800000000000008</v>
      </c>
      <c r="BH343">
        <v>5</v>
      </c>
      <c r="BI343" t="s">
        <v>320</v>
      </c>
      <c r="BJ343" t="s">
        <v>190</v>
      </c>
      <c r="BK343" s="2">
        <v>43672</v>
      </c>
      <c r="BL343">
        <v>1.25</v>
      </c>
      <c r="BM343">
        <v>3</v>
      </c>
      <c r="BN343" t="s">
        <v>552</v>
      </c>
      <c r="BO343" t="s">
        <v>190</v>
      </c>
      <c r="BP343" s="2">
        <v>43684</v>
      </c>
      <c r="BQ343">
        <v>8.17</v>
      </c>
      <c r="BR343">
        <v>0</v>
      </c>
      <c r="BS343" t="s">
        <v>552</v>
      </c>
      <c r="BT343" t="s">
        <v>190</v>
      </c>
      <c r="BU343" s="2">
        <v>43694</v>
      </c>
      <c r="BV343">
        <v>0.92</v>
      </c>
      <c r="BW343">
        <v>2</v>
      </c>
      <c r="BX343" t="s">
        <v>257</v>
      </c>
      <c r="BY343" t="s">
        <v>190</v>
      </c>
      <c r="BZ343" s="2">
        <v>43699</v>
      </c>
      <c r="CA343">
        <v>3.58</v>
      </c>
      <c r="CB343">
        <v>2</v>
      </c>
      <c r="CC343" t="s">
        <v>257</v>
      </c>
      <c r="CD343" t="s">
        <v>190</v>
      </c>
      <c r="CE343" s="2">
        <v>43682</v>
      </c>
      <c r="CF343">
        <v>8.0399999999999991</v>
      </c>
      <c r="CG343">
        <v>2</v>
      </c>
      <c r="CH343" t="s">
        <v>320</v>
      </c>
      <c r="CI343" t="s">
        <v>190</v>
      </c>
      <c r="CJ343" s="2">
        <v>43670</v>
      </c>
      <c r="CK343">
        <v>1.04</v>
      </c>
      <c r="CL343">
        <v>2</v>
      </c>
      <c r="CM343" t="s">
        <v>258</v>
      </c>
      <c r="CN343" t="s">
        <v>190</v>
      </c>
      <c r="CO343" s="2">
        <v>43671</v>
      </c>
      <c r="CP343">
        <v>1.63</v>
      </c>
      <c r="CQ343">
        <v>1</v>
      </c>
      <c r="CS343" t="s">
        <v>190</v>
      </c>
      <c r="CT343" s="2">
        <v>43676</v>
      </c>
      <c r="CU343">
        <v>5.04</v>
      </c>
      <c r="CV343">
        <v>1</v>
      </c>
      <c r="CW343" t="s">
        <v>349</v>
      </c>
      <c r="CX343" t="s">
        <v>190</v>
      </c>
      <c r="CY343" s="2">
        <v>43699</v>
      </c>
      <c r="CZ343">
        <v>4.38</v>
      </c>
      <c r="DA343">
        <v>1</v>
      </c>
      <c r="DB343" t="s">
        <v>258</v>
      </c>
      <c r="DC343" t="s">
        <v>190</v>
      </c>
      <c r="DD343" s="2">
        <v>43698</v>
      </c>
      <c r="DE343">
        <v>0.08</v>
      </c>
      <c r="DF343">
        <v>2</v>
      </c>
      <c r="DG343" t="s">
        <v>349</v>
      </c>
      <c r="DH343" t="s">
        <v>190</v>
      </c>
      <c r="DI343" s="2">
        <v>43668</v>
      </c>
      <c r="DJ343">
        <v>0.04</v>
      </c>
      <c r="DK343">
        <v>4</v>
      </c>
      <c r="DL343" t="s">
        <v>258</v>
      </c>
      <c r="DM343" t="s">
        <v>190</v>
      </c>
      <c r="DN343" s="2">
        <v>43670</v>
      </c>
      <c r="DO343">
        <v>1.92</v>
      </c>
      <c r="DP343">
        <v>5</v>
      </c>
      <c r="DQ343" t="s">
        <v>258</v>
      </c>
      <c r="DR343" t="s">
        <v>190</v>
      </c>
      <c r="DS343" s="2">
        <v>43671</v>
      </c>
      <c r="DT343">
        <v>1.08</v>
      </c>
      <c r="DU343">
        <v>12</v>
      </c>
      <c r="DV343" t="s">
        <v>258</v>
      </c>
      <c r="DW343" t="s">
        <v>190</v>
      </c>
      <c r="DX343" s="2">
        <v>43699</v>
      </c>
      <c r="DY343">
        <v>1.96</v>
      </c>
      <c r="DZ343">
        <v>2</v>
      </c>
      <c r="EA343" t="s">
        <v>464</v>
      </c>
      <c r="EB343" t="s">
        <v>190</v>
      </c>
      <c r="EC343" s="2">
        <v>43700</v>
      </c>
      <c r="ED343">
        <v>1.29</v>
      </c>
      <c r="EE343">
        <v>2</v>
      </c>
      <c r="EF343" t="s">
        <v>464</v>
      </c>
      <c r="EG343" t="s">
        <v>190</v>
      </c>
      <c r="EH343" s="2">
        <v>43707</v>
      </c>
      <c r="EI343">
        <v>4.58</v>
      </c>
      <c r="EJ343">
        <v>2</v>
      </c>
      <c r="EK343" t="s">
        <v>258</v>
      </c>
      <c r="EL343" t="s">
        <v>190</v>
      </c>
      <c r="EM343" s="2">
        <v>43706</v>
      </c>
      <c r="EN343">
        <v>3.5</v>
      </c>
      <c r="EO343">
        <v>1</v>
      </c>
      <c r="EP343" t="s">
        <v>387</v>
      </c>
      <c r="EQ343" t="s">
        <v>190</v>
      </c>
      <c r="ES343" s="2">
        <v>43696</v>
      </c>
      <c r="ET343" s="2">
        <v>43697</v>
      </c>
      <c r="EU343">
        <v>1.54</v>
      </c>
      <c r="EV343">
        <v>2</v>
      </c>
      <c r="EW343" t="s">
        <v>257</v>
      </c>
      <c r="EX343" t="s">
        <v>190</v>
      </c>
      <c r="FI343">
        <v>1.42</v>
      </c>
      <c r="FU343" s="2">
        <v>43672</v>
      </c>
      <c r="FV343" s="2">
        <v>43699</v>
      </c>
      <c r="FW343" t="s">
        <v>260</v>
      </c>
      <c r="FX343" t="s">
        <v>261</v>
      </c>
      <c r="FY343" t="s">
        <v>2379</v>
      </c>
      <c r="FZ343" t="s">
        <v>2380</v>
      </c>
      <c r="GA343" t="s">
        <v>2381</v>
      </c>
      <c r="GB343" t="s">
        <v>534</v>
      </c>
      <c r="GC343" t="s">
        <v>188</v>
      </c>
      <c r="GD343" s="2">
        <v>43662</v>
      </c>
      <c r="GE343" t="s">
        <v>486</v>
      </c>
      <c r="GF343" t="s">
        <v>2382</v>
      </c>
      <c r="GG343" s="5">
        <f t="shared" ca="1" si="25"/>
        <v>3</v>
      </c>
      <c r="GH343" s="5">
        <f t="shared" ca="1" si="26"/>
        <v>5</v>
      </c>
      <c r="GI343">
        <f t="shared" ca="1" si="27"/>
        <v>0</v>
      </c>
      <c r="GJ343">
        <f t="shared" ca="1" si="28"/>
        <v>-2</v>
      </c>
      <c r="GK343">
        <v>5</v>
      </c>
      <c r="GL343">
        <v>5</v>
      </c>
      <c r="GM343">
        <v>5</v>
      </c>
      <c r="GN343">
        <f t="shared" ca="1" si="29"/>
        <v>8</v>
      </c>
    </row>
    <row r="344" spans="1:196" x14ac:dyDescent="0.25">
      <c r="A344">
        <v>27248</v>
      </c>
      <c r="B344" t="s">
        <v>275</v>
      </c>
      <c r="C344" t="s">
        <v>275</v>
      </c>
      <c r="D344" t="s">
        <v>576</v>
      </c>
      <c r="E344" t="s">
        <v>239</v>
      </c>
      <c r="F344" t="s">
        <v>301</v>
      </c>
      <c r="G344">
        <v>92410</v>
      </c>
      <c r="H344" t="s">
        <v>2479</v>
      </c>
      <c r="I344" s="1">
        <v>43668.800173611111</v>
      </c>
      <c r="J344">
        <v>9097636899</v>
      </c>
      <c r="K344" t="s">
        <v>2480</v>
      </c>
      <c r="L344" t="s">
        <v>577</v>
      </c>
      <c r="M344">
        <v>9099634297</v>
      </c>
      <c r="O344">
        <v>7775</v>
      </c>
      <c r="P344">
        <v>0.18099999999999999</v>
      </c>
      <c r="Q344" t="s">
        <v>568</v>
      </c>
      <c r="R344" s="2">
        <v>43668</v>
      </c>
      <c r="S344">
        <v>5.1849999999999996</v>
      </c>
      <c r="T344" t="s">
        <v>257</v>
      </c>
      <c r="U344" t="s">
        <v>524</v>
      </c>
      <c r="V344" t="s">
        <v>274</v>
      </c>
      <c r="W344" s="2">
        <v>43664</v>
      </c>
      <c r="X344" s="1">
        <v>43668.625</v>
      </c>
      <c r="Y344" t="s">
        <v>488</v>
      </c>
      <c r="Z344">
        <v>305</v>
      </c>
      <c r="AA344">
        <v>17</v>
      </c>
      <c r="AB344" t="s">
        <v>345</v>
      </c>
      <c r="AC344" t="s">
        <v>346</v>
      </c>
      <c r="AD344" t="s">
        <v>347</v>
      </c>
      <c r="AE344" t="s">
        <v>305</v>
      </c>
      <c r="AF344" t="s">
        <v>196</v>
      </c>
      <c r="AG344" s="2">
        <v>43695</v>
      </c>
      <c r="AH344" t="s">
        <v>211</v>
      </c>
      <c r="AI344" t="s">
        <v>302</v>
      </c>
      <c r="AJ344">
        <v>0</v>
      </c>
      <c r="AK344">
        <v>0</v>
      </c>
      <c r="AM344">
        <v>0</v>
      </c>
      <c r="AN344">
        <v>0</v>
      </c>
      <c r="AO344">
        <v>1</v>
      </c>
      <c r="AP344" s="1">
        <v>43693</v>
      </c>
      <c r="AQ344" s="2">
        <v>43669</v>
      </c>
      <c r="AR344">
        <v>0.71</v>
      </c>
      <c r="AS344">
        <v>2</v>
      </c>
      <c r="AT344" t="s">
        <v>274</v>
      </c>
      <c r="AU344" t="s">
        <v>190</v>
      </c>
      <c r="AV344" s="2">
        <v>43671</v>
      </c>
      <c r="AW344">
        <v>1.96</v>
      </c>
      <c r="AX344">
        <v>2</v>
      </c>
      <c r="AY344" t="s">
        <v>319</v>
      </c>
      <c r="AZ344" t="s">
        <v>190</v>
      </c>
      <c r="BA344" s="2">
        <v>43671</v>
      </c>
      <c r="BB344">
        <v>0.46</v>
      </c>
      <c r="BC344">
        <v>1</v>
      </c>
      <c r="BD344" t="s">
        <v>257</v>
      </c>
      <c r="BE344" t="s">
        <v>190</v>
      </c>
      <c r="BF344" s="2">
        <v>43695</v>
      </c>
      <c r="BG344">
        <v>3.67</v>
      </c>
      <c r="BH344">
        <v>5</v>
      </c>
      <c r="BI344" t="s">
        <v>320</v>
      </c>
      <c r="BJ344" t="s">
        <v>190</v>
      </c>
      <c r="BK344" s="2">
        <v>43672</v>
      </c>
      <c r="BL344">
        <v>0.79</v>
      </c>
      <c r="BM344">
        <v>3</v>
      </c>
      <c r="BN344" t="s">
        <v>552</v>
      </c>
      <c r="BO344" t="s">
        <v>190</v>
      </c>
      <c r="BP344" s="2">
        <v>43678</v>
      </c>
      <c r="BQ344">
        <v>3.88</v>
      </c>
      <c r="BR344">
        <v>1</v>
      </c>
      <c r="BS344" t="s">
        <v>552</v>
      </c>
      <c r="BT344" t="s">
        <v>190</v>
      </c>
      <c r="BU344" s="2">
        <v>43694</v>
      </c>
      <c r="BV344">
        <v>0.79</v>
      </c>
      <c r="BW344">
        <v>2</v>
      </c>
      <c r="BX344" t="s">
        <v>257</v>
      </c>
      <c r="BY344" t="s">
        <v>190</v>
      </c>
      <c r="BZ344" s="2">
        <v>43697</v>
      </c>
      <c r="CA344">
        <v>1.67</v>
      </c>
      <c r="CB344">
        <v>2</v>
      </c>
      <c r="CC344" t="s">
        <v>257</v>
      </c>
      <c r="CD344" t="s">
        <v>190</v>
      </c>
      <c r="CE344" s="2">
        <v>43690</v>
      </c>
      <c r="CF344">
        <v>0.5</v>
      </c>
      <c r="CG344">
        <v>2</v>
      </c>
      <c r="CH344" t="s">
        <v>320</v>
      </c>
      <c r="CI344" t="s">
        <v>190</v>
      </c>
      <c r="CJ344" s="2">
        <v>43685</v>
      </c>
      <c r="CK344">
        <v>7.25</v>
      </c>
      <c r="CL344">
        <v>2</v>
      </c>
      <c r="CM344" t="s">
        <v>274</v>
      </c>
      <c r="CN344" t="s">
        <v>190</v>
      </c>
      <c r="CO344" s="2">
        <v>43671</v>
      </c>
      <c r="CP344">
        <v>0.17</v>
      </c>
      <c r="CQ344">
        <v>1</v>
      </c>
      <c r="CS344" t="s">
        <v>190</v>
      </c>
      <c r="CT344" s="2">
        <v>43686</v>
      </c>
      <c r="CU344">
        <v>11.17</v>
      </c>
      <c r="CV344">
        <v>1</v>
      </c>
      <c r="CW344" t="s">
        <v>387</v>
      </c>
      <c r="CX344" t="s">
        <v>190</v>
      </c>
      <c r="CY344" s="2">
        <v>43698</v>
      </c>
      <c r="CZ344">
        <v>3.42</v>
      </c>
      <c r="DA344">
        <v>1</v>
      </c>
      <c r="DB344" t="s">
        <v>274</v>
      </c>
      <c r="DC344" t="s">
        <v>190</v>
      </c>
      <c r="DD344" s="2">
        <v>43698</v>
      </c>
      <c r="DE344">
        <v>0.67</v>
      </c>
      <c r="DF344">
        <v>2</v>
      </c>
      <c r="DG344" t="s">
        <v>233</v>
      </c>
      <c r="DH344" t="s">
        <v>190</v>
      </c>
      <c r="DX344" s="2">
        <v>43707</v>
      </c>
      <c r="DY344">
        <v>1.1299999999999999</v>
      </c>
      <c r="DZ344">
        <v>2</v>
      </c>
      <c r="EA344" t="s">
        <v>464</v>
      </c>
      <c r="EB344" t="s">
        <v>190</v>
      </c>
      <c r="EC344" s="2">
        <v>43713</v>
      </c>
      <c r="ED344">
        <v>3</v>
      </c>
      <c r="EE344">
        <v>2</v>
      </c>
      <c r="EF344" t="s">
        <v>464</v>
      </c>
      <c r="EG344" t="s">
        <v>190</v>
      </c>
      <c r="EH344" s="2">
        <v>43719</v>
      </c>
      <c r="EI344">
        <v>4.17</v>
      </c>
      <c r="EJ344">
        <v>2</v>
      </c>
      <c r="EK344" t="s">
        <v>274</v>
      </c>
      <c r="EL344" t="s">
        <v>190</v>
      </c>
      <c r="EM344" s="2">
        <v>43719</v>
      </c>
      <c r="EN344">
        <v>4.04</v>
      </c>
      <c r="EO344">
        <v>1</v>
      </c>
      <c r="EP344" t="s">
        <v>233</v>
      </c>
      <c r="EQ344" t="s">
        <v>190</v>
      </c>
      <c r="ES344" s="2">
        <v>43696</v>
      </c>
      <c r="ET344" s="2">
        <v>43706</v>
      </c>
      <c r="EU344">
        <v>8.3800000000000008</v>
      </c>
      <c r="EV344">
        <v>2</v>
      </c>
      <c r="EW344" t="s">
        <v>257</v>
      </c>
      <c r="EX344" t="s">
        <v>190</v>
      </c>
      <c r="FI344">
        <v>7.54</v>
      </c>
      <c r="FU344" s="2">
        <v>43675</v>
      </c>
      <c r="FV344" s="2">
        <v>43697</v>
      </c>
      <c r="FW344" t="s">
        <v>238</v>
      </c>
      <c r="FX344" t="s">
        <v>239</v>
      </c>
      <c r="FY344" t="s">
        <v>2481</v>
      </c>
      <c r="FZ344" t="s">
        <v>2482</v>
      </c>
      <c r="GA344" t="s">
        <v>2483</v>
      </c>
      <c r="GB344" t="s">
        <v>604</v>
      </c>
      <c r="GC344" t="s">
        <v>318</v>
      </c>
      <c r="GD344" s="2">
        <v>43664</v>
      </c>
      <c r="GE344" t="s">
        <v>459</v>
      </c>
      <c r="GF344" t="s">
        <v>2484</v>
      </c>
      <c r="GG344" s="5">
        <f t="shared" ca="1" si="25"/>
        <v>12</v>
      </c>
      <c r="GH344" s="5">
        <f t="shared" ca="1" si="26"/>
        <v>3</v>
      </c>
      <c r="GI344">
        <f t="shared" ca="1" si="27"/>
        <v>-15</v>
      </c>
      <c r="GJ344">
        <f t="shared" ca="1" si="28"/>
        <v>2</v>
      </c>
      <c r="GK344">
        <v>5</v>
      </c>
      <c r="GL344">
        <v>5</v>
      </c>
      <c r="GM344">
        <v>5</v>
      </c>
      <c r="GN344">
        <f t="shared" ca="1" si="29"/>
        <v>-3</v>
      </c>
    </row>
    <row r="345" spans="1:196" x14ac:dyDescent="0.25">
      <c r="A345">
        <v>27355</v>
      </c>
      <c r="B345" t="s">
        <v>275</v>
      </c>
      <c r="C345" t="s">
        <v>275</v>
      </c>
      <c r="D345" t="s">
        <v>2663</v>
      </c>
      <c r="E345" t="s">
        <v>334</v>
      </c>
      <c r="F345" t="s">
        <v>301</v>
      </c>
      <c r="G345">
        <v>92586</v>
      </c>
      <c r="H345" t="s">
        <v>2664</v>
      </c>
      <c r="I345" s="1">
        <v>43670.720335648148</v>
      </c>
      <c r="J345">
        <v>3104298803</v>
      </c>
      <c r="K345" t="s">
        <v>2665</v>
      </c>
      <c r="L345" t="s">
        <v>2666</v>
      </c>
      <c r="O345">
        <v>7439</v>
      </c>
      <c r="P345">
        <v>0.11</v>
      </c>
      <c r="Q345" t="s">
        <v>568</v>
      </c>
      <c r="R345" s="2">
        <v>43670</v>
      </c>
      <c r="S345">
        <v>4.5750000000000002</v>
      </c>
      <c r="T345" t="s">
        <v>257</v>
      </c>
      <c r="U345" t="s">
        <v>534</v>
      </c>
      <c r="V345" t="s">
        <v>274</v>
      </c>
      <c r="W345" s="2">
        <v>43669</v>
      </c>
      <c r="X345" s="1">
        <v>43670.375</v>
      </c>
      <c r="Y345" t="s">
        <v>488</v>
      </c>
      <c r="Z345">
        <v>305</v>
      </c>
      <c r="AA345">
        <v>15</v>
      </c>
      <c r="AB345" t="s">
        <v>345</v>
      </c>
      <c r="AC345" t="s">
        <v>346</v>
      </c>
      <c r="AD345" t="s">
        <v>472</v>
      </c>
      <c r="AE345" t="s">
        <v>305</v>
      </c>
      <c r="AF345" t="s">
        <v>196</v>
      </c>
      <c r="AG345" s="2">
        <v>43694</v>
      </c>
      <c r="AH345" t="s">
        <v>211</v>
      </c>
      <c r="AI345" t="s">
        <v>302</v>
      </c>
      <c r="AJ345">
        <v>0</v>
      </c>
      <c r="AK345">
        <v>0</v>
      </c>
      <c r="AO345">
        <v>1</v>
      </c>
      <c r="AP345" s="1">
        <v>43693.291666666664</v>
      </c>
      <c r="AQ345" s="2">
        <v>43671</v>
      </c>
      <c r="AR345">
        <v>0.67</v>
      </c>
      <c r="AS345">
        <v>2</v>
      </c>
      <c r="AT345" t="s">
        <v>274</v>
      </c>
      <c r="AU345" t="s">
        <v>190</v>
      </c>
      <c r="AV345" s="2">
        <v>43672</v>
      </c>
      <c r="AW345">
        <v>1.25</v>
      </c>
      <c r="AX345">
        <v>2</v>
      </c>
      <c r="AY345" t="s">
        <v>319</v>
      </c>
      <c r="AZ345" t="s">
        <v>190</v>
      </c>
      <c r="BA345" s="2">
        <v>43671</v>
      </c>
      <c r="BB345">
        <v>0.08</v>
      </c>
      <c r="BC345">
        <v>1</v>
      </c>
      <c r="BD345" t="s">
        <v>257</v>
      </c>
      <c r="BE345" t="s">
        <v>190</v>
      </c>
      <c r="BF345" s="2">
        <v>43694</v>
      </c>
      <c r="BG345">
        <v>6.5</v>
      </c>
      <c r="BH345">
        <v>5</v>
      </c>
      <c r="BI345" t="s">
        <v>320</v>
      </c>
      <c r="BJ345" t="s">
        <v>190</v>
      </c>
      <c r="BK345" s="2">
        <v>43676</v>
      </c>
      <c r="BL345">
        <v>1.25</v>
      </c>
      <c r="BM345">
        <v>3</v>
      </c>
      <c r="BN345" t="s">
        <v>552</v>
      </c>
      <c r="BO345" t="s">
        <v>190</v>
      </c>
      <c r="BP345" s="2">
        <v>43686</v>
      </c>
      <c r="BQ345">
        <v>8.08</v>
      </c>
      <c r="BR345">
        <v>0</v>
      </c>
      <c r="BS345" t="s">
        <v>192</v>
      </c>
      <c r="BT345" t="s">
        <v>190</v>
      </c>
      <c r="BU345" s="2">
        <v>43694</v>
      </c>
      <c r="BV345">
        <v>0.79</v>
      </c>
      <c r="BW345">
        <v>1</v>
      </c>
      <c r="BX345" t="s">
        <v>257</v>
      </c>
      <c r="BY345" t="s">
        <v>190</v>
      </c>
      <c r="BZ345" s="2">
        <v>43696</v>
      </c>
      <c r="CA345">
        <v>0.38</v>
      </c>
      <c r="CB345">
        <v>2</v>
      </c>
      <c r="CC345" t="s">
        <v>257</v>
      </c>
      <c r="CD345" t="s">
        <v>190</v>
      </c>
      <c r="CE345" s="2">
        <v>43685</v>
      </c>
      <c r="CF345">
        <v>7.96</v>
      </c>
      <c r="CG345">
        <v>2</v>
      </c>
      <c r="CH345" t="s">
        <v>320</v>
      </c>
      <c r="CI345" t="s">
        <v>190</v>
      </c>
      <c r="CJ345" s="2">
        <v>43675</v>
      </c>
      <c r="CK345">
        <v>0.83</v>
      </c>
      <c r="CL345">
        <v>2</v>
      </c>
      <c r="CM345" t="s">
        <v>274</v>
      </c>
      <c r="CN345" t="s">
        <v>190</v>
      </c>
      <c r="CO345" s="2">
        <v>43675</v>
      </c>
      <c r="CP345">
        <v>0.63</v>
      </c>
      <c r="CQ345">
        <v>1</v>
      </c>
      <c r="CS345" t="s">
        <v>190</v>
      </c>
      <c r="CT345" s="2">
        <v>43679</v>
      </c>
      <c r="CU345">
        <v>4.63</v>
      </c>
      <c r="CV345">
        <v>1</v>
      </c>
      <c r="CW345" t="s">
        <v>233</v>
      </c>
      <c r="CX345" t="s">
        <v>190</v>
      </c>
      <c r="CY345" s="2">
        <v>43698</v>
      </c>
      <c r="CZ345">
        <v>3.42</v>
      </c>
      <c r="DA345">
        <v>1</v>
      </c>
      <c r="DB345" t="s">
        <v>274</v>
      </c>
      <c r="DC345" t="s">
        <v>190</v>
      </c>
      <c r="DD345" s="2">
        <v>43698</v>
      </c>
      <c r="DE345">
        <v>2</v>
      </c>
      <c r="DF345">
        <v>2</v>
      </c>
      <c r="DG345" t="s">
        <v>233</v>
      </c>
      <c r="DH345" t="s">
        <v>190</v>
      </c>
      <c r="DX345" s="2">
        <v>43704</v>
      </c>
      <c r="DY345">
        <v>3.08</v>
      </c>
      <c r="DZ345">
        <v>2</v>
      </c>
      <c r="EA345" t="s">
        <v>464</v>
      </c>
      <c r="EB345" t="s">
        <v>190</v>
      </c>
      <c r="EC345" s="2">
        <v>43705</v>
      </c>
      <c r="ED345">
        <v>0.79</v>
      </c>
      <c r="EE345">
        <v>2</v>
      </c>
      <c r="EF345" t="s">
        <v>464</v>
      </c>
      <c r="EG345" t="s">
        <v>190</v>
      </c>
      <c r="EH345" s="2">
        <v>43713</v>
      </c>
      <c r="EI345">
        <v>5.04</v>
      </c>
      <c r="EJ345">
        <v>2</v>
      </c>
      <c r="EK345" t="s">
        <v>274</v>
      </c>
      <c r="EL345" t="s">
        <v>190</v>
      </c>
      <c r="EM345" s="2">
        <v>43706</v>
      </c>
      <c r="EN345">
        <v>0.96</v>
      </c>
      <c r="EO345">
        <v>1</v>
      </c>
      <c r="EP345" t="s">
        <v>463</v>
      </c>
      <c r="EQ345" t="s">
        <v>190</v>
      </c>
      <c r="ER345" s="1">
        <v>43699.675000000003</v>
      </c>
      <c r="ET345" s="2">
        <v>43699</v>
      </c>
      <c r="EU345">
        <v>3.5</v>
      </c>
      <c r="EV345">
        <v>2</v>
      </c>
      <c r="EW345" t="s">
        <v>257</v>
      </c>
      <c r="EX345" t="s">
        <v>190</v>
      </c>
      <c r="FI345">
        <v>1.83</v>
      </c>
      <c r="FU345" s="2">
        <v>43676</v>
      </c>
      <c r="FV345" s="2">
        <v>43696</v>
      </c>
      <c r="FW345" t="s">
        <v>260</v>
      </c>
      <c r="FX345" t="s">
        <v>261</v>
      </c>
      <c r="FY345" t="s">
        <v>2667</v>
      </c>
      <c r="FZ345" t="s">
        <v>2668</v>
      </c>
      <c r="GA345" t="s">
        <v>2669</v>
      </c>
      <c r="GB345" t="s">
        <v>534</v>
      </c>
      <c r="GC345" t="s">
        <v>188</v>
      </c>
      <c r="GD345" s="2">
        <v>43669</v>
      </c>
      <c r="GE345" t="s">
        <v>259</v>
      </c>
      <c r="GF345" t="s">
        <v>2670</v>
      </c>
      <c r="GG345" s="5">
        <f t="shared" ca="1" si="25"/>
        <v>5</v>
      </c>
      <c r="GH345" s="5">
        <f t="shared" ca="1" si="26"/>
        <v>2</v>
      </c>
      <c r="GI345">
        <f t="shared" ca="1" si="27"/>
        <v>-5</v>
      </c>
      <c r="GJ345">
        <f t="shared" ca="1" si="28"/>
        <v>4</v>
      </c>
      <c r="GK345">
        <v>5</v>
      </c>
      <c r="GL345">
        <v>5</v>
      </c>
      <c r="GM345">
        <v>5</v>
      </c>
      <c r="GN345">
        <f t="shared" ca="1" si="29"/>
        <v>9</v>
      </c>
    </row>
    <row r="346" spans="1:196" x14ac:dyDescent="0.25">
      <c r="A346">
        <v>25472</v>
      </c>
      <c r="B346" t="s">
        <v>275</v>
      </c>
      <c r="C346" t="s">
        <v>275</v>
      </c>
      <c r="D346" t="s">
        <v>916</v>
      </c>
      <c r="E346" t="s">
        <v>296</v>
      </c>
      <c r="F346" t="s">
        <v>301</v>
      </c>
      <c r="G346">
        <v>92024</v>
      </c>
      <c r="H346" t="s">
        <v>917</v>
      </c>
      <c r="I346" s="1">
        <v>43616.657500000001</v>
      </c>
      <c r="J346">
        <v>7607078778</v>
      </c>
      <c r="K346" t="s">
        <v>918</v>
      </c>
      <c r="L346" t="s">
        <v>188</v>
      </c>
      <c r="O346">
        <v>4329</v>
      </c>
      <c r="P346">
        <v>2E-3</v>
      </c>
      <c r="Q346" t="s">
        <v>343</v>
      </c>
      <c r="R346" s="2">
        <v>43616</v>
      </c>
      <c r="S346">
        <v>3.355</v>
      </c>
      <c r="T346" t="s">
        <v>189</v>
      </c>
      <c r="U346" t="s">
        <v>344</v>
      </c>
      <c r="V346" t="s">
        <v>258</v>
      </c>
      <c r="W346" s="2">
        <v>43609</v>
      </c>
      <c r="X346" s="1">
        <v>43613.375</v>
      </c>
      <c r="Y346" t="s">
        <v>488</v>
      </c>
      <c r="Z346">
        <v>305</v>
      </c>
      <c r="AA346">
        <v>11</v>
      </c>
      <c r="AB346" t="s">
        <v>345</v>
      </c>
      <c r="AC346" t="s">
        <v>346</v>
      </c>
      <c r="AD346" t="s">
        <v>484</v>
      </c>
      <c r="AE346" t="s">
        <v>305</v>
      </c>
      <c r="AF346" t="s">
        <v>196</v>
      </c>
      <c r="AG346" s="2">
        <v>43693</v>
      </c>
      <c r="AH346" t="s">
        <v>211</v>
      </c>
      <c r="AI346" t="s">
        <v>302</v>
      </c>
      <c r="AJ346">
        <v>0</v>
      </c>
      <c r="AK346">
        <v>0</v>
      </c>
      <c r="AN346">
        <v>0</v>
      </c>
      <c r="AO346">
        <v>1</v>
      </c>
      <c r="AP346" s="1">
        <v>43693.291666666664</v>
      </c>
      <c r="AQ346" s="2">
        <v>43620</v>
      </c>
      <c r="AR346">
        <v>2</v>
      </c>
      <c r="AS346">
        <v>2</v>
      </c>
      <c r="AT346" t="s">
        <v>258</v>
      </c>
      <c r="AU346" t="s">
        <v>190</v>
      </c>
      <c r="AV346" s="2">
        <v>43623</v>
      </c>
      <c r="AW346">
        <v>2.92</v>
      </c>
      <c r="AX346">
        <v>2</v>
      </c>
      <c r="AY346" t="s">
        <v>494</v>
      </c>
      <c r="AZ346" t="s">
        <v>190</v>
      </c>
      <c r="BA346" s="2">
        <v>43686</v>
      </c>
      <c r="BB346">
        <v>44.13</v>
      </c>
      <c r="BC346">
        <v>1</v>
      </c>
      <c r="BD346" t="s">
        <v>189</v>
      </c>
      <c r="BE346" t="s">
        <v>190</v>
      </c>
      <c r="BF346" s="2">
        <v>43693</v>
      </c>
      <c r="BG346">
        <v>45.96</v>
      </c>
      <c r="BH346">
        <v>5</v>
      </c>
      <c r="BI346" t="s">
        <v>189</v>
      </c>
      <c r="BJ346" t="s">
        <v>190</v>
      </c>
      <c r="BK346" s="2">
        <v>43626</v>
      </c>
      <c r="BL346">
        <v>0</v>
      </c>
      <c r="BM346">
        <v>3</v>
      </c>
      <c r="BN346" t="s">
        <v>552</v>
      </c>
      <c r="BO346" t="s">
        <v>190</v>
      </c>
      <c r="BP346" s="2">
        <v>43686</v>
      </c>
      <c r="BQ346">
        <v>42.96</v>
      </c>
      <c r="BR346">
        <v>0</v>
      </c>
      <c r="BS346" t="s">
        <v>552</v>
      </c>
      <c r="BT346" t="s">
        <v>190</v>
      </c>
      <c r="BU346" s="2">
        <v>43693</v>
      </c>
      <c r="BV346">
        <v>0</v>
      </c>
      <c r="BW346">
        <v>1</v>
      </c>
      <c r="BX346" t="s">
        <v>189</v>
      </c>
      <c r="BY346" t="s">
        <v>190</v>
      </c>
      <c r="BZ346" s="2">
        <v>43700</v>
      </c>
      <c r="CA346">
        <v>4.79</v>
      </c>
      <c r="CB346">
        <v>2</v>
      </c>
      <c r="CC346" t="s">
        <v>189</v>
      </c>
      <c r="CD346" t="s">
        <v>190</v>
      </c>
      <c r="CE346" s="2">
        <v>43627</v>
      </c>
      <c r="CF346">
        <v>0.79</v>
      </c>
      <c r="CG346">
        <v>2</v>
      </c>
      <c r="CH346" t="s">
        <v>191</v>
      </c>
      <c r="CI346" t="s">
        <v>190</v>
      </c>
      <c r="CJ346" s="2">
        <v>43626</v>
      </c>
      <c r="CK346">
        <v>0.92</v>
      </c>
      <c r="CL346">
        <v>2</v>
      </c>
      <c r="CM346" t="s">
        <v>258</v>
      </c>
      <c r="CN346" t="s">
        <v>190</v>
      </c>
      <c r="CO346" s="2">
        <v>43626</v>
      </c>
      <c r="CP346">
        <v>0.79</v>
      </c>
      <c r="CQ346">
        <v>1</v>
      </c>
      <c r="CS346" t="s">
        <v>190</v>
      </c>
      <c r="CT346" s="2">
        <v>43627</v>
      </c>
      <c r="CU346">
        <v>1.92</v>
      </c>
      <c r="CV346">
        <v>1</v>
      </c>
      <c r="CW346" t="s">
        <v>387</v>
      </c>
      <c r="CX346" t="s">
        <v>190</v>
      </c>
      <c r="CY346" s="2">
        <v>43699</v>
      </c>
      <c r="CZ346">
        <v>3.96</v>
      </c>
      <c r="DA346">
        <v>1</v>
      </c>
      <c r="DB346" t="s">
        <v>258</v>
      </c>
      <c r="DC346" t="s">
        <v>190</v>
      </c>
      <c r="DD346" s="2">
        <v>43698</v>
      </c>
      <c r="DE346">
        <v>0.08</v>
      </c>
      <c r="DF346">
        <v>2</v>
      </c>
      <c r="DG346" t="s">
        <v>349</v>
      </c>
      <c r="DH346" t="s">
        <v>190</v>
      </c>
      <c r="DX346" s="2">
        <v>43707</v>
      </c>
      <c r="DY346">
        <v>4.79</v>
      </c>
      <c r="DZ346">
        <v>2</v>
      </c>
      <c r="EA346" t="s">
        <v>464</v>
      </c>
      <c r="EB346" t="s">
        <v>190</v>
      </c>
      <c r="EC346" s="2">
        <v>43711</v>
      </c>
      <c r="ED346">
        <v>1.1299999999999999</v>
      </c>
      <c r="EE346">
        <v>2</v>
      </c>
      <c r="EF346" t="s">
        <v>464</v>
      </c>
      <c r="EG346" t="s">
        <v>190</v>
      </c>
      <c r="EH346" s="2">
        <v>43733</v>
      </c>
      <c r="EI346">
        <v>15.88</v>
      </c>
      <c r="EJ346">
        <v>2</v>
      </c>
      <c r="EK346" t="s">
        <v>258</v>
      </c>
      <c r="EL346" t="s">
        <v>190</v>
      </c>
      <c r="EM346" s="2">
        <v>43712</v>
      </c>
      <c r="EN346">
        <v>0.88</v>
      </c>
      <c r="EO346">
        <v>1</v>
      </c>
      <c r="EP346" t="s">
        <v>387</v>
      </c>
      <c r="EQ346" t="s">
        <v>190</v>
      </c>
      <c r="ER346" s="1">
        <v>43700.70416666667</v>
      </c>
      <c r="ET346" s="2">
        <v>43700</v>
      </c>
      <c r="EU346">
        <v>4.79</v>
      </c>
      <c r="EV346">
        <v>2</v>
      </c>
      <c r="EW346" t="s">
        <v>189</v>
      </c>
      <c r="EX346" t="s">
        <v>190</v>
      </c>
      <c r="FI346">
        <v>21.79</v>
      </c>
      <c r="FU346" s="2">
        <v>43626</v>
      </c>
      <c r="FV346" s="2">
        <v>43700</v>
      </c>
      <c r="FW346" t="s">
        <v>295</v>
      </c>
      <c r="FX346" t="s">
        <v>296</v>
      </c>
      <c r="FY346" t="s">
        <v>919</v>
      </c>
      <c r="FZ346" t="s">
        <v>920</v>
      </c>
      <c r="GA346" t="s">
        <v>921</v>
      </c>
      <c r="GB346" t="s">
        <v>815</v>
      </c>
      <c r="GC346" t="s">
        <v>188</v>
      </c>
      <c r="GD346" s="2">
        <v>43595</v>
      </c>
      <c r="GE346" t="s">
        <v>351</v>
      </c>
      <c r="GF346" t="s">
        <v>922</v>
      </c>
      <c r="GG346" s="5">
        <f t="shared" ca="1" si="25"/>
        <v>7</v>
      </c>
      <c r="GH346" s="5">
        <f t="shared" ca="1" si="26"/>
        <v>7</v>
      </c>
      <c r="GI346">
        <f t="shared" ca="1" si="27"/>
        <v>-5</v>
      </c>
      <c r="GJ346">
        <f t="shared" ca="1" si="28"/>
        <v>-2</v>
      </c>
      <c r="GK346">
        <v>5</v>
      </c>
      <c r="GL346">
        <v>5</v>
      </c>
      <c r="GM346">
        <v>5</v>
      </c>
      <c r="GN346">
        <f t="shared" ca="1" si="29"/>
        <v>3</v>
      </c>
    </row>
    <row r="347" spans="1:196" x14ac:dyDescent="0.25">
      <c r="A347">
        <v>26790</v>
      </c>
      <c r="B347" t="s">
        <v>275</v>
      </c>
      <c r="C347" t="s">
        <v>275</v>
      </c>
      <c r="D347" t="s">
        <v>1762</v>
      </c>
      <c r="E347" t="s">
        <v>325</v>
      </c>
      <c r="F347" t="s">
        <v>301</v>
      </c>
      <c r="G347">
        <v>93535</v>
      </c>
      <c r="H347" t="s">
        <v>1763</v>
      </c>
      <c r="I347" s="1">
        <v>43663.423692129632</v>
      </c>
      <c r="J347">
        <v>6617898847</v>
      </c>
      <c r="K347" t="s">
        <v>1764</v>
      </c>
      <c r="L347" t="s">
        <v>1765</v>
      </c>
      <c r="M347">
        <v>6619412558</v>
      </c>
      <c r="O347">
        <v>9930</v>
      </c>
      <c r="P347">
        <v>0.125</v>
      </c>
      <c r="Q347" t="s">
        <v>461</v>
      </c>
      <c r="R347" s="2">
        <v>43645</v>
      </c>
      <c r="S347">
        <v>5.7949999999999999</v>
      </c>
      <c r="T347" t="s">
        <v>257</v>
      </c>
      <c r="U347" t="s">
        <v>524</v>
      </c>
      <c r="V347" t="s">
        <v>258</v>
      </c>
      <c r="W347" s="2">
        <v>43644</v>
      </c>
      <c r="X347" s="1">
        <v>43645.625</v>
      </c>
      <c r="Y347" t="s">
        <v>488</v>
      </c>
      <c r="Z347">
        <v>305</v>
      </c>
      <c r="AA347">
        <v>19</v>
      </c>
      <c r="AB347" t="s">
        <v>345</v>
      </c>
      <c r="AC347" t="s">
        <v>346</v>
      </c>
      <c r="AD347" t="s">
        <v>347</v>
      </c>
      <c r="AE347" t="s">
        <v>306</v>
      </c>
      <c r="AF347" t="s">
        <v>196</v>
      </c>
      <c r="AG347" s="2">
        <v>43693</v>
      </c>
      <c r="AH347" t="s">
        <v>211</v>
      </c>
      <c r="AI347" t="s">
        <v>302</v>
      </c>
      <c r="AJ347">
        <v>0</v>
      </c>
      <c r="AK347">
        <v>0</v>
      </c>
      <c r="AM347">
        <v>0</v>
      </c>
      <c r="AN347">
        <v>0</v>
      </c>
      <c r="AO347">
        <v>1</v>
      </c>
      <c r="AP347" s="1">
        <v>43692.291666666664</v>
      </c>
      <c r="AQ347" s="2">
        <v>43663</v>
      </c>
      <c r="AR347">
        <v>0.42</v>
      </c>
      <c r="AS347">
        <v>2</v>
      </c>
      <c r="AT347" t="s">
        <v>258</v>
      </c>
      <c r="AU347" t="s">
        <v>190</v>
      </c>
      <c r="AV347" s="2">
        <v>43664</v>
      </c>
      <c r="AW347">
        <v>5.46</v>
      </c>
      <c r="AX347">
        <v>2</v>
      </c>
      <c r="AY347" t="s">
        <v>494</v>
      </c>
      <c r="AZ347" t="s">
        <v>190</v>
      </c>
      <c r="BA347" s="2">
        <v>43672</v>
      </c>
      <c r="BB347">
        <v>8.09</v>
      </c>
      <c r="BC347">
        <v>1</v>
      </c>
      <c r="BD347" t="s">
        <v>257</v>
      </c>
      <c r="BE347" t="s">
        <v>190</v>
      </c>
      <c r="BF347" s="2">
        <v>43693</v>
      </c>
      <c r="BG347">
        <v>11.75</v>
      </c>
      <c r="BH347">
        <v>5</v>
      </c>
      <c r="BI347" t="s">
        <v>320</v>
      </c>
      <c r="BJ347" t="s">
        <v>190</v>
      </c>
      <c r="BK347" s="2">
        <v>43665</v>
      </c>
      <c r="BL347">
        <v>0.25</v>
      </c>
      <c r="BM347">
        <v>3</v>
      </c>
      <c r="BN347" t="s">
        <v>552</v>
      </c>
      <c r="BO347" t="s">
        <v>190</v>
      </c>
      <c r="BP347" s="2">
        <v>43675</v>
      </c>
      <c r="BQ347">
        <v>5.62</v>
      </c>
      <c r="BR347">
        <v>1</v>
      </c>
      <c r="BS347" t="s">
        <v>552</v>
      </c>
      <c r="BT347" t="s">
        <v>190</v>
      </c>
      <c r="BU347" s="2">
        <v>43693</v>
      </c>
      <c r="BV347">
        <v>1.21</v>
      </c>
      <c r="BW347">
        <v>2</v>
      </c>
      <c r="BX347" t="s">
        <v>257</v>
      </c>
      <c r="BY347" t="s">
        <v>190</v>
      </c>
      <c r="BZ347" s="2">
        <v>43725</v>
      </c>
      <c r="CA347">
        <v>21.17</v>
      </c>
      <c r="CB347">
        <v>2</v>
      </c>
      <c r="CC347" t="s">
        <v>257</v>
      </c>
      <c r="CD347" t="s">
        <v>190</v>
      </c>
      <c r="CE347" s="2">
        <v>43677</v>
      </c>
      <c r="CF347">
        <v>12.95</v>
      </c>
      <c r="CG347">
        <v>2</v>
      </c>
      <c r="CH347" t="s">
        <v>320</v>
      </c>
      <c r="CI347" t="s">
        <v>190</v>
      </c>
      <c r="CJ347" s="2">
        <v>43665</v>
      </c>
      <c r="CK347">
        <v>0.67</v>
      </c>
      <c r="CL347">
        <v>2</v>
      </c>
      <c r="CM347" t="s">
        <v>258</v>
      </c>
      <c r="CN347" t="s">
        <v>190</v>
      </c>
      <c r="CO347" s="2">
        <v>43665</v>
      </c>
      <c r="CP347">
        <v>1.87</v>
      </c>
      <c r="CQ347">
        <v>1</v>
      </c>
      <c r="CS347" t="s">
        <v>190</v>
      </c>
      <c r="CT347" s="2">
        <v>43677</v>
      </c>
      <c r="CU347">
        <v>13.75</v>
      </c>
      <c r="CV347">
        <v>1</v>
      </c>
      <c r="CW347" t="s">
        <v>387</v>
      </c>
      <c r="CX347" t="s">
        <v>190</v>
      </c>
      <c r="CZ347">
        <v>46.54</v>
      </c>
      <c r="DA347">
        <v>1</v>
      </c>
      <c r="DB347" t="s">
        <v>258</v>
      </c>
      <c r="DC347" t="s">
        <v>314</v>
      </c>
      <c r="DD347" s="2">
        <v>43696</v>
      </c>
      <c r="DE347">
        <v>0.08</v>
      </c>
      <c r="DF347">
        <v>2</v>
      </c>
      <c r="DG347" t="s">
        <v>349</v>
      </c>
      <c r="DH347" t="s">
        <v>190</v>
      </c>
      <c r="DX347" s="2">
        <v>43699</v>
      </c>
      <c r="DY347">
        <v>3.83</v>
      </c>
      <c r="DZ347">
        <v>2</v>
      </c>
      <c r="EA347" t="s">
        <v>464</v>
      </c>
      <c r="EB347" t="s">
        <v>190</v>
      </c>
      <c r="EC347" s="2">
        <v>43704</v>
      </c>
      <c r="ED347">
        <v>2.83</v>
      </c>
      <c r="EE347">
        <v>2</v>
      </c>
      <c r="EF347" t="s">
        <v>464</v>
      </c>
      <c r="EG347" t="s">
        <v>190</v>
      </c>
      <c r="EH347" s="2">
        <v>43732</v>
      </c>
      <c r="EI347">
        <v>19.04</v>
      </c>
      <c r="EJ347">
        <v>2</v>
      </c>
      <c r="EK347" t="s">
        <v>258</v>
      </c>
      <c r="EL347" t="s">
        <v>190</v>
      </c>
      <c r="EM347" s="2">
        <v>43706</v>
      </c>
      <c r="EN347">
        <v>2</v>
      </c>
      <c r="EO347">
        <v>1</v>
      </c>
      <c r="EP347" t="s">
        <v>387</v>
      </c>
      <c r="EQ347" t="s">
        <v>190</v>
      </c>
      <c r="ER347" s="1">
        <v>43693.947916666664</v>
      </c>
      <c r="ET347" s="2">
        <v>43693</v>
      </c>
      <c r="EU347">
        <v>0.25</v>
      </c>
      <c r="EV347">
        <v>2</v>
      </c>
      <c r="EW347" t="s">
        <v>257</v>
      </c>
      <c r="EX347" t="s">
        <v>190</v>
      </c>
      <c r="FI347">
        <v>11.76</v>
      </c>
      <c r="FU347" s="2">
        <v>43666</v>
      </c>
      <c r="FV347" s="2">
        <v>43725</v>
      </c>
      <c r="FW347" t="s">
        <v>324</v>
      </c>
      <c r="FX347" t="s">
        <v>325</v>
      </c>
      <c r="FY347" t="s">
        <v>1766</v>
      </c>
      <c r="FZ347" t="s">
        <v>1767</v>
      </c>
      <c r="GA347" t="s">
        <v>1768</v>
      </c>
      <c r="GB347" t="s">
        <v>525</v>
      </c>
      <c r="GC347" t="s">
        <v>579</v>
      </c>
      <c r="GD347" s="2">
        <v>43644</v>
      </c>
      <c r="GE347" t="s">
        <v>460</v>
      </c>
      <c r="GF347" t="s">
        <v>1769</v>
      </c>
      <c r="GG347" s="5">
        <f t="shared" ca="1" si="25"/>
        <v>0</v>
      </c>
      <c r="GH347" s="5">
        <f t="shared" ca="1" si="26"/>
        <v>32</v>
      </c>
      <c r="GI347">
        <f t="shared" ca="1" si="27"/>
        <v>10</v>
      </c>
      <c r="GJ347">
        <f t="shared" ca="1" si="28"/>
        <v>-2</v>
      </c>
      <c r="GK347">
        <v>5</v>
      </c>
      <c r="GL347">
        <v>5</v>
      </c>
      <c r="GM347">
        <v>5</v>
      </c>
      <c r="GN347">
        <f t="shared" ca="1" si="29"/>
        <v>18</v>
      </c>
    </row>
    <row r="348" spans="1:196" x14ac:dyDescent="0.25">
      <c r="A348">
        <v>26807</v>
      </c>
      <c r="B348" t="s">
        <v>275</v>
      </c>
      <c r="C348" t="s">
        <v>275</v>
      </c>
      <c r="D348" t="s">
        <v>1784</v>
      </c>
      <c r="E348" t="s">
        <v>332</v>
      </c>
      <c r="F348" t="s">
        <v>301</v>
      </c>
      <c r="G348">
        <v>92345</v>
      </c>
      <c r="H348" t="s">
        <v>1785</v>
      </c>
      <c r="I348" s="1">
        <v>43649.741631944446</v>
      </c>
      <c r="J348">
        <v>7609876907</v>
      </c>
      <c r="K348" t="s">
        <v>1786</v>
      </c>
      <c r="L348" t="s">
        <v>1787</v>
      </c>
      <c r="M348">
        <v>7608855769</v>
      </c>
      <c r="O348">
        <v>9174</v>
      </c>
      <c r="P348">
        <v>0.14000000000000001</v>
      </c>
      <c r="Q348" t="s">
        <v>568</v>
      </c>
      <c r="R348" s="2">
        <v>43647</v>
      </c>
      <c r="S348">
        <v>4.88</v>
      </c>
      <c r="T348" t="s">
        <v>257</v>
      </c>
      <c r="U348" t="s">
        <v>524</v>
      </c>
      <c r="V348" t="s">
        <v>258</v>
      </c>
      <c r="W348" s="2">
        <v>43645</v>
      </c>
      <c r="X348" s="1">
        <v>43647.375</v>
      </c>
      <c r="Y348" t="s">
        <v>488</v>
      </c>
      <c r="Z348">
        <v>305</v>
      </c>
      <c r="AA348">
        <v>16</v>
      </c>
      <c r="AB348" t="s">
        <v>345</v>
      </c>
      <c r="AC348" t="s">
        <v>346</v>
      </c>
      <c r="AD348" t="s">
        <v>347</v>
      </c>
      <c r="AE348" t="s">
        <v>306</v>
      </c>
      <c r="AF348" t="s">
        <v>196</v>
      </c>
      <c r="AG348" s="2">
        <v>43693</v>
      </c>
      <c r="AH348" t="s">
        <v>211</v>
      </c>
      <c r="AI348" t="s">
        <v>302</v>
      </c>
      <c r="AK348">
        <v>0</v>
      </c>
      <c r="AM348">
        <v>0</v>
      </c>
      <c r="AN348">
        <v>0</v>
      </c>
      <c r="AP348" s="1">
        <v>43692.291666666664</v>
      </c>
      <c r="AQ348" s="2">
        <v>43649</v>
      </c>
      <c r="AR348">
        <v>2.46</v>
      </c>
      <c r="AS348">
        <v>2</v>
      </c>
      <c r="AT348" t="s">
        <v>258</v>
      </c>
      <c r="AU348" t="s">
        <v>190</v>
      </c>
      <c r="AV348" s="2">
        <v>43654</v>
      </c>
      <c r="AW348">
        <v>1.71</v>
      </c>
      <c r="AX348">
        <v>2</v>
      </c>
      <c r="AY348" t="s">
        <v>494</v>
      </c>
      <c r="AZ348" t="s">
        <v>190</v>
      </c>
      <c r="BA348" s="2">
        <v>43657</v>
      </c>
      <c r="BB348">
        <v>2.71</v>
      </c>
      <c r="BC348">
        <v>1</v>
      </c>
      <c r="BD348" t="s">
        <v>257</v>
      </c>
      <c r="BE348" t="s">
        <v>190</v>
      </c>
      <c r="BF348" s="2">
        <v>43693</v>
      </c>
      <c r="BG348">
        <v>5.88</v>
      </c>
      <c r="BH348">
        <v>5</v>
      </c>
      <c r="BI348" t="s">
        <v>320</v>
      </c>
      <c r="BJ348" t="s">
        <v>190</v>
      </c>
      <c r="BK348" s="2">
        <v>43663</v>
      </c>
      <c r="BL348">
        <v>5.58</v>
      </c>
      <c r="BM348">
        <v>3</v>
      </c>
      <c r="BN348" t="s">
        <v>552</v>
      </c>
      <c r="BO348" t="s">
        <v>190</v>
      </c>
      <c r="BP348" s="2">
        <v>43693</v>
      </c>
      <c r="BQ348">
        <v>22.08</v>
      </c>
      <c r="BR348">
        <v>14</v>
      </c>
      <c r="BS348" t="s">
        <v>552</v>
      </c>
      <c r="BT348" t="s">
        <v>190</v>
      </c>
      <c r="BU348" s="2">
        <v>43693</v>
      </c>
      <c r="BV348">
        <v>1.42</v>
      </c>
      <c r="BW348">
        <v>1</v>
      </c>
      <c r="BX348" t="s">
        <v>257</v>
      </c>
      <c r="BY348" t="s">
        <v>190</v>
      </c>
      <c r="BZ348" s="2">
        <v>43700</v>
      </c>
      <c r="CA348">
        <v>5.04</v>
      </c>
      <c r="CB348">
        <v>2</v>
      </c>
      <c r="CC348" t="s">
        <v>257</v>
      </c>
      <c r="CD348" t="s">
        <v>190</v>
      </c>
      <c r="CE348" s="2">
        <v>43685</v>
      </c>
      <c r="CF348">
        <v>18.920000000000002</v>
      </c>
      <c r="CG348">
        <v>2</v>
      </c>
      <c r="CH348" t="s">
        <v>320</v>
      </c>
      <c r="CI348" t="s">
        <v>190</v>
      </c>
      <c r="CJ348" s="2">
        <v>43658</v>
      </c>
      <c r="CK348">
        <v>3.88</v>
      </c>
      <c r="CL348">
        <v>2</v>
      </c>
      <c r="CM348" t="s">
        <v>258</v>
      </c>
      <c r="CN348" t="s">
        <v>190</v>
      </c>
      <c r="CO348" s="2">
        <v>43655</v>
      </c>
      <c r="CP348">
        <v>1.17</v>
      </c>
      <c r="CQ348">
        <v>1</v>
      </c>
      <c r="CS348" t="s">
        <v>190</v>
      </c>
      <c r="CT348" s="2">
        <v>43670</v>
      </c>
      <c r="CU348">
        <v>11.63</v>
      </c>
      <c r="CV348">
        <v>1</v>
      </c>
      <c r="CW348" t="s">
        <v>387</v>
      </c>
      <c r="CX348" t="s">
        <v>190</v>
      </c>
      <c r="CY348" s="2">
        <v>43697</v>
      </c>
      <c r="CZ348">
        <v>3.63</v>
      </c>
      <c r="DA348">
        <v>1</v>
      </c>
      <c r="DB348" t="s">
        <v>258</v>
      </c>
      <c r="DC348" t="s">
        <v>190</v>
      </c>
      <c r="DD348" s="2">
        <v>43696</v>
      </c>
      <c r="DE348">
        <v>0.08</v>
      </c>
      <c r="DF348">
        <v>2</v>
      </c>
      <c r="DG348" t="s">
        <v>349</v>
      </c>
      <c r="DH348" t="s">
        <v>190</v>
      </c>
      <c r="DX348" s="2">
        <v>43711</v>
      </c>
      <c r="DY348">
        <v>1.83</v>
      </c>
      <c r="DZ348">
        <v>2</v>
      </c>
      <c r="EA348" t="s">
        <v>464</v>
      </c>
      <c r="EB348" t="s">
        <v>190</v>
      </c>
      <c r="EC348" s="2">
        <v>43712</v>
      </c>
      <c r="ED348">
        <v>0.75</v>
      </c>
      <c r="EE348">
        <v>2</v>
      </c>
      <c r="EF348" t="s">
        <v>464</v>
      </c>
      <c r="EG348" t="s">
        <v>190</v>
      </c>
      <c r="EH348" s="2">
        <v>43727</v>
      </c>
      <c r="EI348">
        <v>11.04</v>
      </c>
      <c r="EJ348">
        <v>2</v>
      </c>
      <c r="EK348" t="s">
        <v>258</v>
      </c>
      <c r="EL348" t="s">
        <v>190</v>
      </c>
      <c r="EM348" s="2">
        <v>43719</v>
      </c>
      <c r="EN348">
        <v>5.21</v>
      </c>
      <c r="EO348">
        <v>1</v>
      </c>
      <c r="EP348" t="s">
        <v>233</v>
      </c>
      <c r="EQ348" t="s">
        <v>190</v>
      </c>
      <c r="ER348" s="1">
        <v>43698.504861111112</v>
      </c>
      <c r="ET348" s="2">
        <v>43706</v>
      </c>
      <c r="EU348">
        <v>9.3800000000000008</v>
      </c>
      <c r="EV348">
        <v>2</v>
      </c>
      <c r="EW348" t="s">
        <v>257</v>
      </c>
      <c r="EX348" t="s">
        <v>190</v>
      </c>
      <c r="FI348">
        <v>4.08</v>
      </c>
      <c r="FU348" s="2">
        <v>43683</v>
      </c>
      <c r="FV348" s="2">
        <v>43698</v>
      </c>
      <c r="FW348" t="s">
        <v>331</v>
      </c>
      <c r="FX348" t="s">
        <v>332</v>
      </c>
      <c r="FY348" t="s">
        <v>1788</v>
      </c>
      <c r="FZ348" t="s">
        <v>1789</v>
      </c>
      <c r="GA348" t="s">
        <v>1790</v>
      </c>
      <c r="GB348" t="s">
        <v>525</v>
      </c>
      <c r="GC348" t="s">
        <v>188</v>
      </c>
      <c r="GD348" s="2">
        <v>43645</v>
      </c>
      <c r="GE348" t="s">
        <v>486</v>
      </c>
      <c r="GF348" t="s">
        <v>1791</v>
      </c>
      <c r="GG348" s="5">
        <f t="shared" ca="1" si="25"/>
        <v>13</v>
      </c>
      <c r="GH348" s="5">
        <f t="shared" ca="1" si="26"/>
        <v>7</v>
      </c>
      <c r="GI348">
        <f t="shared" ca="1" si="27"/>
        <v>-15</v>
      </c>
      <c r="GJ348">
        <f t="shared" ca="1" si="28"/>
        <v>-2</v>
      </c>
      <c r="GK348">
        <v>5</v>
      </c>
      <c r="GL348">
        <v>5</v>
      </c>
      <c r="GM348">
        <v>5</v>
      </c>
      <c r="GN348">
        <f t="shared" ca="1" si="29"/>
        <v>-7</v>
      </c>
    </row>
    <row r="349" spans="1:196" x14ac:dyDescent="0.25">
      <c r="A349">
        <v>26931</v>
      </c>
      <c r="B349" t="s">
        <v>275</v>
      </c>
      <c r="C349" t="s">
        <v>275</v>
      </c>
      <c r="D349" t="s">
        <v>1978</v>
      </c>
      <c r="E349" t="s">
        <v>239</v>
      </c>
      <c r="F349" t="s">
        <v>301</v>
      </c>
      <c r="G349">
        <v>92404</v>
      </c>
      <c r="H349" t="s">
        <v>1979</v>
      </c>
      <c r="I349" s="1">
        <v>43661.67428240741</v>
      </c>
      <c r="J349">
        <v>9097259238</v>
      </c>
      <c r="K349" t="s">
        <v>1980</v>
      </c>
      <c r="L349" t="s">
        <v>188</v>
      </c>
      <c r="O349">
        <v>15299</v>
      </c>
      <c r="P349">
        <v>0.193</v>
      </c>
      <c r="Q349" t="s">
        <v>568</v>
      </c>
      <c r="R349" s="2">
        <v>43661</v>
      </c>
      <c r="S349">
        <v>11.59</v>
      </c>
      <c r="T349" t="s">
        <v>257</v>
      </c>
      <c r="U349" t="s">
        <v>524</v>
      </c>
      <c r="V349" t="s">
        <v>258</v>
      </c>
      <c r="W349" s="2">
        <v>43654</v>
      </c>
      <c r="X349" s="1">
        <v>43661.416666666664</v>
      </c>
      <c r="Y349" t="s">
        <v>488</v>
      </c>
      <c r="Z349">
        <v>305</v>
      </c>
      <c r="AA349">
        <v>38</v>
      </c>
      <c r="AB349" t="s">
        <v>345</v>
      </c>
      <c r="AC349" t="s">
        <v>346</v>
      </c>
      <c r="AD349" t="s">
        <v>483</v>
      </c>
      <c r="AE349" t="s">
        <v>305</v>
      </c>
      <c r="AF349" t="s">
        <v>348</v>
      </c>
      <c r="AG349" s="2">
        <v>43693</v>
      </c>
      <c r="AH349" t="s">
        <v>211</v>
      </c>
      <c r="AI349" t="s">
        <v>302</v>
      </c>
      <c r="AJ349">
        <v>0</v>
      </c>
      <c r="AK349">
        <v>0</v>
      </c>
      <c r="AO349">
        <v>1</v>
      </c>
      <c r="AP349" s="1">
        <v>43692.291666666664</v>
      </c>
      <c r="AQ349" s="2">
        <v>43663</v>
      </c>
      <c r="AR349">
        <v>1.79</v>
      </c>
      <c r="AS349">
        <v>2</v>
      </c>
      <c r="AT349" t="s">
        <v>258</v>
      </c>
      <c r="AU349" t="s">
        <v>190</v>
      </c>
      <c r="AV349" s="2">
        <v>43668</v>
      </c>
      <c r="AW349">
        <v>2.96</v>
      </c>
      <c r="AX349">
        <v>2</v>
      </c>
      <c r="AY349" t="s">
        <v>319</v>
      </c>
      <c r="AZ349" t="s">
        <v>190</v>
      </c>
      <c r="BA349" s="2">
        <v>43662</v>
      </c>
      <c r="BB349">
        <v>0.08</v>
      </c>
      <c r="BC349">
        <v>1</v>
      </c>
      <c r="BD349" t="s">
        <v>257</v>
      </c>
      <c r="BE349" t="s">
        <v>190</v>
      </c>
      <c r="BF349" s="2">
        <v>43693</v>
      </c>
      <c r="BG349">
        <v>5.88</v>
      </c>
      <c r="BH349">
        <v>5</v>
      </c>
      <c r="BI349" t="s">
        <v>320</v>
      </c>
      <c r="BJ349" t="s">
        <v>190</v>
      </c>
      <c r="BK349" s="2">
        <v>43671</v>
      </c>
      <c r="BL349">
        <v>1</v>
      </c>
      <c r="BM349">
        <v>3</v>
      </c>
      <c r="BN349" t="s">
        <v>192</v>
      </c>
      <c r="BO349" t="s">
        <v>190</v>
      </c>
      <c r="BP349" s="2">
        <v>43684</v>
      </c>
      <c r="BQ349">
        <v>8.92</v>
      </c>
      <c r="BR349">
        <v>1</v>
      </c>
      <c r="BS349" t="s">
        <v>192</v>
      </c>
      <c r="BT349" t="s">
        <v>190</v>
      </c>
      <c r="BU349" s="2">
        <v>43693</v>
      </c>
      <c r="BV349">
        <v>1.21</v>
      </c>
      <c r="BW349">
        <v>3</v>
      </c>
      <c r="BX349" t="s">
        <v>257</v>
      </c>
      <c r="BY349" t="s">
        <v>190</v>
      </c>
      <c r="BZ349" s="2">
        <v>43712</v>
      </c>
      <c r="CA349">
        <v>12.33</v>
      </c>
      <c r="CB349">
        <v>2</v>
      </c>
      <c r="CC349" t="s">
        <v>257</v>
      </c>
      <c r="CD349" t="s">
        <v>190</v>
      </c>
      <c r="CE349" s="2">
        <v>43685</v>
      </c>
      <c r="CF349">
        <v>10.92</v>
      </c>
      <c r="CG349">
        <v>2</v>
      </c>
      <c r="CH349" t="s">
        <v>320</v>
      </c>
      <c r="CI349" t="s">
        <v>190</v>
      </c>
      <c r="CJ349" s="2">
        <v>43670</v>
      </c>
      <c r="CK349">
        <v>2.08</v>
      </c>
      <c r="CL349">
        <v>2</v>
      </c>
      <c r="CM349" t="s">
        <v>258</v>
      </c>
      <c r="CN349" t="s">
        <v>190</v>
      </c>
      <c r="CO349" s="2">
        <v>43670</v>
      </c>
      <c r="CP349">
        <v>1.96</v>
      </c>
      <c r="CQ349">
        <v>1</v>
      </c>
      <c r="CS349" t="s">
        <v>190</v>
      </c>
      <c r="CT349" s="2">
        <v>43671</v>
      </c>
      <c r="CU349">
        <v>3</v>
      </c>
      <c r="CV349">
        <v>1</v>
      </c>
      <c r="CW349" t="s">
        <v>387</v>
      </c>
      <c r="CX349" t="s">
        <v>190</v>
      </c>
      <c r="CY349" s="2">
        <v>43711</v>
      </c>
      <c r="CZ349">
        <v>12.21</v>
      </c>
      <c r="DA349">
        <v>1</v>
      </c>
      <c r="DB349" t="s">
        <v>258</v>
      </c>
      <c r="DC349" t="s">
        <v>190</v>
      </c>
      <c r="DD349" s="2">
        <v>43696</v>
      </c>
      <c r="DE349">
        <v>0.08</v>
      </c>
      <c r="DF349">
        <v>2</v>
      </c>
      <c r="DG349" t="s">
        <v>349</v>
      </c>
      <c r="DH349" t="s">
        <v>190</v>
      </c>
      <c r="DX349" s="2">
        <v>43711</v>
      </c>
      <c r="DY349">
        <v>2.79</v>
      </c>
      <c r="DZ349">
        <v>2</v>
      </c>
      <c r="EA349" t="s">
        <v>464</v>
      </c>
      <c r="EB349" t="s">
        <v>190</v>
      </c>
      <c r="EC349" s="2">
        <v>43713</v>
      </c>
      <c r="ED349">
        <v>1.79</v>
      </c>
      <c r="EE349">
        <v>2</v>
      </c>
      <c r="EF349" t="s">
        <v>464</v>
      </c>
      <c r="EG349" t="s">
        <v>190</v>
      </c>
      <c r="EH349" s="2">
        <v>43724</v>
      </c>
      <c r="EI349">
        <v>7.04</v>
      </c>
      <c r="EJ349">
        <v>2</v>
      </c>
      <c r="EK349" t="s">
        <v>258</v>
      </c>
      <c r="EL349" t="s">
        <v>190</v>
      </c>
      <c r="EM349" s="2">
        <v>43719</v>
      </c>
      <c r="EN349">
        <v>4.17</v>
      </c>
      <c r="EO349">
        <v>1</v>
      </c>
      <c r="EP349" t="s">
        <v>387</v>
      </c>
      <c r="EQ349" t="s">
        <v>190</v>
      </c>
      <c r="ER349" s="1">
        <v>43705.343055555553</v>
      </c>
      <c r="ET349" s="2">
        <v>43705</v>
      </c>
      <c r="EU349">
        <v>8.42</v>
      </c>
      <c r="EV349">
        <v>2</v>
      </c>
      <c r="EW349" t="s">
        <v>257</v>
      </c>
      <c r="EX349" t="s">
        <v>190</v>
      </c>
      <c r="EY349" s="2">
        <v>43693</v>
      </c>
      <c r="EZ349">
        <v>1.21</v>
      </c>
      <c r="FA349">
        <v>1</v>
      </c>
      <c r="FB349" t="s">
        <v>257</v>
      </c>
      <c r="FC349" t="s">
        <v>190</v>
      </c>
      <c r="FD349" s="2">
        <v>43669</v>
      </c>
      <c r="FE349">
        <v>1</v>
      </c>
      <c r="FF349">
        <v>2</v>
      </c>
      <c r="FG349" t="s">
        <v>258</v>
      </c>
      <c r="FH349" t="s">
        <v>190</v>
      </c>
      <c r="FI349">
        <v>5.17</v>
      </c>
      <c r="FU349" s="2">
        <v>43672</v>
      </c>
      <c r="FV349" s="2">
        <v>43712</v>
      </c>
      <c r="FW349" t="s">
        <v>238</v>
      </c>
      <c r="FX349" t="s">
        <v>239</v>
      </c>
      <c r="FY349" t="s">
        <v>1981</v>
      </c>
      <c r="FZ349" t="s">
        <v>1982</v>
      </c>
      <c r="GA349" t="s">
        <v>1983</v>
      </c>
      <c r="GB349" t="s">
        <v>318</v>
      </c>
      <c r="GC349" t="s">
        <v>188</v>
      </c>
      <c r="GD349" s="2">
        <v>43652</v>
      </c>
      <c r="GE349" t="s">
        <v>259</v>
      </c>
      <c r="GF349" t="s">
        <v>1984</v>
      </c>
      <c r="GG349" s="5">
        <f t="shared" ca="1" si="25"/>
        <v>12</v>
      </c>
      <c r="GH349" s="5">
        <f t="shared" ca="1" si="26"/>
        <v>19</v>
      </c>
      <c r="GI349">
        <f t="shared" ca="1" si="27"/>
        <v>-15</v>
      </c>
      <c r="GJ349">
        <f t="shared" ca="1" si="28"/>
        <v>-2</v>
      </c>
      <c r="GK349">
        <v>5</v>
      </c>
      <c r="GL349">
        <v>5</v>
      </c>
      <c r="GM349">
        <v>5</v>
      </c>
      <c r="GN349">
        <f t="shared" ca="1" si="29"/>
        <v>-7</v>
      </c>
    </row>
    <row r="350" spans="1:196" x14ac:dyDescent="0.25">
      <c r="A350">
        <v>26942</v>
      </c>
      <c r="B350" t="s">
        <v>275</v>
      </c>
      <c r="C350" t="s">
        <v>275</v>
      </c>
      <c r="D350" t="s">
        <v>2000</v>
      </c>
      <c r="E350" t="s">
        <v>223</v>
      </c>
      <c r="F350" t="s">
        <v>301</v>
      </c>
      <c r="G350">
        <v>92056</v>
      </c>
      <c r="H350" t="s">
        <v>2001</v>
      </c>
      <c r="I350" s="1">
        <v>43654.503101851849</v>
      </c>
      <c r="J350">
        <v>7607241016</v>
      </c>
      <c r="K350" t="s">
        <v>2002</v>
      </c>
      <c r="L350" t="s">
        <v>188</v>
      </c>
      <c r="O350">
        <v>4984</v>
      </c>
      <c r="P350">
        <v>0.19</v>
      </c>
      <c r="Q350" t="s">
        <v>461</v>
      </c>
      <c r="R350" s="2">
        <v>43654</v>
      </c>
      <c r="S350">
        <v>3.355</v>
      </c>
      <c r="T350" t="s">
        <v>189</v>
      </c>
      <c r="U350" t="s">
        <v>344</v>
      </c>
      <c r="V350" t="s">
        <v>258</v>
      </c>
      <c r="W350" s="2">
        <v>43652</v>
      </c>
      <c r="X350" s="1">
        <v>43654.375</v>
      </c>
      <c r="Y350" t="s">
        <v>488</v>
      </c>
      <c r="Z350">
        <v>305</v>
      </c>
      <c r="AA350">
        <v>11</v>
      </c>
      <c r="AB350" t="s">
        <v>345</v>
      </c>
      <c r="AC350" t="s">
        <v>346</v>
      </c>
      <c r="AD350" t="s">
        <v>484</v>
      </c>
      <c r="AE350" t="s">
        <v>305</v>
      </c>
      <c r="AF350" t="s">
        <v>196</v>
      </c>
      <c r="AG350" s="2">
        <v>43693</v>
      </c>
      <c r="AH350" t="s">
        <v>211</v>
      </c>
      <c r="AI350" t="s">
        <v>302</v>
      </c>
      <c r="AP350" s="1">
        <v>43693.291666666664</v>
      </c>
      <c r="AQ350" s="2">
        <v>43656</v>
      </c>
      <c r="AR350">
        <v>2.08</v>
      </c>
      <c r="AS350">
        <v>2</v>
      </c>
      <c r="AT350" t="s">
        <v>258</v>
      </c>
      <c r="AU350" t="s">
        <v>190</v>
      </c>
      <c r="AV350" s="2">
        <v>43658</v>
      </c>
      <c r="AW350">
        <v>1.79</v>
      </c>
      <c r="AX350">
        <v>2</v>
      </c>
      <c r="AY350" t="s">
        <v>319</v>
      </c>
      <c r="AZ350" t="s">
        <v>190</v>
      </c>
      <c r="BA350" s="2">
        <v>43679</v>
      </c>
      <c r="BB350">
        <v>15.13</v>
      </c>
      <c r="BC350">
        <v>1</v>
      </c>
      <c r="BD350" t="s">
        <v>189</v>
      </c>
      <c r="BE350" t="s">
        <v>190</v>
      </c>
      <c r="BF350" s="2">
        <v>43693</v>
      </c>
      <c r="BG350">
        <v>3.96</v>
      </c>
      <c r="BH350">
        <v>5</v>
      </c>
      <c r="BI350" t="s">
        <v>320</v>
      </c>
      <c r="BJ350" t="s">
        <v>190</v>
      </c>
      <c r="BK350" s="2">
        <v>43658</v>
      </c>
      <c r="BL350">
        <v>0</v>
      </c>
      <c r="BM350">
        <v>3</v>
      </c>
      <c r="BN350" t="s">
        <v>552</v>
      </c>
      <c r="BO350" t="s">
        <v>190</v>
      </c>
      <c r="BP350" s="2">
        <v>43664</v>
      </c>
      <c r="BQ350">
        <v>3.96</v>
      </c>
      <c r="BR350">
        <v>10</v>
      </c>
      <c r="BS350" t="s">
        <v>552</v>
      </c>
      <c r="BT350" t="s">
        <v>190</v>
      </c>
      <c r="BU350" s="2">
        <v>43693</v>
      </c>
      <c r="BV350">
        <v>0.42</v>
      </c>
      <c r="BW350">
        <v>1</v>
      </c>
      <c r="BX350" t="s">
        <v>189</v>
      </c>
      <c r="BY350" t="s">
        <v>190</v>
      </c>
      <c r="BZ350" s="2">
        <v>43753</v>
      </c>
      <c r="CA350">
        <v>40.96</v>
      </c>
      <c r="CB350">
        <v>2</v>
      </c>
      <c r="CC350" t="s">
        <v>189</v>
      </c>
      <c r="CD350" t="s">
        <v>190</v>
      </c>
      <c r="CE350" s="2">
        <v>43669</v>
      </c>
      <c r="CF350">
        <v>0.08</v>
      </c>
      <c r="CG350">
        <v>2</v>
      </c>
      <c r="CH350" t="s">
        <v>320</v>
      </c>
      <c r="CI350" t="s">
        <v>190</v>
      </c>
      <c r="CJ350" s="2">
        <v>43679</v>
      </c>
      <c r="CK350">
        <v>7.08</v>
      </c>
      <c r="CL350">
        <v>2</v>
      </c>
      <c r="CM350" t="s">
        <v>258</v>
      </c>
      <c r="CN350" t="s">
        <v>190</v>
      </c>
      <c r="CO350" s="2">
        <v>43658</v>
      </c>
      <c r="CP350">
        <v>0.21</v>
      </c>
      <c r="CQ350">
        <v>1</v>
      </c>
      <c r="CS350" t="s">
        <v>190</v>
      </c>
      <c r="CT350" s="2">
        <v>43662</v>
      </c>
      <c r="CU350">
        <v>2.04</v>
      </c>
      <c r="CV350">
        <v>1</v>
      </c>
      <c r="CW350" t="s">
        <v>387</v>
      </c>
      <c r="CX350" t="s">
        <v>190</v>
      </c>
      <c r="CY350" s="2">
        <v>43753</v>
      </c>
      <c r="CZ350">
        <v>41.38</v>
      </c>
      <c r="DA350">
        <v>1</v>
      </c>
      <c r="DB350" t="s">
        <v>258</v>
      </c>
      <c r="DC350" t="s">
        <v>190</v>
      </c>
      <c r="DD350" s="2">
        <v>43696</v>
      </c>
      <c r="DE350">
        <v>0.08</v>
      </c>
      <c r="DF350">
        <v>2</v>
      </c>
      <c r="DG350" t="s">
        <v>349</v>
      </c>
      <c r="DH350" t="s">
        <v>190</v>
      </c>
      <c r="DX350" s="2">
        <v>43706</v>
      </c>
      <c r="DY350">
        <v>3.83</v>
      </c>
      <c r="DZ350">
        <v>2</v>
      </c>
      <c r="EA350" t="s">
        <v>464</v>
      </c>
      <c r="EB350" t="s">
        <v>190</v>
      </c>
      <c r="EC350" s="2">
        <v>43707</v>
      </c>
      <c r="ED350">
        <v>0.96</v>
      </c>
      <c r="EE350">
        <v>2</v>
      </c>
      <c r="EF350" t="s">
        <v>464</v>
      </c>
      <c r="EG350" t="s">
        <v>190</v>
      </c>
      <c r="EH350" s="2">
        <v>43720</v>
      </c>
      <c r="EI350">
        <v>8.08</v>
      </c>
      <c r="EJ350">
        <v>2</v>
      </c>
      <c r="EK350" t="s">
        <v>258</v>
      </c>
      <c r="EL350" t="s">
        <v>190</v>
      </c>
      <c r="EM350" s="2">
        <v>43712</v>
      </c>
      <c r="EN350">
        <v>1.83</v>
      </c>
      <c r="EO350">
        <v>1</v>
      </c>
      <c r="EP350" t="s">
        <v>387</v>
      </c>
      <c r="EQ350" t="s">
        <v>190</v>
      </c>
      <c r="ER350" s="1">
        <v>43698.590277777781</v>
      </c>
      <c r="ET350" s="2">
        <v>43700</v>
      </c>
      <c r="EU350">
        <v>5.08</v>
      </c>
      <c r="EV350">
        <v>2</v>
      </c>
      <c r="EW350" t="s">
        <v>189</v>
      </c>
      <c r="EX350" t="s">
        <v>190</v>
      </c>
      <c r="FI350">
        <v>15.88</v>
      </c>
      <c r="FU350" s="2">
        <v>43672</v>
      </c>
      <c r="FV350" s="2">
        <v>43753</v>
      </c>
      <c r="FW350" t="s">
        <v>222</v>
      </c>
      <c r="FX350" t="s">
        <v>223</v>
      </c>
      <c r="FY350" t="s">
        <v>2003</v>
      </c>
      <c r="FZ350" t="s">
        <v>2004</v>
      </c>
      <c r="GA350" t="s">
        <v>2005</v>
      </c>
      <c r="GB350" t="s">
        <v>521</v>
      </c>
      <c r="GC350" t="s">
        <v>188</v>
      </c>
      <c r="GD350" s="2">
        <v>43652</v>
      </c>
      <c r="GE350" t="s">
        <v>351</v>
      </c>
      <c r="GF350" t="s">
        <v>2006</v>
      </c>
      <c r="GG350" s="5">
        <f t="shared" ca="1" si="25"/>
        <v>7</v>
      </c>
      <c r="GH350" s="5">
        <f t="shared" ca="1" si="26"/>
        <v>60</v>
      </c>
      <c r="GI350">
        <f t="shared" ca="1" si="27"/>
        <v>-5</v>
      </c>
      <c r="GJ350">
        <f t="shared" ca="1" si="28"/>
        <v>-2</v>
      </c>
      <c r="GK350">
        <v>5</v>
      </c>
      <c r="GL350">
        <v>5</v>
      </c>
      <c r="GM350">
        <v>5</v>
      </c>
      <c r="GN350">
        <f t="shared" ca="1" si="29"/>
        <v>3</v>
      </c>
    </row>
    <row r="351" spans="1:196" x14ac:dyDescent="0.25">
      <c r="A351">
        <v>27143</v>
      </c>
      <c r="B351" t="s">
        <v>275</v>
      </c>
      <c r="C351" t="s">
        <v>275</v>
      </c>
      <c r="D351" t="s">
        <v>2345</v>
      </c>
      <c r="E351" t="s">
        <v>325</v>
      </c>
      <c r="F351" t="s">
        <v>301</v>
      </c>
      <c r="G351">
        <v>93536</v>
      </c>
      <c r="H351" t="s">
        <v>2346</v>
      </c>
      <c r="I351" s="1">
        <v>43666.715624999997</v>
      </c>
      <c r="J351">
        <v>6268408022</v>
      </c>
      <c r="K351" t="s">
        <v>2347</v>
      </c>
      <c r="L351" t="s">
        <v>188</v>
      </c>
      <c r="O351">
        <v>7028</v>
      </c>
      <c r="Q351" t="s">
        <v>414</v>
      </c>
      <c r="R351" s="2">
        <v>43666</v>
      </c>
      <c r="S351">
        <v>3.66</v>
      </c>
      <c r="T351" t="s">
        <v>257</v>
      </c>
      <c r="U351" t="s">
        <v>524</v>
      </c>
      <c r="V351" t="s">
        <v>274</v>
      </c>
      <c r="W351" s="2">
        <v>43661</v>
      </c>
      <c r="X351" s="1">
        <v>43666.5</v>
      </c>
      <c r="Y351" t="s">
        <v>488</v>
      </c>
      <c r="Z351">
        <v>305</v>
      </c>
      <c r="AA351">
        <v>12</v>
      </c>
      <c r="AB351" t="s">
        <v>345</v>
      </c>
      <c r="AC351" t="s">
        <v>214</v>
      </c>
      <c r="AD351" t="s">
        <v>215</v>
      </c>
      <c r="AE351" t="s">
        <v>306</v>
      </c>
      <c r="AF351" t="s">
        <v>196</v>
      </c>
      <c r="AG351" s="2">
        <v>43693</v>
      </c>
      <c r="AH351" t="s">
        <v>211</v>
      </c>
      <c r="AI351" t="s">
        <v>302</v>
      </c>
      <c r="AJ351">
        <v>0</v>
      </c>
      <c r="AK351">
        <v>0</v>
      </c>
      <c r="AN351">
        <v>1</v>
      </c>
      <c r="AO351">
        <v>1</v>
      </c>
      <c r="AP351" s="1">
        <v>43692.291666666664</v>
      </c>
      <c r="AQ351" s="2">
        <v>43668</v>
      </c>
      <c r="AR351">
        <v>0.63</v>
      </c>
      <c r="AS351">
        <v>2</v>
      </c>
      <c r="AT351" t="s">
        <v>274</v>
      </c>
      <c r="AU351" t="s">
        <v>190</v>
      </c>
      <c r="AV351" s="2">
        <v>43670</v>
      </c>
      <c r="AW351">
        <v>1.79</v>
      </c>
      <c r="AX351">
        <v>2</v>
      </c>
      <c r="AY351" t="s">
        <v>319</v>
      </c>
      <c r="AZ351" t="s">
        <v>190</v>
      </c>
      <c r="BA351" s="2">
        <v>43676</v>
      </c>
      <c r="BB351">
        <v>3.92</v>
      </c>
      <c r="BC351">
        <v>1</v>
      </c>
      <c r="BD351" t="s">
        <v>257</v>
      </c>
      <c r="BE351" t="s">
        <v>190</v>
      </c>
      <c r="BF351" s="2">
        <v>43693</v>
      </c>
      <c r="BG351">
        <v>5.88</v>
      </c>
      <c r="BH351">
        <v>5</v>
      </c>
      <c r="BI351" t="s">
        <v>320</v>
      </c>
      <c r="BJ351" t="s">
        <v>190</v>
      </c>
      <c r="BK351" s="2">
        <v>43670</v>
      </c>
      <c r="BL351">
        <v>0</v>
      </c>
      <c r="BM351">
        <v>3</v>
      </c>
      <c r="BN351" t="s">
        <v>552</v>
      </c>
      <c r="BO351" t="s">
        <v>190</v>
      </c>
      <c r="BP351" s="2">
        <v>43676</v>
      </c>
      <c r="BQ351">
        <v>4</v>
      </c>
      <c r="BR351">
        <v>1</v>
      </c>
      <c r="BS351" t="s">
        <v>552</v>
      </c>
      <c r="BT351" t="s">
        <v>190</v>
      </c>
      <c r="BU351" s="2">
        <v>43693</v>
      </c>
      <c r="BV351">
        <v>1.21</v>
      </c>
      <c r="BW351">
        <v>2</v>
      </c>
      <c r="BX351" t="s">
        <v>257</v>
      </c>
      <c r="BY351" t="s">
        <v>190</v>
      </c>
      <c r="BZ351" s="2">
        <v>43697</v>
      </c>
      <c r="CA351">
        <v>2.29</v>
      </c>
      <c r="CB351">
        <v>2</v>
      </c>
      <c r="CC351" t="s">
        <v>257</v>
      </c>
      <c r="CD351" t="s">
        <v>190</v>
      </c>
      <c r="CE351" s="2">
        <v>43685</v>
      </c>
      <c r="CF351">
        <v>2.79</v>
      </c>
      <c r="CG351">
        <v>2</v>
      </c>
      <c r="CH351" t="s">
        <v>320</v>
      </c>
      <c r="CI351" t="s">
        <v>190</v>
      </c>
      <c r="CJ351" s="2">
        <v>43682</v>
      </c>
      <c r="CK351">
        <v>0.92</v>
      </c>
      <c r="CL351">
        <v>2</v>
      </c>
      <c r="CM351" t="s">
        <v>274</v>
      </c>
      <c r="CN351" t="s">
        <v>190</v>
      </c>
      <c r="CO351" s="2">
        <v>43670</v>
      </c>
      <c r="CP351">
        <v>0.17</v>
      </c>
      <c r="CQ351">
        <v>1</v>
      </c>
      <c r="CS351" t="s">
        <v>190</v>
      </c>
      <c r="CT351" s="2">
        <v>43675</v>
      </c>
      <c r="CU351">
        <v>2.83</v>
      </c>
      <c r="CV351">
        <v>1</v>
      </c>
      <c r="CW351" t="s">
        <v>387</v>
      </c>
      <c r="CX351" t="s">
        <v>190</v>
      </c>
      <c r="CY351" s="2">
        <v>43692</v>
      </c>
      <c r="CZ351">
        <v>0.46</v>
      </c>
      <c r="DA351">
        <v>1</v>
      </c>
      <c r="DB351" t="s">
        <v>274</v>
      </c>
      <c r="DC351" t="s">
        <v>190</v>
      </c>
      <c r="DD351" s="2">
        <v>43696</v>
      </c>
      <c r="DE351">
        <v>0.08</v>
      </c>
      <c r="DF351">
        <v>2</v>
      </c>
      <c r="DG351" t="s">
        <v>349</v>
      </c>
      <c r="DH351" t="s">
        <v>190</v>
      </c>
      <c r="DX351" s="2">
        <v>43699</v>
      </c>
      <c r="DY351">
        <v>4.13</v>
      </c>
      <c r="DZ351">
        <v>2</v>
      </c>
      <c r="EA351" t="s">
        <v>464</v>
      </c>
      <c r="EB351" t="s">
        <v>190</v>
      </c>
      <c r="EC351" s="2">
        <v>43700</v>
      </c>
      <c r="ED351">
        <v>1.29</v>
      </c>
      <c r="EE351">
        <v>2</v>
      </c>
      <c r="EF351" t="s">
        <v>464</v>
      </c>
      <c r="EG351" t="s">
        <v>190</v>
      </c>
      <c r="EH351" s="2">
        <v>43706</v>
      </c>
      <c r="EI351">
        <v>3.54</v>
      </c>
      <c r="EJ351">
        <v>2</v>
      </c>
      <c r="EK351" t="s">
        <v>274</v>
      </c>
      <c r="EL351" t="s">
        <v>190</v>
      </c>
      <c r="EM351" s="2">
        <v>43706</v>
      </c>
      <c r="EN351">
        <v>3.5</v>
      </c>
      <c r="EO351">
        <v>1</v>
      </c>
      <c r="EP351" t="s">
        <v>463</v>
      </c>
      <c r="EQ351" t="s">
        <v>190</v>
      </c>
      <c r="ER351" s="1">
        <v>43693.730555555558</v>
      </c>
      <c r="ET351" s="2">
        <v>43693</v>
      </c>
      <c r="EU351">
        <v>0.04</v>
      </c>
      <c r="EV351">
        <v>2</v>
      </c>
      <c r="EW351" t="s">
        <v>257</v>
      </c>
      <c r="EX351" t="s">
        <v>190</v>
      </c>
      <c r="FI351">
        <v>9</v>
      </c>
      <c r="FJ351" s="2">
        <v>43679</v>
      </c>
      <c r="FK351">
        <v>0</v>
      </c>
      <c r="FL351">
        <v>14</v>
      </c>
      <c r="FM351" t="s">
        <v>433</v>
      </c>
      <c r="FN351" t="s">
        <v>190</v>
      </c>
      <c r="FO351" s="2">
        <v>43683</v>
      </c>
      <c r="FP351" s="2">
        <v>43684</v>
      </c>
      <c r="FQ351">
        <v>1.38</v>
      </c>
      <c r="FR351">
        <v>1</v>
      </c>
      <c r="FS351" t="s">
        <v>433</v>
      </c>
      <c r="FT351" t="s">
        <v>190</v>
      </c>
      <c r="FU351" s="2">
        <v>43676</v>
      </c>
      <c r="FV351" s="2">
        <v>43693</v>
      </c>
      <c r="FW351" t="s">
        <v>324</v>
      </c>
      <c r="FX351" t="s">
        <v>325</v>
      </c>
      <c r="FY351" t="s">
        <v>2348</v>
      </c>
      <c r="FZ351" t="s">
        <v>2349</v>
      </c>
      <c r="GA351" t="s">
        <v>2350</v>
      </c>
      <c r="GB351" t="s">
        <v>525</v>
      </c>
      <c r="GC351" t="s">
        <v>2198</v>
      </c>
      <c r="GD351" s="2">
        <v>43661</v>
      </c>
      <c r="GE351" t="s">
        <v>459</v>
      </c>
      <c r="GF351" t="s">
        <v>2351</v>
      </c>
      <c r="GG351" s="5">
        <f t="shared" ca="1" si="25"/>
        <v>0</v>
      </c>
      <c r="GH351" s="5">
        <f t="shared" ca="1" si="26"/>
        <v>4</v>
      </c>
      <c r="GI351">
        <f t="shared" ca="1" si="27"/>
        <v>10</v>
      </c>
      <c r="GJ351">
        <f t="shared" ca="1" si="28"/>
        <v>0</v>
      </c>
      <c r="GK351">
        <v>5</v>
      </c>
      <c r="GL351">
        <v>5</v>
      </c>
      <c r="GM351">
        <v>5</v>
      </c>
      <c r="GN351">
        <f t="shared" ca="1" si="29"/>
        <v>20</v>
      </c>
    </row>
    <row r="352" spans="1:196" x14ac:dyDescent="0.25">
      <c r="A352">
        <v>27229</v>
      </c>
      <c r="B352" t="s">
        <v>275</v>
      </c>
      <c r="C352" t="s">
        <v>275</v>
      </c>
      <c r="D352" t="s">
        <v>2453</v>
      </c>
      <c r="E352" t="s">
        <v>432</v>
      </c>
      <c r="F352" t="s">
        <v>301</v>
      </c>
      <c r="G352">
        <v>93660</v>
      </c>
      <c r="H352" t="s">
        <v>2454</v>
      </c>
      <c r="I352" s="1">
        <v>43665.520729166667</v>
      </c>
      <c r="J352">
        <v>5593019784</v>
      </c>
      <c r="K352" t="s">
        <v>537</v>
      </c>
      <c r="L352" t="s">
        <v>2455</v>
      </c>
      <c r="M352">
        <v>5596939207</v>
      </c>
      <c r="O352">
        <v>14574</v>
      </c>
      <c r="P352">
        <v>0.14000000000000001</v>
      </c>
      <c r="Q352" t="s">
        <v>386</v>
      </c>
      <c r="R352" s="2">
        <v>43665</v>
      </c>
      <c r="S352">
        <v>9.76</v>
      </c>
      <c r="T352" t="s">
        <v>189</v>
      </c>
      <c r="U352" t="s">
        <v>188</v>
      </c>
      <c r="V352" t="s">
        <v>258</v>
      </c>
      <c r="W352" s="2">
        <v>43664</v>
      </c>
      <c r="X352" s="1">
        <v>43665.375</v>
      </c>
      <c r="Y352" t="s">
        <v>488</v>
      </c>
      <c r="Z352">
        <v>305</v>
      </c>
      <c r="AA352">
        <v>32</v>
      </c>
      <c r="AB352" t="s">
        <v>345</v>
      </c>
      <c r="AC352" t="s">
        <v>547</v>
      </c>
      <c r="AD352" t="s">
        <v>548</v>
      </c>
      <c r="AE352" t="s">
        <v>305</v>
      </c>
      <c r="AF352" t="s">
        <v>196</v>
      </c>
      <c r="AG352" s="2">
        <v>43693</v>
      </c>
      <c r="AH352" t="s">
        <v>211</v>
      </c>
      <c r="AI352" t="s">
        <v>302</v>
      </c>
      <c r="AP352" s="1">
        <v>43692.291666666664</v>
      </c>
      <c r="AQ352" s="2">
        <v>43668</v>
      </c>
      <c r="AR352">
        <v>1.17</v>
      </c>
      <c r="AS352">
        <v>2</v>
      </c>
      <c r="AT352" t="s">
        <v>258</v>
      </c>
      <c r="AU352" t="s">
        <v>190</v>
      </c>
      <c r="AV352" s="2">
        <v>43669</v>
      </c>
      <c r="AW352">
        <v>0.92</v>
      </c>
      <c r="AX352">
        <v>2</v>
      </c>
      <c r="AY352" t="s">
        <v>319</v>
      </c>
      <c r="AZ352" t="s">
        <v>190</v>
      </c>
      <c r="BA352" s="2">
        <v>43672</v>
      </c>
      <c r="BB352">
        <v>2.92</v>
      </c>
      <c r="BC352">
        <v>1</v>
      </c>
      <c r="BD352" t="s">
        <v>189</v>
      </c>
      <c r="BE352" t="s">
        <v>190</v>
      </c>
      <c r="BF352" s="2">
        <v>43692</v>
      </c>
      <c r="BG352">
        <v>4.88</v>
      </c>
      <c r="BH352">
        <v>5</v>
      </c>
      <c r="BI352" t="s">
        <v>320</v>
      </c>
      <c r="BJ352" t="s">
        <v>190</v>
      </c>
      <c r="BK352" s="2">
        <v>43670</v>
      </c>
      <c r="BL352">
        <v>0.88</v>
      </c>
      <c r="BM352">
        <v>3</v>
      </c>
      <c r="BN352" t="s">
        <v>192</v>
      </c>
      <c r="BO352" t="s">
        <v>190</v>
      </c>
      <c r="BP352" s="2">
        <v>43689</v>
      </c>
      <c r="BQ352">
        <v>12.92</v>
      </c>
      <c r="BR352">
        <v>0</v>
      </c>
      <c r="BS352" t="s">
        <v>192</v>
      </c>
      <c r="BT352" t="s">
        <v>190</v>
      </c>
      <c r="BU352" s="2">
        <v>43693</v>
      </c>
      <c r="BV352">
        <v>1.5</v>
      </c>
      <c r="BW352">
        <v>2</v>
      </c>
      <c r="BX352" t="s">
        <v>189</v>
      </c>
      <c r="BY352" t="s">
        <v>190</v>
      </c>
      <c r="BZ352" s="2">
        <v>43712</v>
      </c>
      <c r="CA352">
        <v>9.6300000000000008</v>
      </c>
      <c r="CB352">
        <v>2</v>
      </c>
      <c r="CC352" t="s">
        <v>189</v>
      </c>
      <c r="CD352" t="s">
        <v>190</v>
      </c>
      <c r="CE352" s="2">
        <v>43685</v>
      </c>
      <c r="CF352">
        <v>10.96</v>
      </c>
      <c r="CG352">
        <v>2</v>
      </c>
      <c r="CH352" t="s">
        <v>320</v>
      </c>
      <c r="CI352" t="s">
        <v>190</v>
      </c>
      <c r="CJ352" s="2">
        <v>43670</v>
      </c>
      <c r="CK352">
        <v>0.83</v>
      </c>
      <c r="CL352">
        <v>2</v>
      </c>
      <c r="CM352" t="s">
        <v>258</v>
      </c>
      <c r="CN352" t="s">
        <v>190</v>
      </c>
      <c r="CO352" s="2">
        <v>43669</v>
      </c>
      <c r="CP352">
        <v>0</v>
      </c>
      <c r="CQ352">
        <v>1</v>
      </c>
      <c r="CS352" t="s">
        <v>190</v>
      </c>
      <c r="CT352" s="2">
        <v>43672</v>
      </c>
      <c r="CU352">
        <v>2.92</v>
      </c>
      <c r="CV352">
        <v>1</v>
      </c>
      <c r="CW352" t="s">
        <v>349</v>
      </c>
      <c r="CX352" t="s">
        <v>190</v>
      </c>
      <c r="CZ352">
        <v>46.54</v>
      </c>
      <c r="DA352">
        <v>1</v>
      </c>
      <c r="DB352" t="s">
        <v>258</v>
      </c>
      <c r="DC352" t="s">
        <v>314</v>
      </c>
      <c r="DD352" s="2">
        <v>43699</v>
      </c>
      <c r="DE352">
        <v>0.08</v>
      </c>
      <c r="DF352">
        <v>2</v>
      </c>
      <c r="DG352" t="s">
        <v>349</v>
      </c>
      <c r="DH352" t="s">
        <v>190</v>
      </c>
      <c r="DX352" s="2">
        <v>43728</v>
      </c>
      <c r="DY352">
        <v>10.66</v>
      </c>
      <c r="DZ352">
        <v>2</v>
      </c>
      <c r="EA352" t="s">
        <v>464</v>
      </c>
      <c r="EB352" t="s">
        <v>190</v>
      </c>
      <c r="EC352" s="2">
        <v>43738</v>
      </c>
      <c r="ED352">
        <v>6.13</v>
      </c>
      <c r="EE352">
        <v>2</v>
      </c>
      <c r="EF352" t="s">
        <v>464</v>
      </c>
      <c r="EG352" t="s">
        <v>190</v>
      </c>
      <c r="EH352" s="2">
        <v>43745</v>
      </c>
      <c r="EI352">
        <v>4.83</v>
      </c>
      <c r="EJ352">
        <v>2</v>
      </c>
      <c r="EK352" t="s">
        <v>258</v>
      </c>
      <c r="EL352" t="s">
        <v>190</v>
      </c>
      <c r="EM352" s="2">
        <v>43741</v>
      </c>
      <c r="EN352">
        <v>2.83</v>
      </c>
      <c r="EO352">
        <v>1</v>
      </c>
      <c r="EP352" t="s">
        <v>233</v>
      </c>
      <c r="EQ352" t="s">
        <v>190</v>
      </c>
      <c r="ER352" s="1">
        <v>43711.592361111114</v>
      </c>
      <c r="ET352" s="2">
        <v>43711</v>
      </c>
      <c r="EU352">
        <v>7.79</v>
      </c>
      <c r="EV352">
        <v>2</v>
      </c>
      <c r="EW352" t="s">
        <v>189</v>
      </c>
      <c r="EX352" t="s">
        <v>190</v>
      </c>
      <c r="FI352">
        <v>7.09</v>
      </c>
      <c r="FU352" s="2">
        <v>43670</v>
      </c>
      <c r="FV352" s="2">
        <v>43711</v>
      </c>
      <c r="FW352" t="s">
        <v>431</v>
      </c>
      <c r="FX352" t="s">
        <v>432</v>
      </c>
      <c r="FY352" t="s">
        <v>2456</v>
      </c>
      <c r="FZ352" t="s">
        <v>2457</v>
      </c>
      <c r="GA352" t="s">
        <v>2458</v>
      </c>
      <c r="GB352" t="s">
        <v>448</v>
      </c>
      <c r="GC352" t="s">
        <v>188</v>
      </c>
      <c r="GD352" s="2">
        <v>43664</v>
      </c>
      <c r="GE352" t="s">
        <v>458</v>
      </c>
      <c r="GF352" t="s">
        <v>2459</v>
      </c>
      <c r="GG352" s="5">
        <f t="shared" ca="1" si="25"/>
        <v>18</v>
      </c>
      <c r="GH352" s="5">
        <f t="shared" ca="1" si="26"/>
        <v>19</v>
      </c>
      <c r="GI352">
        <f t="shared" ca="1" si="27"/>
        <v>-15</v>
      </c>
      <c r="GJ352">
        <f t="shared" ca="1" si="28"/>
        <v>-2</v>
      </c>
      <c r="GK352">
        <v>5</v>
      </c>
      <c r="GL352">
        <v>5</v>
      </c>
      <c r="GM352">
        <v>5</v>
      </c>
      <c r="GN352">
        <f t="shared" ca="1" si="29"/>
        <v>-7</v>
      </c>
    </row>
    <row r="353" spans="1:196" x14ac:dyDescent="0.25">
      <c r="A353">
        <v>24697</v>
      </c>
      <c r="B353" t="s">
        <v>200</v>
      </c>
      <c r="D353" t="s">
        <v>769</v>
      </c>
      <c r="E353" t="s">
        <v>358</v>
      </c>
      <c r="F353" t="s">
        <v>301</v>
      </c>
      <c r="G353">
        <v>93551</v>
      </c>
      <c r="H353" t="s">
        <v>770</v>
      </c>
      <c r="I353" s="1">
        <v>43684.751840277779</v>
      </c>
      <c r="J353">
        <v>6612738452</v>
      </c>
      <c r="K353" t="s">
        <v>771</v>
      </c>
      <c r="L353" t="s">
        <v>188</v>
      </c>
      <c r="M353">
        <v>6619928598</v>
      </c>
      <c r="O353">
        <v>14640</v>
      </c>
      <c r="P353">
        <v>0.14499999999999999</v>
      </c>
      <c r="Q353" t="s">
        <v>414</v>
      </c>
      <c r="R353" s="2">
        <v>43616</v>
      </c>
      <c r="S353">
        <v>7.625</v>
      </c>
      <c r="T353" t="s">
        <v>257</v>
      </c>
      <c r="U353" t="s">
        <v>524</v>
      </c>
      <c r="V353" t="s">
        <v>258</v>
      </c>
      <c r="W353" s="2">
        <v>43572</v>
      </c>
      <c r="X353" s="1">
        <v>43603.416666666664</v>
      </c>
      <c r="Y353" t="s">
        <v>488</v>
      </c>
      <c r="Z353">
        <v>305</v>
      </c>
      <c r="AA353">
        <v>25</v>
      </c>
      <c r="AB353" t="s">
        <v>345</v>
      </c>
      <c r="AC353" t="s">
        <v>346</v>
      </c>
      <c r="AD353" t="s">
        <v>485</v>
      </c>
      <c r="AE353" t="s">
        <v>306</v>
      </c>
      <c r="AF353" t="s">
        <v>348</v>
      </c>
      <c r="AG353" s="2">
        <v>43692</v>
      </c>
      <c r="AH353" t="s">
        <v>230</v>
      </c>
      <c r="AI353" t="s">
        <v>302</v>
      </c>
      <c r="AJ353">
        <v>0</v>
      </c>
      <c r="AK353">
        <v>0</v>
      </c>
      <c r="AO353">
        <v>1</v>
      </c>
      <c r="AP353" s="1">
        <v>43692</v>
      </c>
      <c r="AQ353" s="2">
        <v>43689</v>
      </c>
      <c r="AR353">
        <v>6.71</v>
      </c>
      <c r="AS353">
        <v>2</v>
      </c>
      <c r="AT353" t="s">
        <v>258</v>
      </c>
      <c r="AU353" t="s">
        <v>190</v>
      </c>
      <c r="AV353" s="2">
        <v>43689</v>
      </c>
      <c r="AW353">
        <v>5.96</v>
      </c>
      <c r="AX353">
        <v>2</v>
      </c>
      <c r="AY353" t="s">
        <v>319</v>
      </c>
      <c r="AZ353" t="s">
        <v>190</v>
      </c>
      <c r="BA353" s="2">
        <v>43691</v>
      </c>
      <c r="BB353">
        <v>1.71</v>
      </c>
      <c r="BC353">
        <v>1</v>
      </c>
      <c r="BD353" t="s">
        <v>257</v>
      </c>
      <c r="BE353" t="s">
        <v>190</v>
      </c>
      <c r="BF353" s="2">
        <v>43692</v>
      </c>
      <c r="BG353">
        <v>0.08</v>
      </c>
      <c r="BH353">
        <v>5</v>
      </c>
      <c r="BI353" t="s">
        <v>257</v>
      </c>
      <c r="BJ353" t="s">
        <v>190</v>
      </c>
      <c r="BK353" s="2">
        <v>43689</v>
      </c>
      <c r="BL353">
        <v>9.9600000000000009</v>
      </c>
      <c r="BM353">
        <v>3</v>
      </c>
      <c r="BN353" t="s">
        <v>192</v>
      </c>
      <c r="BO353" t="s">
        <v>190</v>
      </c>
      <c r="BP353" s="2">
        <v>43689</v>
      </c>
      <c r="BQ353">
        <v>4.45</v>
      </c>
      <c r="BR353">
        <v>0</v>
      </c>
      <c r="BS353" t="s">
        <v>552</v>
      </c>
      <c r="BT353" t="s">
        <v>190</v>
      </c>
      <c r="BU353" s="2">
        <v>43692</v>
      </c>
      <c r="BV353">
        <v>0.33</v>
      </c>
      <c r="BW353">
        <v>2</v>
      </c>
      <c r="BX353" t="s">
        <v>257</v>
      </c>
      <c r="BY353" t="s">
        <v>190</v>
      </c>
      <c r="CA353">
        <v>46.17</v>
      </c>
      <c r="CB353">
        <v>2</v>
      </c>
      <c r="CC353" t="s">
        <v>257</v>
      </c>
      <c r="CD353" t="s">
        <v>314</v>
      </c>
      <c r="CE353" s="2">
        <v>43699</v>
      </c>
      <c r="CF353">
        <v>7.92</v>
      </c>
      <c r="CG353">
        <v>2</v>
      </c>
      <c r="CH353" t="s">
        <v>320</v>
      </c>
      <c r="CI353" t="s">
        <v>190</v>
      </c>
      <c r="CJ353" s="2">
        <v>43689</v>
      </c>
      <c r="CK353">
        <v>9.8000000000000007</v>
      </c>
      <c r="CL353">
        <v>2</v>
      </c>
      <c r="CM353" t="s">
        <v>258</v>
      </c>
      <c r="CN353" t="s">
        <v>190</v>
      </c>
      <c r="CO353" s="2">
        <v>43689</v>
      </c>
      <c r="CP353">
        <v>0.91</v>
      </c>
      <c r="CQ353">
        <v>1</v>
      </c>
      <c r="CS353" t="s">
        <v>190</v>
      </c>
      <c r="CT353" s="2">
        <v>43691</v>
      </c>
      <c r="CU353">
        <v>15.3</v>
      </c>
      <c r="CV353">
        <v>1</v>
      </c>
      <c r="CW353" t="s">
        <v>387</v>
      </c>
      <c r="CX353" t="s">
        <v>190</v>
      </c>
      <c r="CZ353">
        <v>46.54</v>
      </c>
      <c r="DA353">
        <v>1</v>
      </c>
      <c r="DB353" t="s">
        <v>258</v>
      </c>
      <c r="DC353" t="s">
        <v>314</v>
      </c>
      <c r="DD353" s="2">
        <v>43696</v>
      </c>
      <c r="DE353">
        <v>0.08</v>
      </c>
      <c r="DF353">
        <v>2</v>
      </c>
      <c r="DG353" t="s">
        <v>349</v>
      </c>
      <c r="DH353" t="s">
        <v>190</v>
      </c>
      <c r="DY353">
        <v>0</v>
      </c>
      <c r="DZ353">
        <v>2</v>
      </c>
      <c r="EB353" t="s">
        <v>195</v>
      </c>
      <c r="ED353">
        <v>0</v>
      </c>
      <c r="EE353">
        <v>2</v>
      </c>
      <c r="EG353" t="s">
        <v>195</v>
      </c>
      <c r="EI353">
        <v>0</v>
      </c>
      <c r="EJ353">
        <v>2</v>
      </c>
      <c r="EL353" t="s">
        <v>195</v>
      </c>
      <c r="EN353">
        <v>0</v>
      </c>
      <c r="EO353">
        <v>1</v>
      </c>
      <c r="EQ353" t="s">
        <v>195</v>
      </c>
      <c r="ER353" s="1">
        <v>43705.373611111114</v>
      </c>
      <c r="EU353">
        <v>0</v>
      </c>
      <c r="EV353">
        <v>2</v>
      </c>
      <c r="EX353" t="s">
        <v>195</v>
      </c>
      <c r="EZ353">
        <v>46.54</v>
      </c>
      <c r="FA353">
        <v>1</v>
      </c>
      <c r="FB353" t="s">
        <v>257</v>
      </c>
      <c r="FC353" t="s">
        <v>314</v>
      </c>
      <c r="FD353" s="2">
        <v>43690</v>
      </c>
      <c r="FE353">
        <v>0.63</v>
      </c>
      <c r="FF353">
        <v>2</v>
      </c>
      <c r="FG353" t="s">
        <v>258</v>
      </c>
      <c r="FH353" t="s">
        <v>190</v>
      </c>
      <c r="FI353">
        <v>19.72</v>
      </c>
      <c r="FU353" s="2">
        <v>43689</v>
      </c>
      <c r="FW353" t="s">
        <v>357</v>
      </c>
      <c r="FX353" t="s">
        <v>358</v>
      </c>
      <c r="FY353" t="s">
        <v>772</v>
      </c>
      <c r="FZ353" t="s">
        <v>773</v>
      </c>
      <c r="GA353" t="s">
        <v>774</v>
      </c>
      <c r="GB353" t="s">
        <v>573</v>
      </c>
      <c r="GC353" t="s">
        <v>657</v>
      </c>
      <c r="GD353" s="2">
        <v>43571</v>
      </c>
      <c r="GE353" t="s">
        <v>460</v>
      </c>
      <c r="GF353" t="s">
        <v>775</v>
      </c>
      <c r="GG353" s="5" t="str">
        <f t="shared" ca="1" si="25"/>
        <v/>
      </c>
      <c r="GH353" s="5">
        <f t="shared" ca="1" si="26"/>
        <v>67</v>
      </c>
      <c r="GI353">
        <f t="shared" ca="1" si="27"/>
        <v>-25</v>
      </c>
      <c r="GJ353">
        <f t="shared" ca="1" si="28"/>
        <v>-2</v>
      </c>
      <c r="GK353">
        <v>5</v>
      </c>
      <c r="GL353">
        <v>5</v>
      </c>
      <c r="GM353">
        <v>5</v>
      </c>
      <c r="GN353">
        <f t="shared" ca="1" si="29"/>
        <v>-17</v>
      </c>
    </row>
    <row r="354" spans="1:196" x14ac:dyDescent="0.25">
      <c r="A354">
        <v>25533</v>
      </c>
      <c r="B354" t="s">
        <v>275</v>
      </c>
      <c r="C354" t="s">
        <v>275</v>
      </c>
      <c r="D354" t="s">
        <v>938</v>
      </c>
      <c r="E354" t="s">
        <v>939</v>
      </c>
      <c r="F354" t="s">
        <v>301</v>
      </c>
      <c r="G354">
        <v>94930</v>
      </c>
      <c r="H354" t="s">
        <v>940</v>
      </c>
      <c r="I354" s="1">
        <v>43657.821863425925</v>
      </c>
      <c r="J354">
        <v>4156081259</v>
      </c>
      <c r="K354" t="s">
        <v>941</v>
      </c>
      <c r="L354" t="s">
        <v>942</v>
      </c>
      <c r="M354">
        <v>4153423677</v>
      </c>
      <c r="O354">
        <v>3466</v>
      </c>
      <c r="Q354" t="s">
        <v>408</v>
      </c>
      <c r="R354" s="2">
        <v>43657</v>
      </c>
      <c r="S354">
        <v>2.1349999999999998</v>
      </c>
      <c r="T354" t="s">
        <v>189</v>
      </c>
      <c r="U354" t="s">
        <v>529</v>
      </c>
      <c r="V354" t="s">
        <v>274</v>
      </c>
      <c r="W354" s="2">
        <v>43649</v>
      </c>
      <c r="X354" s="1">
        <v>43657.375</v>
      </c>
      <c r="Y354" t="s">
        <v>488</v>
      </c>
      <c r="Z354">
        <v>305</v>
      </c>
      <c r="AA354">
        <v>7</v>
      </c>
      <c r="AB354" t="s">
        <v>345</v>
      </c>
      <c r="AC354" t="s">
        <v>214</v>
      </c>
      <c r="AD354" t="s">
        <v>549</v>
      </c>
      <c r="AE354" t="s">
        <v>305</v>
      </c>
      <c r="AF354" t="s">
        <v>196</v>
      </c>
      <c r="AG354" s="2">
        <v>43692</v>
      </c>
      <c r="AH354" t="s">
        <v>342</v>
      </c>
      <c r="AI354" t="s">
        <v>268</v>
      </c>
      <c r="AJ354">
        <v>0</v>
      </c>
      <c r="AK354">
        <v>0</v>
      </c>
      <c r="AO354">
        <v>0</v>
      </c>
      <c r="AP354" s="1">
        <v>43692</v>
      </c>
      <c r="AQ354" s="2">
        <v>43658</v>
      </c>
      <c r="AR354">
        <v>0.88</v>
      </c>
      <c r="AS354">
        <v>2</v>
      </c>
      <c r="AT354" t="s">
        <v>274</v>
      </c>
      <c r="AU354" t="s">
        <v>190</v>
      </c>
      <c r="AV354" s="2">
        <v>43663</v>
      </c>
      <c r="AW354">
        <v>2.88</v>
      </c>
      <c r="AX354">
        <v>2</v>
      </c>
      <c r="AY354" t="s">
        <v>319</v>
      </c>
      <c r="AZ354" t="s">
        <v>190</v>
      </c>
      <c r="BA354" s="2">
        <v>43685</v>
      </c>
      <c r="BB354">
        <v>15.71</v>
      </c>
      <c r="BC354">
        <v>1</v>
      </c>
      <c r="BD354" t="s">
        <v>189</v>
      </c>
      <c r="BE354" t="s">
        <v>190</v>
      </c>
      <c r="BF354" s="2">
        <v>43692</v>
      </c>
      <c r="BG354">
        <v>2.67</v>
      </c>
      <c r="BH354">
        <v>5</v>
      </c>
      <c r="BI354" t="s">
        <v>320</v>
      </c>
      <c r="BJ354" t="s">
        <v>190</v>
      </c>
      <c r="BK354" s="2">
        <v>43669</v>
      </c>
      <c r="BL354">
        <v>3.17</v>
      </c>
      <c r="BM354">
        <v>3</v>
      </c>
      <c r="BN354" t="s">
        <v>552</v>
      </c>
      <c r="BO354" t="s">
        <v>190</v>
      </c>
      <c r="BP354" s="2">
        <v>43669</v>
      </c>
      <c r="BQ354">
        <v>0.08</v>
      </c>
      <c r="BR354">
        <v>2</v>
      </c>
      <c r="BS354" t="s">
        <v>192</v>
      </c>
      <c r="BT354" t="s">
        <v>190</v>
      </c>
      <c r="BU354" s="2">
        <v>43692</v>
      </c>
      <c r="BV354">
        <v>0.46</v>
      </c>
      <c r="BW354">
        <v>1</v>
      </c>
      <c r="BX354" t="s">
        <v>189</v>
      </c>
      <c r="BY354" t="s">
        <v>190</v>
      </c>
      <c r="BZ354" s="2">
        <v>43698</v>
      </c>
      <c r="CA354">
        <v>4.04</v>
      </c>
      <c r="CB354">
        <v>2</v>
      </c>
      <c r="CC354" t="s">
        <v>189</v>
      </c>
      <c r="CD354" t="s">
        <v>190</v>
      </c>
      <c r="CE354" s="2">
        <v>43689</v>
      </c>
      <c r="CF354">
        <v>7.08</v>
      </c>
      <c r="CG354">
        <v>2</v>
      </c>
      <c r="CH354" t="s">
        <v>320</v>
      </c>
      <c r="CI354" t="s">
        <v>190</v>
      </c>
      <c r="CJ354" s="2">
        <v>43678</v>
      </c>
      <c r="CK354">
        <v>1.62</v>
      </c>
      <c r="CL354">
        <v>2</v>
      </c>
      <c r="CM354" t="s">
        <v>274</v>
      </c>
      <c r="CN354" t="s">
        <v>190</v>
      </c>
      <c r="CO354" s="2">
        <v>43664</v>
      </c>
      <c r="CP354">
        <v>0.88</v>
      </c>
      <c r="CQ354">
        <v>1</v>
      </c>
      <c r="CS354" t="s">
        <v>190</v>
      </c>
      <c r="CT354" s="2">
        <v>43670</v>
      </c>
      <c r="CU354">
        <v>4.67</v>
      </c>
      <c r="CV354">
        <v>1</v>
      </c>
      <c r="CW354" t="s">
        <v>387</v>
      </c>
      <c r="CX354" t="s">
        <v>190</v>
      </c>
      <c r="CY354" s="2">
        <v>43692</v>
      </c>
      <c r="CZ354">
        <v>0.46</v>
      </c>
      <c r="DA354">
        <v>1</v>
      </c>
      <c r="DB354" t="s">
        <v>274</v>
      </c>
      <c r="DC354" t="s">
        <v>190</v>
      </c>
      <c r="DE354">
        <v>28.79</v>
      </c>
      <c r="DF354">
        <v>2</v>
      </c>
      <c r="DG354" t="s">
        <v>463</v>
      </c>
      <c r="DH354" t="s">
        <v>195</v>
      </c>
      <c r="DX354" s="2">
        <v>43707</v>
      </c>
      <c r="DY354">
        <v>9.92</v>
      </c>
      <c r="DZ354">
        <v>2</v>
      </c>
      <c r="EA354" t="s">
        <v>464</v>
      </c>
      <c r="EB354" t="s">
        <v>190</v>
      </c>
      <c r="ED354">
        <v>23.96</v>
      </c>
      <c r="EE354">
        <v>2</v>
      </c>
      <c r="EF354" t="s">
        <v>464</v>
      </c>
      <c r="EG354" t="s">
        <v>195</v>
      </c>
      <c r="EI354">
        <v>0</v>
      </c>
      <c r="EJ354">
        <v>2</v>
      </c>
      <c r="EL354" t="s">
        <v>195</v>
      </c>
      <c r="EN354">
        <v>0</v>
      </c>
      <c r="EO354">
        <v>1</v>
      </c>
      <c r="EQ354" t="s">
        <v>195</v>
      </c>
      <c r="ER354" s="1">
        <v>43692.318749999999</v>
      </c>
      <c r="ET354" s="2">
        <v>43693</v>
      </c>
      <c r="EU354">
        <v>0.75</v>
      </c>
      <c r="EV354">
        <v>2</v>
      </c>
      <c r="EW354" t="s">
        <v>189</v>
      </c>
      <c r="EX354" t="s">
        <v>190</v>
      </c>
      <c r="FI354">
        <v>36</v>
      </c>
      <c r="FU354" s="2">
        <v>43671</v>
      </c>
      <c r="FV354" s="2">
        <v>43698</v>
      </c>
      <c r="FW354" t="s">
        <v>943</v>
      </c>
      <c r="FX354" t="s">
        <v>939</v>
      </c>
      <c r="FY354" t="s">
        <v>944</v>
      </c>
      <c r="FZ354" t="s">
        <v>945</v>
      </c>
      <c r="GA354" t="s">
        <v>946</v>
      </c>
      <c r="GB354" t="s">
        <v>529</v>
      </c>
      <c r="GC354" t="s">
        <v>188</v>
      </c>
      <c r="GD354" s="2">
        <v>43598</v>
      </c>
      <c r="GE354" t="s">
        <v>453</v>
      </c>
      <c r="GF354" t="s">
        <v>947</v>
      </c>
      <c r="GG354" s="5">
        <f t="shared" ca="1" si="25"/>
        <v>1</v>
      </c>
      <c r="GH354" s="5">
        <f t="shared" ca="1" si="26"/>
        <v>6</v>
      </c>
      <c r="GI354">
        <f t="shared" ca="1" si="27"/>
        <v>10</v>
      </c>
      <c r="GJ354">
        <f t="shared" ca="1" si="28"/>
        <v>-2</v>
      </c>
      <c r="GK354">
        <v>5</v>
      </c>
      <c r="GL354">
        <v>5</v>
      </c>
      <c r="GM354">
        <v>5</v>
      </c>
      <c r="GN354">
        <f t="shared" ca="1" si="29"/>
        <v>18</v>
      </c>
    </row>
    <row r="355" spans="1:196" x14ac:dyDescent="0.25">
      <c r="A355">
        <v>26570</v>
      </c>
      <c r="B355" t="s">
        <v>275</v>
      </c>
      <c r="C355" t="s">
        <v>275</v>
      </c>
      <c r="D355" t="s">
        <v>1494</v>
      </c>
      <c r="E355" t="s">
        <v>291</v>
      </c>
      <c r="F355" t="s">
        <v>301</v>
      </c>
      <c r="G355">
        <v>92084</v>
      </c>
      <c r="H355" t="s">
        <v>1495</v>
      </c>
      <c r="I355" s="1">
        <v>43669.46130787037</v>
      </c>
      <c r="J355">
        <v>7609084644</v>
      </c>
      <c r="K355" t="s">
        <v>1496</v>
      </c>
      <c r="L355" t="s">
        <v>1497</v>
      </c>
      <c r="O355">
        <v>7116</v>
      </c>
      <c r="P355">
        <v>0.17</v>
      </c>
      <c r="Q355" t="s">
        <v>461</v>
      </c>
      <c r="R355" s="2">
        <v>43640</v>
      </c>
      <c r="S355">
        <v>4.88</v>
      </c>
      <c r="U355" t="s">
        <v>524</v>
      </c>
      <c r="V355" t="s">
        <v>274</v>
      </c>
      <c r="W355" s="2">
        <v>43636</v>
      </c>
      <c r="X355" s="1">
        <v>43637.5</v>
      </c>
      <c r="Y355" t="s">
        <v>488</v>
      </c>
      <c r="Z355">
        <v>305</v>
      </c>
      <c r="AA355">
        <v>16</v>
      </c>
      <c r="AB355" t="s">
        <v>345</v>
      </c>
      <c r="AC355" t="s">
        <v>346</v>
      </c>
      <c r="AD355" t="s">
        <v>472</v>
      </c>
      <c r="AF355" t="s">
        <v>197</v>
      </c>
      <c r="AG355" s="2">
        <v>43692</v>
      </c>
      <c r="AH355" t="s">
        <v>211</v>
      </c>
      <c r="AI355" t="s">
        <v>302</v>
      </c>
      <c r="AJ355">
        <v>0</v>
      </c>
      <c r="AK355">
        <v>0</v>
      </c>
      <c r="AM355">
        <v>1</v>
      </c>
      <c r="AN355">
        <v>0</v>
      </c>
      <c r="AO355">
        <v>1</v>
      </c>
      <c r="AP355" s="1">
        <v>43692.291666666664</v>
      </c>
      <c r="AQ355" s="2">
        <v>43669</v>
      </c>
      <c r="AR355">
        <v>0.88</v>
      </c>
      <c r="AS355">
        <v>2</v>
      </c>
      <c r="AT355" t="s">
        <v>274</v>
      </c>
      <c r="AU355" t="s">
        <v>190</v>
      </c>
      <c r="AV355" s="2">
        <v>43670</v>
      </c>
      <c r="AW355">
        <v>3.05</v>
      </c>
      <c r="AX355">
        <v>2</v>
      </c>
      <c r="AY355" t="s">
        <v>319</v>
      </c>
      <c r="AZ355" t="s">
        <v>190</v>
      </c>
      <c r="BA355" s="2">
        <v>43672</v>
      </c>
      <c r="BB355">
        <v>5.84</v>
      </c>
      <c r="BC355">
        <v>1</v>
      </c>
      <c r="BD355" t="s">
        <v>189</v>
      </c>
      <c r="BE355" t="s">
        <v>190</v>
      </c>
      <c r="BF355" s="2">
        <v>43692</v>
      </c>
      <c r="BG355">
        <v>4.21</v>
      </c>
      <c r="BH355">
        <v>5</v>
      </c>
      <c r="BI355" t="s">
        <v>320</v>
      </c>
      <c r="BJ355" t="s">
        <v>190</v>
      </c>
      <c r="BK355" s="2">
        <v>43685</v>
      </c>
      <c r="BL355">
        <v>12.79</v>
      </c>
      <c r="BM355">
        <v>3</v>
      </c>
      <c r="BN355" t="s">
        <v>552</v>
      </c>
      <c r="BO355" t="s">
        <v>190</v>
      </c>
      <c r="BP355" s="2">
        <v>43685</v>
      </c>
      <c r="BQ355">
        <v>0</v>
      </c>
      <c r="BR355">
        <v>0</v>
      </c>
      <c r="BS355" t="s">
        <v>192</v>
      </c>
      <c r="BT355" t="s">
        <v>190</v>
      </c>
      <c r="BU355" s="2">
        <v>43692</v>
      </c>
      <c r="BV355">
        <v>0.46</v>
      </c>
      <c r="BW355">
        <v>1</v>
      </c>
      <c r="BX355" t="s">
        <v>189</v>
      </c>
      <c r="BY355" t="s">
        <v>190</v>
      </c>
      <c r="BZ355" s="2">
        <v>43714</v>
      </c>
      <c r="CA355">
        <v>13.83</v>
      </c>
      <c r="CB355">
        <v>2</v>
      </c>
      <c r="CC355" t="s">
        <v>189</v>
      </c>
      <c r="CD355" t="s">
        <v>190</v>
      </c>
      <c r="CE355" s="2">
        <v>43685</v>
      </c>
      <c r="CF355">
        <v>13.96</v>
      </c>
      <c r="CG355">
        <v>2</v>
      </c>
      <c r="CH355" t="s">
        <v>320</v>
      </c>
      <c r="CI355" t="s">
        <v>190</v>
      </c>
      <c r="CJ355" s="2">
        <v>43671</v>
      </c>
      <c r="CK355">
        <v>0.91</v>
      </c>
      <c r="CL355">
        <v>2</v>
      </c>
      <c r="CM355" t="s">
        <v>274</v>
      </c>
      <c r="CN355" t="s">
        <v>190</v>
      </c>
      <c r="CO355" s="2">
        <v>43670</v>
      </c>
      <c r="CP355">
        <v>2.12</v>
      </c>
      <c r="CQ355">
        <v>1</v>
      </c>
      <c r="CS355" t="s">
        <v>190</v>
      </c>
      <c r="CT355" s="2">
        <v>43685</v>
      </c>
      <c r="CU355">
        <v>15.04</v>
      </c>
      <c r="CV355">
        <v>1</v>
      </c>
      <c r="CW355" t="s">
        <v>387</v>
      </c>
      <c r="CX355" t="s">
        <v>190</v>
      </c>
      <c r="CY355" s="2">
        <v>43692</v>
      </c>
      <c r="CZ355">
        <v>0.46</v>
      </c>
      <c r="DA355">
        <v>1</v>
      </c>
      <c r="DB355" t="s">
        <v>274</v>
      </c>
      <c r="DC355" t="s">
        <v>190</v>
      </c>
      <c r="DD355" s="2">
        <v>43696</v>
      </c>
      <c r="DE355">
        <v>0.08</v>
      </c>
      <c r="DF355">
        <v>2</v>
      </c>
      <c r="DG355" t="s">
        <v>349</v>
      </c>
      <c r="DH355" t="s">
        <v>190</v>
      </c>
      <c r="DX355" s="2">
        <v>43725</v>
      </c>
      <c r="DY355">
        <v>1.25</v>
      </c>
      <c r="DZ355">
        <v>2</v>
      </c>
      <c r="EA355" t="s">
        <v>464</v>
      </c>
      <c r="EB355" t="s">
        <v>190</v>
      </c>
      <c r="EC355" s="2">
        <v>43726</v>
      </c>
      <c r="ED355">
        <v>0.92</v>
      </c>
      <c r="EE355">
        <v>2</v>
      </c>
      <c r="EF355" t="s">
        <v>464</v>
      </c>
      <c r="EG355" t="s">
        <v>190</v>
      </c>
      <c r="EH355" s="2">
        <v>43734</v>
      </c>
      <c r="EI355">
        <v>4.21</v>
      </c>
      <c r="EJ355">
        <v>2</v>
      </c>
      <c r="EK355" t="s">
        <v>274</v>
      </c>
      <c r="EL355" t="s">
        <v>190</v>
      </c>
      <c r="EM355" s="2">
        <v>43731</v>
      </c>
      <c r="EN355">
        <v>2.79</v>
      </c>
      <c r="EO355">
        <v>1</v>
      </c>
      <c r="EP355" t="s">
        <v>349</v>
      </c>
      <c r="EQ355" t="s">
        <v>190</v>
      </c>
      <c r="ES355" s="2">
        <v>43727</v>
      </c>
      <c r="ET355" s="2">
        <v>43724</v>
      </c>
      <c r="EU355">
        <v>5.71</v>
      </c>
      <c r="EV355">
        <v>2</v>
      </c>
      <c r="EW355" t="s">
        <v>189</v>
      </c>
      <c r="EX355" t="s">
        <v>190</v>
      </c>
      <c r="EY355" s="2">
        <v>43714</v>
      </c>
      <c r="EZ355">
        <v>8.7100000000000009</v>
      </c>
      <c r="FA355">
        <v>1</v>
      </c>
      <c r="FB355" t="s">
        <v>189</v>
      </c>
      <c r="FC355" t="s">
        <v>190</v>
      </c>
      <c r="FD355" s="2">
        <v>43671</v>
      </c>
      <c r="FE355">
        <v>2.59</v>
      </c>
      <c r="FF355">
        <v>2</v>
      </c>
      <c r="FG355" t="s">
        <v>274</v>
      </c>
      <c r="FH355" t="s">
        <v>190</v>
      </c>
      <c r="FI355">
        <v>15.17</v>
      </c>
      <c r="FU355" s="2">
        <v>43685</v>
      </c>
      <c r="FV355" s="2">
        <v>43714</v>
      </c>
      <c r="FW355" t="s">
        <v>290</v>
      </c>
      <c r="FX355" t="s">
        <v>291</v>
      </c>
      <c r="FY355" t="s">
        <v>1498</v>
      </c>
      <c r="FZ355" t="s">
        <v>1499</v>
      </c>
      <c r="GA355" t="s">
        <v>1500</v>
      </c>
      <c r="GB355" t="s">
        <v>557</v>
      </c>
      <c r="GC355" t="s">
        <v>188</v>
      </c>
      <c r="GD355" s="2">
        <v>43636</v>
      </c>
      <c r="GE355" t="s">
        <v>1100</v>
      </c>
      <c r="GF355" t="s">
        <v>1501</v>
      </c>
      <c r="GG355" s="5">
        <f t="shared" ca="1" si="25"/>
        <v>10</v>
      </c>
      <c r="GH355" s="5">
        <f t="shared" ca="1" si="26"/>
        <v>22</v>
      </c>
      <c r="GI355">
        <f t="shared" ca="1" si="27"/>
        <v>-5</v>
      </c>
      <c r="GJ355">
        <f t="shared" ca="1" si="28"/>
        <v>-2</v>
      </c>
      <c r="GK355">
        <v>5</v>
      </c>
      <c r="GL355">
        <v>5</v>
      </c>
      <c r="GM355">
        <v>5</v>
      </c>
      <c r="GN355">
        <f t="shared" ca="1" si="29"/>
        <v>3</v>
      </c>
    </row>
    <row r="356" spans="1:196" x14ac:dyDescent="0.25">
      <c r="A356">
        <v>27062</v>
      </c>
      <c r="B356" t="s">
        <v>275</v>
      </c>
      <c r="C356" t="s">
        <v>275</v>
      </c>
      <c r="D356" t="s">
        <v>2208</v>
      </c>
      <c r="E356" t="s">
        <v>474</v>
      </c>
      <c r="F356" t="s">
        <v>469</v>
      </c>
      <c r="G356">
        <v>8016</v>
      </c>
      <c r="H356" t="s">
        <v>2209</v>
      </c>
      <c r="I356" s="1">
        <v>43661.727256944447</v>
      </c>
      <c r="J356">
        <v>6099236604</v>
      </c>
      <c r="K356" t="s">
        <v>2210</v>
      </c>
      <c r="L356" t="s">
        <v>188</v>
      </c>
      <c r="O356">
        <v>3877</v>
      </c>
      <c r="P356">
        <v>0.14499999999999999</v>
      </c>
      <c r="Q356" t="s">
        <v>855</v>
      </c>
      <c r="R356" s="2">
        <v>43661</v>
      </c>
      <c r="S356">
        <v>2.7450000000000001</v>
      </c>
      <c r="T356" t="s">
        <v>189</v>
      </c>
      <c r="U356" t="s">
        <v>677</v>
      </c>
      <c r="V356" t="s">
        <v>258</v>
      </c>
      <c r="W356" s="2">
        <v>43657</v>
      </c>
      <c r="X356" s="1">
        <v>43658.625</v>
      </c>
      <c r="Y356" t="s">
        <v>488</v>
      </c>
      <c r="Z356">
        <v>305</v>
      </c>
      <c r="AA356">
        <v>9</v>
      </c>
      <c r="AB356" t="s">
        <v>345</v>
      </c>
      <c r="AC356" t="s">
        <v>346</v>
      </c>
      <c r="AD356" t="s">
        <v>484</v>
      </c>
      <c r="AE356" t="s">
        <v>305</v>
      </c>
      <c r="AF356" t="s">
        <v>196</v>
      </c>
      <c r="AG356" s="2">
        <v>43692</v>
      </c>
      <c r="AH356" t="s">
        <v>211</v>
      </c>
      <c r="AI356" t="s">
        <v>302</v>
      </c>
      <c r="AJ356">
        <v>0</v>
      </c>
      <c r="AK356">
        <v>0</v>
      </c>
      <c r="AP356" s="1">
        <v>43692.291666666664</v>
      </c>
      <c r="AQ356" s="2">
        <v>43662</v>
      </c>
      <c r="AR356">
        <v>0.83</v>
      </c>
      <c r="AS356">
        <v>2</v>
      </c>
      <c r="AT356" t="s">
        <v>258</v>
      </c>
      <c r="AU356" t="s">
        <v>190</v>
      </c>
      <c r="AV356" s="2">
        <v>43664</v>
      </c>
      <c r="AW356">
        <v>2.29</v>
      </c>
      <c r="AX356">
        <v>2</v>
      </c>
      <c r="AY356" t="s">
        <v>319</v>
      </c>
      <c r="AZ356" t="s">
        <v>190</v>
      </c>
      <c r="BA356" s="2">
        <v>43677</v>
      </c>
      <c r="BB356">
        <v>8.7100000000000009</v>
      </c>
      <c r="BC356">
        <v>1</v>
      </c>
      <c r="BD356" t="s">
        <v>189</v>
      </c>
      <c r="BE356" t="s">
        <v>190</v>
      </c>
      <c r="BF356" s="2">
        <v>43721</v>
      </c>
      <c r="BG356">
        <v>0.08</v>
      </c>
      <c r="BH356">
        <v>5</v>
      </c>
      <c r="BI356" t="s">
        <v>189</v>
      </c>
      <c r="BJ356" t="s">
        <v>190</v>
      </c>
      <c r="BK356" s="2">
        <v>43670</v>
      </c>
      <c r="BL356">
        <v>2.04</v>
      </c>
      <c r="BM356">
        <v>3</v>
      </c>
      <c r="BN356" t="s">
        <v>192</v>
      </c>
      <c r="BO356" t="s">
        <v>190</v>
      </c>
      <c r="BP356" s="2">
        <v>43676</v>
      </c>
      <c r="BQ356">
        <v>4.08</v>
      </c>
      <c r="BR356">
        <v>10</v>
      </c>
      <c r="BS356" t="s">
        <v>192</v>
      </c>
      <c r="BT356" t="s">
        <v>190</v>
      </c>
      <c r="BU356" s="2">
        <v>43692</v>
      </c>
      <c r="BV356">
        <v>0.25</v>
      </c>
      <c r="BW356">
        <v>1</v>
      </c>
      <c r="BX356" t="s">
        <v>189</v>
      </c>
      <c r="BY356" t="s">
        <v>190</v>
      </c>
      <c r="BZ356" s="2">
        <v>43697</v>
      </c>
      <c r="CA356">
        <v>2.75</v>
      </c>
      <c r="CB356">
        <v>2</v>
      </c>
      <c r="CC356" t="s">
        <v>189</v>
      </c>
      <c r="CD356" t="s">
        <v>190</v>
      </c>
      <c r="CE356" s="2">
        <v>43721</v>
      </c>
      <c r="CF356">
        <v>34.75</v>
      </c>
      <c r="CG356">
        <v>2</v>
      </c>
      <c r="CH356" t="s">
        <v>320</v>
      </c>
      <c r="CI356" t="s">
        <v>190</v>
      </c>
      <c r="CJ356" s="2">
        <v>43668</v>
      </c>
      <c r="CK356">
        <v>1.63</v>
      </c>
      <c r="CL356">
        <v>2</v>
      </c>
      <c r="CM356" t="s">
        <v>258</v>
      </c>
      <c r="CN356" t="s">
        <v>190</v>
      </c>
      <c r="CO356" s="2">
        <v>43668</v>
      </c>
      <c r="CP356">
        <v>1.58</v>
      </c>
      <c r="CQ356">
        <v>1</v>
      </c>
      <c r="CS356" t="s">
        <v>190</v>
      </c>
      <c r="CT356" s="2">
        <v>43675</v>
      </c>
      <c r="CU356">
        <v>6.42</v>
      </c>
      <c r="CV356">
        <v>1</v>
      </c>
      <c r="CW356" t="s">
        <v>349</v>
      </c>
      <c r="CX356" t="s">
        <v>190</v>
      </c>
      <c r="CZ356">
        <v>44.05</v>
      </c>
      <c r="DA356">
        <v>1</v>
      </c>
      <c r="DB356" t="s">
        <v>258</v>
      </c>
      <c r="DC356" t="s">
        <v>314</v>
      </c>
      <c r="DD356" s="2">
        <v>43696</v>
      </c>
      <c r="DE356">
        <v>0.08</v>
      </c>
      <c r="DF356">
        <v>2</v>
      </c>
      <c r="DG356" t="s">
        <v>349</v>
      </c>
      <c r="DH356" t="s">
        <v>190</v>
      </c>
      <c r="DX356" s="2">
        <v>43725</v>
      </c>
      <c r="DY356">
        <v>2.13</v>
      </c>
      <c r="DZ356">
        <v>2</v>
      </c>
      <c r="EA356" t="s">
        <v>464</v>
      </c>
      <c r="EB356" t="s">
        <v>190</v>
      </c>
      <c r="EC356" s="2">
        <v>43747</v>
      </c>
      <c r="ED356">
        <v>15.92</v>
      </c>
      <c r="EE356">
        <v>2</v>
      </c>
      <c r="EF356" t="s">
        <v>464</v>
      </c>
      <c r="EG356" t="s">
        <v>190</v>
      </c>
      <c r="EH356" s="2">
        <v>43755</v>
      </c>
      <c r="EI356">
        <v>5.96</v>
      </c>
      <c r="EJ356">
        <v>2</v>
      </c>
      <c r="EK356" t="s">
        <v>258</v>
      </c>
      <c r="EL356" t="s">
        <v>190</v>
      </c>
      <c r="EM356" s="2">
        <v>43748</v>
      </c>
      <c r="EN356">
        <v>1.1299999999999999</v>
      </c>
      <c r="EO356">
        <v>1</v>
      </c>
      <c r="EP356" t="s">
        <v>387</v>
      </c>
      <c r="EQ356" t="s">
        <v>190</v>
      </c>
      <c r="ES356" s="2">
        <v>43721</v>
      </c>
      <c r="ET356" s="2">
        <v>43721</v>
      </c>
      <c r="EU356">
        <v>19.88</v>
      </c>
      <c r="EV356">
        <v>2</v>
      </c>
      <c r="EW356" t="s">
        <v>189</v>
      </c>
      <c r="EX356" t="s">
        <v>190</v>
      </c>
      <c r="FI356">
        <v>5.71</v>
      </c>
      <c r="FU356" s="2">
        <v>43684</v>
      </c>
      <c r="FV356" s="2">
        <v>43697</v>
      </c>
      <c r="FW356" t="s">
        <v>203</v>
      </c>
      <c r="FX356" t="s">
        <v>474</v>
      </c>
      <c r="FY356" t="s">
        <v>2211</v>
      </c>
      <c r="FZ356" t="s">
        <v>2212</v>
      </c>
      <c r="GA356" t="s">
        <v>2213</v>
      </c>
      <c r="GB356" t="s">
        <v>677</v>
      </c>
      <c r="GC356" t="s">
        <v>188</v>
      </c>
      <c r="GD356" s="2">
        <v>43657</v>
      </c>
      <c r="GE356" t="s">
        <v>470</v>
      </c>
      <c r="GF356" t="s">
        <v>2214</v>
      </c>
      <c r="GG356" s="5">
        <f t="shared" ca="1" si="25"/>
        <v>29</v>
      </c>
      <c r="GH356" s="5">
        <f t="shared" ca="1" si="26"/>
        <v>5</v>
      </c>
      <c r="GI356">
        <f t="shared" ca="1" si="27"/>
        <v>-25</v>
      </c>
      <c r="GJ356">
        <f t="shared" ca="1" si="28"/>
        <v>-2</v>
      </c>
      <c r="GK356">
        <v>5</v>
      </c>
      <c r="GL356">
        <v>5</v>
      </c>
      <c r="GM356">
        <v>5</v>
      </c>
      <c r="GN356">
        <f t="shared" ca="1" si="29"/>
        <v>-17</v>
      </c>
    </row>
    <row r="357" spans="1:196" x14ac:dyDescent="0.25">
      <c r="A357">
        <v>27275</v>
      </c>
      <c r="B357" t="s">
        <v>275</v>
      </c>
      <c r="C357" t="s">
        <v>275</v>
      </c>
      <c r="D357" t="s">
        <v>2539</v>
      </c>
      <c r="E357" t="s">
        <v>202</v>
      </c>
      <c r="F357" t="s">
        <v>301</v>
      </c>
      <c r="G357">
        <v>92117</v>
      </c>
      <c r="H357" t="s">
        <v>2540</v>
      </c>
      <c r="I357" s="1">
        <v>43668.578333333331</v>
      </c>
      <c r="J357">
        <v>6198718525</v>
      </c>
      <c r="K357" t="s">
        <v>2541</v>
      </c>
      <c r="L357" t="s">
        <v>188</v>
      </c>
      <c r="O357">
        <v>3899</v>
      </c>
      <c r="P357">
        <v>2E-3</v>
      </c>
      <c r="Q357" t="s">
        <v>337</v>
      </c>
      <c r="R357" s="2">
        <v>43668</v>
      </c>
      <c r="S357">
        <v>2.44</v>
      </c>
      <c r="T357" t="s">
        <v>189</v>
      </c>
      <c r="U357" t="s">
        <v>344</v>
      </c>
      <c r="V357" t="s">
        <v>274</v>
      </c>
      <c r="W357" s="2">
        <v>43666</v>
      </c>
      <c r="X357" s="1">
        <v>43668.5</v>
      </c>
      <c r="Y357" t="s">
        <v>488</v>
      </c>
      <c r="Z357">
        <v>305</v>
      </c>
      <c r="AA357">
        <v>8</v>
      </c>
      <c r="AB357" t="s">
        <v>345</v>
      </c>
      <c r="AC357" t="s">
        <v>346</v>
      </c>
      <c r="AD357" t="s">
        <v>484</v>
      </c>
      <c r="AE357" t="s">
        <v>305</v>
      </c>
      <c r="AF357" t="s">
        <v>196</v>
      </c>
      <c r="AG357" s="2">
        <v>43692</v>
      </c>
      <c r="AH357" t="s">
        <v>211</v>
      </c>
      <c r="AI357" t="s">
        <v>302</v>
      </c>
      <c r="AJ357">
        <v>0</v>
      </c>
      <c r="AK357">
        <v>0</v>
      </c>
      <c r="AO357">
        <v>1</v>
      </c>
      <c r="AP357" s="1">
        <v>43692.5</v>
      </c>
      <c r="AQ357" s="2">
        <v>43668</v>
      </c>
      <c r="AR357">
        <v>0.04</v>
      </c>
      <c r="AS357">
        <v>2</v>
      </c>
      <c r="AT357" t="s">
        <v>274</v>
      </c>
      <c r="AU357" t="s">
        <v>190</v>
      </c>
      <c r="AV357" s="2">
        <v>43670</v>
      </c>
      <c r="AW357">
        <v>1.96</v>
      </c>
      <c r="AX357">
        <v>2</v>
      </c>
      <c r="AY357" t="s">
        <v>319</v>
      </c>
      <c r="AZ357" t="s">
        <v>190</v>
      </c>
      <c r="BA357" s="2">
        <v>43672</v>
      </c>
      <c r="BB357">
        <v>1.88</v>
      </c>
      <c r="BC357">
        <v>1</v>
      </c>
      <c r="BD357" t="s">
        <v>189</v>
      </c>
      <c r="BE357" t="s">
        <v>190</v>
      </c>
      <c r="BF357" s="2">
        <v>43692</v>
      </c>
      <c r="BG357">
        <v>6.92</v>
      </c>
      <c r="BH357">
        <v>5</v>
      </c>
      <c r="BI357" t="s">
        <v>320</v>
      </c>
      <c r="BJ357" t="s">
        <v>190</v>
      </c>
      <c r="BK357" s="2">
        <v>43678</v>
      </c>
      <c r="BL357">
        <v>1.75</v>
      </c>
      <c r="BM357">
        <v>3</v>
      </c>
      <c r="BN357" t="s">
        <v>192</v>
      </c>
      <c r="BO357" t="s">
        <v>190</v>
      </c>
      <c r="BP357" s="2">
        <v>43678</v>
      </c>
      <c r="BQ357">
        <v>0</v>
      </c>
      <c r="BR357">
        <v>15</v>
      </c>
      <c r="BS357" t="s">
        <v>192</v>
      </c>
      <c r="BT357" t="s">
        <v>190</v>
      </c>
      <c r="BU357" s="2">
        <v>43692</v>
      </c>
      <c r="BV357">
        <v>0.46</v>
      </c>
      <c r="BW357">
        <v>1</v>
      </c>
      <c r="BX357" t="s">
        <v>189</v>
      </c>
      <c r="BY357" t="s">
        <v>190</v>
      </c>
      <c r="BZ357" s="2">
        <v>43699</v>
      </c>
      <c r="CA357">
        <v>5.04</v>
      </c>
      <c r="CB357">
        <v>2</v>
      </c>
      <c r="CC357" t="s">
        <v>189</v>
      </c>
      <c r="CD357" t="s">
        <v>190</v>
      </c>
      <c r="CE357" s="2">
        <v>43682</v>
      </c>
      <c r="CF357">
        <v>4.92</v>
      </c>
      <c r="CG357">
        <v>2</v>
      </c>
      <c r="CH357" t="s">
        <v>320</v>
      </c>
      <c r="CI357" t="s">
        <v>190</v>
      </c>
      <c r="CJ357" s="2">
        <v>43675</v>
      </c>
      <c r="CK357">
        <v>1.08</v>
      </c>
      <c r="CL357">
        <v>2</v>
      </c>
      <c r="CM357" t="s">
        <v>274</v>
      </c>
      <c r="CN357" t="s">
        <v>190</v>
      </c>
      <c r="CO357" s="2">
        <v>43676</v>
      </c>
      <c r="CP357">
        <v>4</v>
      </c>
      <c r="CQ357">
        <v>1</v>
      </c>
      <c r="CS357" t="s">
        <v>190</v>
      </c>
      <c r="CT357" s="2">
        <v>43683</v>
      </c>
      <c r="CU357">
        <v>8.92</v>
      </c>
      <c r="CV357">
        <v>1</v>
      </c>
      <c r="CW357" t="s">
        <v>387</v>
      </c>
      <c r="CX357" t="s">
        <v>190</v>
      </c>
      <c r="CY357" s="2">
        <v>43692</v>
      </c>
      <c r="CZ357">
        <v>0.46</v>
      </c>
      <c r="DA357">
        <v>1</v>
      </c>
      <c r="DB357" t="s">
        <v>274</v>
      </c>
      <c r="DC357" t="s">
        <v>190</v>
      </c>
      <c r="DD357" s="2">
        <v>43696</v>
      </c>
      <c r="DE357">
        <v>0.08</v>
      </c>
      <c r="DF357">
        <v>2</v>
      </c>
      <c r="DG357" t="s">
        <v>349</v>
      </c>
      <c r="DH357" t="s">
        <v>190</v>
      </c>
      <c r="DX357" s="2">
        <v>43706</v>
      </c>
      <c r="DY357">
        <v>4.71</v>
      </c>
      <c r="DZ357">
        <v>2</v>
      </c>
      <c r="EA357" t="s">
        <v>464</v>
      </c>
      <c r="EB357" t="s">
        <v>190</v>
      </c>
      <c r="EC357" s="2">
        <v>43707</v>
      </c>
      <c r="ED357">
        <v>1.04</v>
      </c>
      <c r="EE357">
        <v>2</v>
      </c>
      <c r="EF357" t="s">
        <v>464</v>
      </c>
      <c r="EG357" t="s">
        <v>190</v>
      </c>
      <c r="EH357" s="2">
        <v>43718</v>
      </c>
      <c r="EI357">
        <v>5.96</v>
      </c>
      <c r="EJ357">
        <v>2</v>
      </c>
      <c r="EK357" t="s">
        <v>274</v>
      </c>
      <c r="EL357" t="s">
        <v>190</v>
      </c>
      <c r="EM357" s="2">
        <v>43712</v>
      </c>
      <c r="EN357">
        <v>1.83</v>
      </c>
      <c r="EO357">
        <v>1</v>
      </c>
      <c r="EP357" t="s">
        <v>387</v>
      </c>
      <c r="EQ357" t="s">
        <v>190</v>
      </c>
      <c r="ER357" s="1">
        <v>43698.379861111112</v>
      </c>
      <c r="ET357" s="2">
        <v>43699</v>
      </c>
      <c r="EU357">
        <v>5.04</v>
      </c>
      <c r="EV357">
        <v>2</v>
      </c>
      <c r="EW357" t="s">
        <v>189</v>
      </c>
      <c r="EX357" t="s">
        <v>190</v>
      </c>
      <c r="FI357">
        <v>6.66</v>
      </c>
      <c r="FU357" s="2">
        <v>43699</v>
      </c>
      <c r="FV357" s="2">
        <v>43699</v>
      </c>
      <c r="FW357" t="s">
        <v>201</v>
      </c>
      <c r="FX357" t="s">
        <v>202</v>
      </c>
      <c r="FY357" t="s">
        <v>2542</v>
      </c>
      <c r="FZ357" t="s">
        <v>2543</v>
      </c>
      <c r="GA357" t="s">
        <v>2544</v>
      </c>
      <c r="GB357" t="s">
        <v>571</v>
      </c>
      <c r="GC357" t="s">
        <v>188</v>
      </c>
      <c r="GD357" s="2">
        <v>43665</v>
      </c>
      <c r="GE357" t="s">
        <v>351</v>
      </c>
      <c r="GF357" t="s">
        <v>2545</v>
      </c>
      <c r="GG357" s="5">
        <f t="shared" ca="1" si="25"/>
        <v>7</v>
      </c>
      <c r="GH357" s="5">
        <f t="shared" ca="1" si="26"/>
        <v>7</v>
      </c>
      <c r="GI357">
        <f t="shared" ca="1" si="27"/>
        <v>-5</v>
      </c>
      <c r="GJ357">
        <f t="shared" ca="1" si="28"/>
        <v>-2</v>
      </c>
      <c r="GK357">
        <v>5</v>
      </c>
      <c r="GL357">
        <v>5</v>
      </c>
      <c r="GM357">
        <v>5</v>
      </c>
      <c r="GN357">
        <f t="shared" ca="1" si="29"/>
        <v>3</v>
      </c>
    </row>
    <row r="358" spans="1:196" x14ac:dyDescent="0.25">
      <c r="A358">
        <v>24437</v>
      </c>
      <c r="B358" t="s">
        <v>275</v>
      </c>
      <c r="C358" t="s">
        <v>275</v>
      </c>
      <c r="D358" t="s">
        <v>753</v>
      </c>
      <c r="E358" t="s">
        <v>252</v>
      </c>
      <c r="F358" t="s">
        <v>301</v>
      </c>
      <c r="G358">
        <v>92887</v>
      </c>
      <c r="H358" t="s">
        <v>754</v>
      </c>
      <c r="I358" s="1">
        <v>43683.675381944442</v>
      </c>
      <c r="J358">
        <v>7142351219</v>
      </c>
      <c r="K358" t="s">
        <v>755</v>
      </c>
      <c r="L358" t="s">
        <v>188</v>
      </c>
      <c r="O358">
        <v>9731</v>
      </c>
      <c r="P358">
        <v>0.16</v>
      </c>
      <c r="Q358" t="s">
        <v>471</v>
      </c>
      <c r="R358" s="2">
        <v>43566</v>
      </c>
      <c r="S358">
        <v>6.4050000000000002</v>
      </c>
      <c r="T358" t="s">
        <v>257</v>
      </c>
      <c r="U358" t="s">
        <v>524</v>
      </c>
      <c r="V358" t="s">
        <v>258</v>
      </c>
      <c r="W358" s="2">
        <v>43563</v>
      </c>
      <c r="X358" s="1">
        <v>43566.541666666664</v>
      </c>
      <c r="Y358" t="s">
        <v>488</v>
      </c>
      <c r="Z358">
        <v>305</v>
      </c>
      <c r="AA358">
        <v>21</v>
      </c>
      <c r="AB358" t="s">
        <v>345</v>
      </c>
      <c r="AC358" t="s">
        <v>346</v>
      </c>
      <c r="AD358" t="s">
        <v>347</v>
      </c>
      <c r="AE358" t="s">
        <v>306</v>
      </c>
      <c r="AF358" t="s">
        <v>196</v>
      </c>
      <c r="AG358" s="2">
        <v>43691</v>
      </c>
      <c r="AH358" t="s">
        <v>211</v>
      </c>
      <c r="AI358" t="s">
        <v>302</v>
      </c>
      <c r="AJ358">
        <v>0</v>
      </c>
      <c r="AK358">
        <v>0</v>
      </c>
      <c r="AN358">
        <v>0</v>
      </c>
      <c r="AO358">
        <v>1</v>
      </c>
      <c r="AP358" s="1">
        <v>43691.291666666664</v>
      </c>
      <c r="AQ358" s="2">
        <v>43683</v>
      </c>
      <c r="AR358">
        <v>7.75</v>
      </c>
      <c r="AS358">
        <v>2</v>
      </c>
      <c r="AT358" t="s">
        <v>258</v>
      </c>
      <c r="AU358" t="s">
        <v>190</v>
      </c>
      <c r="AV358" s="2">
        <v>43689</v>
      </c>
      <c r="AW358">
        <v>6.88</v>
      </c>
      <c r="AX358">
        <v>2</v>
      </c>
      <c r="AY358" t="s">
        <v>319</v>
      </c>
      <c r="AZ358" t="s">
        <v>190</v>
      </c>
      <c r="BA358" s="2">
        <v>43686</v>
      </c>
      <c r="BB358">
        <v>0.91</v>
      </c>
      <c r="BC358">
        <v>1</v>
      </c>
      <c r="BD358" t="s">
        <v>257</v>
      </c>
      <c r="BE358" t="s">
        <v>190</v>
      </c>
      <c r="BF358" s="2">
        <v>43691</v>
      </c>
      <c r="BG358">
        <v>12.79</v>
      </c>
      <c r="BH358">
        <v>5</v>
      </c>
      <c r="BI358" t="s">
        <v>320</v>
      </c>
      <c r="BJ358" t="s">
        <v>190</v>
      </c>
      <c r="BK358" s="2">
        <v>43692</v>
      </c>
      <c r="BL358">
        <v>4.79</v>
      </c>
      <c r="BM358">
        <v>3</v>
      </c>
      <c r="BN358" t="s">
        <v>552</v>
      </c>
      <c r="BO358" t="s">
        <v>190</v>
      </c>
      <c r="BP358" s="2">
        <v>43692</v>
      </c>
      <c r="BQ358">
        <v>0</v>
      </c>
      <c r="BR358">
        <v>12</v>
      </c>
      <c r="BS358" t="s">
        <v>552</v>
      </c>
      <c r="BT358" t="s">
        <v>190</v>
      </c>
      <c r="BU358" s="2">
        <v>43691</v>
      </c>
      <c r="BV358">
        <v>13.67</v>
      </c>
      <c r="BW358">
        <v>2</v>
      </c>
      <c r="BX358" t="s">
        <v>257</v>
      </c>
      <c r="BY358" t="s">
        <v>190</v>
      </c>
      <c r="BZ358" s="2">
        <v>43694</v>
      </c>
      <c r="CA358">
        <v>2.38</v>
      </c>
      <c r="CB358">
        <v>2</v>
      </c>
      <c r="CC358" t="s">
        <v>257</v>
      </c>
      <c r="CD358" t="s">
        <v>190</v>
      </c>
      <c r="CE358" s="2">
        <v>43700</v>
      </c>
      <c r="CF358">
        <v>11.96</v>
      </c>
      <c r="CG358">
        <v>2</v>
      </c>
      <c r="CH358" t="s">
        <v>320</v>
      </c>
      <c r="CI358" t="s">
        <v>190</v>
      </c>
      <c r="CJ358" s="2">
        <v>43690</v>
      </c>
      <c r="CK358">
        <v>3.08</v>
      </c>
      <c r="CL358">
        <v>2</v>
      </c>
      <c r="CM358" t="s">
        <v>258</v>
      </c>
      <c r="CN358" t="s">
        <v>190</v>
      </c>
      <c r="CO358" s="2">
        <v>43690</v>
      </c>
      <c r="CP358">
        <v>2.13</v>
      </c>
      <c r="CQ358">
        <v>1</v>
      </c>
      <c r="CS358" t="s">
        <v>190</v>
      </c>
      <c r="CT358" s="2">
        <v>43698</v>
      </c>
      <c r="CU358">
        <v>13.12</v>
      </c>
      <c r="CV358">
        <v>1</v>
      </c>
      <c r="CW358" t="s">
        <v>349</v>
      </c>
      <c r="CX358" t="s">
        <v>190</v>
      </c>
      <c r="CY358" s="2">
        <v>43698</v>
      </c>
      <c r="CZ358">
        <v>18.46</v>
      </c>
      <c r="DA358">
        <v>1</v>
      </c>
      <c r="DB358" t="s">
        <v>258</v>
      </c>
      <c r="DC358" t="s">
        <v>190</v>
      </c>
      <c r="DD358" s="2">
        <v>43699</v>
      </c>
      <c r="DE358">
        <v>3.54</v>
      </c>
      <c r="DF358">
        <v>2</v>
      </c>
      <c r="DG358" t="s">
        <v>387</v>
      </c>
      <c r="DH358" t="s">
        <v>190</v>
      </c>
      <c r="DX358" s="2">
        <v>43705</v>
      </c>
      <c r="DY358">
        <v>5.04</v>
      </c>
      <c r="DZ358">
        <v>2</v>
      </c>
      <c r="EA358" t="s">
        <v>464</v>
      </c>
      <c r="EB358" t="s">
        <v>190</v>
      </c>
      <c r="EC358" s="2">
        <v>43706</v>
      </c>
      <c r="ED358">
        <v>0.88</v>
      </c>
      <c r="EE358">
        <v>2</v>
      </c>
      <c r="EF358" t="s">
        <v>464</v>
      </c>
      <c r="EG358" t="s">
        <v>190</v>
      </c>
      <c r="EH358" s="2">
        <v>43713</v>
      </c>
      <c r="EI358">
        <v>4.21</v>
      </c>
      <c r="EJ358">
        <v>2</v>
      </c>
      <c r="EK358" t="s">
        <v>258</v>
      </c>
      <c r="EL358" t="s">
        <v>190</v>
      </c>
      <c r="EN358">
        <v>36.33</v>
      </c>
      <c r="EO358">
        <v>1</v>
      </c>
      <c r="EP358" t="s">
        <v>387</v>
      </c>
      <c r="EQ358" t="s">
        <v>314</v>
      </c>
      <c r="ES358" s="2">
        <v>43696</v>
      </c>
      <c r="ET358" s="2">
        <v>43698</v>
      </c>
      <c r="EU358">
        <v>4.79</v>
      </c>
      <c r="EV358">
        <v>2</v>
      </c>
      <c r="EW358" t="s">
        <v>257</v>
      </c>
      <c r="EX358" t="s">
        <v>190</v>
      </c>
      <c r="FI358">
        <v>31.88</v>
      </c>
      <c r="FU358" s="2">
        <v>43711</v>
      </c>
      <c r="FV358" s="2">
        <v>43694</v>
      </c>
      <c r="FW358" t="s">
        <v>251</v>
      </c>
      <c r="FX358" t="s">
        <v>252</v>
      </c>
      <c r="FY358" t="s">
        <v>756</v>
      </c>
      <c r="FZ358" t="s">
        <v>757</v>
      </c>
      <c r="GA358" t="s">
        <v>758</v>
      </c>
      <c r="GB358" t="s">
        <v>559</v>
      </c>
      <c r="GC358" t="s">
        <v>188</v>
      </c>
      <c r="GD358" s="2">
        <v>43563</v>
      </c>
      <c r="GE358" t="s">
        <v>259</v>
      </c>
      <c r="GF358" t="s">
        <v>759</v>
      </c>
      <c r="GG358" s="5">
        <f t="shared" ca="1" si="25"/>
        <v>7</v>
      </c>
      <c r="GH358" s="5">
        <f t="shared" ca="1" si="26"/>
        <v>3</v>
      </c>
      <c r="GI358">
        <f t="shared" ca="1" si="27"/>
        <v>-5</v>
      </c>
      <c r="GJ358">
        <f t="shared" ca="1" si="28"/>
        <v>2</v>
      </c>
      <c r="GK358">
        <v>5</v>
      </c>
      <c r="GL358">
        <v>5</v>
      </c>
      <c r="GM358">
        <v>5</v>
      </c>
      <c r="GN358">
        <f t="shared" ca="1" si="29"/>
        <v>7</v>
      </c>
    </row>
    <row r="359" spans="1:196" x14ac:dyDescent="0.25">
      <c r="A359">
        <v>26336</v>
      </c>
      <c r="B359" t="s">
        <v>275</v>
      </c>
      <c r="C359" t="s">
        <v>275</v>
      </c>
      <c r="D359" t="s">
        <v>1317</v>
      </c>
      <c r="E359" t="s">
        <v>202</v>
      </c>
      <c r="F359" t="s">
        <v>301</v>
      </c>
      <c r="G359">
        <v>92139</v>
      </c>
      <c r="H359" t="s">
        <v>1318</v>
      </c>
      <c r="I359" s="1">
        <v>43648.729039351849</v>
      </c>
      <c r="J359">
        <v>6199620766</v>
      </c>
      <c r="K359" t="s">
        <v>1319</v>
      </c>
      <c r="L359" t="s">
        <v>188</v>
      </c>
      <c r="O359">
        <v>10898</v>
      </c>
      <c r="P359">
        <v>0.20300000000000001</v>
      </c>
      <c r="Q359" t="s">
        <v>337</v>
      </c>
      <c r="R359" s="2">
        <v>43629</v>
      </c>
      <c r="S359">
        <v>7.32</v>
      </c>
      <c r="T359" t="s">
        <v>189</v>
      </c>
      <c r="U359" t="s">
        <v>582</v>
      </c>
      <c r="V359" t="s">
        <v>258</v>
      </c>
      <c r="W359" s="2">
        <v>43627</v>
      </c>
      <c r="X359" s="1">
        <v>43629.625</v>
      </c>
      <c r="Y359" t="s">
        <v>488</v>
      </c>
      <c r="Z359">
        <v>305</v>
      </c>
      <c r="AA359">
        <v>24</v>
      </c>
      <c r="AB359" t="s">
        <v>345</v>
      </c>
      <c r="AC359" t="s">
        <v>346</v>
      </c>
      <c r="AD359" t="s">
        <v>485</v>
      </c>
      <c r="AE359" t="s">
        <v>305</v>
      </c>
      <c r="AF359" t="s">
        <v>196</v>
      </c>
      <c r="AG359" s="2">
        <v>43691</v>
      </c>
      <c r="AH359" t="s">
        <v>211</v>
      </c>
      <c r="AI359" t="s">
        <v>302</v>
      </c>
      <c r="AJ359">
        <v>0</v>
      </c>
      <c r="AK359">
        <v>0</v>
      </c>
      <c r="AM359">
        <v>0</v>
      </c>
      <c r="AN359">
        <v>0</v>
      </c>
      <c r="AO359">
        <v>1</v>
      </c>
      <c r="AP359" s="1">
        <v>43690.291666666664</v>
      </c>
      <c r="AQ359" s="2">
        <v>43648</v>
      </c>
      <c r="AR359">
        <v>2.67</v>
      </c>
      <c r="AS359">
        <v>2</v>
      </c>
      <c r="AT359" t="s">
        <v>258</v>
      </c>
      <c r="AU359" t="s">
        <v>190</v>
      </c>
      <c r="AV359" s="2">
        <v>43651</v>
      </c>
      <c r="AW359">
        <v>4.88</v>
      </c>
      <c r="AX359">
        <v>2</v>
      </c>
      <c r="AY359" t="s">
        <v>494</v>
      </c>
      <c r="AZ359" t="s">
        <v>190</v>
      </c>
      <c r="BA359" s="2">
        <v>43684</v>
      </c>
      <c r="BB359">
        <v>29.79</v>
      </c>
      <c r="BC359">
        <v>1</v>
      </c>
      <c r="BD359" t="s">
        <v>189</v>
      </c>
      <c r="BE359" t="s">
        <v>190</v>
      </c>
      <c r="BF359" s="2">
        <v>43690</v>
      </c>
      <c r="BG359">
        <v>2.83</v>
      </c>
      <c r="BH359">
        <v>5</v>
      </c>
      <c r="BI359" t="s">
        <v>320</v>
      </c>
      <c r="BJ359" t="s">
        <v>190</v>
      </c>
      <c r="BK359" s="2">
        <v>43665</v>
      </c>
      <c r="BL359">
        <v>3.04</v>
      </c>
      <c r="BM359">
        <v>3</v>
      </c>
      <c r="BN359" t="s">
        <v>192</v>
      </c>
      <c r="BO359" t="s">
        <v>190</v>
      </c>
      <c r="BP359" s="2">
        <v>43684</v>
      </c>
      <c r="BQ359">
        <v>12.91</v>
      </c>
      <c r="BR359">
        <v>15</v>
      </c>
      <c r="BS359" t="s">
        <v>552</v>
      </c>
      <c r="BT359" t="s">
        <v>190</v>
      </c>
      <c r="BU359" s="2">
        <v>43691</v>
      </c>
      <c r="BV359">
        <v>1.55</v>
      </c>
      <c r="BW359">
        <v>2</v>
      </c>
      <c r="BX359" t="s">
        <v>189</v>
      </c>
      <c r="BY359" t="s">
        <v>190</v>
      </c>
      <c r="BZ359" s="2">
        <v>43703</v>
      </c>
      <c r="CA359">
        <v>7.83</v>
      </c>
      <c r="CB359">
        <v>2</v>
      </c>
      <c r="CC359" t="s">
        <v>189</v>
      </c>
      <c r="CD359" t="s">
        <v>190</v>
      </c>
      <c r="CE359" s="2">
        <v>43685</v>
      </c>
      <c r="CF359">
        <v>24.01</v>
      </c>
      <c r="CG359">
        <v>2</v>
      </c>
      <c r="CH359" t="s">
        <v>320</v>
      </c>
      <c r="CI359" t="s">
        <v>190</v>
      </c>
      <c r="CJ359" s="2">
        <v>43661</v>
      </c>
      <c r="CK359">
        <v>4.51</v>
      </c>
      <c r="CL359">
        <v>2</v>
      </c>
      <c r="CM359" t="s">
        <v>258</v>
      </c>
      <c r="CN359" t="s">
        <v>190</v>
      </c>
      <c r="CO359" s="2">
        <v>43655</v>
      </c>
      <c r="CP359">
        <v>2.37</v>
      </c>
      <c r="CQ359">
        <v>1</v>
      </c>
      <c r="CS359" t="s">
        <v>190</v>
      </c>
      <c r="CT359" s="2">
        <v>43657</v>
      </c>
      <c r="CU359">
        <v>10.33</v>
      </c>
      <c r="CV359">
        <v>1</v>
      </c>
      <c r="CW359" t="s">
        <v>387</v>
      </c>
      <c r="CX359" t="s">
        <v>190</v>
      </c>
      <c r="CY359" s="2">
        <v>43692</v>
      </c>
      <c r="CZ359">
        <v>2.59</v>
      </c>
      <c r="DA359">
        <v>1</v>
      </c>
      <c r="DB359" t="s">
        <v>258</v>
      </c>
      <c r="DC359" t="s">
        <v>190</v>
      </c>
      <c r="DD359" s="2">
        <v>43696</v>
      </c>
      <c r="DE359">
        <v>0.08</v>
      </c>
      <c r="DF359">
        <v>2</v>
      </c>
      <c r="DG359" t="s">
        <v>349</v>
      </c>
      <c r="DH359" t="s">
        <v>190</v>
      </c>
      <c r="DX359" s="2">
        <v>43706</v>
      </c>
      <c r="DY359">
        <v>5.08</v>
      </c>
      <c r="DZ359">
        <v>2</v>
      </c>
      <c r="EA359" t="s">
        <v>464</v>
      </c>
      <c r="EB359" t="s">
        <v>190</v>
      </c>
      <c r="EC359" s="2">
        <v>43711</v>
      </c>
      <c r="ED359">
        <v>2</v>
      </c>
      <c r="EE359">
        <v>2</v>
      </c>
      <c r="EF359" t="s">
        <v>464</v>
      </c>
      <c r="EG359" t="s">
        <v>190</v>
      </c>
      <c r="EH359" s="2">
        <v>43727</v>
      </c>
      <c r="EI359">
        <v>12</v>
      </c>
      <c r="EJ359">
        <v>2</v>
      </c>
      <c r="EK359" t="s">
        <v>258</v>
      </c>
      <c r="EL359" t="s">
        <v>190</v>
      </c>
      <c r="EM359" s="2">
        <v>43712</v>
      </c>
      <c r="EN359">
        <v>0.88</v>
      </c>
      <c r="EO359">
        <v>1</v>
      </c>
      <c r="EP359" t="s">
        <v>387</v>
      </c>
      <c r="EQ359" t="s">
        <v>190</v>
      </c>
      <c r="ER359" s="1">
        <v>43698.420138888891</v>
      </c>
      <c r="ET359" s="2">
        <v>43699</v>
      </c>
      <c r="EU359">
        <v>5.71</v>
      </c>
      <c r="EV359">
        <v>2</v>
      </c>
      <c r="EW359" t="s">
        <v>189</v>
      </c>
      <c r="EX359" t="s">
        <v>190</v>
      </c>
      <c r="FI359">
        <v>23.21</v>
      </c>
      <c r="FU359" s="2">
        <v>43686</v>
      </c>
      <c r="FV359" s="2">
        <v>43700</v>
      </c>
      <c r="FW359" t="s">
        <v>201</v>
      </c>
      <c r="FX359" t="s">
        <v>202</v>
      </c>
      <c r="FY359" t="s">
        <v>1320</v>
      </c>
      <c r="FZ359" t="s">
        <v>1321</v>
      </c>
      <c r="GA359" t="s">
        <v>1322</v>
      </c>
      <c r="GB359" t="s">
        <v>582</v>
      </c>
      <c r="GC359" t="s">
        <v>188</v>
      </c>
      <c r="GD359" s="2">
        <v>43627</v>
      </c>
      <c r="GE359" t="s">
        <v>572</v>
      </c>
      <c r="GF359" t="s">
        <v>1323</v>
      </c>
      <c r="GG359" s="5">
        <f t="shared" ca="1" si="25"/>
        <v>8</v>
      </c>
      <c r="GH359" s="5">
        <f t="shared" ca="1" si="26"/>
        <v>12</v>
      </c>
      <c r="GI359">
        <f t="shared" ca="1" si="27"/>
        <v>-5</v>
      </c>
      <c r="GJ359">
        <f t="shared" ca="1" si="28"/>
        <v>-2</v>
      </c>
      <c r="GK359">
        <v>5</v>
      </c>
      <c r="GL359">
        <v>5</v>
      </c>
      <c r="GM359">
        <v>5</v>
      </c>
      <c r="GN359">
        <f t="shared" ca="1" si="29"/>
        <v>3</v>
      </c>
    </row>
    <row r="360" spans="1:196" x14ac:dyDescent="0.25">
      <c r="A360">
        <v>27034</v>
      </c>
      <c r="B360" t="s">
        <v>275</v>
      </c>
      <c r="C360" t="s">
        <v>275</v>
      </c>
      <c r="D360" t="s">
        <v>2148</v>
      </c>
      <c r="E360" t="s">
        <v>235</v>
      </c>
      <c r="F360" t="s">
        <v>301</v>
      </c>
      <c r="G360">
        <v>92064</v>
      </c>
      <c r="H360" t="s">
        <v>2149</v>
      </c>
      <c r="I360" s="1">
        <v>43660.419178240743</v>
      </c>
      <c r="J360">
        <v>8584422741</v>
      </c>
      <c r="K360" t="s">
        <v>2150</v>
      </c>
      <c r="L360" t="s">
        <v>2151</v>
      </c>
      <c r="M360" t="s">
        <v>2152</v>
      </c>
      <c r="O360">
        <v>4558</v>
      </c>
      <c r="P360">
        <v>0.16</v>
      </c>
      <c r="Q360" t="s">
        <v>337</v>
      </c>
      <c r="R360" s="2">
        <v>43660</v>
      </c>
      <c r="S360">
        <v>2.7450000000000001</v>
      </c>
      <c r="T360" t="s">
        <v>257</v>
      </c>
      <c r="U360" t="s">
        <v>518</v>
      </c>
      <c r="V360" t="s">
        <v>274</v>
      </c>
      <c r="W360" s="2">
        <v>43656</v>
      </c>
      <c r="X360" s="1">
        <v>43658.625</v>
      </c>
      <c r="Y360" t="s">
        <v>488</v>
      </c>
      <c r="Z360">
        <v>305</v>
      </c>
      <c r="AA360">
        <v>9</v>
      </c>
      <c r="AB360" t="s">
        <v>345</v>
      </c>
      <c r="AC360" t="s">
        <v>346</v>
      </c>
      <c r="AD360" t="s">
        <v>484</v>
      </c>
      <c r="AE360" t="s">
        <v>305</v>
      </c>
      <c r="AF360" t="s">
        <v>196</v>
      </c>
      <c r="AG360" s="2">
        <v>43691</v>
      </c>
      <c r="AH360" t="s">
        <v>211</v>
      </c>
      <c r="AI360" t="s">
        <v>302</v>
      </c>
      <c r="AJ360">
        <v>0</v>
      </c>
      <c r="AK360">
        <v>0</v>
      </c>
      <c r="AO360">
        <v>1</v>
      </c>
      <c r="AP360" s="1">
        <v>43691</v>
      </c>
      <c r="AQ360" s="2">
        <v>43664</v>
      </c>
      <c r="AR360">
        <v>3.38</v>
      </c>
      <c r="AS360">
        <v>2</v>
      </c>
      <c r="AT360" t="s">
        <v>274</v>
      </c>
      <c r="AU360" t="s">
        <v>190</v>
      </c>
      <c r="AV360" s="2">
        <v>43664</v>
      </c>
      <c r="AW360">
        <v>0.08</v>
      </c>
      <c r="AX360">
        <v>2</v>
      </c>
      <c r="AY360" t="s">
        <v>319</v>
      </c>
      <c r="AZ360" t="s">
        <v>190</v>
      </c>
      <c r="BA360" s="2">
        <v>43662</v>
      </c>
      <c r="BB360">
        <v>0.08</v>
      </c>
      <c r="BC360">
        <v>1</v>
      </c>
      <c r="BD360" t="s">
        <v>257</v>
      </c>
      <c r="BE360" t="s">
        <v>190</v>
      </c>
      <c r="BF360" s="2">
        <v>43691</v>
      </c>
      <c r="BG360">
        <v>4.13</v>
      </c>
      <c r="BH360">
        <v>5</v>
      </c>
      <c r="BI360" t="s">
        <v>320</v>
      </c>
      <c r="BJ360" t="s">
        <v>190</v>
      </c>
      <c r="BK360" s="2">
        <v>43672</v>
      </c>
      <c r="BL360">
        <v>4.92</v>
      </c>
      <c r="BM360">
        <v>3</v>
      </c>
      <c r="BN360" t="s">
        <v>552</v>
      </c>
      <c r="BO360" t="s">
        <v>190</v>
      </c>
      <c r="BP360" s="2">
        <v>43678</v>
      </c>
      <c r="BQ360">
        <v>4.04</v>
      </c>
      <c r="BR360">
        <v>14</v>
      </c>
      <c r="BS360" t="s">
        <v>552</v>
      </c>
      <c r="BT360" t="s">
        <v>190</v>
      </c>
      <c r="BU360" s="2">
        <v>43691</v>
      </c>
      <c r="BV360">
        <v>0.42</v>
      </c>
      <c r="BW360">
        <v>1</v>
      </c>
      <c r="BX360" t="s">
        <v>257</v>
      </c>
      <c r="BY360" t="s">
        <v>190</v>
      </c>
      <c r="BZ360" s="2">
        <v>43711</v>
      </c>
      <c r="CA360">
        <v>13</v>
      </c>
      <c r="CB360">
        <v>2</v>
      </c>
      <c r="CC360" t="s">
        <v>257</v>
      </c>
      <c r="CD360" t="s">
        <v>190</v>
      </c>
      <c r="CE360" s="2">
        <v>43685</v>
      </c>
      <c r="CF360">
        <v>13.96</v>
      </c>
      <c r="CG360">
        <v>2</v>
      </c>
      <c r="CH360" t="s">
        <v>320</v>
      </c>
      <c r="CI360" t="s">
        <v>190</v>
      </c>
      <c r="CJ360" s="2">
        <v>43665</v>
      </c>
      <c r="CK360">
        <v>0.83</v>
      </c>
      <c r="CL360">
        <v>2</v>
      </c>
      <c r="CM360" t="s">
        <v>274</v>
      </c>
      <c r="CN360" t="s">
        <v>190</v>
      </c>
      <c r="CO360" s="2">
        <v>43665</v>
      </c>
      <c r="CP360">
        <v>1</v>
      </c>
      <c r="CQ360">
        <v>1</v>
      </c>
      <c r="CS360" t="s">
        <v>190</v>
      </c>
      <c r="CT360" s="2">
        <v>43677</v>
      </c>
      <c r="CU360">
        <v>8.6300000000000008</v>
      </c>
      <c r="CV360">
        <v>1</v>
      </c>
      <c r="CW360" t="s">
        <v>387</v>
      </c>
      <c r="CX360" t="s">
        <v>190</v>
      </c>
      <c r="CY360" s="2">
        <v>43691</v>
      </c>
      <c r="CZ360">
        <v>0.42</v>
      </c>
      <c r="DA360">
        <v>1</v>
      </c>
      <c r="DB360" t="s">
        <v>274</v>
      </c>
      <c r="DC360" t="s">
        <v>190</v>
      </c>
      <c r="DD360" s="2">
        <v>43696</v>
      </c>
      <c r="DE360">
        <v>0.08</v>
      </c>
      <c r="DF360">
        <v>2</v>
      </c>
      <c r="DG360" t="s">
        <v>349</v>
      </c>
      <c r="DH360" t="s">
        <v>190</v>
      </c>
      <c r="DX360" s="2">
        <v>43703</v>
      </c>
      <c r="DY360">
        <v>6.04</v>
      </c>
      <c r="DZ360">
        <v>2</v>
      </c>
      <c r="EA360" t="s">
        <v>464</v>
      </c>
      <c r="EB360" t="s">
        <v>190</v>
      </c>
      <c r="EC360" s="2">
        <v>43704</v>
      </c>
      <c r="ED360">
        <v>1.04</v>
      </c>
      <c r="EE360">
        <v>2</v>
      </c>
      <c r="EF360" t="s">
        <v>464</v>
      </c>
      <c r="EG360" t="s">
        <v>190</v>
      </c>
      <c r="EH360" s="2">
        <v>43720</v>
      </c>
      <c r="EI360">
        <v>11.08</v>
      </c>
      <c r="EJ360">
        <v>2</v>
      </c>
      <c r="EK360" t="s">
        <v>274</v>
      </c>
      <c r="EL360" t="s">
        <v>190</v>
      </c>
      <c r="EN360">
        <v>38.17</v>
      </c>
      <c r="EO360">
        <v>1</v>
      </c>
      <c r="EP360" t="s">
        <v>387</v>
      </c>
      <c r="EQ360" t="s">
        <v>314</v>
      </c>
      <c r="ER360" s="1">
        <v>43692.587500000001</v>
      </c>
      <c r="ET360" s="2">
        <v>43693</v>
      </c>
      <c r="EU360">
        <v>1.75</v>
      </c>
      <c r="EV360">
        <v>2</v>
      </c>
      <c r="EW360" t="s">
        <v>257</v>
      </c>
      <c r="EX360" t="s">
        <v>190</v>
      </c>
      <c r="FI360">
        <v>10.67</v>
      </c>
      <c r="FU360" s="2">
        <v>43692</v>
      </c>
      <c r="FV360" s="2">
        <v>43711</v>
      </c>
      <c r="FW360" t="s">
        <v>234</v>
      </c>
      <c r="FX360" t="s">
        <v>235</v>
      </c>
      <c r="FY360" t="s">
        <v>2153</v>
      </c>
      <c r="FZ360" t="s">
        <v>2154</v>
      </c>
      <c r="GA360" t="s">
        <v>2155</v>
      </c>
      <c r="GB360" t="s">
        <v>518</v>
      </c>
      <c r="GC360" t="s">
        <v>581</v>
      </c>
      <c r="GD360" s="2">
        <v>43656</v>
      </c>
      <c r="GE360" t="s">
        <v>520</v>
      </c>
      <c r="GF360" t="s">
        <v>2156</v>
      </c>
      <c r="GG360" s="5">
        <f t="shared" ca="1" si="25"/>
        <v>2</v>
      </c>
      <c r="GH360" s="5">
        <f t="shared" ca="1" si="26"/>
        <v>20</v>
      </c>
      <c r="GI360">
        <f t="shared" ca="1" si="27"/>
        <v>7</v>
      </c>
      <c r="GJ360">
        <f t="shared" ca="1" si="28"/>
        <v>-2</v>
      </c>
      <c r="GK360">
        <v>5</v>
      </c>
      <c r="GL360">
        <v>5</v>
      </c>
      <c r="GM360">
        <v>5</v>
      </c>
      <c r="GN360">
        <f t="shared" ca="1" si="29"/>
        <v>15</v>
      </c>
    </row>
    <row r="361" spans="1:196" x14ac:dyDescent="0.25">
      <c r="A361">
        <v>27339</v>
      </c>
      <c r="B361" t="s">
        <v>275</v>
      </c>
      <c r="C361" t="s">
        <v>275</v>
      </c>
      <c r="D361" t="s">
        <v>2645</v>
      </c>
      <c r="E361" t="s">
        <v>330</v>
      </c>
      <c r="F361" t="s">
        <v>301</v>
      </c>
      <c r="G361">
        <v>92553</v>
      </c>
      <c r="H361" t="s">
        <v>2646</v>
      </c>
      <c r="I361" s="1">
        <v>43671.730844907404</v>
      </c>
      <c r="J361">
        <v>9515758291</v>
      </c>
      <c r="K361" t="s">
        <v>2647</v>
      </c>
      <c r="L361" t="s">
        <v>2648</v>
      </c>
      <c r="M361">
        <v>9512148992</v>
      </c>
      <c r="O361">
        <v>5393</v>
      </c>
      <c r="P361">
        <v>0.17599999999999999</v>
      </c>
      <c r="Q361" t="s">
        <v>461</v>
      </c>
      <c r="R361" s="2">
        <v>43671</v>
      </c>
      <c r="S361">
        <v>3.05</v>
      </c>
      <c r="T361" t="s">
        <v>257</v>
      </c>
      <c r="U361" t="s">
        <v>524</v>
      </c>
      <c r="V361" t="s">
        <v>258</v>
      </c>
      <c r="W361" s="2">
        <v>43669</v>
      </c>
      <c r="X361" s="1">
        <v>43671.625</v>
      </c>
      <c r="Y361" t="s">
        <v>488</v>
      </c>
      <c r="Z361">
        <v>305</v>
      </c>
      <c r="AA361">
        <v>10</v>
      </c>
      <c r="AB361" t="s">
        <v>345</v>
      </c>
      <c r="AC361" t="s">
        <v>346</v>
      </c>
      <c r="AD361" t="s">
        <v>484</v>
      </c>
      <c r="AF361" t="s">
        <v>196</v>
      </c>
      <c r="AG361" s="2">
        <v>43691</v>
      </c>
      <c r="AH361" t="s">
        <v>211</v>
      </c>
      <c r="AI361" t="s">
        <v>302</v>
      </c>
      <c r="AP361" s="1">
        <v>43691.291666666664</v>
      </c>
      <c r="AQ361" s="2">
        <v>43676</v>
      </c>
      <c r="AR361">
        <v>2.92</v>
      </c>
      <c r="AS361">
        <v>2</v>
      </c>
      <c r="AT361" t="s">
        <v>258</v>
      </c>
      <c r="AU361" t="s">
        <v>190</v>
      </c>
      <c r="AV361" s="2">
        <v>43675</v>
      </c>
      <c r="AW361">
        <v>0.08</v>
      </c>
      <c r="AX361">
        <v>2</v>
      </c>
      <c r="AY361" t="s">
        <v>319</v>
      </c>
      <c r="AZ361" t="s">
        <v>190</v>
      </c>
      <c r="BA361" s="2">
        <v>43671</v>
      </c>
      <c r="BB361">
        <v>0.08</v>
      </c>
      <c r="BC361">
        <v>1</v>
      </c>
      <c r="BD361" t="s">
        <v>257</v>
      </c>
      <c r="BE361" t="s">
        <v>190</v>
      </c>
      <c r="BF361" s="2">
        <v>43691</v>
      </c>
      <c r="BG361">
        <v>4.13</v>
      </c>
      <c r="BH361">
        <v>5</v>
      </c>
      <c r="BI361" t="s">
        <v>320</v>
      </c>
      <c r="BJ361" t="s">
        <v>190</v>
      </c>
      <c r="BK361" s="2">
        <v>43678</v>
      </c>
      <c r="BL361">
        <v>0.17</v>
      </c>
      <c r="BM361">
        <v>3</v>
      </c>
      <c r="BN361" t="s">
        <v>552</v>
      </c>
      <c r="BO361" t="s">
        <v>190</v>
      </c>
      <c r="BP361" s="2">
        <v>43684</v>
      </c>
      <c r="BQ361">
        <v>3.75</v>
      </c>
      <c r="BR361">
        <v>25</v>
      </c>
      <c r="BS361" t="s">
        <v>192</v>
      </c>
      <c r="BT361" t="s">
        <v>190</v>
      </c>
      <c r="BU361" s="2">
        <v>43691</v>
      </c>
      <c r="BV361">
        <v>0.42</v>
      </c>
      <c r="BW361">
        <v>1</v>
      </c>
      <c r="BX361" t="s">
        <v>257</v>
      </c>
      <c r="BY361" t="s">
        <v>190</v>
      </c>
      <c r="BZ361" s="2">
        <v>43693</v>
      </c>
      <c r="CA361">
        <v>1.92</v>
      </c>
      <c r="CB361">
        <v>2</v>
      </c>
      <c r="CC361" t="s">
        <v>257</v>
      </c>
      <c r="CD361" t="s">
        <v>190</v>
      </c>
      <c r="CE361" s="2">
        <v>43685</v>
      </c>
      <c r="CF361">
        <v>4.08</v>
      </c>
      <c r="CG361">
        <v>2</v>
      </c>
      <c r="CH361" t="s">
        <v>320</v>
      </c>
      <c r="CI361" t="s">
        <v>190</v>
      </c>
      <c r="CJ361" s="2">
        <v>43679</v>
      </c>
      <c r="CK361">
        <v>2.71</v>
      </c>
      <c r="CL361">
        <v>2</v>
      </c>
      <c r="CM361" t="s">
        <v>258</v>
      </c>
      <c r="CN361" t="s">
        <v>190</v>
      </c>
      <c r="CO361" s="2">
        <v>43678</v>
      </c>
      <c r="CP361">
        <v>1.79</v>
      </c>
      <c r="CQ361">
        <v>1</v>
      </c>
      <c r="CS361" t="s">
        <v>190</v>
      </c>
      <c r="CT361" s="2">
        <v>43683</v>
      </c>
      <c r="CU361">
        <v>4.63</v>
      </c>
      <c r="CV361">
        <v>1</v>
      </c>
      <c r="CW361" t="s">
        <v>349</v>
      </c>
      <c r="CX361" t="s">
        <v>190</v>
      </c>
      <c r="CZ361">
        <v>47.54</v>
      </c>
      <c r="DA361">
        <v>1</v>
      </c>
      <c r="DB361" t="s">
        <v>258</v>
      </c>
      <c r="DC361" t="s">
        <v>314</v>
      </c>
      <c r="DD361" s="2">
        <v>43696</v>
      </c>
      <c r="DE361">
        <v>0.83</v>
      </c>
      <c r="DF361">
        <v>2</v>
      </c>
      <c r="DG361" t="s">
        <v>233</v>
      </c>
      <c r="DH361" t="s">
        <v>190</v>
      </c>
      <c r="DX361" s="2">
        <v>43705</v>
      </c>
      <c r="DY361">
        <v>4.08</v>
      </c>
      <c r="DZ361">
        <v>2</v>
      </c>
      <c r="EA361" t="s">
        <v>464</v>
      </c>
      <c r="EB361" t="s">
        <v>190</v>
      </c>
      <c r="EC361" s="2">
        <v>43706</v>
      </c>
      <c r="ED361">
        <v>0.88</v>
      </c>
      <c r="EE361">
        <v>2</v>
      </c>
      <c r="EF361" t="s">
        <v>464</v>
      </c>
      <c r="EG361" t="s">
        <v>190</v>
      </c>
      <c r="EH361" s="2">
        <v>43720</v>
      </c>
      <c r="EI361">
        <v>8.9600000000000009</v>
      </c>
      <c r="EJ361">
        <v>2</v>
      </c>
      <c r="EK361" t="s">
        <v>258</v>
      </c>
      <c r="EL361" t="s">
        <v>190</v>
      </c>
      <c r="EN361">
        <v>36.25</v>
      </c>
      <c r="EO361">
        <v>1</v>
      </c>
      <c r="EP361" t="s">
        <v>387</v>
      </c>
      <c r="EQ361" t="s">
        <v>314</v>
      </c>
      <c r="ER361" s="1">
        <v>43699.395833333336</v>
      </c>
      <c r="ET361" s="2">
        <v>43699</v>
      </c>
      <c r="EU361">
        <v>5.79</v>
      </c>
      <c r="EV361">
        <v>2</v>
      </c>
      <c r="EW361" t="s">
        <v>257</v>
      </c>
      <c r="EX361" t="s">
        <v>190</v>
      </c>
      <c r="FI361">
        <v>0</v>
      </c>
      <c r="FU361" s="2">
        <v>43714</v>
      </c>
      <c r="FV361" s="2">
        <v>43693</v>
      </c>
      <c r="FW361" t="s">
        <v>329</v>
      </c>
      <c r="FX361" t="s">
        <v>330</v>
      </c>
      <c r="FY361" t="s">
        <v>2649</v>
      </c>
      <c r="FZ361" t="s">
        <v>2650</v>
      </c>
      <c r="GA361" t="s">
        <v>2651</v>
      </c>
      <c r="GB361" t="s">
        <v>604</v>
      </c>
      <c r="GC361" t="s">
        <v>188</v>
      </c>
      <c r="GD361" s="2">
        <v>43668</v>
      </c>
      <c r="GE361" t="s">
        <v>459</v>
      </c>
      <c r="GF361" t="s">
        <v>2652</v>
      </c>
      <c r="GG361" s="5">
        <f t="shared" ca="1" si="25"/>
        <v>8</v>
      </c>
      <c r="GH361" s="5">
        <f t="shared" ca="1" si="26"/>
        <v>2</v>
      </c>
      <c r="GI361">
        <f t="shared" ca="1" si="27"/>
        <v>-5</v>
      </c>
      <c r="GJ361">
        <f t="shared" ca="1" si="28"/>
        <v>4</v>
      </c>
      <c r="GK361">
        <v>5</v>
      </c>
      <c r="GL361">
        <v>5</v>
      </c>
      <c r="GM361">
        <v>5</v>
      </c>
      <c r="GN361">
        <f t="shared" ca="1" si="29"/>
        <v>9</v>
      </c>
    </row>
    <row r="362" spans="1:196" x14ac:dyDescent="0.25">
      <c r="A362">
        <v>27345</v>
      </c>
      <c r="B362" t="s">
        <v>275</v>
      </c>
      <c r="C362" t="s">
        <v>275</v>
      </c>
      <c r="D362" t="s">
        <v>2653</v>
      </c>
      <c r="E362" t="s">
        <v>226</v>
      </c>
      <c r="F362" t="s">
        <v>301</v>
      </c>
      <c r="G362">
        <v>91977</v>
      </c>
      <c r="H362" t="s">
        <v>2654</v>
      </c>
      <c r="I362" s="1">
        <v>43675.741180555553</v>
      </c>
      <c r="J362">
        <v>6198087059</v>
      </c>
      <c r="K362" t="s">
        <v>2655</v>
      </c>
      <c r="L362" t="s">
        <v>188</v>
      </c>
      <c r="O362">
        <v>4856</v>
      </c>
      <c r="P362">
        <v>0.17</v>
      </c>
      <c r="Q362" t="s">
        <v>343</v>
      </c>
      <c r="R362" s="2">
        <v>43675</v>
      </c>
      <c r="S362">
        <v>3.05</v>
      </c>
      <c r="T362" t="s">
        <v>257</v>
      </c>
      <c r="U362" t="s">
        <v>344</v>
      </c>
      <c r="V362" t="s">
        <v>274</v>
      </c>
      <c r="W362" s="2">
        <v>43670</v>
      </c>
      <c r="X362" s="1">
        <v>43675.625</v>
      </c>
      <c r="Y362" t="s">
        <v>488</v>
      </c>
      <c r="Z362">
        <v>305</v>
      </c>
      <c r="AA362">
        <v>10</v>
      </c>
      <c r="AB362" t="s">
        <v>345</v>
      </c>
      <c r="AC362" t="s">
        <v>346</v>
      </c>
      <c r="AD362" t="s">
        <v>484</v>
      </c>
      <c r="AE362" t="s">
        <v>305</v>
      </c>
      <c r="AF362" t="s">
        <v>196</v>
      </c>
      <c r="AG362" s="2">
        <v>43691</v>
      </c>
      <c r="AH362" t="s">
        <v>211</v>
      </c>
      <c r="AI362" t="s">
        <v>302</v>
      </c>
      <c r="AJ362">
        <v>0</v>
      </c>
      <c r="AK362">
        <v>0</v>
      </c>
      <c r="AO362">
        <v>1</v>
      </c>
      <c r="AP362" s="1">
        <v>43691.291666666664</v>
      </c>
      <c r="AQ362" s="2">
        <v>43676</v>
      </c>
      <c r="AR362">
        <v>0.67</v>
      </c>
      <c r="AS362">
        <v>2</v>
      </c>
      <c r="AT362" t="s">
        <v>274</v>
      </c>
      <c r="AU362" t="s">
        <v>190</v>
      </c>
      <c r="AV362" s="2">
        <v>43679</v>
      </c>
      <c r="AW362">
        <v>3.08</v>
      </c>
      <c r="AX362">
        <v>2</v>
      </c>
      <c r="AY362" t="s">
        <v>494</v>
      </c>
      <c r="AZ362" t="s">
        <v>190</v>
      </c>
      <c r="BA362" s="2">
        <v>43683</v>
      </c>
      <c r="BB362">
        <v>2.17</v>
      </c>
      <c r="BC362">
        <v>1</v>
      </c>
      <c r="BD362" t="s">
        <v>189</v>
      </c>
      <c r="BE362" t="s">
        <v>190</v>
      </c>
      <c r="BF362" s="2">
        <v>43691</v>
      </c>
      <c r="BG362">
        <v>3.5</v>
      </c>
      <c r="BH362">
        <v>5</v>
      </c>
      <c r="BI362" t="s">
        <v>320</v>
      </c>
      <c r="BJ362" t="s">
        <v>190</v>
      </c>
      <c r="BK362" s="2">
        <v>43679</v>
      </c>
      <c r="BL362">
        <v>0</v>
      </c>
      <c r="BM362">
        <v>3</v>
      </c>
      <c r="BN362" t="s">
        <v>552</v>
      </c>
      <c r="BO362" t="s">
        <v>190</v>
      </c>
      <c r="BP362" s="2">
        <v>43683</v>
      </c>
      <c r="BQ362">
        <v>1.71</v>
      </c>
      <c r="BR362">
        <v>3</v>
      </c>
      <c r="BS362" t="s">
        <v>552</v>
      </c>
      <c r="BT362" t="s">
        <v>190</v>
      </c>
      <c r="BU362" s="2">
        <v>43691</v>
      </c>
      <c r="BV362">
        <v>0.42</v>
      </c>
      <c r="BW362">
        <v>1</v>
      </c>
      <c r="BX362" t="s">
        <v>257</v>
      </c>
      <c r="BY362" t="s">
        <v>190</v>
      </c>
      <c r="BZ362" s="2">
        <v>43696</v>
      </c>
      <c r="CA362">
        <v>3.08</v>
      </c>
      <c r="CB362">
        <v>2</v>
      </c>
      <c r="CC362" t="s">
        <v>257</v>
      </c>
      <c r="CD362" t="s">
        <v>190</v>
      </c>
      <c r="CE362" s="2">
        <v>43682</v>
      </c>
      <c r="CF362">
        <v>0.17</v>
      </c>
      <c r="CG362">
        <v>2</v>
      </c>
      <c r="CH362" t="s">
        <v>320</v>
      </c>
      <c r="CI362" t="s">
        <v>190</v>
      </c>
      <c r="CJ362" s="2">
        <v>43682</v>
      </c>
      <c r="CK362">
        <v>0.83</v>
      </c>
      <c r="CL362">
        <v>2</v>
      </c>
      <c r="CM362" t="s">
        <v>274</v>
      </c>
      <c r="CN362" t="s">
        <v>190</v>
      </c>
      <c r="CO362" s="2">
        <v>43679</v>
      </c>
      <c r="CP362">
        <v>0.13</v>
      </c>
      <c r="CQ362">
        <v>1</v>
      </c>
      <c r="CS362" t="s">
        <v>190</v>
      </c>
      <c r="CT362" s="2">
        <v>43683</v>
      </c>
      <c r="CU362">
        <v>2.08</v>
      </c>
      <c r="CV362">
        <v>1</v>
      </c>
      <c r="CW362" t="s">
        <v>387</v>
      </c>
      <c r="CX362" t="s">
        <v>190</v>
      </c>
      <c r="CY362" s="2">
        <v>43691</v>
      </c>
      <c r="CZ362">
        <v>0.42</v>
      </c>
      <c r="DA362">
        <v>1</v>
      </c>
      <c r="DB362" t="s">
        <v>274</v>
      </c>
      <c r="DC362" t="s">
        <v>190</v>
      </c>
      <c r="DD362" s="2">
        <v>43696</v>
      </c>
      <c r="DE362">
        <v>0.08</v>
      </c>
      <c r="DF362">
        <v>2</v>
      </c>
      <c r="DG362" t="s">
        <v>349</v>
      </c>
      <c r="DH362" t="s">
        <v>190</v>
      </c>
      <c r="DX362" s="2">
        <v>43703</v>
      </c>
      <c r="DY362">
        <v>5</v>
      </c>
      <c r="DZ362">
        <v>2</v>
      </c>
      <c r="EA362" t="s">
        <v>464</v>
      </c>
      <c r="EB362" t="s">
        <v>190</v>
      </c>
      <c r="EC362" s="2">
        <v>43704</v>
      </c>
      <c r="ED362">
        <v>0.92</v>
      </c>
      <c r="EE362">
        <v>2</v>
      </c>
      <c r="EF362" t="s">
        <v>464</v>
      </c>
      <c r="EG362" t="s">
        <v>190</v>
      </c>
      <c r="EH362" s="2">
        <v>43721</v>
      </c>
      <c r="EI362">
        <v>11.92</v>
      </c>
      <c r="EJ362">
        <v>2</v>
      </c>
      <c r="EK362" t="s">
        <v>274</v>
      </c>
      <c r="EL362" t="s">
        <v>190</v>
      </c>
      <c r="EM362" s="2">
        <v>43706</v>
      </c>
      <c r="EN362">
        <v>1.83</v>
      </c>
      <c r="EO362">
        <v>1</v>
      </c>
      <c r="EP362" t="s">
        <v>463</v>
      </c>
      <c r="EQ362" t="s">
        <v>190</v>
      </c>
      <c r="ER362" s="1">
        <v>43696.397222222222</v>
      </c>
      <c r="ET362" s="2">
        <v>43696</v>
      </c>
      <c r="EU362">
        <v>2.96</v>
      </c>
      <c r="EV362">
        <v>2</v>
      </c>
      <c r="EW362" t="s">
        <v>257</v>
      </c>
      <c r="EX362" t="s">
        <v>190</v>
      </c>
      <c r="FI362">
        <v>3.42</v>
      </c>
      <c r="FU362" s="2">
        <v>43684</v>
      </c>
      <c r="FV362" s="2">
        <v>43696</v>
      </c>
      <c r="FW362" t="s">
        <v>225</v>
      </c>
      <c r="FX362" t="s">
        <v>226</v>
      </c>
      <c r="FY362" t="s">
        <v>2656</v>
      </c>
      <c r="FZ362" t="s">
        <v>2657</v>
      </c>
      <c r="GA362" t="s">
        <v>2658</v>
      </c>
      <c r="GB362" t="s">
        <v>575</v>
      </c>
      <c r="GC362" t="s">
        <v>188</v>
      </c>
      <c r="GD362" s="2">
        <v>43669</v>
      </c>
      <c r="GE362" t="s">
        <v>620</v>
      </c>
      <c r="GF362" t="s">
        <v>2659</v>
      </c>
      <c r="GG362" s="5">
        <f t="shared" ca="1" si="25"/>
        <v>5</v>
      </c>
      <c r="GH362" s="5">
        <f t="shared" ca="1" si="26"/>
        <v>5</v>
      </c>
      <c r="GI362">
        <f t="shared" ca="1" si="27"/>
        <v>-5</v>
      </c>
      <c r="GJ362">
        <f t="shared" ca="1" si="28"/>
        <v>-2</v>
      </c>
      <c r="GK362">
        <v>5</v>
      </c>
      <c r="GL362">
        <v>5</v>
      </c>
      <c r="GM362">
        <v>5</v>
      </c>
      <c r="GN362">
        <f t="shared" ca="1" si="29"/>
        <v>3</v>
      </c>
    </row>
    <row r="363" spans="1:196" x14ac:dyDescent="0.25">
      <c r="A363">
        <v>27377</v>
      </c>
      <c r="B363" t="s">
        <v>275</v>
      </c>
      <c r="C363" t="s">
        <v>275</v>
      </c>
      <c r="D363" t="s">
        <v>2685</v>
      </c>
      <c r="E363" t="s">
        <v>291</v>
      </c>
      <c r="F363" t="s">
        <v>301</v>
      </c>
      <c r="G363">
        <v>92083</v>
      </c>
      <c r="H363" t="s">
        <v>2686</v>
      </c>
      <c r="I363" s="1">
        <v>43671.861018518517</v>
      </c>
      <c r="J363">
        <v>6193097685</v>
      </c>
      <c r="K363" t="s">
        <v>2687</v>
      </c>
      <c r="L363" t="s">
        <v>2688</v>
      </c>
      <c r="M363">
        <v>5627040773</v>
      </c>
      <c r="O363">
        <v>5016</v>
      </c>
      <c r="P363">
        <v>0.185</v>
      </c>
      <c r="Q363" t="s">
        <v>617</v>
      </c>
      <c r="R363" s="2">
        <v>43671</v>
      </c>
      <c r="S363">
        <v>4.88</v>
      </c>
      <c r="T363" t="s">
        <v>257</v>
      </c>
      <c r="U363" t="s">
        <v>344</v>
      </c>
      <c r="V363" t="s">
        <v>274</v>
      </c>
      <c r="W363" s="2">
        <v>43669</v>
      </c>
      <c r="X363" s="1">
        <v>43671.625</v>
      </c>
      <c r="Y363" t="s">
        <v>488</v>
      </c>
      <c r="Z363">
        <v>305</v>
      </c>
      <c r="AA363">
        <v>16</v>
      </c>
      <c r="AB363" t="s">
        <v>345</v>
      </c>
      <c r="AC363" t="s">
        <v>346</v>
      </c>
      <c r="AD363" t="s">
        <v>472</v>
      </c>
      <c r="AE363" t="s">
        <v>305</v>
      </c>
      <c r="AF363" t="s">
        <v>196</v>
      </c>
      <c r="AG363" s="2">
        <v>43691</v>
      </c>
      <c r="AH363" t="s">
        <v>342</v>
      </c>
      <c r="AI363" t="s">
        <v>302</v>
      </c>
      <c r="AJ363">
        <v>0</v>
      </c>
      <c r="AK363">
        <v>1</v>
      </c>
      <c r="AO363">
        <v>1</v>
      </c>
      <c r="AP363" s="1">
        <v>43690.291666666664</v>
      </c>
      <c r="AQ363" s="2">
        <v>43672</v>
      </c>
      <c r="AR363">
        <v>0.67</v>
      </c>
      <c r="AS363">
        <v>2</v>
      </c>
      <c r="AT363" t="s">
        <v>274</v>
      </c>
      <c r="AU363" t="s">
        <v>190</v>
      </c>
      <c r="AV363" s="2">
        <v>43678</v>
      </c>
      <c r="AW363">
        <v>3.92</v>
      </c>
      <c r="AX363">
        <v>2</v>
      </c>
      <c r="AY363" t="s">
        <v>494</v>
      </c>
      <c r="AZ363" t="s">
        <v>190</v>
      </c>
      <c r="BA363" s="2">
        <v>43683</v>
      </c>
      <c r="BB363">
        <v>2.92</v>
      </c>
      <c r="BC363">
        <v>1</v>
      </c>
      <c r="BD363" t="s">
        <v>189</v>
      </c>
      <c r="BE363" t="s">
        <v>190</v>
      </c>
      <c r="BF363" s="2">
        <v>43690</v>
      </c>
      <c r="BG363">
        <v>5.88</v>
      </c>
      <c r="BH363">
        <v>5</v>
      </c>
      <c r="BI363" t="s">
        <v>320</v>
      </c>
      <c r="BJ363" t="s">
        <v>190</v>
      </c>
      <c r="BK363" s="2">
        <v>43682</v>
      </c>
      <c r="BL363">
        <v>2.38</v>
      </c>
      <c r="BM363">
        <v>3</v>
      </c>
      <c r="BN363" t="s">
        <v>552</v>
      </c>
      <c r="BO363" t="s">
        <v>190</v>
      </c>
      <c r="BP363" s="2">
        <v>43682</v>
      </c>
      <c r="BQ363">
        <v>0</v>
      </c>
      <c r="BR363">
        <v>0</v>
      </c>
      <c r="BS363" t="s">
        <v>552</v>
      </c>
      <c r="BT363" t="s">
        <v>190</v>
      </c>
      <c r="BU363" s="2">
        <v>43691</v>
      </c>
      <c r="BV363">
        <v>1.42</v>
      </c>
      <c r="BW363">
        <v>1</v>
      </c>
      <c r="BX363" t="s">
        <v>257</v>
      </c>
      <c r="BY363" t="s">
        <v>190</v>
      </c>
      <c r="BZ363" s="2">
        <v>43746</v>
      </c>
      <c r="CA363">
        <v>6.96</v>
      </c>
      <c r="CB363">
        <v>2</v>
      </c>
      <c r="CC363" t="s">
        <v>257</v>
      </c>
      <c r="CD363" t="s">
        <v>190</v>
      </c>
      <c r="CE363" s="2">
        <v>43682</v>
      </c>
      <c r="CF363">
        <v>1.88</v>
      </c>
      <c r="CG363">
        <v>2</v>
      </c>
      <c r="CH363" t="s">
        <v>320</v>
      </c>
      <c r="CI363" t="s">
        <v>190</v>
      </c>
      <c r="CJ363" s="2">
        <v>43678</v>
      </c>
      <c r="CK363">
        <v>0.25</v>
      </c>
      <c r="CL363">
        <v>2</v>
      </c>
      <c r="CM363" t="s">
        <v>274</v>
      </c>
      <c r="CN363" t="s">
        <v>190</v>
      </c>
      <c r="CO363" s="2">
        <v>43678</v>
      </c>
      <c r="CP363">
        <v>0.04</v>
      </c>
      <c r="CQ363">
        <v>1</v>
      </c>
      <c r="CS363" t="s">
        <v>190</v>
      </c>
      <c r="CT363" s="2">
        <v>43683</v>
      </c>
      <c r="CU363">
        <v>2.88</v>
      </c>
      <c r="CV363">
        <v>1</v>
      </c>
      <c r="CW363" t="s">
        <v>387</v>
      </c>
      <c r="CX363" t="s">
        <v>190</v>
      </c>
      <c r="CY363" s="2">
        <v>43690</v>
      </c>
      <c r="CZ363">
        <v>0.04</v>
      </c>
      <c r="DA363">
        <v>1</v>
      </c>
      <c r="DB363" t="s">
        <v>274</v>
      </c>
      <c r="DC363" t="s">
        <v>190</v>
      </c>
      <c r="DD363" s="2">
        <v>43696</v>
      </c>
      <c r="DE363">
        <v>0.08</v>
      </c>
      <c r="DF363">
        <v>2</v>
      </c>
      <c r="DG363" t="s">
        <v>349</v>
      </c>
      <c r="DH363" t="s">
        <v>190</v>
      </c>
      <c r="DX363" s="2">
        <v>43706</v>
      </c>
      <c r="DY363">
        <v>5</v>
      </c>
      <c r="DZ363">
        <v>2</v>
      </c>
      <c r="EA363" t="s">
        <v>464</v>
      </c>
      <c r="EB363" t="s">
        <v>190</v>
      </c>
      <c r="ED363">
        <v>3.54</v>
      </c>
      <c r="EE363">
        <v>2</v>
      </c>
      <c r="EF363" t="s">
        <v>464</v>
      </c>
      <c r="EG363" t="s">
        <v>195</v>
      </c>
      <c r="EI363">
        <v>0</v>
      </c>
      <c r="EJ363">
        <v>2</v>
      </c>
      <c r="EL363" t="s">
        <v>195</v>
      </c>
      <c r="EN363">
        <v>0</v>
      </c>
      <c r="EO363">
        <v>1</v>
      </c>
      <c r="EQ363" t="s">
        <v>195</v>
      </c>
      <c r="ER363" s="1">
        <v>43696.581944444442</v>
      </c>
      <c r="ET363" s="2">
        <v>43699</v>
      </c>
      <c r="EU363">
        <v>5.96</v>
      </c>
      <c r="EV363">
        <v>2</v>
      </c>
      <c r="EW363" t="s">
        <v>257</v>
      </c>
      <c r="EX363" t="s">
        <v>190</v>
      </c>
      <c r="FI363">
        <v>77.849999999999994</v>
      </c>
      <c r="FU363" s="2">
        <v>43682</v>
      </c>
      <c r="FV363" s="2">
        <v>43746</v>
      </c>
      <c r="FW363" t="s">
        <v>290</v>
      </c>
      <c r="FX363" t="s">
        <v>291</v>
      </c>
      <c r="FY363" t="s">
        <v>2689</v>
      </c>
      <c r="FZ363" t="s">
        <v>2690</v>
      </c>
      <c r="GA363" t="s">
        <v>2691</v>
      </c>
      <c r="GB363" t="s">
        <v>536</v>
      </c>
      <c r="GC363" t="s">
        <v>188</v>
      </c>
      <c r="GD363" s="2">
        <v>43669</v>
      </c>
      <c r="GE363" t="s">
        <v>620</v>
      </c>
      <c r="GF363" t="s">
        <v>2692</v>
      </c>
      <c r="GG363" s="5">
        <f t="shared" ca="1" si="25"/>
        <v>8</v>
      </c>
      <c r="GH363" s="5">
        <f t="shared" ca="1" si="26"/>
        <v>55</v>
      </c>
      <c r="GI363">
        <f t="shared" ca="1" si="27"/>
        <v>-5</v>
      </c>
      <c r="GJ363">
        <f t="shared" ca="1" si="28"/>
        <v>-2</v>
      </c>
      <c r="GK363">
        <v>5</v>
      </c>
      <c r="GL363">
        <v>5</v>
      </c>
      <c r="GM363">
        <v>5</v>
      </c>
      <c r="GN363">
        <f t="shared" ca="1" si="29"/>
        <v>3</v>
      </c>
    </row>
    <row r="364" spans="1:196" x14ac:dyDescent="0.25">
      <c r="A364">
        <v>24512</v>
      </c>
      <c r="B364" t="s">
        <v>275</v>
      </c>
      <c r="C364" t="s">
        <v>275</v>
      </c>
      <c r="D364" t="s">
        <v>760</v>
      </c>
      <c r="E364" t="s">
        <v>245</v>
      </c>
      <c r="F364" t="s">
        <v>301</v>
      </c>
      <c r="G364">
        <v>91913</v>
      </c>
      <c r="H364" t="s">
        <v>761</v>
      </c>
      <c r="I364" s="1">
        <v>43602.62740740741</v>
      </c>
      <c r="J364">
        <v>8584499359</v>
      </c>
      <c r="K364" t="s">
        <v>762</v>
      </c>
      <c r="L364" t="s">
        <v>188</v>
      </c>
      <c r="O364">
        <v>4608</v>
      </c>
      <c r="P364">
        <v>0.17599999999999999</v>
      </c>
      <c r="Q364" t="s">
        <v>337</v>
      </c>
      <c r="R364" s="2">
        <v>43602</v>
      </c>
      <c r="S364">
        <v>3.05</v>
      </c>
      <c r="T364" t="s">
        <v>189</v>
      </c>
      <c r="U364" t="s">
        <v>344</v>
      </c>
      <c r="V364" t="s">
        <v>274</v>
      </c>
      <c r="W364" s="2">
        <v>43584</v>
      </c>
      <c r="X364" s="1">
        <v>43587.375</v>
      </c>
      <c r="Y364" t="s">
        <v>388</v>
      </c>
      <c r="Z364">
        <v>305</v>
      </c>
      <c r="AA364">
        <v>10</v>
      </c>
      <c r="AB364" t="s">
        <v>389</v>
      </c>
      <c r="AC364" t="s">
        <v>346</v>
      </c>
      <c r="AD364" t="s">
        <v>484</v>
      </c>
      <c r="AE364" t="s">
        <v>306</v>
      </c>
      <c r="AF364" t="s">
        <v>196</v>
      </c>
      <c r="AG364" s="2">
        <v>43690</v>
      </c>
      <c r="AH364" t="s">
        <v>359</v>
      </c>
      <c r="AI364" t="s">
        <v>302</v>
      </c>
      <c r="AJ364">
        <v>1</v>
      </c>
      <c r="AK364">
        <v>0</v>
      </c>
      <c r="AO364">
        <v>1</v>
      </c>
      <c r="AP364" s="1">
        <v>43690.291666666664</v>
      </c>
      <c r="AQ364" s="2">
        <v>43614</v>
      </c>
      <c r="AR364">
        <v>1.75</v>
      </c>
      <c r="AS364">
        <v>2</v>
      </c>
      <c r="AT364" t="s">
        <v>274</v>
      </c>
      <c r="AU364" t="s">
        <v>190</v>
      </c>
      <c r="AV364" s="2">
        <v>43615</v>
      </c>
      <c r="AW364">
        <v>1.04</v>
      </c>
      <c r="AX364">
        <v>2</v>
      </c>
      <c r="AY364" t="s">
        <v>319</v>
      </c>
      <c r="AZ364" t="s">
        <v>190</v>
      </c>
      <c r="BA364" s="2">
        <v>43619</v>
      </c>
      <c r="BB364">
        <v>2.04</v>
      </c>
      <c r="BC364">
        <v>1</v>
      </c>
      <c r="BD364" t="s">
        <v>189</v>
      </c>
      <c r="BE364" t="s">
        <v>190</v>
      </c>
      <c r="BF364" s="2">
        <v>43690</v>
      </c>
      <c r="BG364">
        <v>46.79</v>
      </c>
      <c r="BH364">
        <v>5</v>
      </c>
      <c r="BI364" t="s">
        <v>257</v>
      </c>
      <c r="BJ364" t="s">
        <v>190</v>
      </c>
      <c r="BK364" s="2">
        <v>43616</v>
      </c>
      <c r="BL364">
        <v>0.08</v>
      </c>
      <c r="BM364">
        <v>3</v>
      </c>
      <c r="BN364" t="s">
        <v>552</v>
      </c>
      <c r="BO364" t="s">
        <v>190</v>
      </c>
      <c r="BP364" s="2">
        <v>43651</v>
      </c>
      <c r="BQ364">
        <v>23.96</v>
      </c>
      <c r="BR364">
        <v>7</v>
      </c>
      <c r="BS364" t="s">
        <v>552</v>
      </c>
      <c r="BT364" t="s">
        <v>190</v>
      </c>
      <c r="BU364" s="2">
        <v>43690</v>
      </c>
      <c r="BV364">
        <v>0.38</v>
      </c>
      <c r="BW364">
        <v>1</v>
      </c>
      <c r="BX364" t="s">
        <v>189</v>
      </c>
      <c r="BY364" t="s">
        <v>190</v>
      </c>
      <c r="BZ364" s="2">
        <v>43741</v>
      </c>
      <c r="CA364">
        <v>35.96</v>
      </c>
      <c r="CB364">
        <v>2</v>
      </c>
      <c r="CC364" t="s">
        <v>189</v>
      </c>
      <c r="CD364" t="s">
        <v>190</v>
      </c>
      <c r="CE364" s="2">
        <v>43619</v>
      </c>
      <c r="CF364">
        <v>0.08</v>
      </c>
      <c r="CG364">
        <v>2</v>
      </c>
      <c r="CH364" t="s">
        <v>191</v>
      </c>
      <c r="CI364" t="s">
        <v>190</v>
      </c>
      <c r="CJ364" s="2">
        <v>43619</v>
      </c>
      <c r="CK364">
        <v>2</v>
      </c>
      <c r="CL364">
        <v>2</v>
      </c>
      <c r="CM364" t="s">
        <v>274</v>
      </c>
      <c r="CN364" t="s">
        <v>190</v>
      </c>
      <c r="CO364" s="2">
        <v>43616</v>
      </c>
      <c r="CP364">
        <v>0.88</v>
      </c>
      <c r="CQ364">
        <v>1</v>
      </c>
      <c r="CS364" t="s">
        <v>190</v>
      </c>
      <c r="CT364" s="2">
        <v>43620</v>
      </c>
      <c r="CU364">
        <v>2.92</v>
      </c>
      <c r="CV364">
        <v>1</v>
      </c>
      <c r="CW364" t="s">
        <v>387</v>
      </c>
      <c r="CX364" t="s">
        <v>190</v>
      </c>
      <c r="CY364" s="2">
        <v>43690</v>
      </c>
      <c r="CZ364">
        <v>0.46</v>
      </c>
      <c r="DA364">
        <v>1</v>
      </c>
      <c r="DB364" t="s">
        <v>274</v>
      </c>
      <c r="DC364" t="s">
        <v>190</v>
      </c>
      <c r="DD364" s="2">
        <v>43692</v>
      </c>
      <c r="DE364">
        <v>0.08</v>
      </c>
      <c r="DF364">
        <v>2</v>
      </c>
      <c r="DG364" t="s">
        <v>349</v>
      </c>
      <c r="DH364" t="s">
        <v>190</v>
      </c>
      <c r="DI364" s="2">
        <v>43649</v>
      </c>
      <c r="DJ364">
        <v>0</v>
      </c>
      <c r="DK364">
        <v>4</v>
      </c>
      <c r="DL364" t="s">
        <v>274</v>
      </c>
      <c r="DM364" t="s">
        <v>190</v>
      </c>
      <c r="DN364" s="2">
        <v>43654</v>
      </c>
      <c r="DO364">
        <v>2.08</v>
      </c>
      <c r="DP364">
        <v>5</v>
      </c>
      <c r="DQ364" t="s">
        <v>274</v>
      </c>
      <c r="DR364" t="s">
        <v>190</v>
      </c>
      <c r="DS364" s="2">
        <v>43677</v>
      </c>
      <c r="DT364">
        <v>13.21</v>
      </c>
      <c r="DU364">
        <v>12</v>
      </c>
      <c r="DV364" t="s">
        <v>274</v>
      </c>
      <c r="DW364" t="s">
        <v>190</v>
      </c>
      <c r="DY364">
        <v>6.21</v>
      </c>
      <c r="DZ364">
        <v>2</v>
      </c>
      <c r="EA364" t="s">
        <v>464</v>
      </c>
      <c r="EB364" t="s">
        <v>314</v>
      </c>
      <c r="ED364">
        <v>0</v>
      </c>
      <c r="EE364">
        <v>2</v>
      </c>
      <c r="EG364" t="s">
        <v>195</v>
      </c>
      <c r="EI364">
        <v>0</v>
      </c>
      <c r="EJ364">
        <v>2</v>
      </c>
      <c r="EL364" t="s">
        <v>195</v>
      </c>
      <c r="EN364">
        <v>0</v>
      </c>
      <c r="EO364">
        <v>1</v>
      </c>
      <c r="EQ364" t="s">
        <v>195</v>
      </c>
      <c r="ER364" s="1">
        <v>43741.606944444444</v>
      </c>
      <c r="ET364" s="2">
        <v>43741</v>
      </c>
      <c r="EU364">
        <v>35.96</v>
      </c>
      <c r="EV364">
        <v>2</v>
      </c>
      <c r="EW364" t="s">
        <v>189</v>
      </c>
      <c r="EX364" t="s">
        <v>190</v>
      </c>
      <c r="FI364">
        <v>18.29</v>
      </c>
      <c r="FU364" s="2">
        <v>43627</v>
      </c>
      <c r="FV364" s="2">
        <v>43741</v>
      </c>
      <c r="FW364" t="s">
        <v>244</v>
      </c>
      <c r="FX364" t="s">
        <v>245</v>
      </c>
      <c r="FY364" t="s">
        <v>763</v>
      </c>
      <c r="FZ364" t="s">
        <v>764</v>
      </c>
      <c r="GA364" t="s">
        <v>765</v>
      </c>
      <c r="GB364" t="s">
        <v>538</v>
      </c>
      <c r="GC364" t="s">
        <v>188</v>
      </c>
      <c r="GD364" s="2">
        <v>43565</v>
      </c>
      <c r="GE364" t="s">
        <v>351</v>
      </c>
      <c r="GF364" t="s">
        <v>766</v>
      </c>
      <c r="GG364" s="5">
        <f t="shared" ca="1" si="25"/>
        <v>51</v>
      </c>
      <c r="GH364" s="5">
        <f t="shared" ca="1" si="26"/>
        <v>51</v>
      </c>
      <c r="GI364">
        <f t="shared" ca="1" si="27"/>
        <v>-25</v>
      </c>
      <c r="GJ364">
        <f t="shared" ca="1" si="28"/>
        <v>-2</v>
      </c>
      <c r="GK364">
        <v>5</v>
      </c>
      <c r="GL364">
        <v>5</v>
      </c>
      <c r="GM364">
        <v>5</v>
      </c>
      <c r="GN364">
        <f t="shared" ca="1" si="29"/>
        <v>-17</v>
      </c>
    </row>
    <row r="365" spans="1:196" x14ac:dyDescent="0.25">
      <c r="A365">
        <v>25866</v>
      </c>
      <c r="B365" t="s">
        <v>275</v>
      </c>
      <c r="C365" t="s">
        <v>275</v>
      </c>
      <c r="D365" t="s">
        <v>1067</v>
      </c>
      <c r="E365" t="s">
        <v>311</v>
      </c>
      <c r="F365" t="s">
        <v>301</v>
      </c>
      <c r="G365">
        <v>93291</v>
      </c>
      <c r="H365" t="s">
        <v>1068</v>
      </c>
      <c r="I365" s="1">
        <v>43664.864594907405</v>
      </c>
      <c r="J365">
        <v>5597999044</v>
      </c>
      <c r="K365" t="s">
        <v>1069</v>
      </c>
      <c r="L365" t="s">
        <v>1070</v>
      </c>
      <c r="M365">
        <v>5597996012</v>
      </c>
      <c r="O365">
        <v>9524</v>
      </c>
      <c r="P365">
        <v>0.12</v>
      </c>
      <c r="Q365" t="s">
        <v>386</v>
      </c>
      <c r="R365" s="2">
        <v>43664</v>
      </c>
      <c r="S365">
        <v>6.71</v>
      </c>
      <c r="T365" t="s">
        <v>189</v>
      </c>
      <c r="U365" t="s">
        <v>529</v>
      </c>
      <c r="V365" t="s">
        <v>274</v>
      </c>
      <c r="W365" s="2">
        <v>43614</v>
      </c>
      <c r="X365" s="1">
        <v>43623.375</v>
      </c>
      <c r="Y365" t="s">
        <v>488</v>
      </c>
      <c r="Z365">
        <v>305</v>
      </c>
      <c r="AA365">
        <v>22</v>
      </c>
      <c r="AB365" t="s">
        <v>345</v>
      </c>
      <c r="AC365" t="s">
        <v>346</v>
      </c>
      <c r="AD365" t="s">
        <v>462</v>
      </c>
      <c r="AE365" t="s">
        <v>306</v>
      </c>
      <c r="AF365" t="s">
        <v>196</v>
      </c>
      <c r="AG365" s="2">
        <v>43690</v>
      </c>
      <c r="AH365" t="s">
        <v>211</v>
      </c>
      <c r="AI365" t="s">
        <v>302</v>
      </c>
      <c r="AJ365">
        <v>0</v>
      </c>
      <c r="AK365">
        <v>0</v>
      </c>
      <c r="AO365">
        <v>1</v>
      </c>
      <c r="AP365" s="1">
        <v>43689.291666666664</v>
      </c>
      <c r="AQ365" s="2">
        <v>43668</v>
      </c>
      <c r="AR365">
        <v>1.75</v>
      </c>
      <c r="AS365">
        <v>2</v>
      </c>
      <c r="AT365" t="s">
        <v>274</v>
      </c>
      <c r="AU365" t="s">
        <v>190</v>
      </c>
      <c r="AV365" s="2">
        <v>43668</v>
      </c>
      <c r="AW365">
        <v>0</v>
      </c>
      <c r="AX365">
        <v>2</v>
      </c>
      <c r="AY365" t="s">
        <v>319</v>
      </c>
      <c r="AZ365" t="s">
        <v>190</v>
      </c>
      <c r="BA365" s="2">
        <v>43676</v>
      </c>
      <c r="BB365">
        <v>5.96</v>
      </c>
      <c r="BC365">
        <v>1</v>
      </c>
      <c r="BD365" t="s">
        <v>189</v>
      </c>
      <c r="BE365" t="s">
        <v>190</v>
      </c>
      <c r="BF365" s="2">
        <v>43689</v>
      </c>
      <c r="BG365">
        <v>6.63</v>
      </c>
      <c r="BH365">
        <v>5</v>
      </c>
      <c r="BI365" t="s">
        <v>320</v>
      </c>
      <c r="BJ365" t="s">
        <v>190</v>
      </c>
      <c r="BK365" s="2">
        <v>43671</v>
      </c>
      <c r="BL365">
        <v>2.17</v>
      </c>
      <c r="BM365">
        <v>3</v>
      </c>
      <c r="BN365" t="s">
        <v>192</v>
      </c>
      <c r="BO365" t="s">
        <v>190</v>
      </c>
      <c r="BP365" s="2">
        <v>43682</v>
      </c>
      <c r="BQ365">
        <v>7.04</v>
      </c>
      <c r="BR365">
        <v>0</v>
      </c>
      <c r="BS365" t="s">
        <v>552</v>
      </c>
      <c r="BT365" t="s">
        <v>190</v>
      </c>
      <c r="BU365" s="2">
        <v>43690</v>
      </c>
      <c r="BV365">
        <v>1.38</v>
      </c>
      <c r="BW365">
        <v>2</v>
      </c>
      <c r="BX365" t="s">
        <v>189</v>
      </c>
      <c r="BY365" t="s">
        <v>190</v>
      </c>
      <c r="BZ365" s="2">
        <v>43693</v>
      </c>
      <c r="CA365">
        <v>3</v>
      </c>
      <c r="CB365">
        <v>2</v>
      </c>
      <c r="CC365" t="s">
        <v>189</v>
      </c>
      <c r="CD365" t="s">
        <v>190</v>
      </c>
      <c r="CE365" s="2">
        <v>43677</v>
      </c>
      <c r="CF365">
        <v>3.96</v>
      </c>
      <c r="CG365">
        <v>2</v>
      </c>
      <c r="CH365" t="s">
        <v>320</v>
      </c>
      <c r="CI365" t="s">
        <v>190</v>
      </c>
      <c r="CJ365" s="2">
        <v>43671</v>
      </c>
      <c r="CK365">
        <v>1.96</v>
      </c>
      <c r="CL365">
        <v>2</v>
      </c>
      <c r="CM365" t="s">
        <v>274</v>
      </c>
      <c r="CN365" t="s">
        <v>190</v>
      </c>
      <c r="CO365" s="2">
        <v>43669</v>
      </c>
      <c r="CP365">
        <v>0.79</v>
      </c>
      <c r="CQ365">
        <v>1</v>
      </c>
      <c r="CS365" t="s">
        <v>190</v>
      </c>
      <c r="CT365" s="2">
        <v>43674</v>
      </c>
      <c r="CU365">
        <v>4.33</v>
      </c>
      <c r="CV365">
        <v>1</v>
      </c>
      <c r="CW365" t="s">
        <v>233</v>
      </c>
      <c r="CX365" t="s">
        <v>190</v>
      </c>
      <c r="CY365" s="2">
        <v>43690</v>
      </c>
      <c r="CZ365">
        <v>1.46</v>
      </c>
      <c r="DA365">
        <v>1</v>
      </c>
      <c r="DB365" t="s">
        <v>274</v>
      </c>
      <c r="DC365" t="s">
        <v>190</v>
      </c>
      <c r="DD365" s="2">
        <v>43692</v>
      </c>
      <c r="DE365">
        <v>0.08</v>
      </c>
      <c r="DF365">
        <v>2</v>
      </c>
      <c r="DG365" t="s">
        <v>349</v>
      </c>
      <c r="DH365" t="s">
        <v>190</v>
      </c>
      <c r="DX365" s="2">
        <v>43696</v>
      </c>
      <c r="DY365">
        <v>2.04</v>
      </c>
      <c r="DZ365">
        <v>2</v>
      </c>
      <c r="EA365" t="s">
        <v>464</v>
      </c>
      <c r="EB365" t="s">
        <v>190</v>
      </c>
      <c r="EC365" s="2">
        <v>43699</v>
      </c>
      <c r="ED365">
        <v>2.92</v>
      </c>
      <c r="EE365">
        <v>2</v>
      </c>
      <c r="EF365" t="s">
        <v>464</v>
      </c>
      <c r="EG365" t="s">
        <v>190</v>
      </c>
      <c r="EH365" s="2">
        <v>43727</v>
      </c>
      <c r="EI365">
        <v>18.96</v>
      </c>
      <c r="EJ365">
        <v>2</v>
      </c>
      <c r="EK365" t="s">
        <v>274</v>
      </c>
      <c r="EL365" t="s">
        <v>190</v>
      </c>
      <c r="EM365" s="2">
        <v>43700</v>
      </c>
      <c r="EN365">
        <v>0.88</v>
      </c>
      <c r="EO365">
        <v>1</v>
      </c>
      <c r="EP365" t="s">
        <v>387</v>
      </c>
      <c r="EQ365" t="s">
        <v>190</v>
      </c>
      <c r="ER365" s="1">
        <v>43691.652083333334</v>
      </c>
      <c r="ET365" s="2">
        <v>43692</v>
      </c>
      <c r="EU365">
        <v>2</v>
      </c>
      <c r="EV365">
        <v>2</v>
      </c>
      <c r="EW365" t="s">
        <v>189</v>
      </c>
      <c r="EX365" t="s">
        <v>190</v>
      </c>
      <c r="FI365">
        <v>2.12</v>
      </c>
      <c r="FU365" s="2">
        <v>43671</v>
      </c>
      <c r="FV365" s="2">
        <v>43692</v>
      </c>
      <c r="FW365" t="s">
        <v>310</v>
      </c>
      <c r="FX365" t="s">
        <v>311</v>
      </c>
      <c r="FY365" t="s">
        <v>1071</v>
      </c>
      <c r="FZ365" t="s">
        <v>1072</v>
      </c>
      <c r="GA365" t="s">
        <v>1073</v>
      </c>
      <c r="GB365" t="s">
        <v>615</v>
      </c>
      <c r="GC365" t="s">
        <v>188</v>
      </c>
      <c r="GD365" s="2">
        <v>43608</v>
      </c>
      <c r="GE365" t="s">
        <v>458</v>
      </c>
      <c r="GF365" t="s">
        <v>1074</v>
      </c>
      <c r="GG365" s="5">
        <f t="shared" ca="1" si="25"/>
        <v>2</v>
      </c>
      <c r="GH365" s="5">
        <f t="shared" ca="1" si="26"/>
        <v>3</v>
      </c>
      <c r="GI365">
        <f t="shared" ca="1" si="27"/>
        <v>7</v>
      </c>
      <c r="GJ365">
        <f t="shared" ca="1" si="28"/>
        <v>2</v>
      </c>
      <c r="GK365">
        <v>5</v>
      </c>
      <c r="GL365">
        <v>5</v>
      </c>
      <c r="GM365">
        <v>5</v>
      </c>
      <c r="GN365">
        <f t="shared" ca="1" si="29"/>
        <v>19</v>
      </c>
    </row>
    <row r="366" spans="1:196" x14ac:dyDescent="0.25">
      <c r="A366">
        <v>26110</v>
      </c>
      <c r="B366" t="s">
        <v>275</v>
      </c>
      <c r="C366" t="s">
        <v>275</v>
      </c>
      <c r="D366" t="s">
        <v>1141</v>
      </c>
      <c r="E366" t="s">
        <v>384</v>
      </c>
      <c r="F366" t="s">
        <v>301</v>
      </c>
      <c r="G366">
        <v>92376</v>
      </c>
      <c r="H366" t="s">
        <v>1142</v>
      </c>
      <c r="I366" s="1">
        <v>43665.838356481479</v>
      </c>
      <c r="J366">
        <v>3102916232</v>
      </c>
      <c r="K366" t="s">
        <v>1143</v>
      </c>
      <c r="L366" t="s">
        <v>1144</v>
      </c>
      <c r="M366">
        <v>3102916232</v>
      </c>
      <c r="O366">
        <v>7808</v>
      </c>
      <c r="P366">
        <v>0.17</v>
      </c>
      <c r="Q366" t="s">
        <v>617</v>
      </c>
      <c r="R366" s="2">
        <v>43627</v>
      </c>
      <c r="S366">
        <v>4.5750000000000002</v>
      </c>
      <c r="T366" t="s">
        <v>257</v>
      </c>
      <c r="U366" t="s">
        <v>524</v>
      </c>
      <c r="V366" t="s">
        <v>274</v>
      </c>
      <c r="W366" s="2">
        <v>43621</v>
      </c>
      <c r="X366" s="1">
        <v>43623.625</v>
      </c>
      <c r="Y366" t="s">
        <v>488</v>
      </c>
      <c r="Z366">
        <v>305</v>
      </c>
      <c r="AA366">
        <v>15</v>
      </c>
      <c r="AB366" t="s">
        <v>345</v>
      </c>
      <c r="AC366" t="s">
        <v>346</v>
      </c>
      <c r="AD366" t="s">
        <v>472</v>
      </c>
      <c r="AE366" t="s">
        <v>306</v>
      </c>
      <c r="AF366" t="s">
        <v>196</v>
      </c>
      <c r="AG366" s="2">
        <v>43690</v>
      </c>
      <c r="AH366" t="s">
        <v>211</v>
      </c>
      <c r="AI366" t="s">
        <v>302</v>
      </c>
      <c r="AP366" s="1">
        <v>43689.291666666664</v>
      </c>
      <c r="AQ366" s="2">
        <v>43665</v>
      </c>
      <c r="AR366">
        <v>5.58</v>
      </c>
      <c r="AS366">
        <v>2</v>
      </c>
      <c r="AT366" t="s">
        <v>274</v>
      </c>
      <c r="AU366" t="s">
        <v>190</v>
      </c>
      <c r="AV366" s="2">
        <v>43668</v>
      </c>
      <c r="AW366">
        <v>0.79</v>
      </c>
      <c r="AX366">
        <v>2</v>
      </c>
      <c r="AY366" t="s">
        <v>319</v>
      </c>
      <c r="AZ366" t="s">
        <v>190</v>
      </c>
      <c r="BA366" s="2">
        <v>43685</v>
      </c>
      <c r="BB366">
        <v>12.83</v>
      </c>
      <c r="BC366">
        <v>1</v>
      </c>
      <c r="BD366" t="s">
        <v>257</v>
      </c>
      <c r="BE366" t="s">
        <v>190</v>
      </c>
      <c r="BF366" s="2">
        <v>43690</v>
      </c>
      <c r="BG366">
        <v>2.83</v>
      </c>
      <c r="BH366">
        <v>5</v>
      </c>
      <c r="BI366" t="s">
        <v>320</v>
      </c>
      <c r="BJ366" t="s">
        <v>190</v>
      </c>
      <c r="BK366" s="2">
        <v>43670</v>
      </c>
      <c r="BL366">
        <v>1.08</v>
      </c>
      <c r="BM366">
        <v>3</v>
      </c>
      <c r="BN366" t="s">
        <v>552</v>
      </c>
      <c r="BO366" t="s">
        <v>190</v>
      </c>
      <c r="BP366" s="2">
        <v>43683</v>
      </c>
      <c r="BQ366">
        <v>9</v>
      </c>
      <c r="BR366">
        <v>7</v>
      </c>
      <c r="BS366" t="s">
        <v>552</v>
      </c>
      <c r="BT366" t="s">
        <v>190</v>
      </c>
      <c r="BU366" s="2">
        <v>43690</v>
      </c>
      <c r="BV366">
        <v>1.55</v>
      </c>
      <c r="BW366">
        <v>1</v>
      </c>
      <c r="BX366" t="s">
        <v>257</v>
      </c>
      <c r="BY366" t="s">
        <v>190</v>
      </c>
      <c r="BZ366" s="2">
        <v>43696</v>
      </c>
      <c r="CA366">
        <v>4.08</v>
      </c>
      <c r="CB366">
        <v>2</v>
      </c>
      <c r="CC366" t="s">
        <v>257</v>
      </c>
      <c r="CD366" t="s">
        <v>190</v>
      </c>
      <c r="CE366" s="2">
        <v>43685</v>
      </c>
      <c r="CF366">
        <v>12.88</v>
      </c>
      <c r="CG366">
        <v>2</v>
      </c>
      <c r="CH366" t="s">
        <v>320</v>
      </c>
      <c r="CI366" t="s">
        <v>190</v>
      </c>
      <c r="CJ366" s="2">
        <v>43665</v>
      </c>
      <c r="CK366">
        <v>0.08</v>
      </c>
      <c r="CL366">
        <v>2</v>
      </c>
      <c r="CM366" t="s">
        <v>393</v>
      </c>
      <c r="CN366" t="s">
        <v>190</v>
      </c>
      <c r="CO366" s="2">
        <v>43669</v>
      </c>
      <c r="CP366">
        <v>0.92</v>
      </c>
      <c r="CQ366">
        <v>1</v>
      </c>
      <c r="CS366" t="s">
        <v>190</v>
      </c>
      <c r="CT366" s="2">
        <v>43683</v>
      </c>
      <c r="CU366">
        <v>11.21</v>
      </c>
      <c r="CV366">
        <v>1</v>
      </c>
      <c r="CW366" t="s">
        <v>349</v>
      </c>
      <c r="CX366" t="s">
        <v>190</v>
      </c>
      <c r="CY366" s="2">
        <v>43690</v>
      </c>
      <c r="CZ366">
        <v>1.88</v>
      </c>
      <c r="DA366">
        <v>1</v>
      </c>
      <c r="DB366" t="s">
        <v>274</v>
      </c>
      <c r="DC366" t="s">
        <v>190</v>
      </c>
      <c r="DD366" s="2">
        <v>43692</v>
      </c>
      <c r="DE366">
        <v>0.08</v>
      </c>
      <c r="DF366">
        <v>2</v>
      </c>
      <c r="DG366" t="s">
        <v>349</v>
      </c>
      <c r="DH366" t="s">
        <v>190</v>
      </c>
      <c r="DX366" s="2">
        <v>43731</v>
      </c>
      <c r="DY366">
        <v>3.04</v>
      </c>
      <c r="DZ366">
        <v>2</v>
      </c>
      <c r="EA366" t="s">
        <v>464</v>
      </c>
      <c r="EB366" t="s">
        <v>190</v>
      </c>
      <c r="EC366" s="2">
        <v>43732</v>
      </c>
      <c r="ED366">
        <v>0.92</v>
      </c>
      <c r="EE366">
        <v>2</v>
      </c>
      <c r="EF366" t="s">
        <v>464</v>
      </c>
      <c r="EG366" t="s">
        <v>190</v>
      </c>
      <c r="EH366" s="2">
        <v>43739</v>
      </c>
      <c r="EI366">
        <v>5.04</v>
      </c>
      <c r="EJ366">
        <v>2</v>
      </c>
      <c r="EK366" t="s">
        <v>274</v>
      </c>
      <c r="EL366" t="s">
        <v>190</v>
      </c>
      <c r="EM366" s="2">
        <v>43734</v>
      </c>
      <c r="EN366">
        <v>2</v>
      </c>
      <c r="EO366">
        <v>1</v>
      </c>
      <c r="EP366" t="s">
        <v>349</v>
      </c>
      <c r="EQ366" t="s">
        <v>190</v>
      </c>
      <c r="ET366" s="2">
        <v>43691</v>
      </c>
      <c r="EU366">
        <v>1.21</v>
      </c>
      <c r="EV366">
        <v>2</v>
      </c>
      <c r="EW366" t="s">
        <v>257</v>
      </c>
      <c r="EX366" t="s">
        <v>190</v>
      </c>
      <c r="FI366">
        <v>41.49</v>
      </c>
      <c r="FU366" s="2">
        <v>43679</v>
      </c>
      <c r="FV366" s="2">
        <v>43696</v>
      </c>
      <c r="FW366" t="s">
        <v>383</v>
      </c>
      <c r="FX366" t="s">
        <v>384</v>
      </c>
      <c r="FY366" t="s">
        <v>1145</v>
      </c>
      <c r="FZ366" t="s">
        <v>1146</v>
      </c>
      <c r="GA366" t="s">
        <v>1147</v>
      </c>
      <c r="GB366" t="s">
        <v>604</v>
      </c>
      <c r="GC366" t="s">
        <v>188</v>
      </c>
      <c r="GD366" s="2">
        <v>43617</v>
      </c>
      <c r="GE366" t="s">
        <v>459</v>
      </c>
      <c r="GF366" t="s">
        <v>1148</v>
      </c>
      <c r="GG366" s="5">
        <f t="shared" ca="1" si="25"/>
        <v>1</v>
      </c>
      <c r="GH366" s="5">
        <f t="shared" ca="1" si="26"/>
        <v>6</v>
      </c>
      <c r="GI366">
        <f t="shared" ca="1" si="27"/>
        <v>10</v>
      </c>
      <c r="GJ366">
        <f t="shared" ca="1" si="28"/>
        <v>-2</v>
      </c>
      <c r="GK366">
        <v>5</v>
      </c>
      <c r="GL366">
        <v>5</v>
      </c>
      <c r="GM366">
        <v>5</v>
      </c>
      <c r="GN366">
        <f t="shared" ca="1" si="29"/>
        <v>18</v>
      </c>
    </row>
    <row r="367" spans="1:196" x14ac:dyDescent="0.25">
      <c r="A367">
        <v>26267</v>
      </c>
      <c r="B367" t="s">
        <v>437</v>
      </c>
      <c r="C367" t="s">
        <v>437</v>
      </c>
      <c r="D367" t="s">
        <v>1262</v>
      </c>
      <c r="E367" t="s">
        <v>291</v>
      </c>
      <c r="F367" t="s">
        <v>301</v>
      </c>
      <c r="G367">
        <v>92083</v>
      </c>
      <c r="H367" t="s">
        <v>1263</v>
      </c>
      <c r="I367" s="1">
        <v>43630.509918981479</v>
      </c>
      <c r="J367">
        <v>2135075809</v>
      </c>
      <c r="K367" t="s">
        <v>1264</v>
      </c>
      <c r="L367" t="s">
        <v>188</v>
      </c>
      <c r="O367">
        <v>3634</v>
      </c>
      <c r="P367">
        <v>0.17</v>
      </c>
      <c r="Q367" t="s">
        <v>617</v>
      </c>
      <c r="R367" s="2">
        <v>43630</v>
      </c>
      <c r="S367">
        <v>2.1349999999999998</v>
      </c>
      <c r="T367" t="s">
        <v>189</v>
      </c>
      <c r="U367" t="s">
        <v>344</v>
      </c>
      <c r="V367" t="s">
        <v>274</v>
      </c>
      <c r="W367" s="2">
        <v>43628</v>
      </c>
      <c r="X367" s="1">
        <v>43630.375</v>
      </c>
      <c r="Y367" t="s">
        <v>488</v>
      </c>
      <c r="Z367">
        <v>305</v>
      </c>
      <c r="AA367">
        <v>7</v>
      </c>
      <c r="AB367" t="s">
        <v>345</v>
      </c>
      <c r="AC367" t="s">
        <v>214</v>
      </c>
      <c r="AD367" t="s">
        <v>549</v>
      </c>
      <c r="AE367" t="s">
        <v>305</v>
      </c>
      <c r="AF367" t="s">
        <v>196</v>
      </c>
      <c r="AG367" s="2">
        <v>43690</v>
      </c>
      <c r="AH367" t="s">
        <v>211</v>
      </c>
      <c r="AI367" t="s">
        <v>302</v>
      </c>
      <c r="AJ367">
        <v>1</v>
      </c>
      <c r="AK367">
        <v>0</v>
      </c>
      <c r="AM367">
        <v>0</v>
      </c>
      <c r="AN367">
        <v>0</v>
      </c>
      <c r="AO367">
        <v>1</v>
      </c>
      <c r="AP367" s="1">
        <v>43690.291666666664</v>
      </c>
      <c r="AQ367" s="2">
        <v>43630</v>
      </c>
      <c r="AR367">
        <v>0</v>
      </c>
      <c r="AS367">
        <v>2</v>
      </c>
      <c r="AT367" t="s">
        <v>274</v>
      </c>
      <c r="AU367" t="s">
        <v>190</v>
      </c>
      <c r="AV367" s="2">
        <v>43635</v>
      </c>
      <c r="AW367">
        <v>3</v>
      </c>
      <c r="AX367">
        <v>2</v>
      </c>
      <c r="AY367" t="s">
        <v>494</v>
      </c>
      <c r="AZ367" t="s">
        <v>190</v>
      </c>
      <c r="BA367" s="2">
        <v>43671</v>
      </c>
      <c r="BB367">
        <v>25.08</v>
      </c>
      <c r="BC367">
        <v>1</v>
      </c>
      <c r="BD367" t="s">
        <v>189</v>
      </c>
      <c r="BE367" t="s">
        <v>190</v>
      </c>
      <c r="BF367" s="2">
        <v>43690</v>
      </c>
      <c r="BG367">
        <v>32.96</v>
      </c>
      <c r="BH367">
        <v>5</v>
      </c>
      <c r="BI367" t="s">
        <v>320</v>
      </c>
      <c r="BJ367" t="s">
        <v>190</v>
      </c>
      <c r="BK367" s="2">
        <v>43640</v>
      </c>
      <c r="BL367">
        <v>2.42</v>
      </c>
      <c r="BM367">
        <v>3</v>
      </c>
      <c r="BN367" t="s">
        <v>192</v>
      </c>
      <c r="BO367" t="s">
        <v>190</v>
      </c>
      <c r="BP367" s="2">
        <v>43640</v>
      </c>
      <c r="BQ367">
        <v>0.08</v>
      </c>
      <c r="BR367">
        <v>0</v>
      </c>
      <c r="BS367" t="s">
        <v>192</v>
      </c>
      <c r="BT367" t="s">
        <v>190</v>
      </c>
      <c r="BU367" s="2">
        <v>43690</v>
      </c>
      <c r="BV367">
        <v>0.38</v>
      </c>
      <c r="BW367">
        <v>1</v>
      </c>
      <c r="BX367" t="s">
        <v>189</v>
      </c>
      <c r="BY367" t="s">
        <v>190</v>
      </c>
      <c r="CA367">
        <v>48.17</v>
      </c>
      <c r="CB367">
        <v>2</v>
      </c>
      <c r="CC367" t="s">
        <v>189</v>
      </c>
      <c r="CD367" t="s">
        <v>314</v>
      </c>
      <c r="CE367" s="2">
        <v>43642</v>
      </c>
      <c r="CF367">
        <v>1.79</v>
      </c>
      <c r="CG367">
        <v>2</v>
      </c>
      <c r="CH367" t="s">
        <v>320</v>
      </c>
      <c r="CI367" t="s">
        <v>190</v>
      </c>
      <c r="CJ367" s="2">
        <v>43640</v>
      </c>
      <c r="CK367">
        <v>3.12</v>
      </c>
      <c r="CL367">
        <v>2</v>
      </c>
      <c r="CM367" t="s">
        <v>274</v>
      </c>
      <c r="CN367" t="s">
        <v>190</v>
      </c>
      <c r="CO367" s="2">
        <v>43635</v>
      </c>
      <c r="CP367">
        <v>0.42</v>
      </c>
      <c r="CQ367">
        <v>1</v>
      </c>
      <c r="CS367" t="s">
        <v>190</v>
      </c>
      <c r="CT367" s="2">
        <v>43662</v>
      </c>
      <c r="CU367">
        <v>11.16</v>
      </c>
      <c r="CV367">
        <v>1</v>
      </c>
      <c r="CW367" t="s">
        <v>387</v>
      </c>
      <c r="CX367" t="s">
        <v>190</v>
      </c>
      <c r="CY367" s="2">
        <v>43690</v>
      </c>
      <c r="CZ367">
        <v>0.46</v>
      </c>
      <c r="DA367">
        <v>1</v>
      </c>
      <c r="DB367" t="s">
        <v>274</v>
      </c>
      <c r="DC367" t="s">
        <v>190</v>
      </c>
      <c r="DD367" s="2">
        <v>43696</v>
      </c>
      <c r="DE367">
        <v>0.08</v>
      </c>
      <c r="DF367">
        <v>2</v>
      </c>
      <c r="DG367" t="s">
        <v>349</v>
      </c>
      <c r="DH367" t="s">
        <v>190</v>
      </c>
      <c r="DI367" s="2">
        <v>43654</v>
      </c>
      <c r="DJ367">
        <v>1.92</v>
      </c>
      <c r="DK367">
        <v>4</v>
      </c>
      <c r="DL367" t="s">
        <v>274</v>
      </c>
      <c r="DM367" t="s">
        <v>190</v>
      </c>
      <c r="DN367" s="2">
        <v>43655</v>
      </c>
      <c r="DO367">
        <v>0.92</v>
      </c>
      <c r="DP367">
        <v>5</v>
      </c>
      <c r="DQ367" t="s">
        <v>274</v>
      </c>
      <c r="DR367" t="s">
        <v>190</v>
      </c>
      <c r="DS367" s="2">
        <v>43671</v>
      </c>
      <c r="DT367">
        <v>12.13</v>
      </c>
      <c r="DU367">
        <v>12</v>
      </c>
      <c r="DV367" t="s">
        <v>274</v>
      </c>
      <c r="DW367" t="s">
        <v>190</v>
      </c>
      <c r="DX367" s="2">
        <v>43703</v>
      </c>
      <c r="DY367">
        <v>7.13</v>
      </c>
      <c r="DZ367">
        <v>2</v>
      </c>
      <c r="EA367" t="s">
        <v>464</v>
      </c>
      <c r="EB367" t="s">
        <v>190</v>
      </c>
      <c r="EC367" s="2">
        <v>43704</v>
      </c>
      <c r="ED367">
        <v>0.92</v>
      </c>
      <c r="EE367">
        <v>2</v>
      </c>
      <c r="EF367" t="s">
        <v>464</v>
      </c>
      <c r="EG367" t="s">
        <v>190</v>
      </c>
      <c r="EH367" s="2">
        <v>43714</v>
      </c>
      <c r="EI367">
        <v>6.88</v>
      </c>
      <c r="EJ367">
        <v>2</v>
      </c>
      <c r="EK367" t="s">
        <v>274</v>
      </c>
      <c r="EL367" t="s">
        <v>190</v>
      </c>
      <c r="EM367" s="2">
        <v>43706</v>
      </c>
      <c r="EN367">
        <v>1.83</v>
      </c>
      <c r="EO367">
        <v>1</v>
      </c>
      <c r="EP367" t="s">
        <v>233</v>
      </c>
      <c r="EQ367" t="s">
        <v>190</v>
      </c>
      <c r="ER367" s="1">
        <v>43692.557638888888</v>
      </c>
      <c r="ET367" s="2">
        <v>43692</v>
      </c>
      <c r="EU367">
        <v>1.88</v>
      </c>
      <c r="EV367">
        <v>2</v>
      </c>
      <c r="EW367" t="s">
        <v>189</v>
      </c>
      <c r="EX367" t="s">
        <v>190</v>
      </c>
      <c r="FI367">
        <v>15.76</v>
      </c>
      <c r="FU367" s="2">
        <v>43640</v>
      </c>
      <c r="FW367" t="s">
        <v>290</v>
      </c>
      <c r="FX367" t="s">
        <v>291</v>
      </c>
      <c r="FY367" t="s">
        <v>1265</v>
      </c>
      <c r="FZ367" t="s">
        <v>1266</v>
      </c>
      <c r="GA367" t="s">
        <v>1267</v>
      </c>
      <c r="GB367" t="s">
        <v>641</v>
      </c>
      <c r="GC367" t="s">
        <v>647</v>
      </c>
      <c r="GD367" s="2">
        <v>43624</v>
      </c>
      <c r="GE367" t="s">
        <v>351</v>
      </c>
      <c r="GF367" t="s">
        <v>1268</v>
      </c>
      <c r="GG367" s="5">
        <f t="shared" ca="1" si="25"/>
        <v>2</v>
      </c>
      <c r="GH367" s="5">
        <f t="shared" ca="1" si="26"/>
        <v>69</v>
      </c>
      <c r="GI367">
        <f t="shared" ca="1" si="27"/>
        <v>7</v>
      </c>
      <c r="GJ367">
        <f t="shared" ca="1" si="28"/>
        <v>-2</v>
      </c>
      <c r="GK367">
        <v>5</v>
      </c>
      <c r="GL367">
        <v>5</v>
      </c>
      <c r="GM367">
        <v>5</v>
      </c>
      <c r="GN367">
        <f t="shared" ca="1" si="29"/>
        <v>15</v>
      </c>
    </row>
    <row r="368" spans="1:196" x14ac:dyDescent="0.25">
      <c r="A368">
        <v>26581</v>
      </c>
      <c r="B368" t="s">
        <v>275</v>
      </c>
      <c r="C368" t="s">
        <v>275</v>
      </c>
      <c r="D368" t="s">
        <v>1519</v>
      </c>
      <c r="E368" t="s">
        <v>221</v>
      </c>
      <c r="F368" t="s">
        <v>301</v>
      </c>
      <c r="G368">
        <v>92028</v>
      </c>
      <c r="H368" t="s">
        <v>1520</v>
      </c>
      <c r="I368" s="1">
        <v>43675.412048611113</v>
      </c>
      <c r="J368">
        <v>7602132688</v>
      </c>
      <c r="K368" t="s">
        <v>1521</v>
      </c>
      <c r="L368" t="s">
        <v>188</v>
      </c>
      <c r="O368">
        <v>10185</v>
      </c>
      <c r="P368">
        <v>0.18</v>
      </c>
      <c r="Q368" t="s">
        <v>617</v>
      </c>
      <c r="R368" s="2">
        <v>43638</v>
      </c>
      <c r="S368">
        <v>7.0149999999999997</v>
      </c>
      <c r="T368" t="s">
        <v>257</v>
      </c>
      <c r="U368" t="s">
        <v>188</v>
      </c>
      <c r="V368" t="s">
        <v>258</v>
      </c>
      <c r="W368" s="2">
        <v>43637</v>
      </c>
      <c r="X368" s="1">
        <v>43638.375</v>
      </c>
      <c r="Y368" t="s">
        <v>488</v>
      </c>
      <c r="Z368">
        <v>305</v>
      </c>
      <c r="AA368">
        <v>23</v>
      </c>
      <c r="AB368" t="s">
        <v>345</v>
      </c>
      <c r="AC368" t="s">
        <v>346</v>
      </c>
      <c r="AD368" t="s">
        <v>462</v>
      </c>
      <c r="AE368" t="s">
        <v>306</v>
      </c>
      <c r="AF368" t="s">
        <v>348</v>
      </c>
      <c r="AG368" s="2">
        <v>43690</v>
      </c>
      <c r="AH368" t="s">
        <v>211</v>
      </c>
      <c r="AI368" t="s">
        <v>302</v>
      </c>
      <c r="AJ368">
        <v>0</v>
      </c>
      <c r="AK368">
        <v>0</v>
      </c>
      <c r="AN368">
        <v>0</v>
      </c>
      <c r="AO368">
        <v>1</v>
      </c>
      <c r="AP368" s="1">
        <v>43689.291666666664</v>
      </c>
      <c r="AQ368" s="2">
        <v>43675</v>
      </c>
      <c r="AR368">
        <v>0.54</v>
      </c>
      <c r="AS368">
        <v>2</v>
      </c>
      <c r="AT368" t="s">
        <v>258</v>
      </c>
      <c r="AU368" t="s">
        <v>190</v>
      </c>
      <c r="AV368" s="2">
        <v>43675</v>
      </c>
      <c r="AW368">
        <v>4.25</v>
      </c>
      <c r="AX368">
        <v>2</v>
      </c>
      <c r="AY368" t="s">
        <v>494</v>
      </c>
      <c r="AZ368" t="s">
        <v>190</v>
      </c>
      <c r="BA368" s="2">
        <v>43677</v>
      </c>
      <c r="BB368">
        <v>1.83</v>
      </c>
      <c r="BC368">
        <v>1</v>
      </c>
      <c r="BD368" t="s">
        <v>257</v>
      </c>
      <c r="BE368" t="s">
        <v>190</v>
      </c>
      <c r="BF368" s="2">
        <v>43689</v>
      </c>
      <c r="BG368">
        <v>7.25</v>
      </c>
      <c r="BH368">
        <v>5</v>
      </c>
      <c r="BI368" t="s">
        <v>320</v>
      </c>
      <c r="BJ368" t="s">
        <v>190</v>
      </c>
      <c r="BK368" s="2">
        <v>43675</v>
      </c>
      <c r="BL368">
        <v>0.08</v>
      </c>
      <c r="BM368">
        <v>3</v>
      </c>
      <c r="BN368" t="s">
        <v>552</v>
      </c>
      <c r="BO368" t="s">
        <v>190</v>
      </c>
      <c r="BP368" s="2">
        <v>43676</v>
      </c>
      <c r="BQ368">
        <v>0.83</v>
      </c>
      <c r="BR368">
        <v>0</v>
      </c>
      <c r="BS368" t="s">
        <v>552</v>
      </c>
      <c r="BT368" t="s">
        <v>190</v>
      </c>
      <c r="BU368" s="2">
        <v>43690</v>
      </c>
      <c r="BV368">
        <v>2.5099999999999998</v>
      </c>
      <c r="BW368">
        <v>2</v>
      </c>
      <c r="BX368" t="s">
        <v>257</v>
      </c>
      <c r="BY368" t="s">
        <v>190</v>
      </c>
      <c r="BZ368" s="2">
        <v>43700</v>
      </c>
      <c r="CA368">
        <v>8.08</v>
      </c>
      <c r="CB368">
        <v>2</v>
      </c>
      <c r="CC368" t="s">
        <v>257</v>
      </c>
      <c r="CD368" t="s">
        <v>190</v>
      </c>
      <c r="CE368" s="2">
        <v>43677</v>
      </c>
      <c r="CF368">
        <v>0.08</v>
      </c>
      <c r="CG368">
        <v>2</v>
      </c>
      <c r="CH368" t="s">
        <v>320</v>
      </c>
      <c r="CI368" t="s">
        <v>190</v>
      </c>
      <c r="CJ368" s="2">
        <v>43678</v>
      </c>
      <c r="CK368">
        <v>2.54</v>
      </c>
      <c r="CL368">
        <v>2</v>
      </c>
      <c r="CM368" t="s">
        <v>258</v>
      </c>
      <c r="CN368" t="s">
        <v>190</v>
      </c>
      <c r="CO368" s="2">
        <v>43675</v>
      </c>
      <c r="CP368">
        <v>0.08</v>
      </c>
      <c r="CQ368">
        <v>1</v>
      </c>
      <c r="CS368" t="s">
        <v>190</v>
      </c>
      <c r="CT368" s="2">
        <v>43679</v>
      </c>
      <c r="CU368">
        <v>3.67</v>
      </c>
      <c r="CV368">
        <v>1</v>
      </c>
      <c r="CW368" t="s">
        <v>349</v>
      </c>
      <c r="CX368" t="s">
        <v>190</v>
      </c>
      <c r="CZ368">
        <v>50.67</v>
      </c>
      <c r="DA368">
        <v>1</v>
      </c>
      <c r="DB368" t="s">
        <v>258</v>
      </c>
      <c r="DC368" t="s">
        <v>314</v>
      </c>
      <c r="DD368" s="2">
        <v>43692</v>
      </c>
      <c r="DE368">
        <v>0.08</v>
      </c>
      <c r="DF368">
        <v>2</v>
      </c>
      <c r="DG368" t="s">
        <v>349</v>
      </c>
      <c r="DH368" t="s">
        <v>190</v>
      </c>
      <c r="DX368" s="2">
        <v>43707</v>
      </c>
      <c r="DY368">
        <v>3.21</v>
      </c>
      <c r="DZ368">
        <v>2</v>
      </c>
      <c r="EA368" t="s">
        <v>464</v>
      </c>
      <c r="EB368" t="s">
        <v>190</v>
      </c>
      <c r="EC368" s="2">
        <v>43717</v>
      </c>
      <c r="ED368">
        <v>1.75</v>
      </c>
      <c r="EE368">
        <v>2</v>
      </c>
      <c r="EF368" t="s">
        <v>464</v>
      </c>
      <c r="EG368" t="s">
        <v>190</v>
      </c>
      <c r="EH368" s="2">
        <v>43727</v>
      </c>
      <c r="EI368">
        <v>8.25</v>
      </c>
      <c r="EJ368">
        <v>2</v>
      </c>
      <c r="EK368" t="s">
        <v>258</v>
      </c>
      <c r="EL368" t="s">
        <v>190</v>
      </c>
      <c r="EM368" s="2">
        <v>43719</v>
      </c>
      <c r="EN368">
        <v>2.17</v>
      </c>
      <c r="EO368">
        <v>1</v>
      </c>
      <c r="EP368" t="s">
        <v>387</v>
      </c>
      <c r="EQ368" t="s">
        <v>190</v>
      </c>
      <c r="ER368" s="1">
        <v>43704.905555555553</v>
      </c>
      <c r="ET368" s="2">
        <v>43704</v>
      </c>
      <c r="EU368">
        <v>9.7899999999999991</v>
      </c>
      <c r="EV368">
        <v>2</v>
      </c>
      <c r="EW368" t="s">
        <v>257</v>
      </c>
      <c r="EX368" t="s">
        <v>190</v>
      </c>
      <c r="EY368" s="2">
        <v>43690</v>
      </c>
      <c r="EZ368">
        <v>1.38</v>
      </c>
      <c r="FA368">
        <v>1</v>
      </c>
      <c r="FB368" t="s">
        <v>257</v>
      </c>
      <c r="FC368" t="s">
        <v>190</v>
      </c>
      <c r="FD368" s="2">
        <v>43676</v>
      </c>
      <c r="FE368">
        <v>0.63</v>
      </c>
      <c r="FF368">
        <v>2</v>
      </c>
      <c r="FG368" t="s">
        <v>258</v>
      </c>
      <c r="FH368" t="s">
        <v>190</v>
      </c>
      <c r="FI368">
        <v>13.92</v>
      </c>
      <c r="FU368" s="2">
        <v>43675</v>
      </c>
      <c r="FV368" s="2">
        <v>43700</v>
      </c>
      <c r="FW368" t="s">
        <v>220</v>
      </c>
      <c r="FX368" t="s">
        <v>221</v>
      </c>
      <c r="FY368" t="s">
        <v>1522</v>
      </c>
      <c r="FZ368" t="s">
        <v>1523</v>
      </c>
      <c r="GA368" t="s">
        <v>1524</v>
      </c>
      <c r="GB368" t="s">
        <v>557</v>
      </c>
      <c r="GC368" t="s">
        <v>188</v>
      </c>
      <c r="GD368" s="2">
        <v>43637</v>
      </c>
      <c r="GE368" t="s">
        <v>620</v>
      </c>
      <c r="GF368" t="s">
        <v>1525</v>
      </c>
      <c r="GG368" s="5">
        <f t="shared" ca="1" si="25"/>
        <v>14</v>
      </c>
      <c r="GH368" s="5">
        <f t="shared" ca="1" si="26"/>
        <v>10</v>
      </c>
      <c r="GI368">
        <f t="shared" ca="1" si="27"/>
        <v>-15</v>
      </c>
      <c r="GJ368">
        <f t="shared" ca="1" si="28"/>
        <v>-2</v>
      </c>
      <c r="GK368">
        <v>5</v>
      </c>
      <c r="GL368">
        <v>5</v>
      </c>
      <c r="GM368">
        <v>5</v>
      </c>
      <c r="GN368">
        <f t="shared" ca="1" si="29"/>
        <v>-7</v>
      </c>
    </row>
    <row r="369" spans="1:196" x14ac:dyDescent="0.25">
      <c r="A369">
        <v>26809</v>
      </c>
      <c r="B369" t="s">
        <v>437</v>
      </c>
      <c r="C369" t="s">
        <v>437</v>
      </c>
      <c r="D369" t="s">
        <v>1792</v>
      </c>
      <c r="E369" t="s">
        <v>245</v>
      </c>
      <c r="F369" t="s">
        <v>301</v>
      </c>
      <c r="G369">
        <v>91910</v>
      </c>
      <c r="H369" t="s">
        <v>1793</v>
      </c>
      <c r="I369" s="1">
        <v>43648.520127314812</v>
      </c>
      <c r="J369">
        <v>6195077009</v>
      </c>
      <c r="K369" t="s">
        <v>1794</v>
      </c>
      <c r="L369" t="s">
        <v>188</v>
      </c>
      <c r="O369">
        <v>6458</v>
      </c>
      <c r="P369">
        <v>0.19</v>
      </c>
      <c r="Q369" t="s">
        <v>343</v>
      </c>
      <c r="R369" s="2">
        <v>43648</v>
      </c>
      <c r="S369">
        <v>4.2699999999999996</v>
      </c>
      <c r="T369" t="s">
        <v>189</v>
      </c>
      <c r="U369" t="s">
        <v>344</v>
      </c>
      <c r="V369" t="s">
        <v>258</v>
      </c>
      <c r="W369" s="2">
        <v>43645</v>
      </c>
      <c r="X369" s="1">
        <v>43648.375</v>
      </c>
      <c r="Y369" t="s">
        <v>488</v>
      </c>
      <c r="Z369">
        <v>305</v>
      </c>
      <c r="AA369">
        <v>14</v>
      </c>
      <c r="AB369" t="s">
        <v>345</v>
      </c>
      <c r="AC369" t="s">
        <v>346</v>
      </c>
      <c r="AD369" t="s">
        <v>472</v>
      </c>
      <c r="AE369" t="s">
        <v>305</v>
      </c>
      <c r="AF369" t="s">
        <v>196</v>
      </c>
      <c r="AG369" s="2">
        <v>43690</v>
      </c>
      <c r="AH369" t="s">
        <v>211</v>
      </c>
      <c r="AI369" t="s">
        <v>302</v>
      </c>
      <c r="AJ369">
        <v>0</v>
      </c>
      <c r="AK369">
        <v>0</v>
      </c>
      <c r="AO369">
        <v>1</v>
      </c>
      <c r="AP369" s="1">
        <v>43690.5</v>
      </c>
      <c r="AQ369" s="2">
        <v>43658</v>
      </c>
      <c r="AR369">
        <v>5.96</v>
      </c>
      <c r="AS369">
        <v>2</v>
      </c>
      <c r="AT369" t="s">
        <v>258</v>
      </c>
      <c r="AU369" t="s">
        <v>190</v>
      </c>
      <c r="AV369" s="2">
        <v>43655</v>
      </c>
      <c r="AW369">
        <v>0.08</v>
      </c>
      <c r="AX369">
        <v>2</v>
      </c>
      <c r="AY369" t="s">
        <v>319</v>
      </c>
      <c r="AZ369" t="s">
        <v>190</v>
      </c>
      <c r="BA369" s="2">
        <v>43671</v>
      </c>
      <c r="BB369">
        <v>9.17</v>
      </c>
      <c r="BC369">
        <v>1</v>
      </c>
      <c r="BD369" t="s">
        <v>189</v>
      </c>
      <c r="BE369" t="s">
        <v>190</v>
      </c>
      <c r="BF369" s="2">
        <v>43690</v>
      </c>
      <c r="BG369">
        <v>11.46</v>
      </c>
      <c r="BH369">
        <v>5</v>
      </c>
      <c r="BI369" t="s">
        <v>320</v>
      </c>
      <c r="BJ369" t="s">
        <v>190</v>
      </c>
      <c r="BK369" s="2">
        <v>43662</v>
      </c>
      <c r="BL369">
        <v>0</v>
      </c>
      <c r="BM369">
        <v>3</v>
      </c>
      <c r="BN369" t="s">
        <v>192</v>
      </c>
      <c r="BO369" t="s">
        <v>190</v>
      </c>
      <c r="BP369" s="2">
        <v>43671</v>
      </c>
      <c r="BQ369">
        <v>7</v>
      </c>
      <c r="BR369">
        <v>7</v>
      </c>
      <c r="BS369" t="s">
        <v>192</v>
      </c>
      <c r="BT369" t="s">
        <v>190</v>
      </c>
      <c r="BU369" s="2">
        <v>43690</v>
      </c>
      <c r="BV369">
        <v>0.38</v>
      </c>
      <c r="BW369">
        <v>1</v>
      </c>
      <c r="BX369" t="s">
        <v>189</v>
      </c>
      <c r="BY369" t="s">
        <v>190</v>
      </c>
      <c r="CA369">
        <v>47.17</v>
      </c>
      <c r="CB369">
        <v>2</v>
      </c>
      <c r="CC369" t="s">
        <v>189</v>
      </c>
      <c r="CD369" t="s">
        <v>314</v>
      </c>
      <c r="CE369" s="2">
        <v>43671</v>
      </c>
      <c r="CF369">
        <v>8.92</v>
      </c>
      <c r="CG369">
        <v>2</v>
      </c>
      <c r="CH369" t="s">
        <v>320</v>
      </c>
      <c r="CI369" t="s">
        <v>190</v>
      </c>
      <c r="CJ369" s="2">
        <v>43658</v>
      </c>
      <c r="CK369">
        <v>0.08</v>
      </c>
      <c r="CL369">
        <v>2</v>
      </c>
      <c r="CM369" t="s">
        <v>274</v>
      </c>
      <c r="CN369" t="s">
        <v>190</v>
      </c>
      <c r="CO369" s="2">
        <v>43662</v>
      </c>
      <c r="CP369">
        <v>2.08</v>
      </c>
      <c r="CQ369">
        <v>1</v>
      </c>
      <c r="CS369" t="s">
        <v>190</v>
      </c>
      <c r="CT369" s="2">
        <v>43661</v>
      </c>
      <c r="CU369">
        <v>1</v>
      </c>
      <c r="CV369">
        <v>1</v>
      </c>
      <c r="CW369" t="s">
        <v>387</v>
      </c>
      <c r="CX369" t="s">
        <v>190</v>
      </c>
      <c r="CY369" s="2">
        <v>43690</v>
      </c>
      <c r="CZ369">
        <v>0.5</v>
      </c>
      <c r="DA369">
        <v>1</v>
      </c>
      <c r="DB369" t="s">
        <v>258</v>
      </c>
      <c r="DC369" t="s">
        <v>190</v>
      </c>
      <c r="DD369" s="2">
        <v>43692</v>
      </c>
      <c r="DE369">
        <v>0.08</v>
      </c>
      <c r="DF369">
        <v>2</v>
      </c>
      <c r="DG369" t="s">
        <v>349</v>
      </c>
      <c r="DH369" t="s">
        <v>190</v>
      </c>
      <c r="DX369" s="2">
        <v>43747</v>
      </c>
      <c r="DY369">
        <v>4.04</v>
      </c>
      <c r="DZ369">
        <v>2</v>
      </c>
      <c r="EA369" t="s">
        <v>464</v>
      </c>
      <c r="EB369" t="s">
        <v>190</v>
      </c>
      <c r="EC369" s="2">
        <v>43752</v>
      </c>
      <c r="ED369">
        <v>3</v>
      </c>
      <c r="EE369">
        <v>2</v>
      </c>
      <c r="EF369" t="s">
        <v>464</v>
      </c>
      <c r="EG369" t="s">
        <v>190</v>
      </c>
      <c r="EI369">
        <v>5.04</v>
      </c>
      <c r="EJ369">
        <v>2</v>
      </c>
      <c r="EK369" t="s">
        <v>258</v>
      </c>
      <c r="EL369" t="s">
        <v>314</v>
      </c>
      <c r="EM369" s="2">
        <v>43754</v>
      </c>
      <c r="EN369">
        <v>1.96</v>
      </c>
      <c r="EO369">
        <v>1</v>
      </c>
      <c r="EP369" t="s">
        <v>387</v>
      </c>
      <c r="EQ369" t="s">
        <v>190</v>
      </c>
      <c r="ER369" s="1">
        <v>43741.584027777775</v>
      </c>
      <c r="ET369" s="2">
        <v>43741</v>
      </c>
      <c r="EU369">
        <v>36</v>
      </c>
      <c r="EV369">
        <v>2</v>
      </c>
      <c r="EW369" t="s">
        <v>189</v>
      </c>
      <c r="EX369" t="s">
        <v>190</v>
      </c>
      <c r="FI369">
        <v>12.5</v>
      </c>
      <c r="FU369" s="2">
        <v>43671</v>
      </c>
      <c r="FW369" t="s">
        <v>244</v>
      </c>
      <c r="FX369" t="s">
        <v>245</v>
      </c>
      <c r="FY369" t="s">
        <v>1795</v>
      </c>
      <c r="FZ369" t="s">
        <v>1796</v>
      </c>
      <c r="GA369" t="s">
        <v>1797</v>
      </c>
      <c r="GB369" t="s">
        <v>350</v>
      </c>
      <c r="GC369" t="s">
        <v>1484</v>
      </c>
      <c r="GD369" s="2">
        <v>43645</v>
      </c>
      <c r="GE369" t="s">
        <v>351</v>
      </c>
      <c r="GF369" t="s">
        <v>1798</v>
      </c>
      <c r="GG369" s="5">
        <f t="shared" ca="1" si="25"/>
        <v>51</v>
      </c>
      <c r="GH369" s="5">
        <f t="shared" ca="1" si="26"/>
        <v>69</v>
      </c>
      <c r="GI369">
        <f t="shared" ca="1" si="27"/>
        <v>-25</v>
      </c>
      <c r="GJ369">
        <f t="shared" ca="1" si="28"/>
        <v>-2</v>
      </c>
      <c r="GK369">
        <v>5</v>
      </c>
      <c r="GL369">
        <v>5</v>
      </c>
      <c r="GM369">
        <v>5</v>
      </c>
      <c r="GN369">
        <f t="shared" ca="1" si="29"/>
        <v>-17</v>
      </c>
    </row>
    <row r="370" spans="1:196" x14ac:dyDescent="0.25">
      <c r="A370">
        <v>26964</v>
      </c>
      <c r="B370" t="s">
        <v>275</v>
      </c>
      <c r="C370" t="s">
        <v>275</v>
      </c>
      <c r="D370" t="s">
        <v>2048</v>
      </c>
      <c r="E370" t="s">
        <v>202</v>
      </c>
      <c r="F370" t="s">
        <v>301</v>
      </c>
      <c r="G370">
        <v>92115</v>
      </c>
      <c r="H370" t="s">
        <v>2049</v>
      </c>
      <c r="I370" s="1">
        <v>43658.556192129632</v>
      </c>
      <c r="J370">
        <v>6199178133</v>
      </c>
      <c r="K370" t="s">
        <v>2050</v>
      </c>
      <c r="L370" t="s">
        <v>188</v>
      </c>
      <c r="O370">
        <v>6508</v>
      </c>
      <c r="P370">
        <v>0.189</v>
      </c>
      <c r="Q370" t="s">
        <v>343</v>
      </c>
      <c r="R370" s="2">
        <v>43658</v>
      </c>
      <c r="S370">
        <v>4.2699999999999996</v>
      </c>
      <c r="T370" t="s">
        <v>257</v>
      </c>
      <c r="U370" t="s">
        <v>344</v>
      </c>
      <c r="V370" t="s">
        <v>274</v>
      </c>
      <c r="W370" s="2">
        <v>43656</v>
      </c>
      <c r="X370" s="1">
        <v>43658.375</v>
      </c>
      <c r="Y370" t="s">
        <v>488</v>
      </c>
      <c r="Z370">
        <v>305</v>
      </c>
      <c r="AA370">
        <v>14</v>
      </c>
      <c r="AB370" t="s">
        <v>345</v>
      </c>
      <c r="AC370" t="s">
        <v>346</v>
      </c>
      <c r="AD370" t="s">
        <v>472</v>
      </c>
      <c r="AE370" t="s">
        <v>305</v>
      </c>
      <c r="AF370" t="s">
        <v>196</v>
      </c>
      <c r="AG370" s="2">
        <v>43690</v>
      </c>
      <c r="AH370" t="s">
        <v>211</v>
      </c>
      <c r="AI370" t="s">
        <v>302</v>
      </c>
      <c r="AJ370">
        <v>0</v>
      </c>
      <c r="AK370">
        <v>0</v>
      </c>
      <c r="AN370">
        <v>0</v>
      </c>
      <c r="AO370">
        <v>1</v>
      </c>
      <c r="AP370" s="1">
        <v>43690.291666666664</v>
      </c>
      <c r="AQ370" s="2">
        <v>43662</v>
      </c>
      <c r="AR370">
        <v>1.96</v>
      </c>
      <c r="AS370">
        <v>2</v>
      </c>
      <c r="AT370" t="s">
        <v>258</v>
      </c>
      <c r="AU370" t="s">
        <v>190</v>
      </c>
      <c r="AV370" s="2">
        <v>43664</v>
      </c>
      <c r="AW370">
        <v>2</v>
      </c>
      <c r="AX370">
        <v>2</v>
      </c>
      <c r="AY370" t="s">
        <v>494</v>
      </c>
      <c r="AZ370" t="s">
        <v>190</v>
      </c>
      <c r="BA370" s="2">
        <v>43672</v>
      </c>
      <c r="BB370">
        <v>6</v>
      </c>
      <c r="BC370">
        <v>1</v>
      </c>
      <c r="BD370" t="s">
        <v>189</v>
      </c>
      <c r="BE370" t="s">
        <v>190</v>
      </c>
      <c r="BF370" s="2">
        <v>43690</v>
      </c>
      <c r="BG370">
        <v>10</v>
      </c>
      <c r="BH370">
        <v>5</v>
      </c>
      <c r="BI370" t="s">
        <v>320</v>
      </c>
      <c r="BJ370" t="s">
        <v>190</v>
      </c>
      <c r="BK370" s="2">
        <v>43670</v>
      </c>
      <c r="BL370">
        <v>2.83</v>
      </c>
      <c r="BM370">
        <v>3</v>
      </c>
      <c r="BN370" t="s">
        <v>552</v>
      </c>
      <c r="BO370" t="s">
        <v>190</v>
      </c>
      <c r="BP370" s="2">
        <v>43670</v>
      </c>
      <c r="BQ370">
        <v>0</v>
      </c>
      <c r="BR370">
        <v>15</v>
      </c>
      <c r="BS370" t="s">
        <v>552</v>
      </c>
      <c r="BT370" t="s">
        <v>190</v>
      </c>
      <c r="BU370" s="2">
        <v>43690</v>
      </c>
      <c r="BV370">
        <v>0.38</v>
      </c>
      <c r="BW370">
        <v>1</v>
      </c>
      <c r="BX370" t="s">
        <v>257</v>
      </c>
      <c r="BY370" t="s">
        <v>190</v>
      </c>
      <c r="BZ370" s="2">
        <v>43693</v>
      </c>
      <c r="CA370">
        <v>3</v>
      </c>
      <c r="CB370">
        <v>2</v>
      </c>
      <c r="CC370" t="s">
        <v>257</v>
      </c>
      <c r="CD370" t="s">
        <v>190</v>
      </c>
      <c r="CE370" s="2">
        <v>43676</v>
      </c>
      <c r="CF370">
        <v>7.79</v>
      </c>
      <c r="CG370">
        <v>2</v>
      </c>
      <c r="CH370" t="s">
        <v>320</v>
      </c>
      <c r="CI370" t="s">
        <v>190</v>
      </c>
      <c r="CJ370" s="2">
        <v>43664</v>
      </c>
      <c r="CK370">
        <v>0.04</v>
      </c>
      <c r="CL370">
        <v>2</v>
      </c>
      <c r="CM370" t="s">
        <v>258</v>
      </c>
      <c r="CN370" t="s">
        <v>190</v>
      </c>
      <c r="CO370" s="2">
        <v>43665</v>
      </c>
      <c r="CP370">
        <v>1.08</v>
      </c>
      <c r="CQ370">
        <v>1</v>
      </c>
      <c r="CS370" t="s">
        <v>190</v>
      </c>
      <c r="CT370" s="2">
        <v>43672</v>
      </c>
      <c r="CU370">
        <v>5.88</v>
      </c>
      <c r="CV370">
        <v>1</v>
      </c>
      <c r="CW370" t="s">
        <v>387</v>
      </c>
      <c r="CX370" t="s">
        <v>190</v>
      </c>
      <c r="CY370" s="2">
        <v>43690</v>
      </c>
      <c r="CZ370">
        <v>0.46</v>
      </c>
      <c r="DA370">
        <v>1</v>
      </c>
      <c r="DB370" t="s">
        <v>274</v>
      </c>
      <c r="DC370" t="s">
        <v>190</v>
      </c>
      <c r="DD370" s="2">
        <v>43700</v>
      </c>
      <c r="DE370">
        <v>5.04</v>
      </c>
      <c r="DF370">
        <v>2</v>
      </c>
      <c r="DG370" t="s">
        <v>387</v>
      </c>
      <c r="DH370" t="s">
        <v>190</v>
      </c>
      <c r="DX370" s="2">
        <v>43705</v>
      </c>
      <c r="DY370">
        <v>9.0399999999999991</v>
      </c>
      <c r="DZ370">
        <v>2</v>
      </c>
      <c r="EA370" t="s">
        <v>464</v>
      </c>
      <c r="EB370" t="s">
        <v>190</v>
      </c>
      <c r="EC370" s="2">
        <v>43711</v>
      </c>
      <c r="ED370">
        <v>2.96</v>
      </c>
      <c r="EE370">
        <v>2</v>
      </c>
      <c r="EF370" t="s">
        <v>464</v>
      </c>
      <c r="EG370" t="s">
        <v>190</v>
      </c>
      <c r="EH370" s="2">
        <v>43740</v>
      </c>
      <c r="EI370">
        <v>21</v>
      </c>
      <c r="EJ370">
        <v>2</v>
      </c>
      <c r="EK370" t="s">
        <v>274</v>
      </c>
      <c r="EL370" t="s">
        <v>190</v>
      </c>
      <c r="EM370" s="2">
        <v>43719</v>
      </c>
      <c r="EN370">
        <v>5.96</v>
      </c>
      <c r="EO370">
        <v>1</v>
      </c>
      <c r="EP370" t="s">
        <v>387</v>
      </c>
      <c r="EQ370" t="s">
        <v>190</v>
      </c>
      <c r="ES370" s="2">
        <v>43692</v>
      </c>
      <c r="ET370" s="2">
        <v>43692</v>
      </c>
      <c r="EU370">
        <v>2.04</v>
      </c>
      <c r="EV370">
        <v>2</v>
      </c>
      <c r="EW370" t="s">
        <v>257</v>
      </c>
      <c r="EX370" t="s">
        <v>190</v>
      </c>
      <c r="FI370">
        <v>2.2000000000000002</v>
      </c>
      <c r="FU370" s="2">
        <v>43691</v>
      </c>
      <c r="FV370" s="2">
        <v>43693</v>
      </c>
      <c r="FW370" t="s">
        <v>201</v>
      </c>
      <c r="FX370" t="s">
        <v>202</v>
      </c>
      <c r="FY370" t="s">
        <v>2051</v>
      </c>
      <c r="FZ370" t="s">
        <v>2052</v>
      </c>
      <c r="GA370" t="s">
        <v>2053</v>
      </c>
      <c r="GB370" t="s">
        <v>783</v>
      </c>
      <c r="GC370" t="s">
        <v>188</v>
      </c>
      <c r="GD370" s="2">
        <v>43654</v>
      </c>
      <c r="GE370" t="s">
        <v>620</v>
      </c>
      <c r="GF370" t="s">
        <v>2054</v>
      </c>
      <c r="GG370" s="5">
        <f t="shared" ca="1" si="25"/>
        <v>2</v>
      </c>
      <c r="GH370" s="5">
        <f t="shared" ca="1" si="26"/>
        <v>3</v>
      </c>
      <c r="GI370">
        <f t="shared" ca="1" si="27"/>
        <v>7</v>
      </c>
      <c r="GJ370">
        <f t="shared" ca="1" si="28"/>
        <v>2</v>
      </c>
      <c r="GK370">
        <v>5</v>
      </c>
      <c r="GL370">
        <v>5</v>
      </c>
      <c r="GM370">
        <v>5</v>
      </c>
      <c r="GN370">
        <f t="shared" ca="1" si="29"/>
        <v>19</v>
      </c>
    </row>
    <row r="371" spans="1:196" x14ac:dyDescent="0.25">
      <c r="A371">
        <v>26973</v>
      </c>
      <c r="B371" t="s">
        <v>275</v>
      </c>
      <c r="C371" t="s">
        <v>275</v>
      </c>
      <c r="D371" t="s">
        <v>2063</v>
      </c>
      <c r="E371" t="s">
        <v>325</v>
      </c>
      <c r="F371" t="s">
        <v>301</v>
      </c>
      <c r="G371">
        <v>93536</v>
      </c>
      <c r="H371" t="s">
        <v>392</v>
      </c>
      <c r="I371" s="1">
        <v>43663.614351851851</v>
      </c>
      <c r="J371">
        <v>6614781390</v>
      </c>
      <c r="K371" t="s">
        <v>2064</v>
      </c>
      <c r="L371" t="s">
        <v>2065</v>
      </c>
      <c r="M371" t="s">
        <v>2066</v>
      </c>
      <c r="O371">
        <v>14333</v>
      </c>
      <c r="P371">
        <v>0.13900000000000001</v>
      </c>
      <c r="Q371" t="s">
        <v>414</v>
      </c>
      <c r="R371" s="2">
        <v>43655</v>
      </c>
      <c r="S371">
        <v>7.625</v>
      </c>
      <c r="T371" t="s">
        <v>257</v>
      </c>
      <c r="U371" t="s">
        <v>524</v>
      </c>
      <c r="V371" t="s">
        <v>274</v>
      </c>
      <c r="W371" s="2">
        <v>43654</v>
      </c>
      <c r="X371" s="1">
        <v>43655.5</v>
      </c>
      <c r="Y371" t="s">
        <v>488</v>
      </c>
      <c r="Z371">
        <v>305</v>
      </c>
      <c r="AA371">
        <v>25</v>
      </c>
      <c r="AB371" t="s">
        <v>345</v>
      </c>
      <c r="AC371" t="s">
        <v>346</v>
      </c>
      <c r="AD371" t="s">
        <v>485</v>
      </c>
      <c r="AE371" t="s">
        <v>305</v>
      </c>
      <c r="AF371" t="s">
        <v>196</v>
      </c>
      <c r="AG371" s="2">
        <v>43690</v>
      </c>
      <c r="AH371" t="s">
        <v>211</v>
      </c>
      <c r="AI371" t="s">
        <v>302</v>
      </c>
      <c r="AJ371">
        <v>0</v>
      </c>
      <c r="AK371">
        <v>0</v>
      </c>
      <c r="AO371">
        <v>1</v>
      </c>
      <c r="AP371" s="1">
        <v>43690.291666666664</v>
      </c>
      <c r="AQ371" s="2">
        <v>43663</v>
      </c>
      <c r="AR371">
        <v>0.83</v>
      </c>
      <c r="AS371">
        <v>2</v>
      </c>
      <c r="AT371" t="s">
        <v>274</v>
      </c>
      <c r="AU371" t="s">
        <v>190</v>
      </c>
      <c r="AV371" s="2">
        <v>43664</v>
      </c>
      <c r="AW371">
        <v>4.13</v>
      </c>
      <c r="AX371">
        <v>2</v>
      </c>
      <c r="AY371" t="s">
        <v>494</v>
      </c>
      <c r="AZ371" t="s">
        <v>190</v>
      </c>
      <c r="BA371" s="2">
        <v>43676</v>
      </c>
      <c r="BB371">
        <v>7.54</v>
      </c>
      <c r="BC371">
        <v>1</v>
      </c>
      <c r="BD371" t="s">
        <v>257</v>
      </c>
      <c r="BE371" t="s">
        <v>190</v>
      </c>
      <c r="BF371" s="2">
        <v>43690</v>
      </c>
      <c r="BG371">
        <v>8.92</v>
      </c>
      <c r="BH371">
        <v>5</v>
      </c>
      <c r="BI371" t="s">
        <v>320</v>
      </c>
      <c r="BJ371" t="s">
        <v>190</v>
      </c>
      <c r="BK371" s="2">
        <v>43667</v>
      </c>
      <c r="BL371">
        <v>0.16</v>
      </c>
      <c r="BM371">
        <v>3</v>
      </c>
      <c r="BN371" t="s">
        <v>192</v>
      </c>
      <c r="BO371" t="s">
        <v>190</v>
      </c>
      <c r="BP371" s="2">
        <v>43677</v>
      </c>
      <c r="BQ371">
        <v>8.42</v>
      </c>
      <c r="BR371">
        <v>1</v>
      </c>
      <c r="BS371" t="s">
        <v>192</v>
      </c>
      <c r="BT371" t="s">
        <v>190</v>
      </c>
      <c r="BU371" s="2">
        <v>43690</v>
      </c>
      <c r="BV371">
        <v>0.38</v>
      </c>
      <c r="BW371">
        <v>2</v>
      </c>
      <c r="BX371" t="s">
        <v>257</v>
      </c>
      <c r="BY371" t="s">
        <v>190</v>
      </c>
      <c r="BZ371" s="2">
        <v>43692</v>
      </c>
      <c r="CA371">
        <v>1.96</v>
      </c>
      <c r="CB371">
        <v>2</v>
      </c>
      <c r="CC371" t="s">
        <v>257</v>
      </c>
      <c r="CD371" t="s">
        <v>190</v>
      </c>
      <c r="CE371" s="2">
        <v>43677</v>
      </c>
      <c r="CF371">
        <v>6.88</v>
      </c>
      <c r="CG371">
        <v>2</v>
      </c>
      <c r="CH371" t="s">
        <v>320</v>
      </c>
      <c r="CI371" t="s">
        <v>190</v>
      </c>
      <c r="CJ371" s="2">
        <v>43668</v>
      </c>
      <c r="CK371">
        <v>3.13</v>
      </c>
      <c r="CL371">
        <v>2</v>
      </c>
      <c r="CM371" t="s">
        <v>274</v>
      </c>
      <c r="CN371" t="s">
        <v>190</v>
      </c>
      <c r="CO371" s="2">
        <v>43667</v>
      </c>
      <c r="CP371">
        <v>2.21</v>
      </c>
      <c r="CQ371">
        <v>1</v>
      </c>
      <c r="CS371" t="s">
        <v>190</v>
      </c>
      <c r="CT371" s="2">
        <v>43670</v>
      </c>
      <c r="CU371">
        <v>5.62</v>
      </c>
      <c r="CV371">
        <v>1</v>
      </c>
      <c r="CW371" t="s">
        <v>233</v>
      </c>
      <c r="CX371" t="s">
        <v>190</v>
      </c>
      <c r="CY371" s="2">
        <v>43690</v>
      </c>
      <c r="CZ371">
        <v>0.46</v>
      </c>
      <c r="DA371">
        <v>1</v>
      </c>
      <c r="DB371" t="s">
        <v>274</v>
      </c>
      <c r="DC371" t="s">
        <v>190</v>
      </c>
      <c r="DD371" s="2">
        <v>43692</v>
      </c>
      <c r="DE371">
        <v>0.08</v>
      </c>
      <c r="DF371">
        <v>2</v>
      </c>
      <c r="DG371" t="s">
        <v>349</v>
      </c>
      <c r="DH371" t="s">
        <v>190</v>
      </c>
      <c r="DX371" s="2">
        <v>43699</v>
      </c>
      <c r="DY371">
        <v>4.21</v>
      </c>
      <c r="DZ371">
        <v>2</v>
      </c>
      <c r="EA371" t="s">
        <v>464</v>
      </c>
      <c r="EB371" t="s">
        <v>190</v>
      </c>
      <c r="EC371" s="2">
        <v>43738</v>
      </c>
      <c r="ED371">
        <v>3.29</v>
      </c>
      <c r="EE371">
        <v>2</v>
      </c>
      <c r="EF371" t="s">
        <v>464</v>
      </c>
      <c r="EG371" t="s">
        <v>190</v>
      </c>
      <c r="EI371">
        <v>15.17</v>
      </c>
      <c r="EJ371">
        <v>2</v>
      </c>
      <c r="EK371" t="s">
        <v>274</v>
      </c>
      <c r="EL371" t="s">
        <v>314</v>
      </c>
      <c r="EM371" s="2">
        <v>43741</v>
      </c>
      <c r="EN371">
        <v>2.83</v>
      </c>
      <c r="EO371">
        <v>1</v>
      </c>
      <c r="EP371" t="s">
        <v>463</v>
      </c>
      <c r="EQ371" t="s">
        <v>190</v>
      </c>
      <c r="ER371" s="1">
        <v>43691.392361111109</v>
      </c>
      <c r="ET371" s="2">
        <v>43693</v>
      </c>
      <c r="EU371">
        <v>2.75</v>
      </c>
      <c r="EV371">
        <v>2</v>
      </c>
      <c r="EW371" t="s">
        <v>257</v>
      </c>
      <c r="EX371" t="s">
        <v>190</v>
      </c>
      <c r="FI371">
        <v>23.42</v>
      </c>
      <c r="FU371" s="2">
        <v>43667</v>
      </c>
      <c r="FV371" s="2">
        <v>43692</v>
      </c>
      <c r="FW371" t="s">
        <v>324</v>
      </c>
      <c r="FX371" t="s">
        <v>325</v>
      </c>
      <c r="FY371" t="s">
        <v>2067</v>
      </c>
      <c r="FZ371" t="s">
        <v>2068</v>
      </c>
      <c r="GA371" t="s">
        <v>2069</v>
      </c>
      <c r="GB371" t="s">
        <v>525</v>
      </c>
      <c r="GC371" t="s">
        <v>563</v>
      </c>
      <c r="GD371" s="2">
        <v>43654</v>
      </c>
      <c r="GE371" t="s">
        <v>259</v>
      </c>
      <c r="GF371" t="s">
        <v>2070</v>
      </c>
      <c r="GG371" s="5">
        <f t="shared" ca="1" si="25"/>
        <v>3</v>
      </c>
      <c r="GH371" s="5">
        <f t="shared" ca="1" si="26"/>
        <v>2</v>
      </c>
      <c r="GI371">
        <f t="shared" ca="1" si="27"/>
        <v>0</v>
      </c>
      <c r="GJ371">
        <f t="shared" ca="1" si="28"/>
        <v>4</v>
      </c>
      <c r="GK371">
        <v>5</v>
      </c>
      <c r="GL371">
        <v>5</v>
      </c>
      <c r="GM371">
        <v>5</v>
      </c>
      <c r="GN371">
        <f t="shared" ca="1" si="29"/>
        <v>14</v>
      </c>
    </row>
    <row r="372" spans="1:196" x14ac:dyDescent="0.25">
      <c r="A372">
        <v>27019</v>
      </c>
      <c r="B372" t="s">
        <v>275</v>
      </c>
      <c r="C372" t="s">
        <v>275</v>
      </c>
      <c r="D372" t="s">
        <v>2126</v>
      </c>
      <c r="E372" t="s">
        <v>223</v>
      </c>
      <c r="F372" t="s">
        <v>301</v>
      </c>
      <c r="G372">
        <v>92057</v>
      </c>
      <c r="H372" t="s">
        <v>2127</v>
      </c>
      <c r="I372" s="1">
        <v>43657.835150462961</v>
      </c>
      <c r="J372">
        <v>7606235313</v>
      </c>
      <c r="K372" t="s">
        <v>2128</v>
      </c>
      <c r="L372" t="s">
        <v>2129</v>
      </c>
      <c r="M372">
        <v>7606854647</v>
      </c>
      <c r="O372">
        <v>4731</v>
      </c>
      <c r="P372">
        <v>0.14499999999999999</v>
      </c>
      <c r="Q372" t="s">
        <v>617</v>
      </c>
      <c r="R372" s="2">
        <v>43657</v>
      </c>
      <c r="S372">
        <v>2.7450000000000001</v>
      </c>
      <c r="T372" t="s">
        <v>189</v>
      </c>
      <c r="U372" t="s">
        <v>344</v>
      </c>
      <c r="V372" t="s">
        <v>258</v>
      </c>
      <c r="W372" s="2">
        <v>43655</v>
      </c>
      <c r="X372" s="1">
        <v>43657.666666666664</v>
      </c>
      <c r="Y372" t="s">
        <v>488</v>
      </c>
      <c r="Z372">
        <v>305</v>
      </c>
      <c r="AA372">
        <v>9</v>
      </c>
      <c r="AB372" t="s">
        <v>345</v>
      </c>
      <c r="AC372" t="s">
        <v>346</v>
      </c>
      <c r="AD372" t="s">
        <v>484</v>
      </c>
      <c r="AE372" t="s">
        <v>305</v>
      </c>
      <c r="AF372" t="s">
        <v>196</v>
      </c>
      <c r="AG372" s="2">
        <v>43690</v>
      </c>
      <c r="AH372" t="s">
        <v>211</v>
      </c>
      <c r="AI372" t="s">
        <v>302</v>
      </c>
      <c r="AP372" s="1">
        <v>43690.291666666664</v>
      </c>
      <c r="AQ372" s="2">
        <v>43658</v>
      </c>
      <c r="AR372">
        <v>0.63</v>
      </c>
      <c r="AS372">
        <v>2</v>
      </c>
      <c r="AT372" t="s">
        <v>258</v>
      </c>
      <c r="AU372" t="s">
        <v>190</v>
      </c>
      <c r="AV372" s="2">
        <v>43662</v>
      </c>
      <c r="AW372">
        <v>2.04</v>
      </c>
      <c r="AX372">
        <v>2</v>
      </c>
      <c r="AY372" t="s">
        <v>494</v>
      </c>
      <c r="AZ372" t="s">
        <v>190</v>
      </c>
      <c r="BA372" s="2">
        <v>43679</v>
      </c>
      <c r="BB372">
        <v>10.09</v>
      </c>
      <c r="BC372">
        <v>1</v>
      </c>
      <c r="BD372" t="s">
        <v>189</v>
      </c>
      <c r="BE372" t="s">
        <v>190</v>
      </c>
      <c r="BF372" s="2">
        <v>43690</v>
      </c>
      <c r="BG372">
        <v>7.08</v>
      </c>
      <c r="BH372">
        <v>5</v>
      </c>
      <c r="BI372" t="s">
        <v>320</v>
      </c>
      <c r="BJ372" t="s">
        <v>190</v>
      </c>
      <c r="BK372" s="2">
        <v>43662</v>
      </c>
      <c r="BL372">
        <v>0</v>
      </c>
      <c r="BM372">
        <v>3</v>
      </c>
      <c r="BN372" t="s">
        <v>192</v>
      </c>
      <c r="BO372" t="s">
        <v>190</v>
      </c>
      <c r="BP372" s="2">
        <v>43668</v>
      </c>
      <c r="BQ372">
        <v>3.71</v>
      </c>
      <c r="BR372">
        <v>10</v>
      </c>
      <c r="BS372" t="s">
        <v>192</v>
      </c>
      <c r="BT372" t="s">
        <v>190</v>
      </c>
      <c r="BU372" s="2">
        <v>43690</v>
      </c>
      <c r="BV372">
        <v>0.38</v>
      </c>
      <c r="BW372">
        <v>1</v>
      </c>
      <c r="BX372" t="s">
        <v>189</v>
      </c>
      <c r="BY372" t="s">
        <v>190</v>
      </c>
      <c r="BZ372" s="2">
        <v>43696</v>
      </c>
      <c r="CA372">
        <v>3.83</v>
      </c>
      <c r="CB372">
        <v>2</v>
      </c>
      <c r="CC372" t="s">
        <v>189</v>
      </c>
      <c r="CD372" t="s">
        <v>190</v>
      </c>
      <c r="CE372" s="2">
        <v>43669</v>
      </c>
      <c r="CF372">
        <v>4.17</v>
      </c>
      <c r="CG372">
        <v>2</v>
      </c>
      <c r="CH372" t="s">
        <v>320</v>
      </c>
      <c r="CI372" t="s">
        <v>190</v>
      </c>
      <c r="CJ372" s="2">
        <v>43663</v>
      </c>
      <c r="CK372">
        <v>0.79</v>
      </c>
      <c r="CL372">
        <v>2</v>
      </c>
      <c r="CM372" t="s">
        <v>258</v>
      </c>
      <c r="CN372" t="s">
        <v>190</v>
      </c>
      <c r="CO372" s="2">
        <v>43662</v>
      </c>
      <c r="CP372">
        <v>0.13</v>
      </c>
      <c r="CQ372">
        <v>1</v>
      </c>
      <c r="CS372" t="s">
        <v>190</v>
      </c>
      <c r="CT372" s="2">
        <v>43668</v>
      </c>
      <c r="CU372">
        <v>3.96</v>
      </c>
      <c r="CV372">
        <v>1</v>
      </c>
      <c r="CW372" t="s">
        <v>387</v>
      </c>
      <c r="CX372" t="s">
        <v>190</v>
      </c>
      <c r="CY372" s="2">
        <v>43692</v>
      </c>
      <c r="CZ372">
        <v>2.46</v>
      </c>
      <c r="DA372">
        <v>1</v>
      </c>
      <c r="DB372" t="s">
        <v>258</v>
      </c>
      <c r="DC372" t="s">
        <v>190</v>
      </c>
      <c r="DD372" s="2">
        <v>43696</v>
      </c>
      <c r="DE372">
        <v>0.08</v>
      </c>
      <c r="DF372">
        <v>2</v>
      </c>
      <c r="DG372" t="s">
        <v>349</v>
      </c>
      <c r="DH372" t="s">
        <v>190</v>
      </c>
      <c r="DX372" s="2">
        <v>43703</v>
      </c>
      <c r="DY372">
        <v>5.13</v>
      </c>
      <c r="DZ372">
        <v>2</v>
      </c>
      <c r="EA372" t="s">
        <v>464</v>
      </c>
      <c r="EB372" t="s">
        <v>190</v>
      </c>
      <c r="EC372" s="2">
        <v>43706</v>
      </c>
      <c r="ED372">
        <v>2.92</v>
      </c>
      <c r="EE372">
        <v>2</v>
      </c>
      <c r="EF372" t="s">
        <v>464</v>
      </c>
      <c r="EG372" t="s">
        <v>190</v>
      </c>
      <c r="EH372" s="2">
        <v>43713</v>
      </c>
      <c r="EI372">
        <v>4.08</v>
      </c>
      <c r="EJ372">
        <v>2</v>
      </c>
      <c r="EK372" t="s">
        <v>258</v>
      </c>
      <c r="EL372" t="s">
        <v>190</v>
      </c>
      <c r="EN372">
        <v>36.21</v>
      </c>
      <c r="EO372">
        <v>1</v>
      </c>
      <c r="EP372" t="s">
        <v>387</v>
      </c>
      <c r="EQ372" t="s">
        <v>314</v>
      </c>
      <c r="ER372" s="1">
        <v>43696.59097222222</v>
      </c>
      <c r="ET372" s="2">
        <v>43696</v>
      </c>
      <c r="EU372">
        <v>3.83</v>
      </c>
      <c r="EV372">
        <v>2</v>
      </c>
      <c r="EW372" t="s">
        <v>189</v>
      </c>
      <c r="EX372" t="s">
        <v>190</v>
      </c>
      <c r="FI372">
        <v>8.84</v>
      </c>
      <c r="FU372" s="2">
        <v>43676</v>
      </c>
      <c r="FV372" s="2">
        <v>43696</v>
      </c>
      <c r="FW372" t="s">
        <v>222</v>
      </c>
      <c r="FX372" t="s">
        <v>223</v>
      </c>
      <c r="FY372" t="s">
        <v>2130</v>
      </c>
      <c r="FZ372" t="s">
        <v>2131</v>
      </c>
      <c r="GA372" t="s">
        <v>2132</v>
      </c>
      <c r="GB372" t="s">
        <v>639</v>
      </c>
      <c r="GC372" t="s">
        <v>188</v>
      </c>
      <c r="GD372" s="2">
        <v>43655</v>
      </c>
      <c r="GE372" t="s">
        <v>351</v>
      </c>
      <c r="GF372" t="s">
        <v>2133</v>
      </c>
      <c r="GG372" s="5">
        <f t="shared" ca="1" si="25"/>
        <v>6</v>
      </c>
      <c r="GH372" s="5">
        <f t="shared" ca="1" si="26"/>
        <v>6</v>
      </c>
      <c r="GI372">
        <f t="shared" ca="1" si="27"/>
        <v>-5</v>
      </c>
      <c r="GJ372">
        <f t="shared" ca="1" si="28"/>
        <v>-2</v>
      </c>
      <c r="GK372">
        <v>5</v>
      </c>
      <c r="GL372">
        <v>5</v>
      </c>
      <c r="GM372">
        <v>5</v>
      </c>
      <c r="GN372">
        <f t="shared" ca="1" si="29"/>
        <v>3</v>
      </c>
    </row>
    <row r="373" spans="1:196" x14ac:dyDescent="0.25">
      <c r="A373">
        <v>27136</v>
      </c>
      <c r="B373" t="s">
        <v>275</v>
      </c>
      <c r="C373" t="s">
        <v>275</v>
      </c>
      <c r="D373" t="s">
        <v>2337</v>
      </c>
      <c r="E373" t="s">
        <v>298</v>
      </c>
      <c r="F373" t="s">
        <v>301</v>
      </c>
      <c r="G373">
        <v>92883</v>
      </c>
      <c r="H373" t="s">
        <v>2338</v>
      </c>
      <c r="I373" s="1">
        <v>43664.694143518522</v>
      </c>
      <c r="J373">
        <v>9098389537</v>
      </c>
      <c r="K373" t="s">
        <v>2339</v>
      </c>
      <c r="L373" t="s">
        <v>2340</v>
      </c>
      <c r="O373">
        <v>6440</v>
      </c>
      <c r="P373">
        <v>0.14000000000000001</v>
      </c>
      <c r="Q373" t="s">
        <v>461</v>
      </c>
      <c r="R373" s="2">
        <v>43664</v>
      </c>
      <c r="S373">
        <v>3.9649999999999999</v>
      </c>
      <c r="T373" t="s">
        <v>257</v>
      </c>
      <c r="U373" t="s">
        <v>518</v>
      </c>
      <c r="V373" t="s">
        <v>258</v>
      </c>
      <c r="W373" s="2">
        <v>43661</v>
      </c>
      <c r="X373" s="1">
        <v>43662.375</v>
      </c>
      <c r="Y373" t="s">
        <v>488</v>
      </c>
      <c r="Z373">
        <v>305</v>
      </c>
      <c r="AA373">
        <v>13</v>
      </c>
      <c r="AB373" t="s">
        <v>345</v>
      </c>
      <c r="AC373" t="s">
        <v>346</v>
      </c>
      <c r="AD373" t="s">
        <v>472</v>
      </c>
      <c r="AF373" t="s">
        <v>196</v>
      </c>
      <c r="AG373" s="2">
        <v>43690</v>
      </c>
      <c r="AH373" t="s">
        <v>211</v>
      </c>
      <c r="AI373" t="s">
        <v>302</v>
      </c>
      <c r="AJ373">
        <v>1</v>
      </c>
      <c r="AK373">
        <v>0</v>
      </c>
      <c r="AO373">
        <v>1</v>
      </c>
      <c r="AP373" s="1">
        <v>43690.291666666664</v>
      </c>
      <c r="AQ373" s="2">
        <v>43665</v>
      </c>
      <c r="AR373">
        <v>0.79</v>
      </c>
      <c r="AS373">
        <v>2</v>
      </c>
      <c r="AT373" t="s">
        <v>258</v>
      </c>
      <c r="AU373" t="s">
        <v>190</v>
      </c>
      <c r="AV373" s="2">
        <v>43668</v>
      </c>
      <c r="AW373">
        <v>1.04</v>
      </c>
      <c r="AX373">
        <v>2</v>
      </c>
      <c r="AY373" t="s">
        <v>319</v>
      </c>
      <c r="AZ373" t="s">
        <v>190</v>
      </c>
      <c r="BA373" s="2">
        <v>43671</v>
      </c>
      <c r="BB373">
        <v>3.33</v>
      </c>
      <c r="BC373">
        <v>1</v>
      </c>
      <c r="BD373" t="s">
        <v>257</v>
      </c>
      <c r="BE373" t="s">
        <v>190</v>
      </c>
      <c r="BF373" s="2">
        <v>43690</v>
      </c>
      <c r="BG373">
        <v>3.04</v>
      </c>
      <c r="BH373">
        <v>5</v>
      </c>
      <c r="BI373" t="s">
        <v>320</v>
      </c>
      <c r="BJ373" t="s">
        <v>190</v>
      </c>
      <c r="BK373" s="2">
        <v>43675</v>
      </c>
      <c r="BL373">
        <v>3.92</v>
      </c>
      <c r="BM373">
        <v>3</v>
      </c>
      <c r="BN373" t="s">
        <v>192</v>
      </c>
      <c r="BO373" t="s">
        <v>190</v>
      </c>
      <c r="BP373" s="2">
        <v>43679</v>
      </c>
      <c r="BQ373">
        <v>4.5</v>
      </c>
      <c r="BR373">
        <v>14</v>
      </c>
      <c r="BS373" t="s">
        <v>192</v>
      </c>
      <c r="BT373" t="s">
        <v>190</v>
      </c>
      <c r="BU373" s="2">
        <v>43690</v>
      </c>
      <c r="BV373">
        <v>0.38</v>
      </c>
      <c r="BW373">
        <v>1</v>
      </c>
      <c r="BX373" t="s">
        <v>257</v>
      </c>
      <c r="BY373" t="s">
        <v>190</v>
      </c>
      <c r="BZ373" s="2">
        <v>43692</v>
      </c>
      <c r="CA373">
        <v>2.04</v>
      </c>
      <c r="CB373">
        <v>2</v>
      </c>
      <c r="CC373" t="s">
        <v>257</v>
      </c>
      <c r="CD373" t="s">
        <v>190</v>
      </c>
      <c r="CE373" s="2">
        <v>43685</v>
      </c>
      <c r="CF373">
        <v>9.83</v>
      </c>
      <c r="CG373">
        <v>2</v>
      </c>
      <c r="CH373" t="s">
        <v>320</v>
      </c>
      <c r="CI373" t="s">
        <v>190</v>
      </c>
      <c r="CJ373" s="2">
        <v>43671</v>
      </c>
      <c r="CK373">
        <v>3</v>
      </c>
      <c r="CL373">
        <v>2</v>
      </c>
      <c r="CM373" t="s">
        <v>258</v>
      </c>
      <c r="CN373" t="s">
        <v>190</v>
      </c>
      <c r="CO373" s="2">
        <v>43669</v>
      </c>
      <c r="CP373">
        <v>0.88</v>
      </c>
      <c r="CQ373">
        <v>1</v>
      </c>
      <c r="CS373" t="s">
        <v>190</v>
      </c>
      <c r="CT373" s="2">
        <v>43672</v>
      </c>
      <c r="CU373">
        <v>3.92</v>
      </c>
      <c r="CV373">
        <v>1</v>
      </c>
      <c r="CW373" t="s">
        <v>233</v>
      </c>
      <c r="CX373" t="s">
        <v>190</v>
      </c>
      <c r="CZ373">
        <v>48.54</v>
      </c>
      <c r="DA373">
        <v>1</v>
      </c>
      <c r="DB373" t="s">
        <v>258</v>
      </c>
      <c r="DC373" t="s">
        <v>314</v>
      </c>
      <c r="DD373" s="2">
        <v>43692</v>
      </c>
      <c r="DE373">
        <v>0.08</v>
      </c>
      <c r="DF373">
        <v>2</v>
      </c>
      <c r="DG373" t="s">
        <v>349</v>
      </c>
      <c r="DH373" t="s">
        <v>190</v>
      </c>
      <c r="DI373" s="2">
        <v>43665</v>
      </c>
      <c r="DJ373">
        <v>0.08</v>
      </c>
      <c r="DK373">
        <v>4</v>
      </c>
      <c r="DL373" t="s">
        <v>258</v>
      </c>
      <c r="DM373" t="s">
        <v>190</v>
      </c>
      <c r="DN373" s="2">
        <v>43671</v>
      </c>
      <c r="DO373">
        <v>4.04</v>
      </c>
      <c r="DP373">
        <v>5</v>
      </c>
      <c r="DQ373" t="s">
        <v>258</v>
      </c>
      <c r="DR373" t="s">
        <v>190</v>
      </c>
      <c r="DS373" s="2">
        <v>43683</v>
      </c>
      <c r="DT373">
        <v>8</v>
      </c>
      <c r="DU373">
        <v>12</v>
      </c>
      <c r="DV373" t="s">
        <v>258</v>
      </c>
      <c r="DW373" t="s">
        <v>190</v>
      </c>
      <c r="DX373" s="2">
        <v>43699</v>
      </c>
      <c r="DY373">
        <v>4.13</v>
      </c>
      <c r="DZ373">
        <v>2</v>
      </c>
      <c r="EA373" t="s">
        <v>464</v>
      </c>
      <c r="EB373" t="s">
        <v>190</v>
      </c>
      <c r="EC373" s="2">
        <v>43704</v>
      </c>
      <c r="ED373">
        <v>2.92</v>
      </c>
      <c r="EE373">
        <v>2</v>
      </c>
      <c r="EF373" t="s">
        <v>464</v>
      </c>
      <c r="EG373" t="s">
        <v>190</v>
      </c>
      <c r="EH373" s="2">
        <v>43719</v>
      </c>
      <c r="EI373">
        <v>10.08</v>
      </c>
      <c r="EJ373">
        <v>2</v>
      </c>
      <c r="EK373" t="s">
        <v>258</v>
      </c>
      <c r="EL373" t="s">
        <v>190</v>
      </c>
      <c r="EN373">
        <v>38.29</v>
      </c>
      <c r="EO373">
        <v>1</v>
      </c>
      <c r="EP373" t="s">
        <v>233</v>
      </c>
      <c r="EQ373" t="s">
        <v>314</v>
      </c>
      <c r="ER373" s="1">
        <v>43691.549305555556</v>
      </c>
      <c r="ET373" s="2">
        <v>43693</v>
      </c>
      <c r="EU373">
        <v>2.75</v>
      </c>
      <c r="EV373">
        <v>2</v>
      </c>
      <c r="EW373" t="s">
        <v>257</v>
      </c>
      <c r="EX373" t="s">
        <v>190</v>
      </c>
      <c r="FI373">
        <v>0.96</v>
      </c>
      <c r="FU373" s="2">
        <v>43693</v>
      </c>
      <c r="FV373" s="2">
        <v>43692</v>
      </c>
      <c r="FW373" t="s">
        <v>297</v>
      </c>
      <c r="FX373" t="s">
        <v>298</v>
      </c>
      <c r="FY373" t="s">
        <v>2341</v>
      </c>
      <c r="FZ373" t="s">
        <v>2342</v>
      </c>
      <c r="GA373" t="s">
        <v>2343</v>
      </c>
      <c r="GB373" t="s">
        <v>519</v>
      </c>
      <c r="GC373" t="s">
        <v>188</v>
      </c>
      <c r="GD373" s="2">
        <v>43661</v>
      </c>
      <c r="GE373" t="s">
        <v>520</v>
      </c>
      <c r="GF373" t="s">
        <v>2344</v>
      </c>
      <c r="GG373" s="5">
        <f t="shared" ca="1" si="25"/>
        <v>3</v>
      </c>
      <c r="GH373" s="5">
        <f t="shared" ca="1" si="26"/>
        <v>2</v>
      </c>
      <c r="GI373">
        <f t="shared" ca="1" si="27"/>
        <v>0</v>
      </c>
      <c r="GJ373">
        <f t="shared" ca="1" si="28"/>
        <v>4</v>
      </c>
      <c r="GK373">
        <v>5</v>
      </c>
      <c r="GL373">
        <v>5</v>
      </c>
      <c r="GM373">
        <v>5</v>
      </c>
      <c r="GN373">
        <f t="shared" ca="1" si="29"/>
        <v>14</v>
      </c>
    </row>
    <row r="374" spans="1:196" x14ac:dyDescent="0.25">
      <c r="A374">
        <v>27398</v>
      </c>
      <c r="B374" t="s">
        <v>275</v>
      </c>
      <c r="C374" t="s">
        <v>275</v>
      </c>
      <c r="D374" t="s">
        <v>2721</v>
      </c>
      <c r="E374" t="s">
        <v>420</v>
      </c>
      <c r="F374" t="s">
        <v>301</v>
      </c>
      <c r="G374">
        <v>92395</v>
      </c>
      <c r="H374" t="s">
        <v>2722</v>
      </c>
      <c r="I374" s="1">
        <v>43673.533032407409</v>
      </c>
      <c r="J374">
        <v>7147678272</v>
      </c>
      <c r="K374" t="s">
        <v>2723</v>
      </c>
      <c r="L374" t="s">
        <v>2724</v>
      </c>
      <c r="M374">
        <v>7608431815</v>
      </c>
      <c r="O374">
        <v>6785</v>
      </c>
      <c r="P374">
        <v>0.127</v>
      </c>
      <c r="Q374" t="s">
        <v>461</v>
      </c>
      <c r="R374" s="2">
        <v>43673</v>
      </c>
      <c r="S374">
        <v>3.355</v>
      </c>
      <c r="T374" t="s">
        <v>257</v>
      </c>
      <c r="U374" t="s">
        <v>524</v>
      </c>
      <c r="V374" t="s">
        <v>274</v>
      </c>
      <c r="W374" s="2">
        <v>43670</v>
      </c>
      <c r="X374" s="1">
        <v>43673.375</v>
      </c>
      <c r="Y374" t="s">
        <v>488</v>
      </c>
      <c r="Z374">
        <v>305</v>
      </c>
      <c r="AA374">
        <v>11</v>
      </c>
      <c r="AB374" t="s">
        <v>345</v>
      </c>
      <c r="AC374" t="s">
        <v>346</v>
      </c>
      <c r="AD374" t="s">
        <v>484</v>
      </c>
      <c r="AE374" t="s">
        <v>306</v>
      </c>
      <c r="AF374" t="s">
        <v>196</v>
      </c>
      <c r="AG374" s="2">
        <v>43690</v>
      </c>
      <c r="AH374" t="s">
        <v>211</v>
      </c>
      <c r="AI374" t="s">
        <v>302</v>
      </c>
      <c r="AJ374">
        <v>0</v>
      </c>
      <c r="AK374">
        <v>0</v>
      </c>
      <c r="AO374">
        <v>1</v>
      </c>
      <c r="AP374" s="1">
        <v>43690.291666666664</v>
      </c>
      <c r="AQ374" s="2">
        <v>43675</v>
      </c>
      <c r="AR374">
        <v>0.54</v>
      </c>
      <c r="AS374">
        <v>2</v>
      </c>
      <c r="AT374" t="s">
        <v>274</v>
      </c>
      <c r="AU374" t="s">
        <v>190</v>
      </c>
      <c r="AV374" s="2">
        <v>43678</v>
      </c>
      <c r="AW374">
        <v>3.04</v>
      </c>
      <c r="AX374">
        <v>2</v>
      </c>
      <c r="AY374" t="s">
        <v>494</v>
      </c>
      <c r="AZ374" t="s">
        <v>190</v>
      </c>
      <c r="BA374" s="2">
        <v>43676</v>
      </c>
      <c r="BB374">
        <v>0.08</v>
      </c>
      <c r="BC374">
        <v>1</v>
      </c>
      <c r="BD374" t="s">
        <v>257</v>
      </c>
      <c r="BE374" t="s">
        <v>190</v>
      </c>
      <c r="BF374" s="2">
        <v>43690</v>
      </c>
      <c r="BG374">
        <v>3.08</v>
      </c>
      <c r="BH374">
        <v>5</v>
      </c>
      <c r="BI374" t="s">
        <v>320</v>
      </c>
      <c r="BJ374" t="s">
        <v>190</v>
      </c>
      <c r="BK374" s="2">
        <v>43677</v>
      </c>
      <c r="BL374">
        <v>0.08</v>
      </c>
      <c r="BM374">
        <v>3</v>
      </c>
      <c r="BN374" t="s">
        <v>552</v>
      </c>
      <c r="BO374" t="s">
        <v>190</v>
      </c>
      <c r="BP374" s="2">
        <v>43683</v>
      </c>
      <c r="BQ374">
        <v>2.83</v>
      </c>
      <c r="BR374">
        <v>10</v>
      </c>
      <c r="BS374" t="s">
        <v>552</v>
      </c>
      <c r="BT374" t="s">
        <v>190</v>
      </c>
      <c r="BU374" s="2">
        <v>43690</v>
      </c>
      <c r="BV374">
        <v>0.38</v>
      </c>
      <c r="BW374">
        <v>1</v>
      </c>
      <c r="BX374" t="s">
        <v>257</v>
      </c>
      <c r="BY374" t="s">
        <v>190</v>
      </c>
      <c r="BZ374" s="2">
        <v>43692</v>
      </c>
      <c r="CA374">
        <v>1</v>
      </c>
      <c r="CB374">
        <v>2</v>
      </c>
      <c r="CC374" t="s">
        <v>257</v>
      </c>
      <c r="CD374" t="s">
        <v>190</v>
      </c>
      <c r="CE374" s="2">
        <v>43685</v>
      </c>
      <c r="CF374">
        <v>3.88</v>
      </c>
      <c r="CG374">
        <v>2</v>
      </c>
      <c r="CH374" t="s">
        <v>320</v>
      </c>
      <c r="CI374" t="s">
        <v>190</v>
      </c>
      <c r="CJ374" s="2">
        <v>43679</v>
      </c>
      <c r="CK374">
        <v>0.96</v>
      </c>
      <c r="CL374">
        <v>2</v>
      </c>
      <c r="CM374" t="s">
        <v>274</v>
      </c>
      <c r="CN374" t="s">
        <v>190</v>
      </c>
      <c r="CO374" s="2">
        <v>43677</v>
      </c>
      <c r="CP374">
        <v>0.08</v>
      </c>
      <c r="CQ374">
        <v>1</v>
      </c>
      <c r="CS374" t="s">
        <v>190</v>
      </c>
      <c r="CT374" s="2">
        <v>43683</v>
      </c>
      <c r="CU374">
        <v>2.71</v>
      </c>
      <c r="CV374">
        <v>1</v>
      </c>
      <c r="CW374" t="s">
        <v>387</v>
      </c>
      <c r="CX374" t="s">
        <v>190</v>
      </c>
      <c r="CY374" s="2">
        <v>43690</v>
      </c>
      <c r="CZ374">
        <v>0.46</v>
      </c>
      <c r="DA374">
        <v>1</v>
      </c>
      <c r="DB374" t="s">
        <v>274</v>
      </c>
      <c r="DC374" t="s">
        <v>190</v>
      </c>
      <c r="DD374" s="2">
        <v>43696</v>
      </c>
      <c r="DE374">
        <v>1.79</v>
      </c>
      <c r="DF374">
        <v>2</v>
      </c>
      <c r="DG374" t="s">
        <v>387</v>
      </c>
      <c r="DH374" t="s">
        <v>190</v>
      </c>
      <c r="DX374" s="2">
        <v>43699</v>
      </c>
      <c r="DY374">
        <v>4.13</v>
      </c>
      <c r="DZ374">
        <v>2</v>
      </c>
      <c r="EA374" t="s">
        <v>464</v>
      </c>
      <c r="EB374" t="s">
        <v>190</v>
      </c>
      <c r="EC374" s="2">
        <v>43700</v>
      </c>
      <c r="ED374">
        <v>1.38</v>
      </c>
      <c r="EE374">
        <v>2</v>
      </c>
      <c r="EF374" t="s">
        <v>464</v>
      </c>
      <c r="EG374" t="s">
        <v>190</v>
      </c>
      <c r="EH374" s="2">
        <v>43714</v>
      </c>
      <c r="EI374">
        <v>8.58</v>
      </c>
      <c r="EJ374">
        <v>2</v>
      </c>
      <c r="EK374" t="s">
        <v>274</v>
      </c>
      <c r="EL374" t="s">
        <v>190</v>
      </c>
      <c r="EM374" s="2">
        <v>43706</v>
      </c>
      <c r="EN374">
        <v>3.5</v>
      </c>
      <c r="EO374">
        <v>1</v>
      </c>
      <c r="EP374" t="s">
        <v>349</v>
      </c>
      <c r="EQ374" t="s">
        <v>190</v>
      </c>
      <c r="ER374" s="1">
        <v>43691.577777777777</v>
      </c>
      <c r="ET374" s="2">
        <v>43693</v>
      </c>
      <c r="EU374">
        <v>2.75</v>
      </c>
      <c r="EV374">
        <v>2</v>
      </c>
      <c r="EW374" t="s">
        <v>257</v>
      </c>
      <c r="EX374" t="s">
        <v>190</v>
      </c>
      <c r="FI374">
        <v>0.96</v>
      </c>
      <c r="FU374" s="2">
        <v>43692</v>
      </c>
      <c r="FV374" s="2">
        <v>43692</v>
      </c>
      <c r="FW374" t="s">
        <v>419</v>
      </c>
      <c r="FX374" t="s">
        <v>420</v>
      </c>
      <c r="FY374" t="s">
        <v>2725</v>
      </c>
      <c r="FZ374" t="s">
        <v>2726</v>
      </c>
      <c r="GA374" t="s">
        <v>2727</v>
      </c>
      <c r="GB374" t="s">
        <v>701</v>
      </c>
      <c r="GC374" t="s">
        <v>526</v>
      </c>
      <c r="GD374" s="2">
        <v>43670</v>
      </c>
      <c r="GE374" t="s">
        <v>459</v>
      </c>
      <c r="GF374" t="s">
        <v>2728</v>
      </c>
      <c r="GG374" s="5">
        <f t="shared" ca="1" si="25"/>
        <v>3</v>
      </c>
      <c r="GH374" s="5">
        <f t="shared" ca="1" si="26"/>
        <v>2</v>
      </c>
      <c r="GI374">
        <f t="shared" ca="1" si="27"/>
        <v>0</v>
      </c>
      <c r="GJ374">
        <f t="shared" ca="1" si="28"/>
        <v>4</v>
      </c>
      <c r="GK374">
        <v>5</v>
      </c>
      <c r="GL374">
        <v>5</v>
      </c>
      <c r="GM374">
        <v>5</v>
      </c>
      <c r="GN374">
        <f t="shared" ca="1" si="29"/>
        <v>14</v>
      </c>
    </row>
    <row r="375" spans="1:196" x14ac:dyDescent="0.25">
      <c r="A375">
        <v>27468</v>
      </c>
      <c r="B375" t="s">
        <v>275</v>
      </c>
      <c r="C375" t="s">
        <v>275</v>
      </c>
      <c r="D375" t="s">
        <v>2817</v>
      </c>
      <c r="E375" t="s">
        <v>358</v>
      </c>
      <c r="F375" t="s">
        <v>301</v>
      </c>
      <c r="G375">
        <v>93550</v>
      </c>
      <c r="H375" t="s">
        <v>407</v>
      </c>
      <c r="I375" s="1">
        <v>43673.679872685185</v>
      </c>
      <c r="J375">
        <v>6614331626</v>
      </c>
      <c r="K375" t="s">
        <v>2818</v>
      </c>
      <c r="L375" t="s">
        <v>2819</v>
      </c>
      <c r="M375">
        <v>6614330941</v>
      </c>
      <c r="O375">
        <v>12659</v>
      </c>
      <c r="P375">
        <v>0.15</v>
      </c>
      <c r="Q375" t="s">
        <v>414</v>
      </c>
      <c r="R375" s="2">
        <v>43673</v>
      </c>
      <c r="S375">
        <v>7.0149999999999997</v>
      </c>
      <c r="T375" t="s">
        <v>257</v>
      </c>
      <c r="U375" t="s">
        <v>524</v>
      </c>
      <c r="V375" t="s">
        <v>274</v>
      </c>
      <c r="W375" s="2">
        <v>43672</v>
      </c>
      <c r="X375" s="1">
        <v>43673.5</v>
      </c>
      <c r="Y375" t="s">
        <v>488</v>
      </c>
      <c r="Z375">
        <v>305</v>
      </c>
      <c r="AA375">
        <v>23</v>
      </c>
      <c r="AB375" t="s">
        <v>345</v>
      </c>
      <c r="AC375" t="s">
        <v>346</v>
      </c>
      <c r="AD375" t="s">
        <v>462</v>
      </c>
      <c r="AE375" t="s">
        <v>306</v>
      </c>
      <c r="AF375" t="s">
        <v>196</v>
      </c>
      <c r="AG375" s="2">
        <v>43690</v>
      </c>
      <c r="AH375" t="s">
        <v>211</v>
      </c>
      <c r="AI375" t="s">
        <v>302</v>
      </c>
      <c r="AJ375">
        <v>0</v>
      </c>
      <c r="AK375">
        <v>0</v>
      </c>
      <c r="AO375">
        <v>1</v>
      </c>
      <c r="AP375" s="1">
        <v>43689.291666666664</v>
      </c>
      <c r="AQ375" s="2">
        <v>43675</v>
      </c>
      <c r="AR375">
        <v>0.46</v>
      </c>
      <c r="AS375">
        <v>2</v>
      </c>
      <c r="AT375" t="s">
        <v>274</v>
      </c>
      <c r="AU375" t="s">
        <v>190</v>
      </c>
      <c r="AV375" s="2">
        <v>43677</v>
      </c>
      <c r="AW375">
        <v>1.92</v>
      </c>
      <c r="AX375">
        <v>2</v>
      </c>
      <c r="AY375" t="s">
        <v>494</v>
      </c>
      <c r="AZ375" t="s">
        <v>190</v>
      </c>
      <c r="BA375" s="2">
        <v>43678</v>
      </c>
      <c r="BB375">
        <v>0.96</v>
      </c>
      <c r="BC375">
        <v>1</v>
      </c>
      <c r="BD375" t="s">
        <v>257</v>
      </c>
      <c r="BE375" t="s">
        <v>190</v>
      </c>
      <c r="BF375" s="2">
        <v>43690</v>
      </c>
      <c r="BG375">
        <v>2.13</v>
      </c>
      <c r="BH375">
        <v>5</v>
      </c>
      <c r="BI375" t="s">
        <v>320</v>
      </c>
      <c r="BJ375" t="s">
        <v>190</v>
      </c>
      <c r="BK375" s="2">
        <v>43679</v>
      </c>
      <c r="BL375">
        <v>2.13</v>
      </c>
      <c r="BM375">
        <v>3</v>
      </c>
      <c r="BN375" t="s">
        <v>192</v>
      </c>
      <c r="BO375" t="s">
        <v>190</v>
      </c>
      <c r="BP375" s="2">
        <v>43686</v>
      </c>
      <c r="BQ375">
        <v>4.83</v>
      </c>
      <c r="BR375">
        <v>0</v>
      </c>
      <c r="BS375" t="s">
        <v>192</v>
      </c>
      <c r="BT375" t="s">
        <v>190</v>
      </c>
      <c r="BU375" s="2">
        <v>43690</v>
      </c>
      <c r="BV375">
        <v>1.38</v>
      </c>
      <c r="BW375">
        <v>2</v>
      </c>
      <c r="BX375" t="s">
        <v>257</v>
      </c>
      <c r="BY375" t="s">
        <v>190</v>
      </c>
      <c r="BZ375" s="2">
        <v>43700</v>
      </c>
      <c r="CA375">
        <v>7.96</v>
      </c>
      <c r="CB375">
        <v>2</v>
      </c>
      <c r="CC375" t="s">
        <v>257</v>
      </c>
      <c r="CD375" t="s">
        <v>190</v>
      </c>
      <c r="CE375" s="2">
        <v>43686</v>
      </c>
      <c r="CF375">
        <v>6.96</v>
      </c>
      <c r="CG375">
        <v>2</v>
      </c>
      <c r="CH375" t="s">
        <v>320</v>
      </c>
      <c r="CI375" t="s">
        <v>190</v>
      </c>
      <c r="CJ375" s="2">
        <v>43677</v>
      </c>
      <c r="CK375">
        <v>0.04</v>
      </c>
      <c r="CL375">
        <v>2</v>
      </c>
      <c r="CM375" t="s">
        <v>274</v>
      </c>
      <c r="CN375" t="s">
        <v>190</v>
      </c>
      <c r="CO375" s="2">
        <v>43677</v>
      </c>
      <c r="CP375">
        <v>0</v>
      </c>
      <c r="CQ375">
        <v>1</v>
      </c>
      <c r="CS375" t="s">
        <v>190</v>
      </c>
      <c r="CT375" s="2">
        <v>43679</v>
      </c>
      <c r="CU375">
        <v>2.04</v>
      </c>
      <c r="CV375">
        <v>1</v>
      </c>
      <c r="CW375" t="s">
        <v>387</v>
      </c>
      <c r="CX375" t="s">
        <v>190</v>
      </c>
      <c r="CY375" s="2">
        <v>43690</v>
      </c>
      <c r="CZ375">
        <v>1.46</v>
      </c>
      <c r="DA375">
        <v>1</v>
      </c>
      <c r="DB375" t="s">
        <v>274</v>
      </c>
      <c r="DC375" t="s">
        <v>190</v>
      </c>
      <c r="DD375" s="2">
        <v>43700</v>
      </c>
      <c r="DE375">
        <v>0.08</v>
      </c>
      <c r="DF375">
        <v>2</v>
      </c>
      <c r="DG375" t="s">
        <v>387</v>
      </c>
      <c r="DH375" t="s">
        <v>190</v>
      </c>
      <c r="DX375" s="2">
        <v>43704</v>
      </c>
      <c r="DY375">
        <v>7.25</v>
      </c>
      <c r="DZ375">
        <v>2</v>
      </c>
      <c r="EA375" t="s">
        <v>464</v>
      </c>
      <c r="EB375" t="s">
        <v>190</v>
      </c>
      <c r="EC375" s="2">
        <v>43717</v>
      </c>
      <c r="ED375">
        <v>7.83</v>
      </c>
      <c r="EE375">
        <v>2</v>
      </c>
      <c r="EF375" t="s">
        <v>464</v>
      </c>
      <c r="EG375" t="s">
        <v>190</v>
      </c>
      <c r="EH375" s="2">
        <v>43727</v>
      </c>
      <c r="EI375">
        <v>8.1300000000000008</v>
      </c>
      <c r="EJ375">
        <v>2</v>
      </c>
      <c r="EK375" t="s">
        <v>274</v>
      </c>
      <c r="EL375" t="s">
        <v>190</v>
      </c>
      <c r="EM375" s="2">
        <v>43719</v>
      </c>
      <c r="EN375">
        <v>2.13</v>
      </c>
      <c r="EO375">
        <v>1</v>
      </c>
      <c r="EP375" t="s">
        <v>387</v>
      </c>
      <c r="EQ375" t="s">
        <v>190</v>
      </c>
      <c r="ER375" s="1">
        <v>43691.581250000003</v>
      </c>
      <c r="ET375" s="2">
        <v>43693</v>
      </c>
      <c r="EU375">
        <v>2.75</v>
      </c>
      <c r="EV375">
        <v>2</v>
      </c>
      <c r="EW375" t="s">
        <v>257</v>
      </c>
      <c r="EX375" t="s">
        <v>190</v>
      </c>
      <c r="FI375">
        <v>0</v>
      </c>
      <c r="FU375" s="2">
        <v>43679</v>
      </c>
      <c r="FV375" s="2">
        <v>43700</v>
      </c>
      <c r="FW375" t="s">
        <v>357</v>
      </c>
      <c r="FX375" t="s">
        <v>358</v>
      </c>
      <c r="FY375" t="s">
        <v>2820</v>
      </c>
      <c r="FZ375" t="s">
        <v>2821</v>
      </c>
      <c r="GA375" t="s">
        <v>2822</v>
      </c>
      <c r="GB375" t="s">
        <v>525</v>
      </c>
      <c r="GC375" t="s">
        <v>579</v>
      </c>
      <c r="GD375" s="2">
        <v>43672</v>
      </c>
      <c r="GE375" t="s">
        <v>460</v>
      </c>
      <c r="GF375" t="s">
        <v>2823</v>
      </c>
      <c r="GG375" s="5">
        <f t="shared" ca="1" si="25"/>
        <v>3</v>
      </c>
      <c r="GH375" s="5">
        <f t="shared" ca="1" si="26"/>
        <v>10</v>
      </c>
      <c r="GI375">
        <f t="shared" ca="1" si="27"/>
        <v>0</v>
      </c>
      <c r="GJ375">
        <f t="shared" ca="1" si="28"/>
        <v>-2</v>
      </c>
      <c r="GK375">
        <v>5</v>
      </c>
      <c r="GL375">
        <v>5</v>
      </c>
      <c r="GM375">
        <v>5</v>
      </c>
      <c r="GN375">
        <f t="shared" ca="1" si="29"/>
        <v>8</v>
      </c>
    </row>
    <row r="376" spans="1:196" x14ac:dyDescent="0.25">
      <c r="A376">
        <v>26166</v>
      </c>
      <c r="B376" t="s">
        <v>275</v>
      </c>
      <c r="C376" t="s">
        <v>275</v>
      </c>
      <c r="D376" t="s">
        <v>1178</v>
      </c>
      <c r="E376" t="s">
        <v>206</v>
      </c>
      <c r="F376" t="s">
        <v>301</v>
      </c>
      <c r="G376">
        <v>92673</v>
      </c>
      <c r="H376" t="s">
        <v>1179</v>
      </c>
      <c r="I376" s="1">
        <v>43628.331076388888</v>
      </c>
      <c r="J376">
        <v>9493704495</v>
      </c>
      <c r="K376" t="s">
        <v>1180</v>
      </c>
      <c r="L376" t="s">
        <v>1181</v>
      </c>
      <c r="M376">
        <v>9494986915</v>
      </c>
      <c r="O376">
        <v>4629</v>
      </c>
      <c r="P376">
        <v>0.16400000000000001</v>
      </c>
      <c r="Q376" t="s">
        <v>343</v>
      </c>
      <c r="R376" s="2">
        <v>43628</v>
      </c>
      <c r="S376">
        <v>3.05</v>
      </c>
      <c r="T376" t="s">
        <v>189</v>
      </c>
      <c r="U376" t="s">
        <v>344</v>
      </c>
      <c r="V376" t="s">
        <v>258</v>
      </c>
      <c r="W376" s="2">
        <v>43620</v>
      </c>
      <c r="X376" s="1">
        <v>43623.416666666664</v>
      </c>
      <c r="Y376" t="s">
        <v>488</v>
      </c>
      <c r="Z376">
        <v>305</v>
      </c>
      <c r="AA376">
        <v>10</v>
      </c>
      <c r="AB376" t="s">
        <v>345</v>
      </c>
      <c r="AC376" t="s">
        <v>346</v>
      </c>
      <c r="AD376" t="s">
        <v>484</v>
      </c>
      <c r="AE376" t="s">
        <v>306</v>
      </c>
      <c r="AF376" t="s">
        <v>196</v>
      </c>
      <c r="AG376" s="2">
        <v>43689</v>
      </c>
      <c r="AH376" t="s">
        <v>211</v>
      </c>
      <c r="AI376" t="s">
        <v>302</v>
      </c>
      <c r="AJ376">
        <v>0</v>
      </c>
      <c r="AK376">
        <v>0</v>
      </c>
      <c r="AN376">
        <v>1</v>
      </c>
      <c r="AO376">
        <v>0</v>
      </c>
      <c r="AP376" s="1">
        <v>43689.291666666664</v>
      </c>
      <c r="AQ376" s="2">
        <v>43628</v>
      </c>
      <c r="AR376">
        <v>0.17</v>
      </c>
      <c r="AS376">
        <v>2</v>
      </c>
      <c r="AT376" t="s">
        <v>258</v>
      </c>
      <c r="AU376" t="s">
        <v>190</v>
      </c>
      <c r="AV376" s="2">
        <v>43631</v>
      </c>
      <c r="AW376">
        <v>2.46</v>
      </c>
      <c r="AX376">
        <v>2</v>
      </c>
      <c r="AY376" t="s">
        <v>319</v>
      </c>
      <c r="AZ376" t="s">
        <v>190</v>
      </c>
      <c r="BA376" s="2">
        <v>43633</v>
      </c>
      <c r="BB376">
        <v>0.33</v>
      </c>
      <c r="BC376">
        <v>1</v>
      </c>
      <c r="BD376" t="s">
        <v>257</v>
      </c>
      <c r="BE376" t="s">
        <v>190</v>
      </c>
      <c r="BF376" s="2">
        <v>43655</v>
      </c>
      <c r="BG376">
        <v>7.75</v>
      </c>
      <c r="BH376">
        <v>5</v>
      </c>
      <c r="BI376" t="s">
        <v>320</v>
      </c>
      <c r="BJ376" t="s">
        <v>190</v>
      </c>
      <c r="BK376" s="2">
        <v>43647</v>
      </c>
      <c r="BL376">
        <v>8.25</v>
      </c>
      <c r="BM376">
        <v>3</v>
      </c>
      <c r="BN376" t="s">
        <v>552</v>
      </c>
      <c r="BO376" t="s">
        <v>190</v>
      </c>
      <c r="BP376" s="2">
        <v>43647</v>
      </c>
      <c r="BQ376">
        <v>0</v>
      </c>
      <c r="BR376">
        <v>1</v>
      </c>
      <c r="BS376" t="s">
        <v>192</v>
      </c>
      <c r="BT376" t="s">
        <v>190</v>
      </c>
      <c r="BU376" s="2">
        <v>43689</v>
      </c>
      <c r="BV376">
        <v>1.25</v>
      </c>
      <c r="BW376">
        <v>1</v>
      </c>
      <c r="BX376" t="s">
        <v>189</v>
      </c>
      <c r="BY376" t="s">
        <v>190</v>
      </c>
      <c r="BZ376" s="2">
        <v>43752</v>
      </c>
      <c r="CA376">
        <v>15</v>
      </c>
      <c r="CB376">
        <v>2</v>
      </c>
      <c r="CC376" t="s">
        <v>189</v>
      </c>
      <c r="CD376" t="s">
        <v>190</v>
      </c>
      <c r="CE376" s="2">
        <v>43641</v>
      </c>
      <c r="CF376">
        <v>5.13</v>
      </c>
      <c r="CG376">
        <v>2</v>
      </c>
      <c r="CH376" t="s">
        <v>320</v>
      </c>
      <c r="CI376" t="s">
        <v>190</v>
      </c>
      <c r="CJ376" s="2">
        <v>43634</v>
      </c>
      <c r="CK376">
        <v>1.5</v>
      </c>
      <c r="CL376">
        <v>2</v>
      </c>
      <c r="CM376" t="s">
        <v>258</v>
      </c>
      <c r="CN376" t="s">
        <v>190</v>
      </c>
      <c r="CO376" s="2">
        <v>43634</v>
      </c>
      <c r="CP376">
        <v>0.08</v>
      </c>
      <c r="CQ376">
        <v>1</v>
      </c>
      <c r="CS376" t="s">
        <v>190</v>
      </c>
      <c r="CT376" s="2">
        <v>43644</v>
      </c>
      <c r="CU376">
        <v>9.33</v>
      </c>
      <c r="CV376">
        <v>1</v>
      </c>
      <c r="CW376" t="s">
        <v>387</v>
      </c>
      <c r="CX376" t="s">
        <v>190</v>
      </c>
      <c r="CY376" s="2">
        <v>43690</v>
      </c>
      <c r="CZ376">
        <v>2.21</v>
      </c>
      <c r="DA376">
        <v>1</v>
      </c>
      <c r="DB376" t="s">
        <v>258</v>
      </c>
      <c r="DC376" t="s">
        <v>190</v>
      </c>
      <c r="DD376" s="2">
        <v>43692</v>
      </c>
      <c r="DE376">
        <v>0.08</v>
      </c>
      <c r="DF376">
        <v>2</v>
      </c>
      <c r="DG376" t="s">
        <v>349</v>
      </c>
      <c r="DH376" t="s">
        <v>190</v>
      </c>
      <c r="DX376" s="2">
        <v>43703</v>
      </c>
      <c r="DY376">
        <v>2.96</v>
      </c>
      <c r="DZ376">
        <v>2</v>
      </c>
      <c r="EA376" t="s">
        <v>464</v>
      </c>
      <c r="EB376" t="s">
        <v>190</v>
      </c>
      <c r="EC376" s="2">
        <v>43704</v>
      </c>
      <c r="ED376">
        <v>1.1299999999999999</v>
      </c>
      <c r="EE376">
        <v>2</v>
      </c>
      <c r="EF376" t="s">
        <v>464</v>
      </c>
      <c r="EG376" t="s">
        <v>190</v>
      </c>
      <c r="EH376" s="2">
        <v>43714</v>
      </c>
      <c r="EI376">
        <v>6.83</v>
      </c>
      <c r="EJ376">
        <v>2</v>
      </c>
      <c r="EK376" t="s">
        <v>258</v>
      </c>
      <c r="EL376" t="s">
        <v>190</v>
      </c>
      <c r="EN376">
        <v>38.17</v>
      </c>
      <c r="EO376">
        <v>1</v>
      </c>
      <c r="EP376" t="s">
        <v>463</v>
      </c>
      <c r="EQ376" t="s">
        <v>314</v>
      </c>
      <c r="ER376" s="1">
        <v>43697.706250000003</v>
      </c>
      <c r="ET376" s="2">
        <v>43698</v>
      </c>
      <c r="EU376">
        <v>3.84</v>
      </c>
      <c r="EV376">
        <v>2</v>
      </c>
      <c r="EW376" t="s">
        <v>189</v>
      </c>
      <c r="EX376" t="s">
        <v>190</v>
      </c>
      <c r="FI376">
        <v>55.55</v>
      </c>
      <c r="FJ376" s="2">
        <v>43662</v>
      </c>
      <c r="FK376">
        <v>1.71</v>
      </c>
      <c r="FL376">
        <v>14</v>
      </c>
      <c r="FM376" t="s">
        <v>433</v>
      </c>
      <c r="FN376" t="s">
        <v>190</v>
      </c>
      <c r="FO376" s="2">
        <v>43662</v>
      </c>
      <c r="FP376" s="2">
        <v>43677</v>
      </c>
      <c r="FQ376">
        <v>5.79</v>
      </c>
      <c r="FR376">
        <v>1</v>
      </c>
      <c r="FS376" t="s">
        <v>433</v>
      </c>
      <c r="FT376" t="s">
        <v>190</v>
      </c>
      <c r="FU376" s="2">
        <v>43648</v>
      </c>
      <c r="FV376" s="2">
        <v>43752</v>
      </c>
      <c r="FW376" t="s">
        <v>205</v>
      </c>
      <c r="FX376" t="s">
        <v>206</v>
      </c>
      <c r="FY376" t="s">
        <v>1182</v>
      </c>
      <c r="FZ376" t="s">
        <v>1183</v>
      </c>
      <c r="GA376" t="s">
        <v>1184</v>
      </c>
      <c r="GB376" t="s">
        <v>793</v>
      </c>
      <c r="GC376" t="s">
        <v>188</v>
      </c>
      <c r="GD376" s="2">
        <v>43620</v>
      </c>
      <c r="GE376" t="s">
        <v>351</v>
      </c>
      <c r="GF376" t="s">
        <v>1185</v>
      </c>
      <c r="GG376" s="5">
        <f t="shared" ca="1" si="25"/>
        <v>9</v>
      </c>
      <c r="GH376" s="5">
        <f t="shared" ca="1" si="26"/>
        <v>63</v>
      </c>
      <c r="GI376">
        <f t="shared" ca="1" si="27"/>
        <v>-5</v>
      </c>
      <c r="GJ376">
        <f t="shared" ca="1" si="28"/>
        <v>-2</v>
      </c>
      <c r="GK376">
        <v>5</v>
      </c>
      <c r="GL376">
        <v>5</v>
      </c>
      <c r="GM376">
        <v>5</v>
      </c>
      <c r="GN376">
        <f t="shared" ca="1" si="29"/>
        <v>3</v>
      </c>
    </row>
    <row r="377" spans="1:196" x14ac:dyDescent="0.25">
      <c r="A377">
        <v>26475</v>
      </c>
      <c r="B377" t="s">
        <v>275</v>
      </c>
      <c r="C377" t="s">
        <v>275</v>
      </c>
      <c r="D377" t="s">
        <v>1406</v>
      </c>
      <c r="E377" t="s">
        <v>384</v>
      </c>
      <c r="F377" t="s">
        <v>301</v>
      </c>
      <c r="G377">
        <v>92376</v>
      </c>
      <c r="H377" t="s">
        <v>1423</v>
      </c>
      <c r="I377" s="1">
        <v>43662.647407407407</v>
      </c>
      <c r="J377">
        <v>9098151166</v>
      </c>
      <c r="K377" t="s">
        <v>1424</v>
      </c>
      <c r="L377" t="s">
        <v>1425</v>
      </c>
      <c r="M377">
        <v>626806124</v>
      </c>
      <c r="O377">
        <v>11285</v>
      </c>
      <c r="P377">
        <v>0.13</v>
      </c>
      <c r="Q377" t="s">
        <v>568</v>
      </c>
      <c r="R377" s="2">
        <v>43636</v>
      </c>
      <c r="S377">
        <v>6.71</v>
      </c>
      <c r="T377" t="s">
        <v>257</v>
      </c>
      <c r="U377" t="s">
        <v>524</v>
      </c>
      <c r="V377" t="s">
        <v>258</v>
      </c>
      <c r="W377" s="2">
        <v>43633</v>
      </c>
      <c r="X377" s="1">
        <v>43634.625</v>
      </c>
      <c r="Y377" t="s">
        <v>488</v>
      </c>
      <c r="Z377">
        <v>305</v>
      </c>
      <c r="AA377">
        <v>22</v>
      </c>
      <c r="AB377" t="s">
        <v>345</v>
      </c>
      <c r="AC377" t="s">
        <v>346</v>
      </c>
      <c r="AD377" t="s">
        <v>462</v>
      </c>
      <c r="AE377" t="s">
        <v>305</v>
      </c>
      <c r="AF377" t="s">
        <v>348</v>
      </c>
      <c r="AG377" s="2">
        <v>43689</v>
      </c>
      <c r="AH377" t="s">
        <v>211</v>
      </c>
      <c r="AI377" t="s">
        <v>302</v>
      </c>
      <c r="AJ377">
        <v>0</v>
      </c>
      <c r="AK377">
        <v>0</v>
      </c>
      <c r="AN377">
        <v>0</v>
      </c>
      <c r="AO377">
        <v>0</v>
      </c>
      <c r="AP377" s="1">
        <v>43689.291666666664</v>
      </c>
      <c r="AQ377" s="2">
        <v>43662</v>
      </c>
      <c r="AR377">
        <v>1.08</v>
      </c>
      <c r="AS377">
        <v>2</v>
      </c>
      <c r="AT377" t="s">
        <v>258</v>
      </c>
      <c r="AU377" t="s">
        <v>190</v>
      </c>
      <c r="AV377" s="2">
        <v>43664</v>
      </c>
      <c r="AW377">
        <v>8</v>
      </c>
      <c r="AX377">
        <v>2</v>
      </c>
      <c r="AY377" t="s">
        <v>319</v>
      </c>
      <c r="AZ377" t="s">
        <v>190</v>
      </c>
      <c r="BA377" s="2">
        <v>43676</v>
      </c>
      <c r="BB377">
        <v>7.66</v>
      </c>
      <c r="BC377">
        <v>1</v>
      </c>
      <c r="BD377" t="s">
        <v>257</v>
      </c>
      <c r="BE377" t="s">
        <v>190</v>
      </c>
      <c r="BF377" s="2">
        <v>43689</v>
      </c>
      <c r="BG377">
        <v>2.13</v>
      </c>
      <c r="BH377">
        <v>5</v>
      </c>
      <c r="BI377" t="s">
        <v>320</v>
      </c>
      <c r="BJ377" t="s">
        <v>190</v>
      </c>
      <c r="BK377" s="2">
        <v>43668</v>
      </c>
      <c r="BL377">
        <v>0</v>
      </c>
      <c r="BM377">
        <v>3</v>
      </c>
      <c r="BN377" t="s">
        <v>552</v>
      </c>
      <c r="BO377" t="s">
        <v>190</v>
      </c>
      <c r="BP377" s="2">
        <v>43686</v>
      </c>
      <c r="BQ377">
        <v>13.79</v>
      </c>
      <c r="BR377">
        <v>7</v>
      </c>
      <c r="BS377" t="s">
        <v>552</v>
      </c>
      <c r="BT377" t="s">
        <v>190</v>
      </c>
      <c r="BU377" s="2">
        <v>43689</v>
      </c>
      <c r="BV377">
        <v>0</v>
      </c>
      <c r="BW377">
        <v>2</v>
      </c>
      <c r="BX377" t="s">
        <v>257</v>
      </c>
      <c r="BY377" t="s">
        <v>190</v>
      </c>
      <c r="BZ377" s="2">
        <v>43692</v>
      </c>
      <c r="CA377">
        <v>3.04</v>
      </c>
      <c r="CB377">
        <v>2</v>
      </c>
      <c r="CC377" t="s">
        <v>257</v>
      </c>
      <c r="CD377" t="s">
        <v>190</v>
      </c>
      <c r="CE377" s="2">
        <v>43685</v>
      </c>
      <c r="CF377">
        <v>13.96</v>
      </c>
      <c r="CG377">
        <v>2</v>
      </c>
      <c r="CH377" t="s">
        <v>320</v>
      </c>
      <c r="CI377" t="s">
        <v>190</v>
      </c>
      <c r="CJ377" s="2">
        <v>43665</v>
      </c>
      <c r="CK377">
        <v>0.67</v>
      </c>
      <c r="CL377">
        <v>2</v>
      </c>
      <c r="CM377" t="s">
        <v>258</v>
      </c>
      <c r="CN377" t="s">
        <v>190</v>
      </c>
      <c r="CO377" s="2">
        <v>43668</v>
      </c>
      <c r="CP377">
        <v>2.04</v>
      </c>
      <c r="CQ377">
        <v>1</v>
      </c>
      <c r="CS377" t="s">
        <v>190</v>
      </c>
      <c r="CT377" s="2">
        <v>43672</v>
      </c>
      <c r="CU377">
        <v>5.67</v>
      </c>
      <c r="CV377">
        <v>1</v>
      </c>
      <c r="CW377" t="s">
        <v>233</v>
      </c>
      <c r="CX377" t="s">
        <v>190</v>
      </c>
      <c r="CY377" s="2">
        <v>43691</v>
      </c>
      <c r="CZ377">
        <v>1.96</v>
      </c>
      <c r="DA377">
        <v>1</v>
      </c>
      <c r="DB377" t="s">
        <v>258</v>
      </c>
      <c r="DC377" t="s">
        <v>190</v>
      </c>
      <c r="DE377">
        <v>46</v>
      </c>
      <c r="DF377">
        <v>2</v>
      </c>
      <c r="DG377" t="s">
        <v>233</v>
      </c>
      <c r="DH377" t="s">
        <v>314</v>
      </c>
      <c r="DX377" s="2">
        <v>43711</v>
      </c>
      <c r="DY377">
        <v>2.79</v>
      </c>
      <c r="DZ377">
        <v>2</v>
      </c>
      <c r="EA377" t="s">
        <v>464</v>
      </c>
      <c r="EB377" t="s">
        <v>190</v>
      </c>
      <c r="EC377" s="2">
        <v>43759</v>
      </c>
      <c r="ED377">
        <v>34.04</v>
      </c>
      <c r="EE377">
        <v>2</v>
      </c>
      <c r="EF377" t="s">
        <v>464</v>
      </c>
      <c r="EG377" t="s">
        <v>190</v>
      </c>
      <c r="EI377">
        <v>0.04</v>
      </c>
      <c r="EJ377">
        <v>2</v>
      </c>
      <c r="EK377" t="s">
        <v>258</v>
      </c>
      <c r="EL377" t="s">
        <v>314</v>
      </c>
      <c r="EN377">
        <v>0.04</v>
      </c>
      <c r="EO377">
        <v>1</v>
      </c>
      <c r="EP377" t="s">
        <v>463</v>
      </c>
      <c r="EQ377" t="s">
        <v>314</v>
      </c>
      <c r="ER377" s="1">
        <v>43704.73333333333</v>
      </c>
      <c r="ET377" s="2">
        <v>43705</v>
      </c>
      <c r="EU377">
        <v>0</v>
      </c>
      <c r="EV377">
        <v>2</v>
      </c>
      <c r="EW377" t="s">
        <v>257</v>
      </c>
      <c r="EX377" t="s">
        <v>190</v>
      </c>
      <c r="EY377" s="2">
        <v>43705</v>
      </c>
      <c r="EZ377">
        <v>12.17</v>
      </c>
      <c r="FA377">
        <v>1</v>
      </c>
      <c r="FB377" t="s">
        <v>257</v>
      </c>
      <c r="FC377" t="s">
        <v>190</v>
      </c>
      <c r="FD377" s="2">
        <v>43668</v>
      </c>
      <c r="FE377">
        <v>1.25</v>
      </c>
      <c r="FF377">
        <v>2</v>
      </c>
      <c r="FG377" t="s">
        <v>258</v>
      </c>
      <c r="FH377" t="s">
        <v>190</v>
      </c>
      <c r="FI377">
        <v>16.68</v>
      </c>
      <c r="FU377" s="2">
        <v>43677</v>
      </c>
      <c r="FV377" s="2">
        <v>43691</v>
      </c>
      <c r="FW377" t="s">
        <v>383</v>
      </c>
      <c r="FX377" t="s">
        <v>384</v>
      </c>
      <c r="FY377" t="s">
        <v>1426</v>
      </c>
      <c r="FZ377" t="s">
        <v>1427</v>
      </c>
      <c r="GA377" t="s">
        <v>1428</v>
      </c>
      <c r="GB377" t="s">
        <v>604</v>
      </c>
      <c r="GC377" t="s">
        <v>188</v>
      </c>
      <c r="GD377" s="2">
        <v>43633</v>
      </c>
      <c r="GE377" t="s">
        <v>259</v>
      </c>
      <c r="GF377" t="s">
        <v>1429</v>
      </c>
      <c r="GG377" s="5">
        <f t="shared" ca="1" si="25"/>
        <v>0</v>
      </c>
      <c r="GH377" s="5">
        <f t="shared" ca="1" si="26"/>
        <v>3</v>
      </c>
      <c r="GI377">
        <f t="shared" ca="1" si="27"/>
        <v>10</v>
      </c>
      <c r="GJ377">
        <f t="shared" ca="1" si="28"/>
        <v>2</v>
      </c>
      <c r="GK377">
        <v>5</v>
      </c>
      <c r="GL377">
        <v>5</v>
      </c>
      <c r="GM377">
        <v>5</v>
      </c>
      <c r="GN377">
        <f t="shared" ca="1" si="29"/>
        <v>22</v>
      </c>
    </row>
    <row r="378" spans="1:196" x14ac:dyDescent="0.25">
      <c r="A378">
        <v>27015</v>
      </c>
      <c r="B378" t="s">
        <v>275</v>
      </c>
      <c r="C378" t="s">
        <v>275</v>
      </c>
      <c r="D378" t="s">
        <v>2103</v>
      </c>
      <c r="E378" t="s">
        <v>202</v>
      </c>
      <c r="F378" t="s">
        <v>301</v>
      </c>
      <c r="G378">
        <v>92126</v>
      </c>
      <c r="H378" t="s">
        <v>2104</v>
      </c>
      <c r="I378" s="1">
        <v>43668.504155092596</v>
      </c>
      <c r="J378">
        <v>7607036020</v>
      </c>
      <c r="K378" t="s">
        <v>2105</v>
      </c>
      <c r="L378" t="s">
        <v>2106</v>
      </c>
      <c r="M378">
        <v>8583616937</v>
      </c>
      <c r="O378">
        <v>3461</v>
      </c>
      <c r="P378">
        <v>0.17199999999999999</v>
      </c>
      <c r="Q378" t="s">
        <v>337</v>
      </c>
      <c r="R378" s="2">
        <v>43668</v>
      </c>
      <c r="S378">
        <v>2.1349999999999998</v>
      </c>
      <c r="T378" t="s">
        <v>189</v>
      </c>
      <c r="U378" t="s">
        <v>344</v>
      </c>
      <c r="V378" t="s">
        <v>274</v>
      </c>
      <c r="W378" s="2">
        <v>43661</v>
      </c>
      <c r="X378" s="1">
        <v>43664.375</v>
      </c>
      <c r="Y378" t="s">
        <v>488</v>
      </c>
      <c r="Z378">
        <v>305</v>
      </c>
      <c r="AA378">
        <v>7</v>
      </c>
      <c r="AB378" t="s">
        <v>345</v>
      </c>
      <c r="AC378" t="s">
        <v>214</v>
      </c>
      <c r="AD378" t="s">
        <v>549</v>
      </c>
      <c r="AE378" t="s">
        <v>305</v>
      </c>
      <c r="AF378" t="s">
        <v>196</v>
      </c>
      <c r="AG378" s="2">
        <v>43689</v>
      </c>
      <c r="AH378" t="s">
        <v>211</v>
      </c>
      <c r="AI378" t="s">
        <v>302</v>
      </c>
      <c r="AJ378">
        <v>0</v>
      </c>
      <c r="AK378">
        <v>0</v>
      </c>
      <c r="AO378">
        <v>1</v>
      </c>
      <c r="AP378" s="1">
        <v>43689.291666666664</v>
      </c>
      <c r="AQ378" s="2">
        <v>43668</v>
      </c>
      <c r="AR378">
        <v>0.13</v>
      </c>
      <c r="AS378">
        <v>2</v>
      </c>
      <c r="AT378" t="s">
        <v>274</v>
      </c>
      <c r="AU378" t="s">
        <v>190</v>
      </c>
      <c r="AV378" s="2">
        <v>43669</v>
      </c>
      <c r="AW378">
        <v>1</v>
      </c>
      <c r="AX378">
        <v>2</v>
      </c>
      <c r="AY378" t="s">
        <v>319</v>
      </c>
      <c r="AZ378" t="s">
        <v>190</v>
      </c>
      <c r="BA378" s="2">
        <v>43679</v>
      </c>
      <c r="BB378">
        <v>7.75</v>
      </c>
      <c r="BC378">
        <v>1</v>
      </c>
      <c r="BD378" t="s">
        <v>189</v>
      </c>
      <c r="BE378" t="s">
        <v>190</v>
      </c>
      <c r="BF378" s="2">
        <v>43689</v>
      </c>
      <c r="BG378">
        <v>10.75</v>
      </c>
      <c r="BH378">
        <v>5</v>
      </c>
      <c r="BI378" t="s">
        <v>320</v>
      </c>
      <c r="BJ378" t="s">
        <v>190</v>
      </c>
      <c r="BK378" s="2">
        <v>43675</v>
      </c>
      <c r="BL378">
        <v>2.04</v>
      </c>
      <c r="BM378">
        <v>3</v>
      </c>
      <c r="BN378" t="s">
        <v>192</v>
      </c>
      <c r="BO378" t="s">
        <v>190</v>
      </c>
      <c r="BP378" s="2">
        <v>43675</v>
      </c>
      <c r="BQ378">
        <v>0</v>
      </c>
      <c r="BR378">
        <v>15</v>
      </c>
      <c r="BS378" t="s">
        <v>192</v>
      </c>
      <c r="BT378" t="s">
        <v>190</v>
      </c>
      <c r="BU378" s="2">
        <v>43689</v>
      </c>
      <c r="BV378">
        <v>0.54</v>
      </c>
      <c r="BW378">
        <v>1</v>
      </c>
      <c r="BX378" t="s">
        <v>189</v>
      </c>
      <c r="BY378" t="s">
        <v>190</v>
      </c>
      <c r="BZ378" s="2">
        <v>43707</v>
      </c>
      <c r="CA378">
        <v>11.79</v>
      </c>
      <c r="CB378">
        <v>2</v>
      </c>
      <c r="CC378" t="s">
        <v>189</v>
      </c>
      <c r="CD378" t="s">
        <v>190</v>
      </c>
      <c r="CE378" s="2">
        <v>43672</v>
      </c>
      <c r="CF378">
        <v>1.96</v>
      </c>
      <c r="CG378">
        <v>2</v>
      </c>
      <c r="CH378" t="s">
        <v>320</v>
      </c>
      <c r="CI378" t="s">
        <v>190</v>
      </c>
      <c r="CJ378" s="2">
        <v>43670</v>
      </c>
      <c r="CK378">
        <v>0.08</v>
      </c>
      <c r="CL378">
        <v>2</v>
      </c>
      <c r="CM378" t="s">
        <v>274</v>
      </c>
      <c r="CN378" t="s">
        <v>190</v>
      </c>
      <c r="CO378" s="2">
        <v>43670</v>
      </c>
      <c r="CP378">
        <v>0.96</v>
      </c>
      <c r="CQ378">
        <v>1</v>
      </c>
      <c r="CS378" t="s">
        <v>190</v>
      </c>
      <c r="CT378" s="2">
        <v>43677</v>
      </c>
      <c r="CU378">
        <v>5.63</v>
      </c>
      <c r="CV378">
        <v>1</v>
      </c>
      <c r="CW378" t="s">
        <v>387</v>
      </c>
      <c r="CX378" t="s">
        <v>190</v>
      </c>
      <c r="CY378" s="2">
        <v>43690</v>
      </c>
      <c r="CZ378">
        <v>1.54</v>
      </c>
      <c r="DA378">
        <v>1</v>
      </c>
      <c r="DB378" t="s">
        <v>274</v>
      </c>
      <c r="DC378" t="s">
        <v>190</v>
      </c>
      <c r="DD378" s="2">
        <v>43696</v>
      </c>
      <c r="DE378">
        <v>0.08</v>
      </c>
      <c r="DF378">
        <v>2</v>
      </c>
      <c r="DG378" t="s">
        <v>349</v>
      </c>
      <c r="DH378" t="s">
        <v>190</v>
      </c>
      <c r="DX378" s="2">
        <v>43703</v>
      </c>
      <c r="DY378">
        <v>8.8800000000000008</v>
      </c>
      <c r="DZ378">
        <v>2</v>
      </c>
      <c r="EA378" t="s">
        <v>464</v>
      </c>
      <c r="EB378" t="s">
        <v>190</v>
      </c>
      <c r="EC378" s="2">
        <v>43707</v>
      </c>
      <c r="ED378">
        <v>4.04</v>
      </c>
      <c r="EE378">
        <v>2</v>
      </c>
      <c r="EF378" t="s">
        <v>464</v>
      </c>
      <c r="EG378" t="s">
        <v>190</v>
      </c>
      <c r="EH378" s="2">
        <v>43720</v>
      </c>
      <c r="EI378">
        <v>7.92</v>
      </c>
      <c r="EJ378">
        <v>2</v>
      </c>
      <c r="EK378" t="s">
        <v>274</v>
      </c>
      <c r="EL378" t="s">
        <v>190</v>
      </c>
      <c r="EM378" s="2">
        <v>43712</v>
      </c>
      <c r="EN378">
        <v>1.83</v>
      </c>
      <c r="EO378">
        <v>1</v>
      </c>
      <c r="EP378" t="s">
        <v>349</v>
      </c>
      <c r="EQ378" t="s">
        <v>190</v>
      </c>
      <c r="ER378" s="1">
        <v>43690.614583333336</v>
      </c>
      <c r="ET378" s="2">
        <v>43690</v>
      </c>
      <c r="EU378">
        <v>0.88</v>
      </c>
      <c r="EV378">
        <v>2</v>
      </c>
      <c r="EW378" t="s">
        <v>189</v>
      </c>
      <c r="EX378" t="s">
        <v>190</v>
      </c>
      <c r="FI378">
        <v>5.92</v>
      </c>
      <c r="FU378" s="2">
        <v>43696</v>
      </c>
      <c r="FV378" s="2">
        <v>43707</v>
      </c>
      <c r="FW378" t="s">
        <v>201</v>
      </c>
      <c r="FX378" t="s">
        <v>202</v>
      </c>
      <c r="FY378" t="s">
        <v>2107</v>
      </c>
      <c r="FZ378" t="s">
        <v>2108</v>
      </c>
      <c r="GA378" t="s">
        <v>2109</v>
      </c>
      <c r="GB378" t="s">
        <v>644</v>
      </c>
      <c r="GC378" t="s">
        <v>188</v>
      </c>
      <c r="GD378" s="2">
        <v>43655</v>
      </c>
      <c r="GE378" t="s">
        <v>351</v>
      </c>
      <c r="GF378" t="s">
        <v>2110</v>
      </c>
      <c r="GG378" s="5">
        <f t="shared" ca="1" si="25"/>
        <v>1</v>
      </c>
      <c r="GH378" s="5">
        <f t="shared" ca="1" si="26"/>
        <v>18</v>
      </c>
      <c r="GI378">
        <f t="shared" ca="1" si="27"/>
        <v>10</v>
      </c>
      <c r="GJ378">
        <f t="shared" ca="1" si="28"/>
        <v>-2</v>
      </c>
      <c r="GK378">
        <v>5</v>
      </c>
      <c r="GL378">
        <v>5</v>
      </c>
      <c r="GM378">
        <v>5</v>
      </c>
      <c r="GN378">
        <f t="shared" ca="1" si="29"/>
        <v>18</v>
      </c>
    </row>
    <row r="379" spans="1:196" x14ac:dyDescent="0.25">
      <c r="A379">
        <v>27254</v>
      </c>
      <c r="B379" t="s">
        <v>275</v>
      </c>
      <c r="C379" t="s">
        <v>275</v>
      </c>
      <c r="D379" t="s">
        <v>2493</v>
      </c>
      <c r="E379" t="s">
        <v>358</v>
      </c>
      <c r="F379" t="s">
        <v>301</v>
      </c>
      <c r="G379">
        <v>93550</v>
      </c>
      <c r="H379" t="s">
        <v>363</v>
      </c>
      <c r="I379" s="1">
        <v>43672.33902777778</v>
      </c>
      <c r="J379">
        <v>8185995780</v>
      </c>
      <c r="K379" t="s">
        <v>2494</v>
      </c>
      <c r="L379" t="s">
        <v>2495</v>
      </c>
      <c r="M379">
        <v>8184427636</v>
      </c>
      <c r="O379">
        <v>6392</v>
      </c>
      <c r="P379">
        <v>0.13</v>
      </c>
      <c r="Q379" t="s">
        <v>414</v>
      </c>
      <c r="R379" s="2">
        <v>43672</v>
      </c>
      <c r="S379">
        <v>3.355</v>
      </c>
      <c r="T379" t="s">
        <v>257</v>
      </c>
      <c r="U379" t="s">
        <v>524</v>
      </c>
      <c r="V379" t="s">
        <v>274</v>
      </c>
      <c r="W379" s="2">
        <v>43664</v>
      </c>
      <c r="X379" s="1">
        <v>43666.375</v>
      </c>
      <c r="Y379" t="s">
        <v>488</v>
      </c>
      <c r="Z379">
        <v>305</v>
      </c>
      <c r="AA379">
        <v>11</v>
      </c>
      <c r="AB379" t="s">
        <v>345</v>
      </c>
      <c r="AC379" t="s">
        <v>346</v>
      </c>
      <c r="AD379" t="s">
        <v>484</v>
      </c>
      <c r="AE379" t="s">
        <v>306</v>
      </c>
      <c r="AF379" t="s">
        <v>196</v>
      </c>
      <c r="AG379" s="2">
        <v>43689</v>
      </c>
      <c r="AH379" t="s">
        <v>211</v>
      </c>
      <c r="AI379" t="s">
        <v>302</v>
      </c>
      <c r="AJ379">
        <v>0</v>
      </c>
      <c r="AK379">
        <v>0</v>
      </c>
      <c r="AO379">
        <v>1</v>
      </c>
      <c r="AP379" s="1">
        <v>43689.291666666664</v>
      </c>
      <c r="AQ379" s="2">
        <v>43675</v>
      </c>
      <c r="AR379">
        <v>1.1299999999999999</v>
      </c>
      <c r="AS379">
        <v>2</v>
      </c>
      <c r="AT379" t="s">
        <v>274</v>
      </c>
      <c r="AU379" t="s">
        <v>190</v>
      </c>
      <c r="AV379" s="2">
        <v>43676</v>
      </c>
      <c r="AW379">
        <v>0.96</v>
      </c>
      <c r="AX379">
        <v>2</v>
      </c>
      <c r="AY379" t="s">
        <v>319</v>
      </c>
      <c r="AZ379" t="s">
        <v>190</v>
      </c>
      <c r="BA379" s="2">
        <v>43685</v>
      </c>
      <c r="BB379">
        <v>6.92</v>
      </c>
      <c r="BC379">
        <v>1</v>
      </c>
      <c r="BD379" t="s">
        <v>257</v>
      </c>
      <c r="BE379" t="s">
        <v>190</v>
      </c>
      <c r="BF379" s="2">
        <v>43689</v>
      </c>
      <c r="BG379">
        <v>1.08</v>
      </c>
      <c r="BH379">
        <v>5</v>
      </c>
      <c r="BI379" t="s">
        <v>320</v>
      </c>
      <c r="BJ379" t="s">
        <v>190</v>
      </c>
      <c r="BK379" s="2">
        <v>43679</v>
      </c>
      <c r="BL379">
        <v>2.13</v>
      </c>
      <c r="BM379">
        <v>3</v>
      </c>
      <c r="BN379" t="s">
        <v>192</v>
      </c>
      <c r="BO379" t="s">
        <v>190</v>
      </c>
      <c r="BP379" s="2">
        <v>43685</v>
      </c>
      <c r="BQ379">
        <v>4.08</v>
      </c>
      <c r="BR379">
        <v>0</v>
      </c>
      <c r="BS379" t="s">
        <v>192</v>
      </c>
      <c r="BT379" t="s">
        <v>190</v>
      </c>
      <c r="BU379" s="2">
        <v>43689</v>
      </c>
      <c r="BV379">
        <v>0.38</v>
      </c>
      <c r="BW379">
        <v>1</v>
      </c>
      <c r="BX379" t="s">
        <v>257</v>
      </c>
      <c r="BY379" t="s">
        <v>190</v>
      </c>
      <c r="BZ379" s="2">
        <v>43703</v>
      </c>
      <c r="CA379">
        <v>9.83</v>
      </c>
      <c r="CB379">
        <v>2</v>
      </c>
      <c r="CC379" t="s">
        <v>257</v>
      </c>
      <c r="CD379" t="s">
        <v>190</v>
      </c>
      <c r="CE379" s="2">
        <v>43686</v>
      </c>
      <c r="CF379">
        <v>7.96</v>
      </c>
      <c r="CG379">
        <v>2</v>
      </c>
      <c r="CH379" t="s">
        <v>320</v>
      </c>
      <c r="CI379" t="s">
        <v>190</v>
      </c>
      <c r="CJ379" s="2">
        <v>43676</v>
      </c>
      <c r="CK379">
        <v>0</v>
      </c>
      <c r="CL379">
        <v>2</v>
      </c>
      <c r="CM379" t="s">
        <v>274</v>
      </c>
      <c r="CN379" t="s">
        <v>190</v>
      </c>
      <c r="CO379" s="2">
        <v>43677</v>
      </c>
      <c r="CP379">
        <v>0.92</v>
      </c>
      <c r="CQ379">
        <v>1</v>
      </c>
      <c r="CS379" t="s">
        <v>190</v>
      </c>
      <c r="CT379" s="2">
        <v>43679</v>
      </c>
      <c r="CU379">
        <v>3</v>
      </c>
      <c r="CV379">
        <v>1</v>
      </c>
      <c r="CW379" t="s">
        <v>349</v>
      </c>
      <c r="CX379" t="s">
        <v>190</v>
      </c>
      <c r="CY379" s="2">
        <v>43690</v>
      </c>
      <c r="CZ379">
        <v>1.46</v>
      </c>
      <c r="DA379">
        <v>1</v>
      </c>
      <c r="DB379" t="s">
        <v>274</v>
      </c>
      <c r="DC379" t="s">
        <v>190</v>
      </c>
      <c r="DD379" s="2">
        <v>43692</v>
      </c>
      <c r="DE379">
        <v>0.08</v>
      </c>
      <c r="DF379">
        <v>2</v>
      </c>
      <c r="DG379" t="s">
        <v>349</v>
      </c>
      <c r="DH379" t="s">
        <v>190</v>
      </c>
      <c r="DX379" s="2">
        <v>43699</v>
      </c>
      <c r="DY379">
        <v>4.08</v>
      </c>
      <c r="DZ379">
        <v>2</v>
      </c>
      <c r="EA379" t="s">
        <v>464</v>
      </c>
      <c r="EB379" t="s">
        <v>190</v>
      </c>
      <c r="EC379" s="2">
        <v>43700</v>
      </c>
      <c r="ED379">
        <v>1.42</v>
      </c>
      <c r="EE379">
        <v>2</v>
      </c>
      <c r="EF379" t="s">
        <v>464</v>
      </c>
      <c r="EG379" t="s">
        <v>190</v>
      </c>
      <c r="EH379" s="2">
        <v>43713</v>
      </c>
      <c r="EI379">
        <v>7.67</v>
      </c>
      <c r="EJ379">
        <v>2</v>
      </c>
      <c r="EK379" t="s">
        <v>274</v>
      </c>
      <c r="EL379" t="s">
        <v>190</v>
      </c>
      <c r="EM379" s="2">
        <v>43706</v>
      </c>
      <c r="EN379">
        <v>3.5</v>
      </c>
      <c r="EO379">
        <v>1</v>
      </c>
      <c r="EP379" t="s">
        <v>233</v>
      </c>
      <c r="EQ379" t="s">
        <v>190</v>
      </c>
      <c r="ER379" s="1">
        <v>43691.584027777775</v>
      </c>
      <c r="ET379" s="2">
        <v>43693</v>
      </c>
      <c r="EU379">
        <v>3.75</v>
      </c>
      <c r="EV379">
        <v>2</v>
      </c>
      <c r="EW379" t="s">
        <v>257</v>
      </c>
      <c r="EX379" t="s">
        <v>190</v>
      </c>
      <c r="FI379">
        <v>0</v>
      </c>
      <c r="FU379" s="2">
        <v>43679</v>
      </c>
      <c r="FV379" s="2">
        <v>43703</v>
      </c>
      <c r="FW379" t="s">
        <v>357</v>
      </c>
      <c r="FX379" t="s">
        <v>358</v>
      </c>
      <c r="FY379" t="s">
        <v>2496</v>
      </c>
      <c r="FZ379" t="s">
        <v>2497</v>
      </c>
      <c r="GA379" t="s">
        <v>2498</v>
      </c>
      <c r="GB379" t="s">
        <v>525</v>
      </c>
      <c r="GC379" t="s">
        <v>579</v>
      </c>
      <c r="GD379" s="2">
        <v>43664</v>
      </c>
      <c r="GE379" t="s">
        <v>460</v>
      </c>
      <c r="GF379" t="s">
        <v>2499</v>
      </c>
      <c r="GG379" s="5">
        <f t="shared" ca="1" si="25"/>
        <v>4</v>
      </c>
      <c r="GH379" s="5">
        <f t="shared" ca="1" si="26"/>
        <v>14</v>
      </c>
      <c r="GI379">
        <f t="shared" ca="1" si="27"/>
        <v>0</v>
      </c>
      <c r="GJ379">
        <f t="shared" ca="1" si="28"/>
        <v>-2</v>
      </c>
      <c r="GK379">
        <v>5</v>
      </c>
      <c r="GL379">
        <v>5</v>
      </c>
      <c r="GM379">
        <v>5</v>
      </c>
      <c r="GN379">
        <f t="shared" ca="1" si="29"/>
        <v>8</v>
      </c>
    </row>
    <row r="380" spans="1:196" x14ac:dyDescent="0.25">
      <c r="A380">
        <v>26270</v>
      </c>
      <c r="B380" t="s">
        <v>275</v>
      </c>
      <c r="C380" t="s">
        <v>275</v>
      </c>
      <c r="D380" t="s">
        <v>1269</v>
      </c>
      <c r="E380" t="s">
        <v>206</v>
      </c>
      <c r="F380" t="s">
        <v>301</v>
      </c>
      <c r="G380">
        <v>92673</v>
      </c>
      <c r="H380" t="s">
        <v>1270</v>
      </c>
      <c r="I380" s="1">
        <v>43637.48642361111</v>
      </c>
      <c r="J380">
        <v>9495102503</v>
      </c>
      <c r="K380" t="s">
        <v>1271</v>
      </c>
      <c r="L380" t="s">
        <v>1272</v>
      </c>
      <c r="M380">
        <v>9494986713</v>
      </c>
      <c r="O380">
        <v>5572</v>
      </c>
      <c r="P380">
        <v>0.18</v>
      </c>
      <c r="Q380" t="s">
        <v>337</v>
      </c>
      <c r="R380" s="2">
        <v>43637</v>
      </c>
      <c r="S380">
        <v>3.66</v>
      </c>
      <c r="T380" t="s">
        <v>189</v>
      </c>
      <c r="U380" t="s">
        <v>344</v>
      </c>
      <c r="V380" t="s">
        <v>274</v>
      </c>
      <c r="W380" s="2">
        <v>43626</v>
      </c>
      <c r="X380" s="1">
        <v>43635.375</v>
      </c>
      <c r="Y380" t="s">
        <v>488</v>
      </c>
      <c r="Z380">
        <v>305</v>
      </c>
      <c r="AA380">
        <v>12</v>
      </c>
      <c r="AB380" t="s">
        <v>345</v>
      </c>
      <c r="AC380" t="s">
        <v>346</v>
      </c>
      <c r="AD380" t="s">
        <v>472</v>
      </c>
      <c r="AF380" t="s">
        <v>196</v>
      </c>
      <c r="AG380" s="2">
        <v>43687</v>
      </c>
      <c r="AH380" t="s">
        <v>342</v>
      </c>
      <c r="AI380" t="s">
        <v>302</v>
      </c>
      <c r="AJ380">
        <v>1</v>
      </c>
      <c r="AK380">
        <v>0</v>
      </c>
      <c r="AO380">
        <v>1</v>
      </c>
      <c r="AP380" s="1">
        <v>43687.291666666664</v>
      </c>
      <c r="AQ380" s="2">
        <v>43637</v>
      </c>
      <c r="AR380">
        <v>0.13</v>
      </c>
      <c r="AS380">
        <v>2</v>
      </c>
      <c r="AT380" t="s">
        <v>274</v>
      </c>
      <c r="AU380" t="s">
        <v>190</v>
      </c>
      <c r="AV380" s="2">
        <v>43642</v>
      </c>
      <c r="AW380">
        <v>2.92</v>
      </c>
      <c r="AX380">
        <v>2</v>
      </c>
      <c r="AY380" t="s">
        <v>494</v>
      </c>
      <c r="AZ380" t="s">
        <v>190</v>
      </c>
      <c r="BA380" s="2">
        <v>43669</v>
      </c>
      <c r="BB380">
        <v>17.88</v>
      </c>
      <c r="BC380">
        <v>1</v>
      </c>
      <c r="BD380" t="s">
        <v>257</v>
      </c>
      <c r="BE380" t="s">
        <v>190</v>
      </c>
      <c r="BF380" s="2">
        <v>43687</v>
      </c>
      <c r="BG380">
        <v>10.17</v>
      </c>
      <c r="BH380">
        <v>5</v>
      </c>
      <c r="BI380" t="s">
        <v>320</v>
      </c>
      <c r="BJ380" t="s">
        <v>190</v>
      </c>
      <c r="BK380" s="2">
        <v>43648</v>
      </c>
      <c r="BL380">
        <v>2.88</v>
      </c>
      <c r="BM380">
        <v>3</v>
      </c>
      <c r="BN380" t="s">
        <v>552</v>
      </c>
      <c r="BO380" t="s">
        <v>190</v>
      </c>
      <c r="BP380" s="2">
        <v>43648</v>
      </c>
      <c r="BQ380">
        <v>0</v>
      </c>
      <c r="BR380">
        <v>1</v>
      </c>
      <c r="BS380" t="s">
        <v>552</v>
      </c>
      <c r="BT380" t="s">
        <v>190</v>
      </c>
      <c r="BU380" s="2">
        <v>43687</v>
      </c>
      <c r="BV380">
        <v>0.08</v>
      </c>
      <c r="BW380">
        <v>1</v>
      </c>
      <c r="BX380" t="s">
        <v>189</v>
      </c>
      <c r="BY380" t="s">
        <v>190</v>
      </c>
      <c r="BZ380" s="2">
        <v>43753</v>
      </c>
      <c r="CA380">
        <v>45.5</v>
      </c>
      <c r="CB380">
        <v>2</v>
      </c>
      <c r="CC380" t="s">
        <v>189</v>
      </c>
      <c r="CD380" t="s">
        <v>190</v>
      </c>
      <c r="CE380" s="2">
        <v>43669</v>
      </c>
      <c r="CF380">
        <v>15.17</v>
      </c>
      <c r="CG380">
        <v>2</v>
      </c>
      <c r="CH380" t="s">
        <v>320</v>
      </c>
      <c r="CI380" t="s">
        <v>190</v>
      </c>
      <c r="CJ380" s="2">
        <v>43647</v>
      </c>
      <c r="CK380">
        <v>2.83</v>
      </c>
      <c r="CL380">
        <v>2</v>
      </c>
      <c r="CM380" t="s">
        <v>274</v>
      </c>
      <c r="CN380" t="s">
        <v>190</v>
      </c>
      <c r="CO380" s="2">
        <v>43643</v>
      </c>
      <c r="CP380">
        <v>0.96</v>
      </c>
      <c r="CQ380">
        <v>1</v>
      </c>
      <c r="CS380" t="s">
        <v>190</v>
      </c>
      <c r="CT380" s="2">
        <v>43647</v>
      </c>
      <c r="CU380">
        <v>3</v>
      </c>
      <c r="CV380">
        <v>1</v>
      </c>
      <c r="CW380" t="s">
        <v>233</v>
      </c>
      <c r="CX380" t="s">
        <v>190</v>
      </c>
      <c r="CY380" s="2">
        <v>43690</v>
      </c>
      <c r="CZ380">
        <v>1.63</v>
      </c>
      <c r="DA380">
        <v>1</v>
      </c>
      <c r="DB380" t="s">
        <v>274</v>
      </c>
      <c r="DC380" t="s">
        <v>190</v>
      </c>
      <c r="DD380" s="2">
        <v>43700</v>
      </c>
      <c r="DE380">
        <v>0.08</v>
      </c>
      <c r="DF380">
        <v>2</v>
      </c>
      <c r="DG380" t="s">
        <v>349</v>
      </c>
      <c r="DH380" t="s">
        <v>190</v>
      </c>
      <c r="DI380" s="2">
        <v>43649</v>
      </c>
      <c r="DJ380">
        <v>0</v>
      </c>
      <c r="DK380">
        <v>4</v>
      </c>
      <c r="DL380" t="s">
        <v>274</v>
      </c>
      <c r="DM380" t="s">
        <v>190</v>
      </c>
      <c r="DN380" s="2">
        <v>43649</v>
      </c>
      <c r="DO380">
        <v>0.08</v>
      </c>
      <c r="DP380">
        <v>5</v>
      </c>
      <c r="DQ380" t="s">
        <v>274</v>
      </c>
      <c r="DR380" t="s">
        <v>190</v>
      </c>
      <c r="DS380" s="2">
        <v>43669</v>
      </c>
      <c r="DT380">
        <v>12.71</v>
      </c>
      <c r="DU380">
        <v>12</v>
      </c>
      <c r="DV380" t="s">
        <v>274</v>
      </c>
      <c r="DW380" t="s">
        <v>190</v>
      </c>
      <c r="DX380" s="2">
        <v>43706</v>
      </c>
      <c r="DY380">
        <v>2.96</v>
      </c>
      <c r="DZ380">
        <v>2</v>
      </c>
      <c r="EA380" t="s">
        <v>464</v>
      </c>
      <c r="EB380" t="s">
        <v>190</v>
      </c>
      <c r="ED380">
        <v>11.75</v>
      </c>
      <c r="EE380">
        <v>2</v>
      </c>
      <c r="EF380" t="s">
        <v>464</v>
      </c>
      <c r="EG380" t="s">
        <v>195</v>
      </c>
      <c r="EI380">
        <v>0</v>
      </c>
      <c r="EJ380">
        <v>2</v>
      </c>
      <c r="EL380" t="s">
        <v>195</v>
      </c>
      <c r="EN380">
        <v>0</v>
      </c>
      <c r="EO380">
        <v>1</v>
      </c>
      <c r="EQ380" t="s">
        <v>195</v>
      </c>
      <c r="ES380" s="2">
        <v>43707</v>
      </c>
      <c r="ET380" s="2">
        <v>43703</v>
      </c>
      <c r="EU380">
        <v>10.58</v>
      </c>
      <c r="EV380">
        <v>2</v>
      </c>
      <c r="EW380" t="s">
        <v>189</v>
      </c>
      <c r="EX380" t="s">
        <v>190</v>
      </c>
      <c r="FI380">
        <v>27.83</v>
      </c>
      <c r="FU380" s="2">
        <v>43649</v>
      </c>
      <c r="FV380" s="2">
        <v>43752</v>
      </c>
      <c r="FW380" t="s">
        <v>205</v>
      </c>
      <c r="FX380" t="s">
        <v>206</v>
      </c>
      <c r="FY380" t="s">
        <v>1273</v>
      </c>
      <c r="FZ380" t="s">
        <v>1274</v>
      </c>
      <c r="GA380" t="s">
        <v>1275</v>
      </c>
      <c r="GB380" t="s">
        <v>793</v>
      </c>
      <c r="GC380" t="s">
        <v>188</v>
      </c>
      <c r="GD380" s="2">
        <v>43624</v>
      </c>
      <c r="GE380" t="s">
        <v>351</v>
      </c>
      <c r="GF380" t="s">
        <v>1276</v>
      </c>
      <c r="GG380" s="5">
        <f t="shared" ca="1" si="25"/>
        <v>16</v>
      </c>
      <c r="GH380" s="5">
        <f t="shared" ca="1" si="26"/>
        <v>66</v>
      </c>
      <c r="GI380">
        <f t="shared" ca="1" si="27"/>
        <v>-15</v>
      </c>
      <c r="GJ380">
        <f t="shared" ca="1" si="28"/>
        <v>-2</v>
      </c>
      <c r="GK380">
        <v>5</v>
      </c>
      <c r="GL380">
        <v>5</v>
      </c>
      <c r="GM380">
        <v>5</v>
      </c>
      <c r="GN380">
        <f t="shared" ca="1" si="29"/>
        <v>-7</v>
      </c>
    </row>
    <row r="381" spans="1:196" x14ac:dyDescent="0.25">
      <c r="A381">
        <v>26641</v>
      </c>
      <c r="B381" t="s">
        <v>275</v>
      </c>
      <c r="C381" t="s">
        <v>275</v>
      </c>
      <c r="D381" t="s">
        <v>1594</v>
      </c>
      <c r="E381" t="s">
        <v>223</v>
      </c>
      <c r="F381" t="s">
        <v>301</v>
      </c>
      <c r="G381">
        <v>92057</v>
      </c>
      <c r="H381" t="s">
        <v>1595</v>
      </c>
      <c r="I381" s="1">
        <v>43652.555173611108</v>
      </c>
      <c r="J381">
        <v>7609458761</v>
      </c>
      <c r="K381" t="s">
        <v>1596</v>
      </c>
      <c r="L381" t="s">
        <v>1597</v>
      </c>
      <c r="O381">
        <v>3922</v>
      </c>
      <c r="P381">
        <v>0.16</v>
      </c>
      <c r="Q381" t="s">
        <v>617</v>
      </c>
      <c r="R381" s="2">
        <v>43652</v>
      </c>
      <c r="S381">
        <v>2.44</v>
      </c>
      <c r="T381" t="s">
        <v>189</v>
      </c>
      <c r="U381" t="s">
        <v>344</v>
      </c>
      <c r="V381" t="s">
        <v>258</v>
      </c>
      <c r="W381" s="2">
        <v>43645</v>
      </c>
      <c r="X381" s="1">
        <v>43652.375</v>
      </c>
      <c r="Y381" t="s">
        <v>488</v>
      </c>
      <c r="Z381">
        <v>305</v>
      </c>
      <c r="AA381">
        <v>8</v>
      </c>
      <c r="AB381" t="s">
        <v>345</v>
      </c>
      <c r="AC381" t="s">
        <v>346</v>
      </c>
      <c r="AD381" t="s">
        <v>505</v>
      </c>
      <c r="AE381" t="s">
        <v>306</v>
      </c>
      <c r="AF381" t="s">
        <v>196</v>
      </c>
      <c r="AG381" s="2">
        <v>43687</v>
      </c>
      <c r="AH381" t="s">
        <v>211</v>
      </c>
      <c r="AI381" t="s">
        <v>302</v>
      </c>
      <c r="AP381" s="1">
        <v>43687.291666666664</v>
      </c>
      <c r="AQ381" s="2">
        <v>43664</v>
      </c>
      <c r="AR381">
        <v>4.46</v>
      </c>
      <c r="AS381">
        <v>2</v>
      </c>
      <c r="AT381" t="s">
        <v>258</v>
      </c>
      <c r="AU381" t="s">
        <v>190</v>
      </c>
      <c r="AV381" s="2">
        <v>43657</v>
      </c>
      <c r="AW381">
        <v>0.08</v>
      </c>
      <c r="AX381">
        <v>2</v>
      </c>
      <c r="AY381" t="s">
        <v>319</v>
      </c>
      <c r="AZ381" t="s">
        <v>190</v>
      </c>
      <c r="BA381" s="2">
        <v>43679</v>
      </c>
      <c r="BB381">
        <v>8</v>
      </c>
      <c r="BC381">
        <v>1</v>
      </c>
      <c r="BD381" t="s">
        <v>189</v>
      </c>
      <c r="BE381" t="s">
        <v>190</v>
      </c>
      <c r="BF381" s="2">
        <v>43687</v>
      </c>
      <c r="BG381">
        <v>9.08</v>
      </c>
      <c r="BH381">
        <v>5</v>
      </c>
      <c r="BI381" t="s">
        <v>320</v>
      </c>
      <c r="BJ381" t="s">
        <v>190</v>
      </c>
      <c r="BK381" s="2">
        <v>43672</v>
      </c>
      <c r="BL381">
        <v>0</v>
      </c>
      <c r="BM381">
        <v>3</v>
      </c>
      <c r="BN381" t="s">
        <v>192</v>
      </c>
      <c r="BO381" t="s">
        <v>190</v>
      </c>
      <c r="BP381" s="2">
        <v>43675</v>
      </c>
      <c r="BQ381">
        <v>1.04</v>
      </c>
      <c r="BR381">
        <v>10</v>
      </c>
      <c r="BS381" t="s">
        <v>192</v>
      </c>
      <c r="BT381" t="s">
        <v>190</v>
      </c>
      <c r="BU381" s="2">
        <v>43687</v>
      </c>
      <c r="BV381">
        <v>0.08</v>
      </c>
      <c r="BW381">
        <v>1</v>
      </c>
      <c r="BX381" t="s">
        <v>189</v>
      </c>
      <c r="BY381" t="s">
        <v>190</v>
      </c>
      <c r="BZ381" s="2">
        <v>43697</v>
      </c>
      <c r="CA381">
        <v>6.58</v>
      </c>
      <c r="CB381">
        <v>2</v>
      </c>
      <c r="CC381" t="s">
        <v>189</v>
      </c>
      <c r="CD381" t="s">
        <v>190</v>
      </c>
      <c r="CE381" s="2">
        <v>43672</v>
      </c>
      <c r="CF381">
        <v>1.04</v>
      </c>
      <c r="CG381">
        <v>2</v>
      </c>
      <c r="CH381" t="s">
        <v>320</v>
      </c>
      <c r="CI381" t="s">
        <v>190</v>
      </c>
      <c r="CJ381" s="2">
        <v>43671</v>
      </c>
      <c r="CK381">
        <v>2.13</v>
      </c>
      <c r="CL381">
        <v>2</v>
      </c>
      <c r="CM381" t="s">
        <v>258</v>
      </c>
      <c r="CN381" t="s">
        <v>190</v>
      </c>
      <c r="CO381" s="2">
        <v>43672</v>
      </c>
      <c r="CP381">
        <v>3.08</v>
      </c>
      <c r="CQ381">
        <v>1</v>
      </c>
      <c r="CS381" t="s">
        <v>190</v>
      </c>
      <c r="CT381" s="2">
        <v>43670</v>
      </c>
      <c r="CU381">
        <v>1</v>
      </c>
      <c r="CV381">
        <v>1</v>
      </c>
      <c r="CW381" t="s">
        <v>387</v>
      </c>
      <c r="CX381" t="s">
        <v>190</v>
      </c>
      <c r="CY381" s="2">
        <v>43692</v>
      </c>
      <c r="CZ381">
        <v>3.63</v>
      </c>
      <c r="DA381">
        <v>1</v>
      </c>
      <c r="DB381" t="s">
        <v>258</v>
      </c>
      <c r="DC381" t="s">
        <v>190</v>
      </c>
      <c r="DD381" s="2">
        <v>43692</v>
      </c>
      <c r="DE381">
        <v>0.08</v>
      </c>
      <c r="DF381">
        <v>2</v>
      </c>
      <c r="DG381" t="s">
        <v>349</v>
      </c>
      <c r="DH381" t="s">
        <v>190</v>
      </c>
      <c r="DX381" s="2">
        <v>43703</v>
      </c>
      <c r="DY381">
        <v>0.08</v>
      </c>
      <c r="DZ381">
        <v>2</v>
      </c>
      <c r="EA381" t="s">
        <v>463</v>
      </c>
      <c r="EB381" t="s">
        <v>190</v>
      </c>
      <c r="EC381" s="2">
        <v>43706</v>
      </c>
      <c r="ED381">
        <v>1</v>
      </c>
      <c r="EE381">
        <v>2</v>
      </c>
      <c r="EF381" t="s">
        <v>464</v>
      </c>
      <c r="EG381" t="s">
        <v>190</v>
      </c>
      <c r="EH381" s="2">
        <v>43731</v>
      </c>
      <c r="EI381">
        <v>16.04</v>
      </c>
      <c r="EJ381">
        <v>2</v>
      </c>
      <c r="EK381" t="s">
        <v>258</v>
      </c>
      <c r="EL381" t="s">
        <v>190</v>
      </c>
      <c r="EN381">
        <v>36.21</v>
      </c>
      <c r="EO381">
        <v>1</v>
      </c>
      <c r="EP381" t="s">
        <v>387</v>
      </c>
      <c r="EQ381" t="s">
        <v>314</v>
      </c>
      <c r="ES381" s="2">
        <v>43693</v>
      </c>
      <c r="ET381" s="2">
        <v>43693</v>
      </c>
      <c r="EU381">
        <v>0.41</v>
      </c>
      <c r="EV381">
        <v>2</v>
      </c>
      <c r="EW381" t="s">
        <v>189</v>
      </c>
      <c r="EX381" t="s">
        <v>190</v>
      </c>
      <c r="FI381">
        <v>29.93</v>
      </c>
      <c r="FU381" s="2">
        <v>43686</v>
      </c>
      <c r="FV381" s="2">
        <v>43687</v>
      </c>
      <c r="FW381" t="s">
        <v>222</v>
      </c>
      <c r="FX381" t="s">
        <v>223</v>
      </c>
      <c r="FY381" t="s">
        <v>1598</v>
      </c>
      <c r="FZ381" t="s">
        <v>1599</v>
      </c>
      <c r="GA381" t="s">
        <v>1600</v>
      </c>
      <c r="GB381" t="s">
        <v>639</v>
      </c>
      <c r="GC381" t="s">
        <v>188</v>
      </c>
      <c r="GD381" s="2">
        <v>43638</v>
      </c>
      <c r="GE381" t="s">
        <v>351</v>
      </c>
      <c r="GF381" t="s">
        <v>1601</v>
      </c>
      <c r="GG381" s="5">
        <f t="shared" ca="1" si="25"/>
        <v>6</v>
      </c>
      <c r="GH381" s="5">
        <f t="shared" ca="1" si="26"/>
        <v>10</v>
      </c>
      <c r="GI381">
        <f t="shared" ca="1" si="27"/>
        <v>-5</v>
      </c>
      <c r="GJ381">
        <f t="shared" ca="1" si="28"/>
        <v>-2</v>
      </c>
      <c r="GK381">
        <v>5</v>
      </c>
      <c r="GL381">
        <v>5</v>
      </c>
      <c r="GM381">
        <v>5</v>
      </c>
      <c r="GN381">
        <f t="shared" ca="1" si="29"/>
        <v>3</v>
      </c>
    </row>
    <row r="382" spans="1:196" x14ac:dyDescent="0.25">
      <c r="A382">
        <v>26954</v>
      </c>
      <c r="B382" t="s">
        <v>275</v>
      </c>
      <c r="C382" t="s">
        <v>275</v>
      </c>
      <c r="D382" t="s">
        <v>2023</v>
      </c>
      <c r="E382" t="s">
        <v>334</v>
      </c>
      <c r="F382" t="s">
        <v>301</v>
      </c>
      <c r="G382">
        <v>92586</v>
      </c>
      <c r="H382" t="s">
        <v>2024</v>
      </c>
      <c r="I382" s="1">
        <v>43657.711192129631</v>
      </c>
      <c r="J382">
        <v>9512331633</v>
      </c>
      <c r="K382" t="s">
        <v>2025</v>
      </c>
      <c r="L382" t="s">
        <v>2026</v>
      </c>
      <c r="M382" t="s">
        <v>2027</v>
      </c>
      <c r="N382" t="s">
        <v>2028</v>
      </c>
      <c r="O382">
        <v>11883</v>
      </c>
      <c r="P382">
        <v>0.16700000000000001</v>
      </c>
      <c r="Q382" t="s">
        <v>617</v>
      </c>
      <c r="R382" s="2">
        <v>43657</v>
      </c>
      <c r="S382">
        <v>7.93</v>
      </c>
      <c r="T382" t="s">
        <v>189</v>
      </c>
      <c r="U382" t="s">
        <v>344</v>
      </c>
      <c r="V382" t="s">
        <v>274</v>
      </c>
      <c r="W382" s="2">
        <v>43656</v>
      </c>
      <c r="X382" s="1">
        <v>43657.5</v>
      </c>
      <c r="Y382" t="s">
        <v>488</v>
      </c>
      <c r="Z382">
        <v>305</v>
      </c>
      <c r="AA382">
        <v>26</v>
      </c>
      <c r="AB382" t="s">
        <v>345</v>
      </c>
      <c r="AC382" t="s">
        <v>346</v>
      </c>
      <c r="AD382" t="s">
        <v>485</v>
      </c>
      <c r="AE382" t="s">
        <v>306</v>
      </c>
      <c r="AF382" t="s">
        <v>196</v>
      </c>
      <c r="AG382" s="2">
        <v>43687</v>
      </c>
      <c r="AH382" t="s">
        <v>211</v>
      </c>
      <c r="AI382" t="s">
        <v>302</v>
      </c>
      <c r="AJ382">
        <v>0</v>
      </c>
      <c r="AK382">
        <v>0</v>
      </c>
      <c r="AO382">
        <v>1</v>
      </c>
      <c r="AP382" s="1">
        <v>43687</v>
      </c>
      <c r="AQ382" s="2">
        <v>43658</v>
      </c>
      <c r="AR382">
        <v>0.79</v>
      </c>
      <c r="AS382">
        <v>2</v>
      </c>
      <c r="AT382" t="s">
        <v>274</v>
      </c>
      <c r="AU382" t="s">
        <v>190</v>
      </c>
      <c r="AV382" s="2">
        <v>43662</v>
      </c>
      <c r="AW382">
        <v>2.04</v>
      </c>
      <c r="AX382">
        <v>2</v>
      </c>
      <c r="AY382" t="s">
        <v>494</v>
      </c>
      <c r="AZ382" t="s">
        <v>190</v>
      </c>
      <c r="BA382" s="2">
        <v>43679</v>
      </c>
      <c r="BB382">
        <v>12.83</v>
      </c>
      <c r="BC382">
        <v>1</v>
      </c>
      <c r="BD382" t="s">
        <v>257</v>
      </c>
      <c r="BE382" t="s">
        <v>190</v>
      </c>
      <c r="BF382" s="2">
        <v>43687</v>
      </c>
      <c r="BG382">
        <v>8.5</v>
      </c>
      <c r="BH382">
        <v>5</v>
      </c>
      <c r="BI382" t="s">
        <v>320</v>
      </c>
      <c r="BJ382" t="s">
        <v>190</v>
      </c>
      <c r="BK382" s="2">
        <v>43664</v>
      </c>
      <c r="BL382">
        <v>1</v>
      </c>
      <c r="BM382">
        <v>3</v>
      </c>
      <c r="BN382" t="s">
        <v>552</v>
      </c>
      <c r="BO382" t="s">
        <v>190</v>
      </c>
      <c r="BP382" s="2">
        <v>43676</v>
      </c>
      <c r="BQ382">
        <v>7.88</v>
      </c>
      <c r="BR382">
        <v>0</v>
      </c>
      <c r="BS382" t="s">
        <v>552</v>
      </c>
      <c r="BT382" t="s">
        <v>190</v>
      </c>
      <c r="BU382" s="2">
        <v>43687</v>
      </c>
      <c r="BV382">
        <v>0.08</v>
      </c>
      <c r="BW382">
        <v>2</v>
      </c>
      <c r="BX382" t="s">
        <v>189</v>
      </c>
      <c r="BY382" t="s">
        <v>190</v>
      </c>
      <c r="BZ382" s="2">
        <v>43712</v>
      </c>
      <c r="CA382">
        <v>16.63</v>
      </c>
      <c r="CB382">
        <v>2</v>
      </c>
      <c r="CC382" t="s">
        <v>189</v>
      </c>
      <c r="CD382" t="s">
        <v>190</v>
      </c>
      <c r="CE382" s="2">
        <v>43669</v>
      </c>
      <c r="CF382">
        <v>0.08</v>
      </c>
      <c r="CG382">
        <v>2</v>
      </c>
      <c r="CH382" t="s">
        <v>320</v>
      </c>
      <c r="CI382" t="s">
        <v>190</v>
      </c>
      <c r="CJ382" s="2">
        <v>43676</v>
      </c>
      <c r="CK382">
        <v>0.79</v>
      </c>
      <c r="CL382">
        <v>2</v>
      </c>
      <c r="CM382" t="s">
        <v>274</v>
      </c>
      <c r="CN382" t="s">
        <v>190</v>
      </c>
      <c r="CO382" s="2">
        <v>43663</v>
      </c>
      <c r="CP382">
        <v>1</v>
      </c>
      <c r="CQ382">
        <v>1</v>
      </c>
      <c r="CS382" t="s">
        <v>190</v>
      </c>
      <c r="CT382" s="2">
        <v>43677</v>
      </c>
      <c r="CU382">
        <v>11.04</v>
      </c>
      <c r="CV382">
        <v>1</v>
      </c>
      <c r="CW382" t="s">
        <v>387</v>
      </c>
      <c r="CX382" t="s">
        <v>190</v>
      </c>
      <c r="CY382" s="2">
        <v>43690</v>
      </c>
      <c r="CZ382">
        <v>1.63</v>
      </c>
      <c r="DA382">
        <v>1</v>
      </c>
      <c r="DB382" t="s">
        <v>274</v>
      </c>
      <c r="DC382" t="s">
        <v>190</v>
      </c>
      <c r="DD382" s="2">
        <v>43692</v>
      </c>
      <c r="DE382">
        <v>0.08</v>
      </c>
      <c r="DF382">
        <v>2</v>
      </c>
      <c r="DG382" t="s">
        <v>349</v>
      </c>
      <c r="DH382" t="s">
        <v>190</v>
      </c>
      <c r="DX382" s="2">
        <v>43705</v>
      </c>
      <c r="DY382">
        <v>1.83</v>
      </c>
      <c r="DZ382">
        <v>2</v>
      </c>
      <c r="EA382" t="s">
        <v>464</v>
      </c>
      <c r="EB382" t="s">
        <v>190</v>
      </c>
      <c r="EC382" s="2">
        <v>43713</v>
      </c>
      <c r="ED382">
        <v>5.08</v>
      </c>
      <c r="EE382">
        <v>2</v>
      </c>
      <c r="EF382" t="s">
        <v>464</v>
      </c>
      <c r="EG382" t="s">
        <v>190</v>
      </c>
      <c r="EH382" s="2">
        <v>43725</v>
      </c>
      <c r="EI382">
        <v>7.92</v>
      </c>
      <c r="EJ382">
        <v>2</v>
      </c>
      <c r="EK382" t="s">
        <v>274</v>
      </c>
      <c r="EL382" t="s">
        <v>190</v>
      </c>
      <c r="EM382" s="2">
        <v>43719</v>
      </c>
      <c r="EN382">
        <v>4.04</v>
      </c>
      <c r="EO382">
        <v>1</v>
      </c>
      <c r="EP382" t="s">
        <v>463</v>
      </c>
      <c r="EQ382" t="s">
        <v>190</v>
      </c>
      <c r="ES382" s="2">
        <v>43707</v>
      </c>
      <c r="ET382" s="2">
        <v>43703</v>
      </c>
      <c r="EU382">
        <v>10.58</v>
      </c>
      <c r="EV382">
        <v>2</v>
      </c>
      <c r="EW382" t="s">
        <v>189</v>
      </c>
      <c r="EX382" t="s">
        <v>190</v>
      </c>
      <c r="FI382">
        <v>33.840000000000003</v>
      </c>
      <c r="FU382" s="2">
        <v>43664</v>
      </c>
      <c r="FV382" s="2">
        <v>43712</v>
      </c>
      <c r="FW382" t="s">
        <v>260</v>
      </c>
      <c r="FX382" t="s">
        <v>261</v>
      </c>
      <c r="FY382" t="s">
        <v>2029</v>
      </c>
      <c r="FZ382" t="s">
        <v>2030</v>
      </c>
      <c r="GA382" t="s">
        <v>2031</v>
      </c>
      <c r="GB382" t="s">
        <v>976</v>
      </c>
      <c r="GC382" t="s">
        <v>1352</v>
      </c>
      <c r="GD382" s="2">
        <v>43654</v>
      </c>
      <c r="GE382" t="s">
        <v>351</v>
      </c>
      <c r="GF382" t="s">
        <v>2032</v>
      </c>
      <c r="GG382" s="5">
        <f t="shared" ca="1" si="25"/>
        <v>16</v>
      </c>
      <c r="GH382" s="5">
        <f t="shared" ca="1" si="26"/>
        <v>25</v>
      </c>
      <c r="GI382">
        <f t="shared" ca="1" si="27"/>
        <v>-15</v>
      </c>
      <c r="GJ382">
        <f t="shared" ca="1" si="28"/>
        <v>-2</v>
      </c>
      <c r="GK382">
        <v>5</v>
      </c>
      <c r="GL382">
        <v>5</v>
      </c>
      <c r="GM382">
        <v>5</v>
      </c>
      <c r="GN382">
        <f t="shared" ca="1" si="29"/>
        <v>-7</v>
      </c>
    </row>
    <row r="383" spans="1:196" x14ac:dyDescent="0.25">
      <c r="A383">
        <v>27064</v>
      </c>
      <c r="B383" t="s">
        <v>275</v>
      </c>
      <c r="C383" t="s">
        <v>275</v>
      </c>
      <c r="D383" t="s">
        <v>2215</v>
      </c>
      <c r="E383" t="s">
        <v>325</v>
      </c>
      <c r="F383" t="s">
        <v>301</v>
      </c>
      <c r="G383">
        <v>93536</v>
      </c>
      <c r="H383" t="s">
        <v>2216</v>
      </c>
      <c r="I383" s="1">
        <v>43668.688773148147</v>
      </c>
      <c r="J383">
        <v>6616094880</v>
      </c>
      <c r="K383" t="s">
        <v>2217</v>
      </c>
      <c r="L383" t="s">
        <v>2218</v>
      </c>
      <c r="M383" t="s">
        <v>2219</v>
      </c>
      <c r="O383">
        <v>13258</v>
      </c>
      <c r="P383">
        <v>0.13900000000000001</v>
      </c>
      <c r="Q383" t="s">
        <v>471</v>
      </c>
      <c r="R383" s="2">
        <v>43658</v>
      </c>
      <c r="S383">
        <v>7.32</v>
      </c>
      <c r="T383" t="s">
        <v>257</v>
      </c>
      <c r="U383" t="s">
        <v>524</v>
      </c>
      <c r="V383" t="s">
        <v>258</v>
      </c>
      <c r="W383" s="2">
        <v>43657</v>
      </c>
      <c r="X383" s="1">
        <v>43658.375</v>
      </c>
      <c r="Y383" t="s">
        <v>488</v>
      </c>
      <c r="Z383">
        <v>305</v>
      </c>
      <c r="AA383">
        <v>24</v>
      </c>
      <c r="AB383" t="s">
        <v>345</v>
      </c>
      <c r="AC383" t="s">
        <v>346</v>
      </c>
      <c r="AD383" t="s">
        <v>462</v>
      </c>
      <c r="AE383" t="s">
        <v>306</v>
      </c>
      <c r="AF383" t="s">
        <v>196</v>
      </c>
      <c r="AG383" s="2">
        <v>43687</v>
      </c>
      <c r="AH383" t="s">
        <v>211</v>
      </c>
      <c r="AI383" t="s">
        <v>302</v>
      </c>
      <c r="AJ383">
        <v>0</v>
      </c>
      <c r="AK383">
        <v>0</v>
      </c>
      <c r="AN383">
        <v>0</v>
      </c>
      <c r="AO383">
        <v>1</v>
      </c>
      <c r="AP383" s="1">
        <v>43686.291666666664</v>
      </c>
      <c r="AQ383" s="2">
        <v>43668</v>
      </c>
      <c r="AR383">
        <v>1.04</v>
      </c>
      <c r="AS383">
        <v>2</v>
      </c>
      <c r="AT383" t="s">
        <v>258</v>
      </c>
      <c r="AU383" t="s">
        <v>190</v>
      </c>
      <c r="AV383" s="2">
        <v>43670</v>
      </c>
      <c r="AW383">
        <v>3.84</v>
      </c>
      <c r="AX383">
        <v>2</v>
      </c>
      <c r="AY383" t="s">
        <v>319</v>
      </c>
      <c r="AZ383" t="s">
        <v>190</v>
      </c>
      <c r="BA383" s="2">
        <v>43672</v>
      </c>
      <c r="BB383">
        <v>1.79</v>
      </c>
      <c r="BC383">
        <v>1</v>
      </c>
      <c r="BD383" t="s">
        <v>257</v>
      </c>
      <c r="BE383" t="s">
        <v>190</v>
      </c>
      <c r="BF383" s="2">
        <v>43691</v>
      </c>
      <c r="BG383">
        <v>9.08</v>
      </c>
      <c r="BH383">
        <v>5</v>
      </c>
      <c r="BI383" t="s">
        <v>320</v>
      </c>
      <c r="BJ383" t="s">
        <v>190</v>
      </c>
      <c r="BK383" s="2">
        <v>43675</v>
      </c>
      <c r="BL383">
        <v>2.66</v>
      </c>
      <c r="BM383">
        <v>3</v>
      </c>
      <c r="BN383" t="s">
        <v>552</v>
      </c>
      <c r="BO383" t="s">
        <v>190</v>
      </c>
      <c r="BP383" s="2">
        <v>43677</v>
      </c>
      <c r="BQ383">
        <v>2.21</v>
      </c>
      <c r="BR383">
        <v>1</v>
      </c>
      <c r="BS383" t="s">
        <v>192</v>
      </c>
      <c r="BT383" t="s">
        <v>190</v>
      </c>
      <c r="BU383" s="2">
        <v>43687</v>
      </c>
      <c r="BV383">
        <v>0.96</v>
      </c>
      <c r="BW383">
        <v>2</v>
      </c>
      <c r="BX383" t="s">
        <v>257</v>
      </c>
      <c r="BY383" t="s">
        <v>190</v>
      </c>
      <c r="BZ383" s="2">
        <v>43693</v>
      </c>
      <c r="CA383">
        <v>4.54</v>
      </c>
      <c r="CB383">
        <v>2</v>
      </c>
      <c r="CC383" t="s">
        <v>257</v>
      </c>
      <c r="CD383" t="s">
        <v>190</v>
      </c>
      <c r="CE383" s="2">
        <v>43678</v>
      </c>
      <c r="CF383">
        <v>7</v>
      </c>
      <c r="CG383">
        <v>2</v>
      </c>
      <c r="CH383" t="s">
        <v>320</v>
      </c>
      <c r="CI383" t="s">
        <v>190</v>
      </c>
      <c r="CJ383" s="2">
        <v>43672</v>
      </c>
      <c r="CK383">
        <v>2</v>
      </c>
      <c r="CL383">
        <v>2</v>
      </c>
      <c r="CM383" t="s">
        <v>258</v>
      </c>
      <c r="CN383" t="s">
        <v>190</v>
      </c>
      <c r="CO383" s="2">
        <v>43670</v>
      </c>
      <c r="CP383">
        <v>1.17</v>
      </c>
      <c r="CQ383">
        <v>1</v>
      </c>
      <c r="CS383" t="s">
        <v>190</v>
      </c>
      <c r="CT383" s="2">
        <v>43679</v>
      </c>
      <c r="CU383">
        <v>9.8800000000000008</v>
      </c>
      <c r="CV383">
        <v>1</v>
      </c>
      <c r="CW383" t="s">
        <v>387</v>
      </c>
      <c r="CX383" t="s">
        <v>190</v>
      </c>
      <c r="CY383" s="2">
        <v>43690</v>
      </c>
      <c r="CZ383">
        <v>2.59</v>
      </c>
      <c r="DA383">
        <v>1</v>
      </c>
      <c r="DB383" t="s">
        <v>258</v>
      </c>
      <c r="DC383" t="s">
        <v>190</v>
      </c>
      <c r="DD383" s="2">
        <v>43692</v>
      </c>
      <c r="DE383">
        <v>0.08</v>
      </c>
      <c r="DF383">
        <v>2</v>
      </c>
      <c r="DG383" t="s">
        <v>349</v>
      </c>
      <c r="DH383" t="s">
        <v>190</v>
      </c>
      <c r="DX383" s="2">
        <v>43696</v>
      </c>
      <c r="DY383">
        <v>3.08</v>
      </c>
      <c r="DZ383">
        <v>2</v>
      </c>
      <c r="EA383" t="s">
        <v>464</v>
      </c>
      <c r="EB383" t="s">
        <v>190</v>
      </c>
      <c r="EC383" s="2">
        <v>43697</v>
      </c>
      <c r="ED383">
        <v>0.75</v>
      </c>
      <c r="EE383">
        <v>2</v>
      </c>
      <c r="EF383" t="s">
        <v>464</v>
      </c>
      <c r="EG383" t="s">
        <v>190</v>
      </c>
      <c r="EH383" s="2">
        <v>43717</v>
      </c>
      <c r="EI383">
        <v>12.92</v>
      </c>
      <c r="EJ383">
        <v>2</v>
      </c>
      <c r="EK383" t="s">
        <v>258</v>
      </c>
      <c r="EL383" t="s">
        <v>190</v>
      </c>
      <c r="EM383" s="2">
        <v>43699</v>
      </c>
      <c r="EN383">
        <v>2.29</v>
      </c>
      <c r="EO383">
        <v>1</v>
      </c>
      <c r="EP383" t="s">
        <v>233</v>
      </c>
      <c r="EQ383" t="s">
        <v>190</v>
      </c>
      <c r="ER383" s="1">
        <v>43689.896527777775</v>
      </c>
      <c r="ET383" s="2">
        <v>43691</v>
      </c>
      <c r="EU383">
        <v>2.5</v>
      </c>
      <c r="EV383">
        <v>2</v>
      </c>
      <c r="EW383" t="s">
        <v>257</v>
      </c>
      <c r="EX383" t="s">
        <v>190</v>
      </c>
      <c r="FI383">
        <v>2.88</v>
      </c>
      <c r="FU383" s="2">
        <v>43676</v>
      </c>
      <c r="FV383" s="2">
        <v>43692</v>
      </c>
      <c r="FW383" t="s">
        <v>324</v>
      </c>
      <c r="FX383" t="s">
        <v>325</v>
      </c>
      <c r="FY383" t="s">
        <v>2220</v>
      </c>
      <c r="FZ383" t="s">
        <v>2221</v>
      </c>
      <c r="GA383" t="s">
        <v>2222</v>
      </c>
      <c r="GB383" t="s">
        <v>525</v>
      </c>
      <c r="GC383" t="s">
        <v>563</v>
      </c>
      <c r="GD383" s="2">
        <v>43657</v>
      </c>
      <c r="GE383" t="s">
        <v>259</v>
      </c>
      <c r="GF383" t="s">
        <v>2223</v>
      </c>
      <c r="GG383" s="5">
        <f t="shared" ca="1" si="25"/>
        <v>4</v>
      </c>
      <c r="GH383" s="5">
        <f t="shared" ca="1" si="26"/>
        <v>6</v>
      </c>
      <c r="GI383">
        <f t="shared" ca="1" si="27"/>
        <v>0</v>
      </c>
      <c r="GJ383">
        <f t="shared" ca="1" si="28"/>
        <v>-2</v>
      </c>
      <c r="GK383">
        <v>5</v>
      </c>
      <c r="GL383">
        <v>5</v>
      </c>
      <c r="GM383">
        <v>5</v>
      </c>
      <c r="GN383">
        <f t="shared" ca="1" si="29"/>
        <v>8</v>
      </c>
    </row>
    <row r="384" spans="1:196" x14ac:dyDescent="0.25">
      <c r="A384">
        <v>21390</v>
      </c>
      <c r="B384" t="s">
        <v>437</v>
      </c>
      <c r="C384" t="s">
        <v>437</v>
      </c>
      <c r="D384" t="s">
        <v>628</v>
      </c>
      <c r="E384" t="s">
        <v>629</v>
      </c>
      <c r="F384" t="s">
        <v>605</v>
      </c>
      <c r="G384">
        <v>11801</v>
      </c>
      <c r="H384" t="s">
        <v>630</v>
      </c>
      <c r="I384" s="1">
        <v>43581.510428240741</v>
      </c>
      <c r="J384">
        <v>5167901808</v>
      </c>
      <c r="K384" t="s">
        <v>631</v>
      </c>
      <c r="L384" t="s">
        <v>188</v>
      </c>
      <c r="O384">
        <v>9978</v>
      </c>
      <c r="P384">
        <v>0.185</v>
      </c>
      <c r="Q384" t="s">
        <v>622</v>
      </c>
      <c r="R384" s="2">
        <v>43488</v>
      </c>
      <c r="S384">
        <v>9.76</v>
      </c>
      <c r="T384" t="s">
        <v>189</v>
      </c>
      <c r="U384" t="s">
        <v>623</v>
      </c>
      <c r="V384" t="s">
        <v>258</v>
      </c>
      <c r="X384" s="1">
        <v>43476.625</v>
      </c>
      <c r="Y384" t="s">
        <v>388</v>
      </c>
      <c r="Z384">
        <v>305</v>
      </c>
      <c r="AA384">
        <v>32</v>
      </c>
      <c r="AB384" t="s">
        <v>389</v>
      </c>
      <c r="AC384" t="s">
        <v>547</v>
      </c>
      <c r="AD384" t="s">
        <v>548</v>
      </c>
      <c r="AE384" t="s">
        <v>305</v>
      </c>
      <c r="AF384" t="s">
        <v>196</v>
      </c>
      <c r="AG384" s="2">
        <v>43686</v>
      </c>
      <c r="AH384" t="s">
        <v>211</v>
      </c>
      <c r="AI384" t="s">
        <v>502</v>
      </c>
      <c r="AJ384">
        <v>0</v>
      </c>
      <c r="AM384">
        <v>0</v>
      </c>
      <c r="AP384" s="1">
        <v>43686.291666666664</v>
      </c>
      <c r="AQ384" s="2">
        <v>43582</v>
      </c>
      <c r="AR384">
        <v>0.54</v>
      </c>
      <c r="AS384">
        <v>2</v>
      </c>
      <c r="AT384" t="s">
        <v>258</v>
      </c>
      <c r="AU384" t="s">
        <v>190</v>
      </c>
      <c r="AV384" s="2">
        <v>43588</v>
      </c>
      <c r="AW384">
        <v>11.59</v>
      </c>
      <c r="AX384">
        <v>2</v>
      </c>
      <c r="AY384" t="s">
        <v>319</v>
      </c>
      <c r="AZ384" t="s">
        <v>190</v>
      </c>
      <c r="BA384" s="2">
        <v>43621</v>
      </c>
      <c r="BB384">
        <v>43.92</v>
      </c>
      <c r="BC384">
        <v>1</v>
      </c>
      <c r="BD384" t="s">
        <v>257</v>
      </c>
      <c r="BE384" t="s">
        <v>190</v>
      </c>
      <c r="BF384" s="2">
        <v>43686</v>
      </c>
      <c r="BG384">
        <v>4.17</v>
      </c>
      <c r="BH384">
        <v>5</v>
      </c>
      <c r="BI384" t="s">
        <v>320</v>
      </c>
      <c r="BJ384" t="s">
        <v>190</v>
      </c>
      <c r="BK384" s="2">
        <v>43655</v>
      </c>
      <c r="BL384">
        <v>27.8</v>
      </c>
      <c r="BM384">
        <v>3</v>
      </c>
      <c r="BN384" t="s">
        <v>192</v>
      </c>
      <c r="BO384" t="s">
        <v>190</v>
      </c>
      <c r="BP384" s="2">
        <v>43655</v>
      </c>
      <c r="BQ384">
        <v>0</v>
      </c>
      <c r="BR384">
        <v>10</v>
      </c>
      <c r="BS384" t="s">
        <v>192</v>
      </c>
      <c r="BT384" t="s">
        <v>190</v>
      </c>
      <c r="BU384" s="2">
        <v>43686</v>
      </c>
      <c r="BV384">
        <v>2.5</v>
      </c>
      <c r="BW384">
        <v>2</v>
      </c>
      <c r="BX384" t="s">
        <v>189</v>
      </c>
      <c r="BY384" t="s">
        <v>190</v>
      </c>
      <c r="CA384">
        <v>49.96</v>
      </c>
      <c r="CB384">
        <v>2</v>
      </c>
      <c r="CC384" t="s">
        <v>189</v>
      </c>
      <c r="CD384" t="s">
        <v>314</v>
      </c>
      <c r="CE384" s="2">
        <v>43682</v>
      </c>
      <c r="CF384">
        <v>79.25</v>
      </c>
      <c r="CG384">
        <v>2</v>
      </c>
      <c r="CH384" t="s">
        <v>320</v>
      </c>
      <c r="CI384" t="s">
        <v>190</v>
      </c>
      <c r="CJ384" s="2">
        <v>43592</v>
      </c>
      <c r="CK384">
        <v>5.87</v>
      </c>
      <c r="CL384">
        <v>2</v>
      </c>
      <c r="CM384" t="s">
        <v>258</v>
      </c>
      <c r="CN384" t="s">
        <v>190</v>
      </c>
      <c r="CO384" s="2">
        <v>43599</v>
      </c>
      <c r="CP384">
        <v>28.46</v>
      </c>
      <c r="CQ384">
        <v>1</v>
      </c>
      <c r="CS384" t="s">
        <v>190</v>
      </c>
      <c r="CT384" s="2">
        <v>43614</v>
      </c>
      <c r="CU384">
        <v>37.42</v>
      </c>
      <c r="CV384">
        <v>1</v>
      </c>
      <c r="CW384" t="s">
        <v>463</v>
      </c>
      <c r="CX384" t="s">
        <v>190</v>
      </c>
      <c r="CZ384">
        <v>52.46</v>
      </c>
      <c r="DA384">
        <v>1</v>
      </c>
      <c r="DB384" t="s">
        <v>258</v>
      </c>
      <c r="DC384" t="s">
        <v>314</v>
      </c>
      <c r="DD384" s="2">
        <v>43696</v>
      </c>
      <c r="DE384">
        <v>0.08</v>
      </c>
      <c r="DF384">
        <v>2</v>
      </c>
      <c r="DG384" t="s">
        <v>349</v>
      </c>
      <c r="DH384" t="s">
        <v>190</v>
      </c>
      <c r="DX384" s="2">
        <v>43721</v>
      </c>
      <c r="DY384">
        <v>2.88</v>
      </c>
      <c r="DZ384">
        <v>2</v>
      </c>
      <c r="EA384" t="s">
        <v>464</v>
      </c>
      <c r="EB384" t="s">
        <v>190</v>
      </c>
      <c r="EC384" s="2">
        <v>43727</v>
      </c>
      <c r="ED384">
        <v>3.92</v>
      </c>
      <c r="EE384">
        <v>2</v>
      </c>
      <c r="EF384" t="s">
        <v>464</v>
      </c>
      <c r="EG384" t="s">
        <v>190</v>
      </c>
      <c r="EH384" s="2">
        <v>43733</v>
      </c>
      <c r="EI384">
        <v>4.17</v>
      </c>
      <c r="EJ384">
        <v>2</v>
      </c>
      <c r="EK384" t="s">
        <v>258</v>
      </c>
      <c r="EL384" t="s">
        <v>190</v>
      </c>
      <c r="EM384" s="2">
        <v>43731</v>
      </c>
      <c r="EN384">
        <v>2</v>
      </c>
      <c r="EO384">
        <v>1</v>
      </c>
      <c r="EP384" t="s">
        <v>233</v>
      </c>
      <c r="EQ384" t="s">
        <v>190</v>
      </c>
      <c r="ES384" s="2">
        <v>43738</v>
      </c>
      <c r="ET384" s="2">
        <v>43718</v>
      </c>
      <c r="EU384">
        <v>10.59</v>
      </c>
      <c r="EV384">
        <v>2</v>
      </c>
      <c r="EW384" t="s">
        <v>189</v>
      </c>
      <c r="EX384" t="s">
        <v>190</v>
      </c>
      <c r="FI384">
        <v>51.42</v>
      </c>
      <c r="FU384" s="2">
        <v>43669</v>
      </c>
      <c r="FW384" t="s">
        <v>203</v>
      </c>
      <c r="FY384" t="s">
        <v>632</v>
      </c>
      <c r="FZ384" t="s">
        <v>633</v>
      </c>
      <c r="GA384" t="s">
        <v>634</v>
      </c>
      <c r="GB384" t="s">
        <v>623</v>
      </c>
      <c r="GC384" t="s">
        <v>188</v>
      </c>
      <c r="GD384" s="2">
        <v>43453</v>
      </c>
      <c r="GE384" t="s">
        <v>624</v>
      </c>
      <c r="GF384" t="s">
        <v>635</v>
      </c>
      <c r="GG384" s="5">
        <f t="shared" ca="1" si="25"/>
        <v>32</v>
      </c>
      <c r="GH384" s="5">
        <f t="shared" ca="1" si="26"/>
        <v>73</v>
      </c>
      <c r="GI384">
        <f t="shared" ca="1" si="27"/>
        <v>-25</v>
      </c>
      <c r="GJ384">
        <f t="shared" ca="1" si="28"/>
        <v>-2</v>
      </c>
      <c r="GK384">
        <v>5</v>
      </c>
      <c r="GL384">
        <v>5</v>
      </c>
      <c r="GM384">
        <v>5</v>
      </c>
      <c r="GN384">
        <f t="shared" ca="1" si="29"/>
        <v>-17</v>
      </c>
    </row>
    <row r="385" spans="1:196" x14ac:dyDescent="0.25">
      <c r="A385">
        <v>26676</v>
      </c>
      <c r="B385" t="s">
        <v>437</v>
      </c>
      <c r="C385" t="s">
        <v>437</v>
      </c>
      <c r="D385" t="s">
        <v>1407</v>
      </c>
      <c r="E385" t="s">
        <v>202</v>
      </c>
      <c r="F385" t="s">
        <v>301</v>
      </c>
      <c r="G385">
        <v>92120</v>
      </c>
      <c r="H385" t="s">
        <v>1654</v>
      </c>
      <c r="I385" s="1">
        <v>43648.518483796295</v>
      </c>
      <c r="J385">
        <v>6197801627</v>
      </c>
      <c r="K385" t="s">
        <v>1655</v>
      </c>
      <c r="L385" t="s">
        <v>1656</v>
      </c>
      <c r="M385" t="s">
        <v>1657</v>
      </c>
      <c r="O385">
        <v>6190</v>
      </c>
      <c r="P385">
        <v>0.19500000000000001</v>
      </c>
      <c r="Q385" t="s">
        <v>337</v>
      </c>
      <c r="R385" s="2">
        <v>43648</v>
      </c>
      <c r="S385">
        <v>3.66</v>
      </c>
      <c r="T385" t="s">
        <v>189</v>
      </c>
      <c r="U385" t="s">
        <v>344</v>
      </c>
      <c r="V385" t="s">
        <v>258</v>
      </c>
      <c r="W385" s="2">
        <v>43640</v>
      </c>
      <c r="X385" s="1">
        <v>43642.5</v>
      </c>
      <c r="Y385" t="s">
        <v>488</v>
      </c>
      <c r="Z385">
        <v>305</v>
      </c>
      <c r="AA385">
        <v>12</v>
      </c>
      <c r="AB385" t="s">
        <v>345</v>
      </c>
      <c r="AC385" t="s">
        <v>346</v>
      </c>
      <c r="AD385" t="s">
        <v>472</v>
      </c>
      <c r="AE385" t="s">
        <v>305</v>
      </c>
      <c r="AF385" t="s">
        <v>196</v>
      </c>
      <c r="AG385" s="2">
        <v>43686</v>
      </c>
      <c r="AH385" t="s">
        <v>211</v>
      </c>
      <c r="AI385" t="s">
        <v>302</v>
      </c>
      <c r="AJ385">
        <v>0</v>
      </c>
      <c r="AK385">
        <v>0</v>
      </c>
      <c r="AN385">
        <v>0</v>
      </c>
      <c r="AO385">
        <v>1</v>
      </c>
      <c r="AP385" s="1">
        <v>43686.291666666664</v>
      </c>
      <c r="AQ385" s="2">
        <v>43649</v>
      </c>
      <c r="AR385">
        <v>0.88</v>
      </c>
      <c r="AS385">
        <v>2</v>
      </c>
      <c r="AT385" t="s">
        <v>258</v>
      </c>
      <c r="AU385" t="s">
        <v>190</v>
      </c>
      <c r="AV385" s="2">
        <v>43655</v>
      </c>
      <c r="AW385">
        <v>3</v>
      </c>
      <c r="AX385">
        <v>2</v>
      </c>
      <c r="AY385" t="s">
        <v>319</v>
      </c>
      <c r="AZ385" t="s">
        <v>190</v>
      </c>
      <c r="BA385" s="2">
        <v>43672</v>
      </c>
      <c r="BB385">
        <v>13.08</v>
      </c>
      <c r="BC385">
        <v>1</v>
      </c>
      <c r="BD385" t="s">
        <v>189</v>
      </c>
      <c r="BE385" t="s">
        <v>190</v>
      </c>
      <c r="BF385" s="2">
        <v>43686</v>
      </c>
      <c r="BG385">
        <v>10.67</v>
      </c>
      <c r="BH385">
        <v>5</v>
      </c>
      <c r="BI385" t="s">
        <v>320</v>
      </c>
      <c r="BJ385" t="s">
        <v>190</v>
      </c>
      <c r="BK385" s="2">
        <v>43663</v>
      </c>
      <c r="BL385">
        <v>4</v>
      </c>
      <c r="BM385">
        <v>3</v>
      </c>
      <c r="BN385" t="s">
        <v>552</v>
      </c>
      <c r="BO385" t="s">
        <v>190</v>
      </c>
      <c r="BP385" s="2">
        <v>43663</v>
      </c>
      <c r="BQ385">
        <v>0</v>
      </c>
      <c r="BR385">
        <v>15</v>
      </c>
      <c r="BS385" t="s">
        <v>552</v>
      </c>
      <c r="BT385" t="s">
        <v>190</v>
      </c>
      <c r="BU385" s="2">
        <v>43686</v>
      </c>
      <c r="BV385">
        <v>0.46</v>
      </c>
      <c r="BW385">
        <v>1</v>
      </c>
      <c r="BX385" t="s">
        <v>189</v>
      </c>
      <c r="BY385" t="s">
        <v>190</v>
      </c>
      <c r="CA385">
        <v>50.04</v>
      </c>
      <c r="CB385">
        <v>2</v>
      </c>
      <c r="CC385" t="s">
        <v>189</v>
      </c>
      <c r="CD385" t="s">
        <v>314</v>
      </c>
      <c r="CE385" s="2">
        <v>43669</v>
      </c>
      <c r="CF385">
        <v>8.8800000000000008</v>
      </c>
      <c r="CG385">
        <v>2</v>
      </c>
      <c r="CH385" t="s">
        <v>320</v>
      </c>
      <c r="CI385" t="s">
        <v>190</v>
      </c>
      <c r="CJ385" s="2">
        <v>43656</v>
      </c>
      <c r="CK385">
        <v>1.25</v>
      </c>
      <c r="CL385">
        <v>2</v>
      </c>
      <c r="CM385" t="s">
        <v>258</v>
      </c>
      <c r="CN385" t="s">
        <v>190</v>
      </c>
      <c r="CO385" s="2">
        <v>43657</v>
      </c>
      <c r="CP385">
        <v>2</v>
      </c>
      <c r="CQ385">
        <v>1</v>
      </c>
      <c r="CS385" t="s">
        <v>190</v>
      </c>
      <c r="CT385" s="2">
        <v>43672</v>
      </c>
      <c r="CU385">
        <v>9.8699999999999992</v>
      </c>
      <c r="CV385">
        <v>1</v>
      </c>
      <c r="CW385" t="s">
        <v>387</v>
      </c>
      <c r="CX385" t="s">
        <v>190</v>
      </c>
      <c r="CZ385">
        <v>50.54</v>
      </c>
      <c r="DA385">
        <v>1</v>
      </c>
      <c r="DB385" t="s">
        <v>258</v>
      </c>
      <c r="DC385" t="s">
        <v>314</v>
      </c>
      <c r="DD385" s="2">
        <v>43692</v>
      </c>
      <c r="DE385">
        <v>0.08</v>
      </c>
      <c r="DF385">
        <v>2</v>
      </c>
      <c r="DG385" t="s">
        <v>349</v>
      </c>
      <c r="DH385" t="s">
        <v>190</v>
      </c>
      <c r="DX385" s="2">
        <v>43697</v>
      </c>
      <c r="DY385">
        <v>5.88</v>
      </c>
      <c r="DZ385">
        <v>2</v>
      </c>
      <c r="EA385" t="s">
        <v>464</v>
      </c>
      <c r="EB385" t="s">
        <v>190</v>
      </c>
      <c r="EC385" s="2">
        <v>43704</v>
      </c>
      <c r="ED385">
        <v>5</v>
      </c>
      <c r="EE385">
        <v>2</v>
      </c>
      <c r="EF385" t="s">
        <v>464</v>
      </c>
      <c r="EG385" t="s">
        <v>190</v>
      </c>
      <c r="EH385" s="2">
        <v>43728</v>
      </c>
      <c r="EI385">
        <v>16.75</v>
      </c>
      <c r="EJ385">
        <v>2</v>
      </c>
      <c r="EK385" t="s">
        <v>258</v>
      </c>
      <c r="EL385" t="s">
        <v>190</v>
      </c>
      <c r="EN385">
        <v>38.17</v>
      </c>
      <c r="EO385">
        <v>1</v>
      </c>
      <c r="EP385" t="s">
        <v>349</v>
      </c>
      <c r="EQ385" t="s">
        <v>314</v>
      </c>
      <c r="ER385" s="1">
        <v>43689.633333333331</v>
      </c>
      <c r="ET385" s="2">
        <v>43689</v>
      </c>
      <c r="EU385">
        <v>0.96</v>
      </c>
      <c r="EV385">
        <v>2</v>
      </c>
      <c r="EW385" t="s">
        <v>189</v>
      </c>
      <c r="EX385" t="s">
        <v>190</v>
      </c>
      <c r="FI385">
        <v>7.37</v>
      </c>
      <c r="FU385" s="2">
        <v>43684</v>
      </c>
      <c r="FW385" t="s">
        <v>201</v>
      </c>
      <c r="FX385" t="s">
        <v>202</v>
      </c>
      <c r="FY385" t="s">
        <v>1658</v>
      </c>
      <c r="FZ385" t="s">
        <v>1659</v>
      </c>
      <c r="GA385" t="s">
        <v>1660</v>
      </c>
      <c r="GB385" t="s">
        <v>671</v>
      </c>
      <c r="GC385" t="s">
        <v>625</v>
      </c>
      <c r="GD385" s="2">
        <v>43640</v>
      </c>
      <c r="GE385" t="s">
        <v>351</v>
      </c>
      <c r="GF385" t="s">
        <v>1661</v>
      </c>
      <c r="GG385" s="5">
        <f t="shared" ca="1" si="25"/>
        <v>3</v>
      </c>
      <c r="GH385" s="5">
        <f t="shared" ca="1" si="26"/>
        <v>73</v>
      </c>
      <c r="GI385">
        <f t="shared" ca="1" si="27"/>
        <v>0</v>
      </c>
      <c r="GJ385">
        <f t="shared" ca="1" si="28"/>
        <v>-2</v>
      </c>
      <c r="GK385">
        <v>5</v>
      </c>
      <c r="GL385">
        <v>5</v>
      </c>
      <c r="GM385">
        <v>5</v>
      </c>
      <c r="GN385">
        <f t="shared" ca="1" si="29"/>
        <v>8</v>
      </c>
    </row>
    <row r="386" spans="1:196" x14ac:dyDescent="0.25">
      <c r="A386">
        <v>27011</v>
      </c>
      <c r="B386" t="s">
        <v>275</v>
      </c>
      <c r="C386" t="s">
        <v>275</v>
      </c>
      <c r="D386" t="s">
        <v>2095</v>
      </c>
      <c r="E386" t="s">
        <v>330</v>
      </c>
      <c r="F386" t="s">
        <v>301</v>
      </c>
      <c r="G386">
        <v>92551</v>
      </c>
      <c r="H386" t="s">
        <v>2096</v>
      </c>
      <c r="I386" s="1">
        <v>43659.35255787037</v>
      </c>
      <c r="J386">
        <v>9515221988</v>
      </c>
      <c r="K386" t="s">
        <v>2097</v>
      </c>
      <c r="L386" t="s">
        <v>188</v>
      </c>
      <c r="O386">
        <v>8085</v>
      </c>
      <c r="P386">
        <v>0.161</v>
      </c>
      <c r="Q386" t="s">
        <v>471</v>
      </c>
      <c r="R386" s="2">
        <v>43658</v>
      </c>
      <c r="S386">
        <v>4.5750000000000002</v>
      </c>
      <c r="T386" t="s">
        <v>257</v>
      </c>
      <c r="U386" t="s">
        <v>524</v>
      </c>
      <c r="V386" t="s">
        <v>274</v>
      </c>
      <c r="W386" s="2">
        <v>43656</v>
      </c>
      <c r="X386" s="1">
        <v>43657.625</v>
      </c>
      <c r="Y386" t="s">
        <v>488</v>
      </c>
      <c r="Z386">
        <v>305</v>
      </c>
      <c r="AA386">
        <v>15</v>
      </c>
      <c r="AB386" t="s">
        <v>345</v>
      </c>
      <c r="AC386" t="s">
        <v>346</v>
      </c>
      <c r="AD386" t="s">
        <v>472</v>
      </c>
      <c r="AE386" t="s">
        <v>306</v>
      </c>
      <c r="AF386" t="s">
        <v>196</v>
      </c>
      <c r="AG386" s="2">
        <v>43686</v>
      </c>
      <c r="AH386" t="s">
        <v>211</v>
      </c>
      <c r="AI386" t="s">
        <v>302</v>
      </c>
      <c r="AP386" s="1">
        <v>43685.291666666664</v>
      </c>
      <c r="AQ386" s="2">
        <v>43663</v>
      </c>
      <c r="AR386">
        <v>2.33</v>
      </c>
      <c r="AS386">
        <v>2</v>
      </c>
      <c r="AT386" t="s">
        <v>274</v>
      </c>
      <c r="AU386" t="s">
        <v>190</v>
      </c>
      <c r="AV386" s="2">
        <v>43664</v>
      </c>
      <c r="AW386">
        <v>1.17</v>
      </c>
      <c r="AX386">
        <v>2</v>
      </c>
      <c r="AY386" t="s">
        <v>494</v>
      </c>
      <c r="AZ386" t="s">
        <v>190</v>
      </c>
      <c r="BA386" s="2">
        <v>43671</v>
      </c>
      <c r="BB386">
        <v>5.38</v>
      </c>
      <c r="BC386">
        <v>1</v>
      </c>
      <c r="BD386" t="s">
        <v>257</v>
      </c>
      <c r="BE386" t="s">
        <v>190</v>
      </c>
      <c r="BF386" s="2">
        <v>43686</v>
      </c>
      <c r="BG386">
        <v>6.67</v>
      </c>
      <c r="BH386">
        <v>5</v>
      </c>
      <c r="BI386" t="s">
        <v>320</v>
      </c>
      <c r="BJ386" t="s">
        <v>190</v>
      </c>
      <c r="BK386" s="2">
        <v>43670</v>
      </c>
      <c r="BL386">
        <v>0.17</v>
      </c>
      <c r="BM386">
        <v>3</v>
      </c>
      <c r="BN386" t="s">
        <v>192</v>
      </c>
      <c r="BO386" t="s">
        <v>190</v>
      </c>
      <c r="BP386" s="2">
        <v>43679</v>
      </c>
      <c r="BQ386">
        <v>6.79</v>
      </c>
      <c r="BR386">
        <v>25</v>
      </c>
      <c r="BS386" t="s">
        <v>192</v>
      </c>
      <c r="BT386" t="s">
        <v>190</v>
      </c>
      <c r="BU386" s="2">
        <v>43686</v>
      </c>
      <c r="BV386">
        <v>1.1299999999999999</v>
      </c>
      <c r="BW386">
        <v>1</v>
      </c>
      <c r="BX386" t="s">
        <v>257</v>
      </c>
      <c r="BY386" t="s">
        <v>190</v>
      </c>
      <c r="BZ386" s="2">
        <v>43691</v>
      </c>
      <c r="CA386">
        <v>3.08</v>
      </c>
      <c r="CB386">
        <v>2</v>
      </c>
      <c r="CC386" t="s">
        <v>257</v>
      </c>
      <c r="CD386" t="s">
        <v>190</v>
      </c>
      <c r="CE386" s="2">
        <v>43677</v>
      </c>
      <c r="CF386">
        <v>7.08</v>
      </c>
      <c r="CG386">
        <v>2</v>
      </c>
      <c r="CH386" t="s">
        <v>320</v>
      </c>
      <c r="CI386" t="s">
        <v>190</v>
      </c>
      <c r="CJ386" s="2">
        <v>43668</v>
      </c>
      <c r="CK386">
        <v>1.96</v>
      </c>
      <c r="CL386">
        <v>2</v>
      </c>
      <c r="CM386" t="s">
        <v>274</v>
      </c>
      <c r="CN386" t="s">
        <v>190</v>
      </c>
      <c r="CO386" s="2">
        <v>43670</v>
      </c>
      <c r="CP386">
        <v>3.83</v>
      </c>
      <c r="CQ386">
        <v>1</v>
      </c>
      <c r="CS386" t="s">
        <v>190</v>
      </c>
      <c r="CT386" s="2">
        <v>43675</v>
      </c>
      <c r="CU386">
        <v>6.75</v>
      </c>
      <c r="CV386">
        <v>1</v>
      </c>
      <c r="CW386" t="s">
        <v>387</v>
      </c>
      <c r="CX386" t="s">
        <v>190</v>
      </c>
      <c r="CY386" s="2">
        <v>43690</v>
      </c>
      <c r="CZ386">
        <v>3.46</v>
      </c>
      <c r="DA386">
        <v>1</v>
      </c>
      <c r="DB386" t="s">
        <v>274</v>
      </c>
      <c r="DC386" t="s">
        <v>190</v>
      </c>
      <c r="DD386" s="2">
        <v>43692</v>
      </c>
      <c r="DE386">
        <v>1.04</v>
      </c>
      <c r="DF386">
        <v>2</v>
      </c>
      <c r="DG386" t="s">
        <v>463</v>
      </c>
      <c r="DH386" t="s">
        <v>190</v>
      </c>
      <c r="DX386" s="2">
        <v>43697</v>
      </c>
      <c r="DY386">
        <v>4.88</v>
      </c>
      <c r="DZ386">
        <v>2</v>
      </c>
      <c r="EA386" t="s">
        <v>464</v>
      </c>
      <c r="EB386" t="s">
        <v>190</v>
      </c>
      <c r="EC386" s="2">
        <v>43698</v>
      </c>
      <c r="ED386">
        <v>0.88</v>
      </c>
      <c r="EE386">
        <v>2</v>
      </c>
      <c r="EF386" t="s">
        <v>464</v>
      </c>
      <c r="EG386" t="s">
        <v>190</v>
      </c>
      <c r="EH386" s="2">
        <v>43706</v>
      </c>
      <c r="EI386">
        <v>6.08</v>
      </c>
      <c r="EJ386">
        <v>2</v>
      </c>
      <c r="EK386" t="s">
        <v>274</v>
      </c>
      <c r="EL386" t="s">
        <v>190</v>
      </c>
      <c r="EM386" s="2">
        <v>43699</v>
      </c>
      <c r="EN386">
        <v>1.33</v>
      </c>
      <c r="EO386">
        <v>1</v>
      </c>
      <c r="EP386" t="s">
        <v>387</v>
      </c>
      <c r="EQ386" t="s">
        <v>190</v>
      </c>
      <c r="ER386" s="1">
        <v>43690.604861111111</v>
      </c>
      <c r="ET386" s="2">
        <v>43690</v>
      </c>
      <c r="EU386">
        <v>2.21</v>
      </c>
      <c r="EV386">
        <v>2</v>
      </c>
      <c r="EW386" t="s">
        <v>257</v>
      </c>
      <c r="EX386" t="s">
        <v>190</v>
      </c>
      <c r="FI386">
        <v>35.17</v>
      </c>
      <c r="FU386" s="2">
        <v>43705</v>
      </c>
      <c r="FV386" s="2">
        <v>43691</v>
      </c>
      <c r="FW386" t="s">
        <v>329</v>
      </c>
      <c r="FX386" t="s">
        <v>330</v>
      </c>
      <c r="FY386" t="s">
        <v>2098</v>
      </c>
      <c r="FZ386" t="s">
        <v>2099</v>
      </c>
      <c r="GA386" t="s">
        <v>2100</v>
      </c>
      <c r="GB386" t="s">
        <v>604</v>
      </c>
      <c r="GC386" t="s">
        <v>188</v>
      </c>
      <c r="GD386" s="2">
        <v>43655</v>
      </c>
      <c r="GE386" t="s">
        <v>259</v>
      </c>
      <c r="GF386" t="s">
        <v>2101</v>
      </c>
      <c r="GG386" s="5">
        <f t="shared" ca="1" si="25"/>
        <v>4</v>
      </c>
      <c r="GH386" s="5">
        <f t="shared" ca="1" si="26"/>
        <v>5</v>
      </c>
      <c r="GI386">
        <f t="shared" ca="1" si="27"/>
        <v>0</v>
      </c>
      <c r="GJ386">
        <f t="shared" ca="1" si="28"/>
        <v>-2</v>
      </c>
      <c r="GK386">
        <v>5</v>
      </c>
      <c r="GL386">
        <v>5</v>
      </c>
      <c r="GM386">
        <v>5</v>
      </c>
      <c r="GN386">
        <f t="shared" ca="1" si="29"/>
        <v>8</v>
      </c>
    </row>
    <row r="387" spans="1:196" x14ac:dyDescent="0.25">
      <c r="A387">
        <v>27016</v>
      </c>
      <c r="B387" t="s">
        <v>275</v>
      </c>
      <c r="C387" t="s">
        <v>275</v>
      </c>
      <c r="D387" t="s">
        <v>2111</v>
      </c>
      <c r="E387" t="s">
        <v>420</v>
      </c>
      <c r="F387" t="s">
        <v>301</v>
      </c>
      <c r="G387">
        <v>92394</v>
      </c>
      <c r="H387" t="s">
        <v>2112</v>
      </c>
      <c r="I387" s="1">
        <v>43659.459282407406</v>
      </c>
      <c r="J387">
        <v>9095228992</v>
      </c>
      <c r="K387" t="s">
        <v>2113</v>
      </c>
      <c r="L387" t="s">
        <v>2114</v>
      </c>
      <c r="M387">
        <v>9099658519</v>
      </c>
      <c r="O387">
        <v>8214</v>
      </c>
      <c r="P387">
        <v>0.13900000000000001</v>
      </c>
      <c r="Q387" t="s">
        <v>568</v>
      </c>
      <c r="R387" s="2">
        <v>43659</v>
      </c>
      <c r="S387">
        <v>4.2699999999999996</v>
      </c>
      <c r="T387" t="s">
        <v>257</v>
      </c>
      <c r="U387" t="s">
        <v>524</v>
      </c>
      <c r="V387" t="s">
        <v>274</v>
      </c>
      <c r="W387" s="2">
        <v>43655</v>
      </c>
      <c r="X387" s="1">
        <v>43659.375</v>
      </c>
      <c r="Y387" t="s">
        <v>488</v>
      </c>
      <c r="Z387">
        <v>305</v>
      </c>
      <c r="AA387">
        <v>14</v>
      </c>
      <c r="AB387" t="s">
        <v>345</v>
      </c>
      <c r="AC387" t="s">
        <v>346</v>
      </c>
      <c r="AD387" t="s">
        <v>472</v>
      </c>
      <c r="AE387" t="s">
        <v>305</v>
      </c>
      <c r="AF387" t="s">
        <v>196</v>
      </c>
      <c r="AG387" s="2">
        <v>43676</v>
      </c>
      <c r="AH387" t="s">
        <v>211</v>
      </c>
      <c r="AI387" t="s">
        <v>302</v>
      </c>
      <c r="AJ387">
        <v>0</v>
      </c>
      <c r="AK387">
        <v>0</v>
      </c>
      <c r="AO387">
        <v>1</v>
      </c>
      <c r="AP387" s="1">
        <v>43686.291666666664</v>
      </c>
      <c r="AQ387" s="2">
        <v>43661</v>
      </c>
      <c r="AR387">
        <v>0.67</v>
      </c>
      <c r="AS387">
        <v>2</v>
      </c>
      <c r="AT387" t="s">
        <v>274</v>
      </c>
      <c r="AU387" t="s">
        <v>190</v>
      </c>
      <c r="AV387" s="2">
        <v>43663</v>
      </c>
      <c r="AW387">
        <v>1.79</v>
      </c>
      <c r="AX387">
        <v>2</v>
      </c>
      <c r="AY387" t="s">
        <v>319</v>
      </c>
      <c r="AZ387" t="s">
        <v>190</v>
      </c>
      <c r="BA387" s="2">
        <v>43676</v>
      </c>
      <c r="BB387">
        <v>7.09</v>
      </c>
      <c r="BC387">
        <v>1</v>
      </c>
      <c r="BD387" t="s">
        <v>257</v>
      </c>
      <c r="BE387" t="s">
        <v>190</v>
      </c>
      <c r="BF387" s="2">
        <v>43686</v>
      </c>
      <c r="BG387">
        <v>10.96</v>
      </c>
      <c r="BH387">
        <v>5</v>
      </c>
      <c r="BI387" t="s">
        <v>320</v>
      </c>
      <c r="BJ387" t="s">
        <v>190</v>
      </c>
      <c r="BK387" s="2">
        <v>43664</v>
      </c>
      <c r="BL387">
        <v>0</v>
      </c>
      <c r="BM387">
        <v>3</v>
      </c>
      <c r="BN387" t="s">
        <v>552</v>
      </c>
      <c r="BO387" t="s">
        <v>190</v>
      </c>
      <c r="BP387" s="2">
        <v>43670</v>
      </c>
      <c r="BQ387">
        <v>3.12</v>
      </c>
      <c r="BR387">
        <v>10</v>
      </c>
      <c r="BS387" t="s">
        <v>552</v>
      </c>
      <c r="BT387" t="s">
        <v>190</v>
      </c>
      <c r="BU387" s="2">
        <v>43686</v>
      </c>
      <c r="BV387">
        <v>0.5</v>
      </c>
      <c r="BW387">
        <v>1</v>
      </c>
      <c r="BX387" t="s">
        <v>257</v>
      </c>
      <c r="BY387" t="s">
        <v>190</v>
      </c>
      <c r="BZ387" s="2">
        <v>43690</v>
      </c>
      <c r="CA387">
        <v>6.96</v>
      </c>
      <c r="CB387">
        <v>2</v>
      </c>
      <c r="CC387" t="s">
        <v>257</v>
      </c>
      <c r="CD387" t="s">
        <v>190</v>
      </c>
      <c r="CE387" s="2">
        <v>43671</v>
      </c>
      <c r="CF387">
        <v>3.29</v>
      </c>
      <c r="CG387">
        <v>2</v>
      </c>
      <c r="CH387" t="s">
        <v>320</v>
      </c>
      <c r="CI387" t="s">
        <v>190</v>
      </c>
      <c r="CJ387" s="2">
        <v>43664</v>
      </c>
      <c r="CK387">
        <v>0.96</v>
      </c>
      <c r="CL387">
        <v>2</v>
      </c>
      <c r="CM387" t="s">
        <v>274</v>
      </c>
      <c r="CN387" t="s">
        <v>190</v>
      </c>
      <c r="CO387" s="2">
        <v>43664</v>
      </c>
      <c r="CP387">
        <v>1.1299999999999999</v>
      </c>
      <c r="CQ387">
        <v>1</v>
      </c>
      <c r="CS387" t="s">
        <v>190</v>
      </c>
      <c r="CT387" s="2">
        <v>43673</v>
      </c>
      <c r="CU387">
        <v>5.67</v>
      </c>
      <c r="CV387">
        <v>1</v>
      </c>
      <c r="CW387" t="s">
        <v>387</v>
      </c>
      <c r="CX387" t="s">
        <v>190</v>
      </c>
      <c r="CY387" s="2">
        <v>43690</v>
      </c>
      <c r="CZ387">
        <v>6.75</v>
      </c>
      <c r="DA387">
        <v>1</v>
      </c>
      <c r="DB387" t="s">
        <v>274</v>
      </c>
      <c r="DC387" t="s">
        <v>190</v>
      </c>
      <c r="DD387" s="2">
        <v>43692</v>
      </c>
      <c r="DE387">
        <v>1.88</v>
      </c>
      <c r="DF387">
        <v>2</v>
      </c>
      <c r="DG387" t="s">
        <v>463</v>
      </c>
      <c r="DH387" t="s">
        <v>190</v>
      </c>
      <c r="DX387" s="2">
        <v>43693</v>
      </c>
      <c r="DY387">
        <v>4</v>
      </c>
      <c r="DZ387">
        <v>2</v>
      </c>
      <c r="EA387" t="s">
        <v>464</v>
      </c>
      <c r="EB387" t="s">
        <v>190</v>
      </c>
      <c r="EC387" s="2">
        <v>43696</v>
      </c>
      <c r="ED387">
        <v>0.75</v>
      </c>
      <c r="EE387">
        <v>2</v>
      </c>
      <c r="EF387" t="s">
        <v>464</v>
      </c>
      <c r="EG387" t="s">
        <v>190</v>
      </c>
      <c r="EH387" s="2">
        <v>43704</v>
      </c>
      <c r="EI387">
        <v>6.13</v>
      </c>
      <c r="EJ387">
        <v>2</v>
      </c>
      <c r="EK387" t="s">
        <v>274</v>
      </c>
      <c r="EL387" t="s">
        <v>190</v>
      </c>
      <c r="EM387" s="2">
        <v>43698</v>
      </c>
      <c r="EN387">
        <v>2</v>
      </c>
      <c r="EO387">
        <v>1</v>
      </c>
      <c r="EP387" t="s">
        <v>387</v>
      </c>
      <c r="EQ387" t="s">
        <v>190</v>
      </c>
      <c r="ER387" s="1">
        <v>43689.998611111114</v>
      </c>
      <c r="ET387" s="2">
        <v>43689</v>
      </c>
      <c r="EU387">
        <v>6</v>
      </c>
      <c r="EV387">
        <v>2</v>
      </c>
      <c r="EW387" t="s">
        <v>257</v>
      </c>
      <c r="EX387" t="s">
        <v>190</v>
      </c>
      <c r="FI387">
        <v>2.08</v>
      </c>
      <c r="FU387" s="2">
        <v>43679</v>
      </c>
      <c r="FV387" s="2">
        <v>43689</v>
      </c>
      <c r="FW387" t="s">
        <v>419</v>
      </c>
      <c r="FX387" t="s">
        <v>420</v>
      </c>
      <c r="FY387" t="s">
        <v>2115</v>
      </c>
      <c r="FZ387" t="s">
        <v>2116</v>
      </c>
      <c r="GA387" t="s">
        <v>2117</v>
      </c>
      <c r="GB387" t="s">
        <v>526</v>
      </c>
      <c r="GC387" t="s">
        <v>188</v>
      </c>
      <c r="GD387" s="2">
        <v>43655</v>
      </c>
      <c r="GE387" t="s">
        <v>620</v>
      </c>
      <c r="GF387" t="s">
        <v>2118</v>
      </c>
      <c r="GG387" s="5">
        <f t="shared" ref="GG387:GG450" ca="1" si="30">IF(ET387="",IF(FA387=1,IF(EY387&gt;0,TODAY()-MAX(EY387,BU387),""),TODAY()-MAX(EY387,BU387)),ET387-MAX(EY387,BU387))</f>
        <v>3</v>
      </c>
      <c r="GH387" s="5">
        <f t="shared" ref="GH387:GH450" ca="1" si="31">MAX(0,IF(BZ387="",TODAY()-BU387,BZ387-BU387))</f>
        <v>4</v>
      </c>
      <c r="GI387">
        <f t="shared" ref="GI387:GI450" ca="1" si="32">IF(GG387&lt;=1,$GZ$2,IF(GG387&lt;=2,$HA$2,IF(GG387&lt;=4,$HB$2,IF(GG387&lt;=10,$HC$2,IF(GG387&lt;=20,$HD$2,IF(GG387&gt;=20,$HE$2))))))</f>
        <v>0</v>
      </c>
      <c r="GJ387">
        <f t="shared" ref="GJ387:GJ450" ca="1" si="33">IF(GH387&lt;=1,$GZ$5,IF(GH387&lt;=2,$HA$5,IF(GH387&lt;=3,$HB$5,IF(GH387&lt;=4,$HC$5,IF(GH387&gt;=4,$HD$5)))))</f>
        <v>0</v>
      </c>
      <c r="GK387">
        <v>5</v>
      </c>
      <c r="GL387">
        <v>5</v>
      </c>
      <c r="GM387">
        <v>5</v>
      </c>
      <c r="GN387">
        <f t="shared" ref="GN387:GN450" ca="1" si="34">SUM(GI387:GL387)</f>
        <v>10</v>
      </c>
    </row>
    <row r="388" spans="1:196" x14ac:dyDescent="0.25">
      <c r="A388">
        <v>27018</v>
      </c>
      <c r="B388" t="s">
        <v>275</v>
      </c>
      <c r="C388" t="s">
        <v>275</v>
      </c>
      <c r="D388" t="s">
        <v>2119</v>
      </c>
      <c r="E388" t="s">
        <v>325</v>
      </c>
      <c r="F388" t="s">
        <v>301</v>
      </c>
      <c r="G388">
        <v>93536</v>
      </c>
      <c r="H388" t="s">
        <v>2120</v>
      </c>
      <c r="I388" s="1">
        <v>43658.63962962963</v>
      </c>
      <c r="J388">
        <v>6619429332</v>
      </c>
      <c r="K388" t="s">
        <v>2121</v>
      </c>
      <c r="L388" t="s">
        <v>188</v>
      </c>
      <c r="O388">
        <v>9953</v>
      </c>
      <c r="P388">
        <v>0.124</v>
      </c>
      <c r="Q388" t="s">
        <v>414</v>
      </c>
      <c r="R388" s="2">
        <v>43658</v>
      </c>
      <c r="S388">
        <v>5.1849999999999996</v>
      </c>
      <c r="T388" t="s">
        <v>257</v>
      </c>
      <c r="U388" t="s">
        <v>524</v>
      </c>
      <c r="V388" t="s">
        <v>258</v>
      </c>
      <c r="W388" s="2">
        <v>43655</v>
      </c>
      <c r="X388" s="1">
        <v>43658.5</v>
      </c>
      <c r="Y388" t="s">
        <v>488</v>
      </c>
      <c r="Z388">
        <v>305</v>
      </c>
      <c r="AA388">
        <v>17</v>
      </c>
      <c r="AB388" t="s">
        <v>345</v>
      </c>
      <c r="AC388" t="s">
        <v>346</v>
      </c>
      <c r="AD388" t="s">
        <v>347</v>
      </c>
      <c r="AE388" t="s">
        <v>306</v>
      </c>
      <c r="AF388" t="s">
        <v>196</v>
      </c>
      <c r="AG388" s="2">
        <v>43686</v>
      </c>
      <c r="AH388" t="s">
        <v>211</v>
      </c>
      <c r="AI388" t="s">
        <v>302</v>
      </c>
      <c r="AJ388">
        <v>0</v>
      </c>
      <c r="AK388">
        <v>0</v>
      </c>
      <c r="AN388">
        <v>0</v>
      </c>
      <c r="AO388">
        <v>1</v>
      </c>
      <c r="AP388" s="1">
        <v>43685.5</v>
      </c>
      <c r="AQ388" s="2">
        <v>43662</v>
      </c>
      <c r="AR388">
        <v>1.92</v>
      </c>
      <c r="AS388">
        <v>2</v>
      </c>
      <c r="AT388" t="s">
        <v>258</v>
      </c>
      <c r="AU388" t="s">
        <v>190</v>
      </c>
      <c r="AV388" s="2">
        <v>43663</v>
      </c>
      <c r="AW388">
        <v>1.08</v>
      </c>
      <c r="AX388">
        <v>2</v>
      </c>
      <c r="AY388" t="s">
        <v>494</v>
      </c>
      <c r="AZ388" t="s">
        <v>190</v>
      </c>
      <c r="BA388" s="2">
        <v>43676</v>
      </c>
      <c r="BB388">
        <v>5.05</v>
      </c>
      <c r="BC388">
        <v>1</v>
      </c>
      <c r="BD388" t="s">
        <v>257</v>
      </c>
      <c r="BE388" t="s">
        <v>190</v>
      </c>
      <c r="BF388" s="2">
        <v>43686</v>
      </c>
      <c r="BG388">
        <v>10.71</v>
      </c>
      <c r="BH388">
        <v>5</v>
      </c>
      <c r="BI388" t="s">
        <v>320</v>
      </c>
      <c r="BJ388" t="s">
        <v>190</v>
      </c>
      <c r="BK388" s="2">
        <v>43664</v>
      </c>
      <c r="BL388">
        <v>0.08</v>
      </c>
      <c r="BM388">
        <v>3</v>
      </c>
      <c r="BN388" t="s">
        <v>552</v>
      </c>
      <c r="BO388" t="s">
        <v>190</v>
      </c>
      <c r="BP388" s="2">
        <v>43665</v>
      </c>
      <c r="BQ388">
        <v>0.08</v>
      </c>
      <c r="BR388">
        <v>1</v>
      </c>
      <c r="BS388" t="s">
        <v>192</v>
      </c>
      <c r="BT388" t="s">
        <v>190</v>
      </c>
      <c r="BU388" s="2">
        <v>43686</v>
      </c>
      <c r="BV388">
        <v>1.1299999999999999</v>
      </c>
      <c r="BW388">
        <v>2</v>
      </c>
      <c r="BX388" t="s">
        <v>257</v>
      </c>
      <c r="BY388" t="s">
        <v>190</v>
      </c>
      <c r="BZ388" s="2">
        <v>43693</v>
      </c>
      <c r="CA388">
        <v>5.29</v>
      </c>
      <c r="CB388">
        <v>2</v>
      </c>
      <c r="CC388" t="s">
        <v>257</v>
      </c>
      <c r="CD388" t="s">
        <v>190</v>
      </c>
      <c r="CE388" s="2">
        <v>43671</v>
      </c>
      <c r="CF388">
        <v>1.33</v>
      </c>
      <c r="CG388">
        <v>2</v>
      </c>
      <c r="CH388" t="s">
        <v>320</v>
      </c>
      <c r="CI388" t="s">
        <v>190</v>
      </c>
      <c r="CJ388" s="2">
        <v>43664</v>
      </c>
      <c r="CK388">
        <v>0.92</v>
      </c>
      <c r="CL388">
        <v>2</v>
      </c>
      <c r="CM388" t="s">
        <v>258</v>
      </c>
      <c r="CN388" t="s">
        <v>190</v>
      </c>
      <c r="CO388" s="2">
        <v>43664</v>
      </c>
      <c r="CP388">
        <v>0.92</v>
      </c>
      <c r="CQ388">
        <v>1</v>
      </c>
      <c r="CS388" t="s">
        <v>190</v>
      </c>
      <c r="CT388" s="2">
        <v>43675</v>
      </c>
      <c r="CU388">
        <v>4.13</v>
      </c>
      <c r="CV388">
        <v>1</v>
      </c>
      <c r="CW388" t="s">
        <v>387</v>
      </c>
      <c r="CX388" t="s">
        <v>190</v>
      </c>
      <c r="CZ388">
        <v>51.54</v>
      </c>
      <c r="DA388">
        <v>1</v>
      </c>
      <c r="DB388" t="s">
        <v>258</v>
      </c>
      <c r="DC388" t="s">
        <v>314</v>
      </c>
      <c r="DD388" s="2">
        <v>43692</v>
      </c>
      <c r="DE388">
        <v>0.08</v>
      </c>
      <c r="DF388">
        <v>2</v>
      </c>
      <c r="DG388" t="s">
        <v>349</v>
      </c>
      <c r="DH388" t="s">
        <v>190</v>
      </c>
      <c r="DX388" s="2">
        <v>43693</v>
      </c>
      <c r="DY388">
        <v>4.79</v>
      </c>
      <c r="DZ388">
        <v>2</v>
      </c>
      <c r="EA388" t="s">
        <v>464</v>
      </c>
      <c r="EB388" t="s">
        <v>190</v>
      </c>
      <c r="EC388" s="2">
        <v>43696</v>
      </c>
      <c r="ED388">
        <v>0.96</v>
      </c>
      <c r="EE388">
        <v>2</v>
      </c>
      <c r="EF388" t="s">
        <v>464</v>
      </c>
      <c r="EG388" t="s">
        <v>190</v>
      </c>
      <c r="EH388" s="2">
        <v>43706</v>
      </c>
      <c r="EI388">
        <v>8.17</v>
      </c>
      <c r="EJ388">
        <v>2</v>
      </c>
      <c r="EK388" t="s">
        <v>258</v>
      </c>
      <c r="EL388" t="s">
        <v>190</v>
      </c>
      <c r="EM388" s="2">
        <v>43698</v>
      </c>
      <c r="EN388">
        <v>2</v>
      </c>
      <c r="EO388">
        <v>1</v>
      </c>
      <c r="EP388" t="s">
        <v>387</v>
      </c>
      <c r="EQ388" t="s">
        <v>190</v>
      </c>
      <c r="ER388" s="1">
        <v>43686.951388888891</v>
      </c>
      <c r="ET388" s="2">
        <v>43686</v>
      </c>
      <c r="EU388">
        <v>0.25</v>
      </c>
      <c r="EV388">
        <v>2</v>
      </c>
      <c r="EW388" t="s">
        <v>257</v>
      </c>
      <c r="EX388" t="s">
        <v>190</v>
      </c>
      <c r="FI388">
        <v>6.01</v>
      </c>
      <c r="FU388" s="2">
        <v>43668</v>
      </c>
      <c r="FV388" s="2">
        <v>43693</v>
      </c>
      <c r="FW388" t="s">
        <v>324</v>
      </c>
      <c r="FX388" t="s">
        <v>325</v>
      </c>
      <c r="FY388" t="s">
        <v>2122</v>
      </c>
      <c r="FZ388" t="s">
        <v>2123</v>
      </c>
      <c r="GA388" t="s">
        <v>2124</v>
      </c>
      <c r="GB388" t="s">
        <v>525</v>
      </c>
      <c r="GC388" t="s">
        <v>188</v>
      </c>
      <c r="GD388" s="2">
        <v>43655</v>
      </c>
      <c r="GE388" t="s">
        <v>460</v>
      </c>
      <c r="GF388" t="s">
        <v>2125</v>
      </c>
      <c r="GG388" s="5">
        <f t="shared" ca="1" si="30"/>
        <v>0</v>
      </c>
      <c r="GH388" s="5">
        <f t="shared" ca="1" si="31"/>
        <v>7</v>
      </c>
      <c r="GI388">
        <f t="shared" ca="1" si="32"/>
        <v>10</v>
      </c>
      <c r="GJ388">
        <f t="shared" ca="1" si="33"/>
        <v>-2</v>
      </c>
      <c r="GK388">
        <v>5</v>
      </c>
      <c r="GL388">
        <v>5</v>
      </c>
      <c r="GM388">
        <v>5</v>
      </c>
      <c r="GN388">
        <f t="shared" ca="1" si="34"/>
        <v>18</v>
      </c>
    </row>
    <row r="389" spans="1:196" x14ac:dyDescent="0.25">
      <c r="A389">
        <v>23896</v>
      </c>
      <c r="B389" t="s">
        <v>275</v>
      </c>
      <c r="C389" t="s">
        <v>275</v>
      </c>
      <c r="D389" t="s">
        <v>682</v>
      </c>
      <c r="E389" t="s">
        <v>245</v>
      </c>
      <c r="F389" t="s">
        <v>301</v>
      </c>
      <c r="G389">
        <v>91913</v>
      </c>
      <c r="H389" t="s">
        <v>683</v>
      </c>
      <c r="I389" s="1">
        <v>43591.67827546296</v>
      </c>
      <c r="J389">
        <v>6193414717</v>
      </c>
      <c r="K389" t="s">
        <v>684</v>
      </c>
      <c r="L389" t="s">
        <v>188</v>
      </c>
      <c r="O389">
        <v>13447</v>
      </c>
      <c r="P389">
        <v>0.192</v>
      </c>
      <c r="Q389" t="s">
        <v>343</v>
      </c>
      <c r="R389" s="2">
        <v>43558</v>
      </c>
      <c r="S389">
        <v>9.7149999999999999</v>
      </c>
      <c r="T389" t="s">
        <v>189</v>
      </c>
      <c r="U389" t="s">
        <v>344</v>
      </c>
      <c r="V389" t="s">
        <v>258</v>
      </c>
      <c r="W389" s="2">
        <v>43552</v>
      </c>
      <c r="X389" s="1">
        <v>43558.5</v>
      </c>
      <c r="Y389" t="s">
        <v>496</v>
      </c>
      <c r="Z389">
        <v>335</v>
      </c>
      <c r="AA389">
        <v>29</v>
      </c>
      <c r="AB389" t="s">
        <v>273</v>
      </c>
      <c r="AC389" t="s">
        <v>346</v>
      </c>
      <c r="AD389" t="s">
        <v>490</v>
      </c>
      <c r="AE389" t="s">
        <v>306</v>
      </c>
      <c r="AF389" t="s">
        <v>196</v>
      </c>
      <c r="AG389" s="2">
        <v>43685</v>
      </c>
      <c r="AH389" t="s">
        <v>211</v>
      </c>
      <c r="AI389" t="s">
        <v>302</v>
      </c>
      <c r="AJ389">
        <v>1</v>
      </c>
      <c r="AM389">
        <v>0</v>
      </c>
      <c r="AP389" s="1">
        <v>43685</v>
      </c>
      <c r="AQ389" s="2">
        <v>43591</v>
      </c>
      <c r="AR389">
        <v>0.71</v>
      </c>
      <c r="AS389">
        <v>2</v>
      </c>
      <c r="AT389" t="s">
        <v>258</v>
      </c>
      <c r="AU389" t="s">
        <v>190</v>
      </c>
      <c r="AV389" s="2">
        <v>43592</v>
      </c>
      <c r="AW389">
        <v>5.17</v>
      </c>
      <c r="AX389">
        <v>2</v>
      </c>
      <c r="AY389" t="s">
        <v>319</v>
      </c>
      <c r="AZ389" t="s">
        <v>190</v>
      </c>
      <c r="BA389" s="2">
        <v>43620</v>
      </c>
      <c r="BB389">
        <v>19.829999999999998</v>
      </c>
      <c r="BC389">
        <v>1</v>
      </c>
      <c r="BD389" t="s">
        <v>189</v>
      </c>
      <c r="BE389" t="s">
        <v>190</v>
      </c>
      <c r="BF389" s="2">
        <v>43647</v>
      </c>
      <c r="BG389">
        <v>15</v>
      </c>
      <c r="BH389">
        <v>5</v>
      </c>
      <c r="BI389" t="s">
        <v>189</v>
      </c>
      <c r="BJ389" t="s">
        <v>190</v>
      </c>
      <c r="BK389" s="2">
        <v>43626</v>
      </c>
      <c r="BL389">
        <v>17.79</v>
      </c>
      <c r="BM389">
        <v>3</v>
      </c>
      <c r="BN389" t="s">
        <v>552</v>
      </c>
      <c r="BO389" t="s">
        <v>190</v>
      </c>
      <c r="BP389" s="2">
        <v>43637</v>
      </c>
      <c r="BQ389">
        <v>10.130000000000001</v>
      </c>
      <c r="BR389">
        <v>7</v>
      </c>
      <c r="BS389" t="s">
        <v>552</v>
      </c>
      <c r="BT389" t="s">
        <v>190</v>
      </c>
      <c r="BU389" s="2">
        <v>43685</v>
      </c>
      <c r="BV389">
        <v>15.42</v>
      </c>
      <c r="BW389">
        <v>3</v>
      </c>
      <c r="BX389" t="s">
        <v>189</v>
      </c>
      <c r="BY389" t="s">
        <v>190</v>
      </c>
      <c r="BZ389" s="2">
        <v>43732</v>
      </c>
      <c r="CA389">
        <v>31.96</v>
      </c>
      <c r="CB389">
        <v>2</v>
      </c>
      <c r="CC389" t="s">
        <v>189</v>
      </c>
      <c r="CD389" t="s">
        <v>190</v>
      </c>
      <c r="CE389" s="2">
        <v>43621</v>
      </c>
      <c r="CF389">
        <v>14.08</v>
      </c>
      <c r="CG389">
        <v>2</v>
      </c>
      <c r="CH389" t="s">
        <v>191</v>
      </c>
      <c r="CI389" t="s">
        <v>190</v>
      </c>
      <c r="CJ389" s="2">
        <v>43600</v>
      </c>
      <c r="CK389">
        <v>5.75</v>
      </c>
      <c r="CL389">
        <v>2</v>
      </c>
      <c r="CM389" t="s">
        <v>258</v>
      </c>
      <c r="CN389" t="s">
        <v>190</v>
      </c>
      <c r="CO389" s="2">
        <v>43599</v>
      </c>
      <c r="CP389">
        <v>5.16</v>
      </c>
      <c r="CQ389">
        <v>1</v>
      </c>
      <c r="CS389" t="s">
        <v>190</v>
      </c>
      <c r="CT389" s="2">
        <v>43615</v>
      </c>
      <c r="CU389">
        <v>16.079999999999998</v>
      </c>
      <c r="CV389">
        <v>1</v>
      </c>
      <c r="CW389" t="s">
        <v>233</v>
      </c>
      <c r="CX389" t="s">
        <v>190</v>
      </c>
      <c r="CY389" s="2">
        <v>43711</v>
      </c>
      <c r="CZ389">
        <v>22.87</v>
      </c>
      <c r="DA389">
        <v>1</v>
      </c>
      <c r="DB389" t="s">
        <v>258</v>
      </c>
      <c r="DC389" t="s">
        <v>190</v>
      </c>
      <c r="DD389" s="2">
        <v>43686</v>
      </c>
      <c r="DE389">
        <v>0.08</v>
      </c>
      <c r="DF389">
        <v>2</v>
      </c>
      <c r="DG389" t="s">
        <v>387</v>
      </c>
      <c r="DH389" t="s">
        <v>190</v>
      </c>
      <c r="DI389" s="2">
        <v>43649</v>
      </c>
      <c r="DJ389">
        <v>0</v>
      </c>
      <c r="DK389">
        <v>4</v>
      </c>
      <c r="DL389" t="s">
        <v>258</v>
      </c>
      <c r="DM389" t="s">
        <v>190</v>
      </c>
      <c r="DN389" s="2">
        <v>43649</v>
      </c>
      <c r="DO389">
        <v>0</v>
      </c>
      <c r="DP389">
        <v>5</v>
      </c>
      <c r="DQ389" t="s">
        <v>258</v>
      </c>
      <c r="DR389" t="s">
        <v>190</v>
      </c>
      <c r="DS389" s="2">
        <v>43649</v>
      </c>
      <c r="DT389">
        <v>0</v>
      </c>
      <c r="DU389">
        <v>12</v>
      </c>
      <c r="DV389" t="s">
        <v>258</v>
      </c>
      <c r="DW389" t="s">
        <v>190</v>
      </c>
      <c r="DX389" s="2">
        <v>43733</v>
      </c>
      <c r="DY389">
        <v>0.96</v>
      </c>
      <c r="DZ389">
        <v>2</v>
      </c>
      <c r="EA389" t="s">
        <v>464</v>
      </c>
      <c r="EB389" t="s">
        <v>190</v>
      </c>
      <c r="EC389" s="2">
        <v>43738</v>
      </c>
      <c r="ED389">
        <v>2.96</v>
      </c>
      <c r="EE389">
        <v>2</v>
      </c>
      <c r="EF389" t="s">
        <v>464</v>
      </c>
      <c r="EG389" t="s">
        <v>190</v>
      </c>
      <c r="EH389" s="2">
        <v>43749</v>
      </c>
      <c r="EI389">
        <v>8.92</v>
      </c>
      <c r="EJ389">
        <v>2</v>
      </c>
      <c r="EK389" t="s">
        <v>258</v>
      </c>
      <c r="EL389" t="s">
        <v>190</v>
      </c>
      <c r="EM389" s="2">
        <v>43741</v>
      </c>
      <c r="EN389">
        <v>2.79</v>
      </c>
      <c r="EO389">
        <v>1</v>
      </c>
      <c r="EP389" t="s">
        <v>463</v>
      </c>
      <c r="EQ389" t="s">
        <v>190</v>
      </c>
      <c r="ER389" s="1">
        <v>43732.407638888886</v>
      </c>
      <c r="ET389" s="2">
        <v>43732</v>
      </c>
      <c r="EU389">
        <v>12.38</v>
      </c>
      <c r="EV389">
        <v>2</v>
      </c>
      <c r="EW389" t="s">
        <v>189</v>
      </c>
      <c r="EX389" t="s">
        <v>190</v>
      </c>
      <c r="FI389">
        <v>41.79</v>
      </c>
      <c r="FU389" s="2">
        <v>43634</v>
      </c>
      <c r="FV389" s="2">
        <v>43732</v>
      </c>
      <c r="FW389" t="s">
        <v>244</v>
      </c>
      <c r="FX389" t="s">
        <v>245</v>
      </c>
      <c r="FY389" t="s">
        <v>685</v>
      </c>
      <c r="FZ389" t="s">
        <v>686</v>
      </c>
      <c r="GA389" t="s">
        <v>687</v>
      </c>
      <c r="GB389" t="s">
        <v>641</v>
      </c>
      <c r="GC389" t="s">
        <v>681</v>
      </c>
      <c r="GD389" s="2">
        <v>43543</v>
      </c>
      <c r="GE389" t="s">
        <v>351</v>
      </c>
      <c r="GF389" t="s">
        <v>688</v>
      </c>
      <c r="GG389" s="5">
        <f t="shared" ca="1" si="30"/>
        <v>47</v>
      </c>
      <c r="GH389" s="5">
        <f t="shared" ca="1" si="31"/>
        <v>47</v>
      </c>
      <c r="GI389">
        <f t="shared" ca="1" si="32"/>
        <v>-25</v>
      </c>
      <c r="GJ389">
        <f t="shared" ca="1" si="33"/>
        <v>-2</v>
      </c>
      <c r="GK389">
        <v>5</v>
      </c>
      <c r="GL389">
        <v>5</v>
      </c>
      <c r="GM389">
        <v>5</v>
      </c>
      <c r="GN389">
        <f t="shared" ca="1" si="34"/>
        <v>-17</v>
      </c>
    </row>
    <row r="390" spans="1:196" x14ac:dyDescent="0.25">
      <c r="A390">
        <v>25631</v>
      </c>
      <c r="B390" t="s">
        <v>275</v>
      </c>
      <c r="C390" t="s">
        <v>275</v>
      </c>
      <c r="D390" t="s">
        <v>977</v>
      </c>
      <c r="E390" t="s">
        <v>296</v>
      </c>
      <c r="F390" t="s">
        <v>301</v>
      </c>
      <c r="G390">
        <v>92024</v>
      </c>
      <c r="H390" t="s">
        <v>978</v>
      </c>
      <c r="I390" s="1">
        <v>43640.433854166666</v>
      </c>
      <c r="J390">
        <v>7602129049</v>
      </c>
      <c r="K390" t="s">
        <v>979</v>
      </c>
      <c r="L390" t="s">
        <v>188</v>
      </c>
      <c r="O390">
        <v>5473</v>
      </c>
      <c r="P390">
        <v>0.185</v>
      </c>
      <c r="Q390" t="s">
        <v>343</v>
      </c>
      <c r="R390" s="2">
        <v>43627</v>
      </c>
      <c r="S390">
        <v>3.66</v>
      </c>
      <c r="T390" t="s">
        <v>189</v>
      </c>
      <c r="U390" t="s">
        <v>344</v>
      </c>
      <c r="V390" t="s">
        <v>274</v>
      </c>
      <c r="W390" s="2">
        <v>43611</v>
      </c>
      <c r="X390" s="1">
        <v>43616.5</v>
      </c>
      <c r="Y390" t="s">
        <v>488</v>
      </c>
      <c r="Z390">
        <v>305</v>
      </c>
      <c r="AA390">
        <v>12</v>
      </c>
      <c r="AB390" t="s">
        <v>345</v>
      </c>
      <c r="AC390" t="s">
        <v>346</v>
      </c>
      <c r="AD390" t="s">
        <v>472</v>
      </c>
      <c r="AE390" t="s">
        <v>305</v>
      </c>
      <c r="AF390" t="s">
        <v>196</v>
      </c>
      <c r="AG390" s="2">
        <v>43685</v>
      </c>
      <c r="AH390" t="s">
        <v>211</v>
      </c>
      <c r="AI390" t="s">
        <v>302</v>
      </c>
      <c r="AJ390">
        <v>1</v>
      </c>
      <c r="AK390">
        <v>0</v>
      </c>
      <c r="AN390">
        <v>0</v>
      </c>
      <c r="AO390">
        <v>1</v>
      </c>
      <c r="AP390" s="1">
        <v>43685.291666666664</v>
      </c>
      <c r="AQ390" s="2">
        <v>43640</v>
      </c>
      <c r="AR390">
        <v>4.04</v>
      </c>
      <c r="AS390">
        <v>2</v>
      </c>
      <c r="AT390" t="s">
        <v>274</v>
      </c>
      <c r="AU390" t="s">
        <v>190</v>
      </c>
      <c r="AV390" s="2">
        <v>43643</v>
      </c>
      <c r="AW390">
        <v>6.71</v>
      </c>
      <c r="AX390">
        <v>2</v>
      </c>
      <c r="AY390" t="s">
        <v>494</v>
      </c>
      <c r="AZ390" t="s">
        <v>190</v>
      </c>
      <c r="BA390" s="2">
        <v>43671</v>
      </c>
      <c r="BB390">
        <v>19.329999999999998</v>
      </c>
      <c r="BC390">
        <v>1</v>
      </c>
      <c r="BD390" t="s">
        <v>189</v>
      </c>
      <c r="BE390" t="s">
        <v>190</v>
      </c>
      <c r="BF390" s="2">
        <v>43685</v>
      </c>
      <c r="BG390">
        <v>11.75</v>
      </c>
      <c r="BH390">
        <v>5</v>
      </c>
      <c r="BI390" t="s">
        <v>320</v>
      </c>
      <c r="BJ390" t="s">
        <v>190</v>
      </c>
      <c r="BK390" s="2">
        <v>43648</v>
      </c>
      <c r="BL390">
        <v>0</v>
      </c>
      <c r="BM390">
        <v>3</v>
      </c>
      <c r="BN390" t="s">
        <v>552</v>
      </c>
      <c r="BO390" t="s">
        <v>190</v>
      </c>
      <c r="BP390" s="2">
        <v>43657</v>
      </c>
      <c r="BQ390">
        <v>6.04</v>
      </c>
      <c r="BR390">
        <v>0</v>
      </c>
      <c r="BS390" t="s">
        <v>552</v>
      </c>
      <c r="BT390" t="s">
        <v>190</v>
      </c>
      <c r="BU390" s="2">
        <v>43685</v>
      </c>
      <c r="BV390">
        <v>0.46</v>
      </c>
      <c r="BW390">
        <v>1</v>
      </c>
      <c r="BX390" t="s">
        <v>189</v>
      </c>
      <c r="BY390" t="s">
        <v>190</v>
      </c>
      <c r="BZ390" s="2">
        <v>43689</v>
      </c>
      <c r="CA390">
        <v>2.17</v>
      </c>
      <c r="CB390">
        <v>2</v>
      </c>
      <c r="CC390" t="s">
        <v>189</v>
      </c>
      <c r="CD390" t="s">
        <v>190</v>
      </c>
      <c r="CE390" s="2">
        <v>43669</v>
      </c>
      <c r="CF390">
        <v>2.88</v>
      </c>
      <c r="CG390">
        <v>2</v>
      </c>
      <c r="CH390" t="s">
        <v>320</v>
      </c>
      <c r="CI390" t="s">
        <v>190</v>
      </c>
      <c r="CJ390" s="2">
        <v>43656</v>
      </c>
      <c r="CK390">
        <v>2.25</v>
      </c>
      <c r="CL390">
        <v>2</v>
      </c>
      <c r="CM390" t="s">
        <v>274</v>
      </c>
      <c r="CN390" t="s">
        <v>190</v>
      </c>
      <c r="CO390" s="2">
        <v>43648</v>
      </c>
      <c r="CP390">
        <v>3</v>
      </c>
      <c r="CQ390">
        <v>1</v>
      </c>
      <c r="CS390" t="s">
        <v>190</v>
      </c>
      <c r="CT390" s="2">
        <v>43654</v>
      </c>
      <c r="CU390">
        <v>5.92</v>
      </c>
      <c r="CV390">
        <v>1</v>
      </c>
      <c r="CW390" t="s">
        <v>387</v>
      </c>
      <c r="CX390" t="s">
        <v>190</v>
      </c>
      <c r="CY390" s="2">
        <v>43690</v>
      </c>
      <c r="CZ390">
        <v>3.46</v>
      </c>
      <c r="DA390">
        <v>1</v>
      </c>
      <c r="DB390" t="s">
        <v>274</v>
      </c>
      <c r="DC390" t="s">
        <v>190</v>
      </c>
      <c r="DD390" s="2">
        <v>43686</v>
      </c>
      <c r="DE390">
        <v>0.08</v>
      </c>
      <c r="DF390">
        <v>2</v>
      </c>
      <c r="DG390" t="s">
        <v>387</v>
      </c>
      <c r="DH390" t="s">
        <v>190</v>
      </c>
      <c r="DI390" s="2">
        <v>43649</v>
      </c>
      <c r="DJ390">
        <v>0</v>
      </c>
      <c r="DK390">
        <v>4</v>
      </c>
      <c r="DL390" t="s">
        <v>274</v>
      </c>
      <c r="DM390" t="s">
        <v>190</v>
      </c>
      <c r="DN390" s="2">
        <v>43649</v>
      </c>
      <c r="DO390">
        <v>0</v>
      </c>
      <c r="DP390">
        <v>5</v>
      </c>
      <c r="DQ390" t="s">
        <v>274</v>
      </c>
      <c r="DR390" t="s">
        <v>190</v>
      </c>
      <c r="DS390" s="2">
        <v>43671</v>
      </c>
      <c r="DT390">
        <v>15.21</v>
      </c>
      <c r="DU390">
        <v>12</v>
      </c>
      <c r="DV390" t="s">
        <v>274</v>
      </c>
      <c r="DW390" t="s">
        <v>190</v>
      </c>
      <c r="DX390" s="2">
        <v>43697</v>
      </c>
      <c r="DY390">
        <v>5.96</v>
      </c>
      <c r="DZ390">
        <v>2</v>
      </c>
      <c r="EA390" t="s">
        <v>464</v>
      </c>
      <c r="EB390" t="s">
        <v>190</v>
      </c>
      <c r="EC390" s="2">
        <v>43699</v>
      </c>
      <c r="ED390">
        <v>1.79</v>
      </c>
      <c r="EE390">
        <v>2</v>
      </c>
      <c r="EF390" t="s">
        <v>464</v>
      </c>
      <c r="EG390" t="s">
        <v>190</v>
      </c>
      <c r="EH390" s="2">
        <v>43713</v>
      </c>
      <c r="EI390">
        <v>6.21</v>
      </c>
      <c r="EJ390">
        <v>2</v>
      </c>
      <c r="EK390" t="s">
        <v>274</v>
      </c>
      <c r="EL390" t="s">
        <v>190</v>
      </c>
      <c r="EM390" s="2">
        <v>43706</v>
      </c>
      <c r="EN390">
        <v>4.92</v>
      </c>
      <c r="EO390">
        <v>1</v>
      </c>
      <c r="EP390" t="s">
        <v>463</v>
      </c>
      <c r="EQ390" t="s">
        <v>190</v>
      </c>
      <c r="ER390" s="1">
        <v>43689.622916666667</v>
      </c>
      <c r="ET390" s="2">
        <v>43689</v>
      </c>
      <c r="EU390">
        <v>2</v>
      </c>
      <c r="EV390">
        <v>2</v>
      </c>
      <c r="EW390" t="s">
        <v>189</v>
      </c>
      <c r="EX390" t="s">
        <v>190</v>
      </c>
      <c r="FI390">
        <v>24.92</v>
      </c>
      <c r="FU390" s="2">
        <v>43648</v>
      </c>
      <c r="FV390" s="2">
        <v>43685</v>
      </c>
      <c r="FW390" t="s">
        <v>295</v>
      </c>
      <c r="FX390" t="s">
        <v>296</v>
      </c>
      <c r="FY390" t="s">
        <v>980</v>
      </c>
      <c r="FZ390" t="s">
        <v>981</v>
      </c>
      <c r="GA390" t="s">
        <v>982</v>
      </c>
      <c r="GB390" t="s">
        <v>815</v>
      </c>
      <c r="GC390" t="s">
        <v>188</v>
      </c>
      <c r="GD390" s="2">
        <v>43600</v>
      </c>
      <c r="GE390" t="s">
        <v>351</v>
      </c>
      <c r="GF390" t="s">
        <v>983</v>
      </c>
      <c r="GG390" s="5">
        <f t="shared" ca="1" si="30"/>
        <v>4</v>
      </c>
      <c r="GH390" s="5">
        <f t="shared" ca="1" si="31"/>
        <v>4</v>
      </c>
      <c r="GI390">
        <f t="shared" ca="1" si="32"/>
        <v>0</v>
      </c>
      <c r="GJ390">
        <f t="shared" ca="1" si="33"/>
        <v>0</v>
      </c>
      <c r="GK390">
        <v>5</v>
      </c>
      <c r="GL390">
        <v>5</v>
      </c>
      <c r="GM390">
        <v>5</v>
      </c>
      <c r="GN390">
        <f t="shared" ca="1" si="34"/>
        <v>10</v>
      </c>
    </row>
    <row r="391" spans="1:196" x14ac:dyDescent="0.25">
      <c r="A391">
        <v>26725</v>
      </c>
      <c r="B391" t="s">
        <v>275</v>
      </c>
      <c r="C391" t="s">
        <v>275</v>
      </c>
      <c r="D391" t="s">
        <v>1694</v>
      </c>
      <c r="E391" t="s">
        <v>330</v>
      </c>
      <c r="F391" t="s">
        <v>301</v>
      </c>
      <c r="G391">
        <v>92551</v>
      </c>
      <c r="H391" t="s">
        <v>1695</v>
      </c>
      <c r="I391" s="1">
        <v>43645.662638888891</v>
      </c>
      <c r="J391">
        <v>9519029927</v>
      </c>
      <c r="K391" t="s">
        <v>1696</v>
      </c>
      <c r="L391" t="s">
        <v>188</v>
      </c>
      <c r="O391">
        <v>13885</v>
      </c>
      <c r="P391">
        <v>0.154</v>
      </c>
      <c r="Q391" t="s">
        <v>617</v>
      </c>
      <c r="R391" s="2">
        <v>43645</v>
      </c>
      <c r="S391">
        <v>8.8450000000000006</v>
      </c>
      <c r="T391" t="s">
        <v>257</v>
      </c>
      <c r="U391" t="s">
        <v>524</v>
      </c>
      <c r="V391" t="s">
        <v>274</v>
      </c>
      <c r="W391" s="2">
        <v>43642</v>
      </c>
      <c r="X391" s="1">
        <v>43645.5</v>
      </c>
      <c r="Y391" t="s">
        <v>488</v>
      </c>
      <c r="Z391">
        <v>305</v>
      </c>
      <c r="AA391">
        <v>29</v>
      </c>
      <c r="AB391" t="s">
        <v>345</v>
      </c>
      <c r="AC391" t="s">
        <v>346</v>
      </c>
      <c r="AD391" t="s">
        <v>485</v>
      </c>
      <c r="AE391" t="s">
        <v>305</v>
      </c>
      <c r="AF391" t="s">
        <v>196</v>
      </c>
      <c r="AG391" s="2">
        <v>43685</v>
      </c>
      <c r="AH391" t="s">
        <v>211</v>
      </c>
      <c r="AI391" t="s">
        <v>302</v>
      </c>
      <c r="AJ391">
        <v>0</v>
      </c>
      <c r="AK391">
        <v>0</v>
      </c>
      <c r="AO391">
        <v>0</v>
      </c>
      <c r="AP391" s="1">
        <v>43685.291666666664</v>
      </c>
      <c r="AQ391" s="2">
        <v>43647</v>
      </c>
      <c r="AR391">
        <v>0.63</v>
      </c>
      <c r="AS391">
        <v>2</v>
      </c>
      <c r="AT391" t="s">
        <v>274</v>
      </c>
      <c r="AU391" t="s">
        <v>190</v>
      </c>
      <c r="AV391" s="2">
        <v>43655</v>
      </c>
      <c r="AW391">
        <v>5</v>
      </c>
      <c r="AX391">
        <v>2</v>
      </c>
      <c r="AY391" t="s">
        <v>319</v>
      </c>
      <c r="AZ391" t="s">
        <v>190</v>
      </c>
      <c r="BA391" s="2">
        <v>43647</v>
      </c>
      <c r="BB391">
        <v>0.08</v>
      </c>
      <c r="BC391">
        <v>1</v>
      </c>
      <c r="BD391" t="s">
        <v>257</v>
      </c>
      <c r="BE391" t="s">
        <v>190</v>
      </c>
      <c r="BF391" s="2">
        <v>43686</v>
      </c>
      <c r="BG391">
        <v>6.67</v>
      </c>
      <c r="BH391">
        <v>5</v>
      </c>
      <c r="BI391" t="s">
        <v>320</v>
      </c>
      <c r="BJ391" t="s">
        <v>190</v>
      </c>
      <c r="BK391" s="2">
        <v>43670</v>
      </c>
      <c r="BL391">
        <v>0.13</v>
      </c>
      <c r="BM391">
        <v>3</v>
      </c>
      <c r="BN391" t="s">
        <v>192</v>
      </c>
      <c r="BO391" t="s">
        <v>190</v>
      </c>
      <c r="BP391" s="2">
        <v>43676</v>
      </c>
      <c r="BQ391">
        <v>3.96</v>
      </c>
      <c r="BR391">
        <v>25</v>
      </c>
      <c r="BS391" t="s">
        <v>552</v>
      </c>
      <c r="BT391" t="s">
        <v>190</v>
      </c>
      <c r="BU391" s="2">
        <v>43685</v>
      </c>
      <c r="BV391">
        <v>0.71</v>
      </c>
      <c r="BW391">
        <v>2</v>
      </c>
      <c r="BX391" t="s">
        <v>257</v>
      </c>
      <c r="BY391" t="s">
        <v>190</v>
      </c>
      <c r="BZ391" s="2">
        <v>43690</v>
      </c>
      <c r="CA391">
        <v>2.58</v>
      </c>
      <c r="CB391">
        <v>2</v>
      </c>
      <c r="CC391" t="s">
        <v>257</v>
      </c>
      <c r="CD391" t="s">
        <v>190</v>
      </c>
      <c r="CE391" s="2">
        <v>43677</v>
      </c>
      <c r="CF391">
        <v>14.96</v>
      </c>
      <c r="CG391">
        <v>2</v>
      </c>
      <c r="CH391" t="s">
        <v>320</v>
      </c>
      <c r="CI391" t="s">
        <v>190</v>
      </c>
      <c r="CJ391" s="2">
        <v>43656</v>
      </c>
      <c r="CK391">
        <v>0.92</v>
      </c>
      <c r="CL391">
        <v>2</v>
      </c>
      <c r="CM391" t="s">
        <v>274</v>
      </c>
      <c r="CN391" t="s">
        <v>190</v>
      </c>
      <c r="CO391" s="2">
        <v>43670</v>
      </c>
      <c r="CP391">
        <v>10.75</v>
      </c>
      <c r="CQ391">
        <v>1</v>
      </c>
      <c r="CS391" t="s">
        <v>190</v>
      </c>
      <c r="CT391" s="2">
        <v>43675</v>
      </c>
      <c r="CU391">
        <v>13.63</v>
      </c>
      <c r="CV391">
        <v>1</v>
      </c>
      <c r="CW391" t="s">
        <v>387</v>
      </c>
      <c r="CX391" t="s">
        <v>190</v>
      </c>
      <c r="CY391" s="2">
        <v>43690</v>
      </c>
      <c r="CZ391">
        <v>3.46</v>
      </c>
      <c r="DA391">
        <v>1</v>
      </c>
      <c r="DB391" t="s">
        <v>274</v>
      </c>
      <c r="DC391" t="s">
        <v>190</v>
      </c>
      <c r="DD391" s="2">
        <v>43692</v>
      </c>
      <c r="DE391">
        <v>1.92</v>
      </c>
      <c r="DF391">
        <v>2</v>
      </c>
      <c r="DG391" t="s">
        <v>463</v>
      </c>
      <c r="DH391" t="s">
        <v>190</v>
      </c>
      <c r="DX391" s="2">
        <v>43697</v>
      </c>
      <c r="DY391">
        <v>4.88</v>
      </c>
      <c r="DZ391">
        <v>2</v>
      </c>
      <c r="EA391" t="s">
        <v>464</v>
      </c>
      <c r="EB391" t="s">
        <v>190</v>
      </c>
      <c r="EC391" s="2">
        <v>43698</v>
      </c>
      <c r="ED391">
        <v>1.08</v>
      </c>
      <c r="EE391">
        <v>2</v>
      </c>
      <c r="EF391" t="s">
        <v>464</v>
      </c>
      <c r="EG391" t="s">
        <v>190</v>
      </c>
      <c r="EH391" s="2">
        <v>43733</v>
      </c>
      <c r="EI391">
        <v>23.79</v>
      </c>
      <c r="EJ391">
        <v>2</v>
      </c>
      <c r="EK391" t="s">
        <v>274</v>
      </c>
      <c r="EL391" t="s">
        <v>190</v>
      </c>
      <c r="EM391" s="2">
        <v>43700</v>
      </c>
      <c r="EN391">
        <v>1.92</v>
      </c>
      <c r="EO391">
        <v>1</v>
      </c>
      <c r="EP391" t="s">
        <v>387</v>
      </c>
      <c r="EQ391" t="s">
        <v>190</v>
      </c>
      <c r="ER391" s="1">
        <v>43690.895833333336</v>
      </c>
      <c r="ET391" s="2">
        <v>43690</v>
      </c>
      <c r="EU391">
        <v>2.58</v>
      </c>
      <c r="EV391">
        <v>2</v>
      </c>
      <c r="EW391" t="s">
        <v>257</v>
      </c>
      <c r="EX391" t="s">
        <v>190</v>
      </c>
      <c r="FI391">
        <v>7.75</v>
      </c>
      <c r="FU391" s="2">
        <v>43705</v>
      </c>
      <c r="FV391" s="2">
        <v>43690</v>
      </c>
      <c r="FW391" t="s">
        <v>329</v>
      </c>
      <c r="FX391" t="s">
        <v>330</v>
      </c>
      <c r="FY391" t="s">
        <v>1697</v>
      </c>
      <c r="FZ391" t="s">
        <v>1698</v>
      </c>
      <c r="GA391" t="s">
        <v>1699</v>
      </c>
      <c r="GB391" t="s">
        <v>604</v>
      </c>
      <c r="GC391" t="s">
        <v>188</v>
      </c>
      <c r="GD391" s="2">
        <v>43642</v>
      </c>
      <c r="GE391" t="s">
        <v>259</v>
      </c>
      <c r="GF391" t="s">
        <v>1700</v>
      </c>
      <c r="GG391" s="5">
        <f t="shared" ca="1" si="30"/>
        <v>5</v>
      </c>
      <c r="GH391" s="5">
        <f t="shared" ca="1" si="31"/>
        <v>5</v>
      </c>
      <c r="GI391">
        <f t="shared" ca="1" si="32"/>
        <v>-5</v>
      </c>
      <c r="GJ391">
        <f t="shared" ca="1" si="33"/>
        <v>-2</v>
      </c>
      <c r="GK391">
        <v>5</v>
      </c>
      <c r="GL391">
        <v>5</v>
      </c>
      <c r="GM391">
        <v>5</v>
      </c>
      <c r="GN391">
        <f t="shared" ca="1" si="34"/>
        <v>3</v>
      </c>
    </row>
    <row r="392" spans="1:196" x14ac:dyDescent="0.25">
      <c r="A392">
        <v>26952</v>
      </c>
      <c r="B392" t="s">
        <v>275</v>
      </c>
      <c r="C392" t="s">
        <v>275</v>
      </c>
      <c r="D392" t="s">
        <v>2015</v>
      </c>
      <c r="E392" t="s">
        <v>479</v>
      </c>
      <c r="F392" t="s">
        <v>301</v>
      </c>
      <c r="G392">
        <v>92240</v>
      </c>
      <c r="H392" t="s">
        <v>2016</v>
      </c>
      <c r="I392" s="1">
        <v>43654.749768518515</v>
      </c>
      <c r="J392">
        <v>7602721822</v>
      </c>
      <c r="K392" t="s">
        <v>2017</v>
      </c>
      <c r="L392" t="s">
        <v>2018</v>
      </c>
      <c r="M392">
        <v>7606766820</v>
      </c>
      <c r="O392">
        <v>13823</v>
      </c>
      <c r="P392">
        <v>0</v>
      </c>
      <c r="Q392" t="s">
        <v>461</v>
      </c>
      <c r="R392" s="2">
        <v>43654</v>
      </c>
      <c r="S392">
        <v>7.32</v>
      </c>
      <c r="T392" t="s">
        <v>257</v>
      </c>
      <c r="U392" t="s">
        <v>524</v>
      </c>
      <c r="V392" t="s">
        <v>274</v>
      </c>
      <c r="W392" s="2">
        <v>43653</v>
      </c>
      <c r="X392" s="1">
        <v>43654.625</v>
      </c>
      <c r="Y392" t="s">
        <v>488</v>
      </c>
      <c r="Z392">
        <v>305</v>
      </c>
      <c r="AA392">
        <v>24</v>
      </c>
      <c r="AB392" t="s">
        <v>345</v>
      </c>
      <c r="AC392" t="s">
        <v>346</v>
      </c>
      <c r="AD392" t="s">
        <v>485</v>
      </c>
      <c r="AE392" t="s">
        <v>306</v>
      </c>
      <c r="AF392" t="s">
        <v>196</v>
      </c>
      <c r="AG392" s="2">
        <v>43685</v>
      </c>
      <c r="AH392" t="s">
        <v>211</v>
      </c>
      <c r="AI392" t="s">
        <v>495</v>
      </c>
      <c r="AJ392">
        <v>0</v>
      </c>
      <c r="AK392">
        <v>0</v>
      </c>
      <c r="AO392">
        <v>1</v>
      </c>
      <c r="AP392" s="1">
        <v>43685.291666666664</v>
      </c>
      <c r="AQ392" s="2">
        <v>43655</v>
      </c>
      <c r="AR392">
        <v>0.75</v>
      </c>
      <c r="AS392">
        <v>2</v>
      </c>
      <c r="AT392" t="s">
        <v>274</v>
      </c>
      <c r="AU392" t="s">
        <v>190</v>
      </c>
      <c r="AV392" s="2">
        <v>43657</v>
      </c>
      <c r="AW392">
        <v>2.08</v>
      </c>
      <c r="AX392">
        <v>2</v>
      </c>
      <c r="AY392" t="s">
        <v>494</v>
      </c>
      <c r="AZ392" t="s">
        <v>190</v>
      </c>
      <c r="BA392" s="2">
        <v>43655</v>
      </c>
      <c r="BB392">
        <v>0.08</v>
      </c>
      <c r="BC392">
        <v>1</v>
      </c>
      <c r="BD392" t="s">
        <v>257</v>
      </c>
      <c r="BE392" t="s">
        <v>190</v>
      </c>
      <c r="BF392" s="2">
        <v>43685</v>
      </c>
      <c r="BG392">
        <v>5.38</v>
      </c>
      <c r="BH392">
        <v>5</v>
      </c>
      <c r="BI392" t="s">
        <v>320</v>
      </c>
      <c r="BJ392" t="s">
        <v>190</v>
      </c>
      <c r="BK392" s="2">
        <v>43663</v>
      </c>
      <c r="BL392">
        <v>0.08</v>
      </c>
      <c r="BM392">
        <v>3</v>
      </c>
      <c r="BN392" t="s">
        <v>552</v>
      </c>
      <c r="BO392" t="s">
        <v>190</v>
      </c>
      <c r="BP392" s="2">
        <v>43677</v>
      </c>
      <c r="BQ392">
        <v>9.17</v>
      </c>
      <c r="BR392">
        <v>14</v>
      </c>
      <c r="BS392" t="s">
        <v>552</v>
      </c>
      <c r="BT392" t="s">
        <v>190</v>
      </c>
      <c r="BU392" s="2">
        <v>43685</v>
      </c>
      <c r="BV392">
        <v>1.71</v>
      </c>
      <c r="BW392">
        <v>2</v>
      </c>
      <c r="BX392" t="s">
        <v>257</v>
      </c>
      <c r="BY392" t="s">
        <v>190</v>
      </c>
      <c r="BZ392" s="2">
        <v>43692</v>
      </c>
      <c r="CA392">
        <v>4.71</v>
      </c>
      <c r="CB392">
        <v>2</v>
      </c>
      <c r="CC392" t="s">
        <v>257</v>
      </c>
      <c r="CD392" t="s">
        <v>190</v>
      </c>
      <c r="CE392" s="2">
        <v>43678</v>
      </c>
      <c r="CF392">
        <v>13.79</v>
      </c>
      <c r="CG392">
        <v>2</v>
      </c>
      <c r="CH392" t="s">
        <v>320</v>
      </c>
      <c r="CI392" t="s">
        <v>190</v>
      </c>
      <c r="CJ392" s="2">
        <v>43658</v>
      </c>
      <c r="CK392">
        <v>1.04</v>
      </c>
      <c r="CL392">
        <v>2</v>
      </c>
      <c r="CM392" t="s">
        <v>274</v>
      </c>
      <c r="CN392" t="s">
        <v>190</v>
      </c>
      <c r="CO392" s="2">
        <v>43658</v>
      </c>
      <c r="CP392">
        <v>0.08</v>
      </c>
      <c r="CQ392">
        <v>1</v>
      </c>
      <c r="CS392" t="s">
        <v>190</v>
      </c>
      <c r="CT392" s="2">
        <v>43670</v>
      </c>
      <c r="CU392">
        <v>8.6300000000000008</v>
      </c>
      <c r="CV392">
        <v>1</v>
      </c>
      <c r="CW392" t="s">
        <v>233</v>
      </c>
      <c r="CX392" t="s">
        <v>190</v>
      </c>
      <c r="CY392" s="2">
        <v>43690</v>
      </c>
      <c r="CZ392">
        <v>3.58</v>
      </c>
      <c r="DA392">
        <v>1</v>
      </c>
      <c r="DB392" t="s">
        <v>274</v>
      </c>
      <c r="DC392" t="s">
        <v>190</v>
      </c>
      <c r="DD392" s="2">
        <v>43692</v>
      </c>
      <c r="DE392">
        <v>0.08</v>
      </c>
      <c r="DF392">
        <v>2</v>
      </c>
      <c r="DG392" t="s">
        <v>349</v>
      </c>
      <c r="DH392" t="s">
        <v>190</v>
      </c>
      <c r="DX392" s="2">
        <v>43696</v>
      </c>
      <c r="DY392">
        <v>5.04</v>
      </c>
      <c r="DZ392">
        <v>2</v>
      </c>
      <c r="EA392" t="s">
        <v>464</v>
      </c>
      <c r="EB392" t="s">
        <v>190</v>
      </c>
      <c r="EC392" s="2">
        <v>43697</v>
      </c>
      <c r="ED392">
        <v>0.88</v>
      </c>
      <c r="EE392">
        <v>2</v>
      </c>
      <c r="EF392" t="s">
        <v>464</v>
      </c>
      <c r="EG392" t="s">
        <v>190</v>
      </c>
      <c r="EH392" s="2">
        <v>43733</v>
      </c>
      <c r="EI392">
        <v>24.79</v>
      </c>
      <c r="EJ392">
        <v>2</v>
      </c>
      <c r="EK392" t="s">
        <v>274</v>
      </c>
      <c r="EL392" t="s">
        <v>190</v>
      </c>
      <c r="EM392" s="2">
        <v>43699</v>
      </c>
      <c r="EN392">
        <v>2.13</v>
      </c>
      <c r="EO392">
        <v>1</v>
      </c>
      <c r="EP392" t="s">
        <v>387</v>
      </c>
      <c r="EQ392" t="s">
        <v>190</v>
      </c>
      <c r="ER392" s="1">
        <v>43689.907638888886</v>
      </c>
      <c r="ET392" s="2">
        <v>43689</v>
      </c>
      <c r="EU392">
        <v>1.63</v>
      </c>
      <c r="EV392">
        <v>2</v>
      </c>
      <c r="EW392" t="s">
        <v>257</v>
      </c>
      <c r="EX392" t="s">
        <v>190</v>
      </c>
      <c r="FI392">
        <v>7</v>
      </c>
      <c r="FU392" s="2">
        <v>43684</v>
      </c>
      <c r="FV392" s="2">
        <v>43690</v>
      </c>
      <c r="FW392" t="s">
        <v>429</v>
      </c>
      <c r="FX392" t="s">
        <v>430</v>
      </c>
      <c r="FY392" t="s">
        <v>2019</v>
      </c>
      <c r="FZ392" t="s">
        <v>2020</v>
      </c>
      <c r="GA392" t="s">
        <v>2021</v>
      </c>
      <c r="GB392" t="s">
        <v>562</v>
      </c>
      <c r="GC392" t="s">
        <v>188</v>
      </c>
      <c r="GD392" s="2">
        <v>43653</v>
      </c>
      <c r="GE392" t="s">
        <v>620</v>
      </c>
      <c r="GF392" t="s">
        <v>2022</v>
      </c>
      <c r="GG392" s="5">
        <f t="shared" ca="1" si="30"/>
        <v>4</v>
      </c>
      <c r="GH392" s="5">
        <f t="shared" ca="1" si="31"/>
        <v>7</v>
      </c>
      <c r="GI392">
        <f t="shared" ca="1" si="32"/>
        <v>0</v>
      </c>
      <c r="GJ392">
        <f t="shared" ca="1" si="33"/>
        <v>-2</v>
      </c>
      <c r="GK392">
        <v>5</v>
      </c>
      <c r="GL392">
        <v>5</v>
      </c>
      <c r="GM392">
        <v>5</v>
      </c>
      <c r="GN392">
        <f t="shared" ca="1" si="34"/>
        <v>8</v>
      </c>
    </row>
    <row r="393" spans="1:196" x14ac:dyDescent="0.25">
      <c r="A393">
        <v>27122</v>
      </c>
      <c r="B393" t="s">
        <v>275</v>
      </c>
      <c r="C393" t="s">
        <v>275</v>
      </c>
      <c r="D393" t="s">
        <v>2166</v>
      </c>
      <c r="E393" t="s">
        <v>330</v>
      </c>
      <c r="F393" t="s">
        <v>301</v>
      </c>
      <c r="G393">
        <v>92553</v>
      </c>
      <c r="H393" t="s">
        <v>2316</v>
      </c>
      <c r="I393" s="1">
        <v>43661.52721064815</v>
      </c>
      <c r="J393">
        <v>9512303236</v>
      </c>
      <c r="K393" t="s">
        <v>2317</v>
      </c>
      <c r="L393" t="s">
        <v>399</v>
      </c>
      <c r="M393" t="s">
        <v>2318</v>
      </c>
      <c r="O393">
        <v>7458</v>
      </c>
      <c r="P393">
        <v>0.17199999999999999</v>
      </c>
      <c r="Q393" t="s">
        <v>617</v>
      </c>
      <c r="R393" s="2">
        <v>43661</v>
      </c>
      <c r="S393">
        <v>4.88</v>
      </c>
      <c r="T393" t="s">
        <v>257</v>
      </c>
      <c r="U393" t="s">
        <v>524</v>
      </c>
      <c r="V393" t="s">
        <v>258</v>
      </c>
      <c r="W393" s="2">
        <v>43660</v>
      </c>
      <c r="X393" s="1">
        <v>43661.375</v>
      </c>
      <c r="Y393" t="s">
        <v>488</v>
      </c>
      <c r="Z393">
        <v>305</v>
      </c>
      <c r="AA393">
        <v>16</v>
      </c>
      <c r="AB393" t="s">
        <v>345</v>
      </c>
      <c r="AC393" t="s">
        <v>346</v>
      </c>
      <c r="AD393" t="s">
        <v>347</v>
      </c>
      <c r="AE393" t="s">
        <v>305</v>
      </c>
      <c r="AF393" t="s">
        <v>196</v>
      </c>
      <c r="AG393" s="2">
        <v>43685</v>
      </c>
      <c r="AH393" t="s">
        <v>211</v>
      </c>
      <c r="AI393" t="s">
        <v>302</v>
      </c>
      <c r="AJ393">
        <v>0</v>
      </c>
      <c r="AK393">
        <v>0</v>
      </c>
      <c r="AN393">
        <v>0</v>
      </c>
      <c r="AO393">
        <v>1</v>
      </c>
      <c r="AP393" s="1">
        <v>43685</v>
      </c>
      <c r="AQ393" s="2">
        <v>43662</v>
      </c>
      <c r="AR393">
        <v>1.1299999999999999</v>
      </c>
      <c r="AS393">
        <v>2</v>
      </c>
      <c r="AT393" t="s">
        <v>258</v>
      </c>
      <c r="AU393" t="s">
        <v>190</v>
      </c>
      <c r="AV393" s="2">
        <v>43664</v>
      </c>
      <c r="AW393">
        <v>1.75</v>
      </c>
      <c r="AX393">
        <v>2</v>
      </c>
      <c r="AY393" t="s">
        <v>494</v>
      </c>
      <c r="AZ393" t="s">
        <v>190</v>
      </c>
      <c r="BA393" s="2">
        <v>43662</v>
      </c>
      <c r="BB393">
        <v>0.08</v>
      </c>
      <c r="BC393">
        <v>1</v>
      </c>
      <c r="BD393" t="s">
        <v>257</v>
      </c>
      <c r="BE393" t="s">
        <v>190</v>
      </c>
      <c r="BF393" s="2">
        <v>43685</v>
      </c>
      <c r="BG393">
        <v>5.5</v>
      </c>
      <c r="BH393">
        <v>5</v>
      </c>
      <c r="BI393" t="s">
        <v>320</v>
      </c>
      <c r="BJ393" t="s">
        <v>190</v>
      </c>
      <c r="BK393" s="2">
        <v>43670</v>
      </c>
      <c r="BL393">
        <v>1.04</v>
      </c>
      <c r="BM393">
        <v>3</v>
      </c>
      <c r="BN393" t="s">
        <v>192</v>
      </c>
      <c r="BO393" t="s">
        <v>190</v>
      </c>
      <c r="BP393" s="2">
        <v>43676</v>
      </c>
      <c r="BQ393">
        <v>4</v>
      </c>
      <c r="BR393">
        <v>25</v>
      </c>
      <c r="BS393" t="s">
        <v>552</v>
      </c>
      <c r="BT393" t="s">
        <v>190</v>
      </c>
      <c r="BU393" s="2">
        <v>43685</v>
      </c>
      <c r="BV393">
        <v>0</v>
      </c>
      <c r="BW393">
        <v>1</v>
      </c>
      <c r="BX393" t="s">
        <v>257</v>
      </c>
      <c r="BY393" t="s">
        <v>190</v>
      </c>
      <c r="BZ393" s="2">
        <v>43691</v>
      </c>
      <c r="CA393">
        <v>3.67</v>
      </c>
      <c r="CB393">
        <v>2</v>
      </c>
      <c r="CC393" t="s">
        <v>257</v>
      </c>
      <c r="CD393" t="s">
        <v>190</v>
      </c>
      <c r="CE393" s="2">
        <v>43678</v>
      </c>
      <c r="CF393">
        <v>8.92</v>
      </c>
      <c r="CG393">
        <v>2</v>
      </c>
      <c r="CH393" t="s">
        <v>320</v>
      </c>
      <c r="CI393" t="s">
        <v>190</v>
      </c>
      <c r="CJ393" s="2">
        <v>43665</v>
      </c>
      <c r="CK393">
        <v>1.04</v>
      </c>
      <c r="CL393">
        <v>2</v>
      </c>
      <c r="CM393" t="s">
        <v>258</v>
      </c>
      <c r="CN393" t="s">
        <v>190</v>
      </c>
      <c r="CO393" s="2">
        <v>43669</v>
      </c>
      <c r="CP393">
        <v>3</v>
      </c>
      <c r="CQ393">
        <v>1</v>
      </c>
      <c r="CS393" t="s">
        <v>190</v>
      </c>
      <c r="CT393" s="2">
        <v>43677</v>
      </c>
      <c r="CU393">
        <v>9.2100000000000009</v>
      </c>
      <c r="CV393">
        <v>1</v>
      </c>
      <c r="CW393" t="s">
        <v>387</v>
      </c>
      <c r="CX393" t="s">
        <v>190</v>
      </c>
      <c r="CY393" s="2">
        <v>43690</v>
      </c>
      <c r="CZ393">
        <v>2.71</v>
      </c>
      <c r="DA393">
        <v>1</v>
      </c>
      <c r="DB393" t="s">
        <v>258</v>
      </c>
      <c r="DC393" t="s">
        <v>190</v>
      </c>
      <c r="DD393" s="2">
        <v>43692</v>
      </c>
      <c r="DE393">
        <v>0.79</v>
      </c>
      <c r="DF393">
        <v>2</v>
      </c>
      <c r="DG393" t="s">
        <v>387</v>
      </c>
      <c r="DH393" t="s">
        <v>190</v>
      </c>
      <c r="DX393" s="2">
        <v>43699</v>
      </c>
      <c r="DY393">
        <v>4.08</v>
      </c>
      <c r="DZ393">
        <v>2</v>
      </c>
      <c r="EA393" t="s">
        <v>464</v>
      </c>
      <c r="EB393" t="s">
        <v>190</v>
      </c>
      <c r="EC393" s="2">
        <v>43705</v>
      </c>
      <c r="ED393">
        <v>3.92</v>
      </c>
      <c r="EE393">
        <v>2</v>
      </c>
      <c r="EF393" t="s">
        <v>464</v>
      </c>
      <c r="EG393" t="s">
        <v>190</v>
      </c>
      <c r="EH393" s="2">
        <v>43712</v>
      </c>
      <c r="EI393">
        <v>4.21</v>
      </c>
      <c r="EJ393">
        <v>2</v>
      </c>
      <c r="EK393" t="s">
        <v>258</v>
      </c>
      <c r="EL393" t="s">
        <v>190</v>
      </c>
      <c r="EN393">
        <v>37.33</v>
      </c>
      <c r="EO393">
        <v>1</v>
      </c>
      <c r="EP393" t="s">
        <v>387</v>
      </c>
      <c r="EQ393" t="s">
        <v>314</v>
      </c>
      <c r="ER393" s="1">
        <v>43691.881249999999</v>
      </c>
      <c r="ET393" s="2">
        <v>43693</v>
      </c>
      <c r="EU393">
        <v>5.38</v>
      </c>
      <c r="EV393">
        <v>2</v>
      </c>
      <c r="EW393" t="s">
        <v>257</v>
      </c>
      <c r="EX393" t="s">
        <v>190</v>
      </c>
      <c r="FI393">
        <v>0</v>
      </c>
      <c r="FU393" s="2">
        <v>43705</v>
      </c>
      <c r="FV393" s="2">
        <v>43685</v>
      </c>
      <c r="FW393" t="s">
        <v>329</v>
      </c>
      <c r="FX393" t="s">
        <v>330</v>
      </c>
      <c r="FY393" t="s">
        <v>2319</v>
      </c>
      <c r="FZ393" t="s">
        <v>2320</v>
      </c>
      <c r="GA393" t="s">
        <v>2321</v>
      </c>
      <c r="GB393" t="s">
        <v>637</v>
      </c>
      <c r="GC393" t="s">
        <v>318</v>
      </c>
      <c r="GD393" s="2">
        <v>43660</v>
      </c>
      <c r="GE393" t="s">
        <v>486</v>
      </c>
      <c r="GF393" t="s">
        <v>2322</v>
      </c>
      <c r="GG393" s="5">
        <f t="shared" ca="1" si="30"/>
        <v>8</v>
      </c>
      <c r="GH393" s="5">
        <f t="shared" ca="1" si="31"/>
        <v>6</v>
      </c>
      <c r="GI393">
        <f t="shared" ca="1" si="32"/>
        <v>-5</v>
      </c>
      <c r="GJ393">
        <f t="shared" ca="1" si="33"/>
        <v>-2</v>
      </c>
      <c r="GK393">
        <v>5</v>
      </c>
      <c r="GL393">
        <v>5</v>
      </c>
      <c r="GM393">
        <v>5</v>
      </c>
      <c r="GN393">
        <f t="shared" ca="1" si="34"/>
        <v>3</v>
      </c>
    </row>
    <row r="394" spans="1:196" x14ac:dyDescent="0.25">
      <c r="A394">
        <v>27238</v>
      </c>
      <c r="B394" t="s">
        <v>275</v>
      </c>
      <c r="C394" t="s">
        <v>275</v>
      </c>
      <c r="D394" t="s">
        <v>2469</v>
      </c>
      <c r="E394" t="s">
        <v>420</v>
      </c>
      <c r="F394" t="s">
        <v>301</v>
      </c>
      <c r="G394">
        <v>92395</v>
      </c>
      <c r="H394" t="s">
        <v>2470</v>
      </c>
      <c r="I394" s="1">
        <v>43668.736087962963</v>
      </c>
      <c r="J394">
        <v>7609534018</v>
      </c>
      <c r="K394" t="s">
        <v>2471</v>
      </c>
      <c r="L394" t="s">
        <v>2472</v>
      </c>
      <c r="M394">
        <v>7604867174</v>
      </c>
      <c r="O394">
        <v>7352</v>
      </c>
      <c r="P394">
        <v>0.15</v>
      </c>
      <c r="Q394" t="s">
        <v>414</v>
      </c>
      <c r="R394" s="2">
        <v>43668</v>
      </c>
      <c r="S394">
        <v>3.66</v>
      </c>
      <c r="T394" t="s">
        <v>257</v>
      </c>
      <c r="U394" t="s">
        <v>524</v>
      </c>
      <c r="V394" t="s">
        <v>274</v>
      </c>
      <c r="W394" s="2">
        <v>43664</v>
      </c>
      <c r="X394" s="1">
        <v>43668.375</v>
      </c>
      <c r="Y394" t="s">
        <v>488</v>
      </c>
      <c r="Z394">
        <v>305</v>
      </c>
      <c r="AA394">
        <v>12</v>
      </c>
      <c r="AB394" t="s">
        <v>345</v>
      </c>
      <c r="AC394" t="s">
        <v>346</v>
      </c>
      <c r="AD394" t="s">
        <v>472</v>
      </c>
      <c r="AE394" t="s">
        <v>305</v>
      </c>
      <c r="AF394" t="s">
        <v>196</v>
      </c>
      <c r="AG394" s="2">
        <v>43685</v>
      </c>
      <c r="AH394" t="s">
        <v>211</v>
      </c>
      <c r="AI394" t="s">
        <v>302</v>
      </c>
      <c r="AJ394">
        <v>0</v>
      </c>
      <c r="AK394">
        <v>0</v>
      </c>
      <c r="AO394">
        <v>1</v>
      </c>
      <c r="AP394" s="1">
        <v>43684.291666666664</v>
      </c>
      <c r="AQ394" s="2">
        <v>43669</v>
      </c>
      <c r="AR394">
        <v>0.83</v>
      </c>
      <c r="AS394">
        <v>2</v>
      </c>
      <c r="AT394" t="s">
        <v>274</v>
      </c>
      <c r="AU394" t="s">
        <v>190</v>
      </c>
      <c r="AV394" s="2">
        <v>43671</v>
      </c>
      <c r="AW394">
        <v>1.88</v>
      </c>
      <c r="AX394">
        <v>2</v>
      </c>
      <c r="AY394" t="s">
        <v>494</v>
      </c>
      <c r="AZ394" t="s">
        <v>190</v>
      </c>
      <c r="BA394" s="2">
        <v>43671</v>
      </c>
      <c r="BB394">
        <v>0.46</v>
      </c>
      <c r="BC394">
        <v>1</v>
      </c>
      <c r="BD394" t="s">
        <v>257</v>
      </c>
      <c r="BE394" t="s">
        <v>190</v>
      </c>
      <c r="BF394" s="2">
        <v>43684</v>
      </c>
      <c r="BG394">
        <v>4.92</v>
      </c>
      <c r="BH394">
        <v>5</v>
      </c>
      <c r="BI394" t="s">
        <v>320</v>
      </c>
      <c r="BJ394" t="s">
        <v>190</v>
      </c>
      <c r="BK394" s="2">
        <v>43672</v>
      </c>
      <c r="BL394">
        <v>0.71</v>
      </c>
      <c r="BM394">
        <v>3</v>
      </c>
      <c r="BN394" t="s">
        <v>552</v>
      </c>
      <c r="BO394" t="s">
        <v>190</v>
      </c>
      <c r="BP394" s="2">
        <v>43676</v>
      </c>
      <c r="BQ394">
        <v>2.04</v>
      </c>
      <c r="BR394">
        <v>10</v>
      </c>
      <c r="BS394" t="s">
        <v>192</v>
      </c>
      <c r="BT394" t="s">
        <v>190</v>
      </c>
      <c r="BU394" s="2">
        <v>43685</v>
      </c>
      <c r="BV394">
        <v>1.75</v>
      </c>
      <c r="BW394">
        <v>1</v>
      </c>
      <c r="BX394" t="s">
        <v>257</v>
      </c>
      <c r="BY394" t="s">
        <v>190</v>
      </c>
      <c r="BZ394" s="2">
        <v>43685</v>
      </c>
      <c r="CA394">
        <v>0.08</v>
      </c>
      <c r="CB394">
        <v>2</v>
      </c>
      <c r="CC394" t="s">
        <v>257</v>
      </c>
      <c r="CD394" t="s">
        <v>190</v>
      </c>
      <c r="CE394" s="2">
        <v>43677</v>
      </c>
      <c r="CF394">
        <v>2.83</v>
      </c>
      <c r="CG394">
        <v>2</v>
      </c>
      <c r="CH394" t="s">
        <v>320</v>
      </c>
      <c r="CI394" t="s">
        <v>190</v>
      </c>
      <c r="CJ394" s="2">
        <v>43672</v>
      </c>
      <c r="CK394">
        <v>1.25</v>
      </c>
      <c r="CL394">
        <v>2</v>
      </c>
      <c r="CM394" t="s">
        <v>274</v>
      </c>
      <c r="CN394" t="s">
        <v>190</v>
      </c>
      <c r="CO394" s="2">
        <v>43671</v>
      </c>
      <c r="CP394">
        <v>0.17</v>
      </c>
      <c r="CQ394">
        <v>1</v>
      </c>
      <c r="CS394" t="s">
        <v>190</v>
      </c>
      <c r="CT394" s="2">
        <v>43678</v>
      </c>
      <c r="CU394">
        <v>5.04</v>
      </c>
      <c r="CV394">
        <v>1</v>
      </c>
      <c r="CW394" t="s">
        <v>387</v>
      </c>
      <c r="CX394" t="s">
        <v>190</v>
      </c>
      <c r="CY394" s="2">
        <v>43684</v>
      </c>
      <c r="CZ394">
        <v>0.28999999999999998</v>
      </c>
      <c r="DA394">
        <v>1</v>
      </c>
      <c r="DB394" t="s">
        <v>274</v>
      </c>
      <c r="DC394" t="s">
        <v>190</v>
      </c>
      <c r="DD394" s="2">
        <v>43692</v>
      </c>
      <c r="DE394">
        <v>4.46</v>
      </c>
      <c r="DF394">
        <v>2</v>
      </c>
      <c r="DG394" t="s">
        <v>387</v>
      </c>
      <c r="DH394" t="s">
        <v>190</v>
      </c>
      <c r="DX394" s="2">
        <v>43689</v>
      </c>
      <c r="DY394">
        <v>1.5</v>
      </c>
      <c r="DZ394">
        <v>2</v>
      </c>
      <c r="EA394" t="s">
        <v>464</v>
      </c>
      <c r="EB394" t="s">
        <v>190</v>
      </c>
      <c r="EC394" s="2">
        <v>43690</v>
      </c>
      <c r="ED394">
        <v>0.96</v>
      </c>
      <c r="EE394">
        <v>2</v>
      </c>
      <c r="EF394" t="s">
        <v>464</v>
      </c>
      <c r="EG394" t="s">
        <v>190</v>
      </c>
      <c r="EH394" s="2">
        <v>43706</v>
      </c>
      <c r="EI394">
        <v>12.04</v>
      </c>
      <c r="EJ394">
        <v>2</v>
      </c>
      <c r="EK394" t="s">
        <v>274</v>
      </c>
      <c r="EL394" t="s">
        <v>190</v>
      </c>
      <c r="EM394" s="2">
        <v>43692</v>
      </c>
      <c r="EN394">
        <v>2</v>
      </c>
      <c r="EO394">
        <v>1</v>
      </c>
      <c r="EP394" t="s">
        <v>387</v>
      </c>
      <c r="EQ394" t="s">
        <v>190</v>
      </c>
      <c r="ER394" s="1">
        <v>43684.893055555556</v>
      </c>
      <c r="ET394" s="2">
        <v>43685</v>
      </c>
      <c r="EU394">
        <v>0</v>
      </c>
      <c r="EV394">
        <v>2</v>
      </c>
      <c r="EW394" t="s">
        <v>257</v>
      </c>
      <c r="EX394" t="s">
        <v>190</v>
      </c>
      <c r="FI394">
        <v>0</v>
      </c>
      <c r="FU394" s="2">
        <v>43686</v>
      </c>
      <c r="FV394" s="2">
        <v>43684</v>
      </c>
      <c r="FW394" t="s">
        <v>419</v>
      </c>
      <c r="FX394" t="s">
        <v>420</v>
      </c>
      <c r="FY394" t="s">
        <v>2473</v>
      </c>
      <c r="FZ394" t="s">
        <v>2474</v>
      </c>
      <c r="GA394" t="s">
        <v>2475</v>
      </c>
      <c r="GB394" t="s">
        <v>701</v>
      </c>
      <c r="GC394" t="s">
        <v>526</v>
      </c>
      <c r="GD394" s="2">
        <v>43664</v>
      </c>
      <c r="GE394" t="s">
        <v>259</v>
      </c>
      <c r="GF394" t="s">
        <v>2476</v>
      </c>
      <c r="GG394" s="5">
        <f t="shared" ca="1" si="30"/>
        <v>0</v>
      </c>
      <c r="GH394" s="5">
        <f t="shared" ca="1" si="31"/>
        <v>0</v>
      </c>
      <c r="GI394">
        <f t="shared" ca="1" si="32"/>
        <v>10</v>
      </c>
      <c r="GJ394">
        <f t="shared" ca="1" si="33"/>
        <v>5</v>
      </c>
      <c r="GK394">
        <v>5</v>
      </c>
      <c r="GL394">
        <v>5</v>
      </c>
      <c r="GM394">
        <v>5</v>
      </c>
      <c r="GN394">
        <f t="shared" ca="1" si="34"/>
        <v>25</v>
      </c>
    </row>
    <row r="395" spans="1:196" x14ac:dyDescent="0.25">
      <c r="A395">
        <v>26222</v>
      </c>
      <c r="B395" t="s">
        <v>275</v>
      </c>
      <c r="C395" t="s">
        <v>275</v>
      </c>
      <c r="D395" t="s">
        <v>1102</v>
      </c>
      <c r="E395" t="s">
        <v>223</v>
      </c>
      <c r="F395" t="s">
        <v>301</v>
      </c>
      <c r="G395">
        <v>92057</v>
      </c>
      <c r="H395" t="s">
        <v>1210</v>
      </c>
      <c r="I395" s="1">
        <v>43662.622187499997</v>
      </c>
      <c r="J395">
        <v>7602771222</v>
      </c>
      <c r="K395" t="s">
        <v>1211</v>
      </c>
      <c r="L395" t="s">
        <v>1212</v>
      </c>
      <c r="M395">
        <v>7608400775</v>
      </c>
      <c r="O395">
        <v>9344</v>
      </c>
      <c r="P395">
        <v>2E-3</v>
      </c>
      <c r="Q395" t="s">
        <v>617</v>
      </c>
      <c r="R395" s="2">
        <v>43627</v>
      </c>
      <c r="S395">
        <v>5.7949999999999999</v>
      </c>
      <c r="T395" t="s">
        <v>189</v>
      </c>
      <c r="U395" t="s">
        <v>344</v>
      </c>
      <c r="V395" t="s">
        <v>258</v>
      </c>
      <c r="W395" s="2">
        <v>43622</v>
      </c>
      <c r="X395" s="1">
        <v>43624.375</v>
      </c>
      <c r="Y395" t="s">
        <v>488</v>
      </c>
      <c r="Z395">
        <v>305</v>
      </c>
      <c r="AA395">
        <v>19</v>
      </c>
      <c r="AB395" t="s">
        <v>345</v>
      </c>
      <c r="AC395" t="s">
        <v>346</v>
      </c>
      <c r="AD395" t="s">
        <v>347</v>
      </c>
      <c r="AE395" t="s">
        <v>306</v>
      </c>
      <c r="AF395" t="s">
        <v>196</v>
      </c>
      <c r="AG395" s="2">
        <v>43684</v>
      </c>
      <c r="AH395" t="s">
        <v>211</v>
      </c>
      <c r="AI395" t="s">
        <v>302</v>
      </c>
      <c r="AJ395">
        <v>0</v>
      </c>
      <c r="AK395">
        <v>0</v>
      </c>
      <c r="AN395">
        <v>0</v>
      </c>
      <c r="AO395">
        <v>1</v>
      </c>
      <c r="AP395" s="1">
        <v>43684.291666666664</v>
      </c>
      <c r="AQ395" s="2">
        <v>43662</v>
      </c>
      <c r="AR395">
        <v>1.92</v>
      </c>
      <c r="AS395">
        <v>2</v>
      </c>
      <c r="AT395" t="s">
        <v>258</v>
      </c>
      <c r="AU395" t="s">
        <v>190</v>
      </c>
      <c r="AV395" s="2">
        <v>43664</v>
      </c>
      <c r="AW395">
        <v>3.45</v>
      </c>
      <c r="AX395">
        <v>2</v>
      </c>
      <c r="AY395" t="s">
        <v>494</v>
      </c>
      <c r="AZ395" t="s">
        <v>190</v>
      </c>
      <c r="BA395" s="2">
        <v>43670</v>
      </c>
      <c r="BB395">
        <v>3.88</v>
      </c>
      <c r="BC395">
        <v>1</v>
      </c>
      <c r="BD395" t="s">
        <v>189</v>
      </c>
      <c r="BE395" t="s">
        <v>190</v>
      </c>
      <c r="BF395" s="2">
        <v>43684</v>
      </c>
      <c r="BG395">
        <v>13.42</v>
      </c>
      <c r="BH395">
        <v>5</v>
      </c>
      <c r="BI395" t="s">
        <v>320</v>
      </c>
      <c r="BJ395" t="s">
        <v>190</v>
      </c>
      <c r="BK395" s="2">
        <v>43664</v>
      </c>
      <c r="BL395">
        <v>0.08</v>
      </c>
      <c r="BM395">
        <v>3</v>
      </c>
      <c r="BN395" t="s">
        <v>552</v>
      </c>
      <c r="BO395" t="s">
        <v>190</v>
      </c>
      <c r="BP395" s="2">
        <v>43664</v>
      </c>
      <c r="BQ395">
        <v>0.08</v>
      </c>
      <c r="BR395">
        <v>10</v>
      </c>
      <c r="BS395" t="s">
        <v>552</v>
      </c>
      <c r="BT395" t="s">
        <v>190</v>
      </c>
      <c r="BU395" s="2">
        <v>43684</v>
      </c>
      <c r="BV395">
        <v>0.67</v>
      </c>
      <c r="BW395">
        <v>2</v>
      </c>
      <c r="BX395" t="s">
        <v>189</v>
      </c>
      <c r="BY395" t="s">
        <v>190</v>
      </c>
      <c r="BZ395" s="2">
        <v>43706</v>
      </c>
      <c r="CA395">
        <v>10.55</v>
      </c>
      <c r="CB395">
        <v>2</v>
      </c>
      <c r="CC395" t="s">
        <v>189</v>
      </c>
      <c r="CD395" t="s">
        <v>190</v>
      </c>
      <c r="CE395" s="2">
        <v>43664</v>
      </c>
      <c r="CF395">
        <v>0.13</v>
      </c>
      <c r="CG395">
        <v>2</v>
      </c>
      <c r="CH395" t="s">
        <v>320</v>
      </c>
      <c r="CI395" t="s">
        <v>190</v>
      </c>
      <c r="CJ395" s="2">
        <v>43664</v>
      </c>
      <c r="CK395">
        <v>0</v>
      </c>
      <c r="CL395">
        <v>2</v>
      </c>
      <c r="CM395" t="s">
        <v>258</v>
      </c>
      <c r="CN395" t="s">
        <v>190</v>
      </c>
      <c r="CO395" s="2">
        <v>43664</v>
      </c>
      <c r="CP395">
        <v>0.08</v>
      </c>
      <c r="CQ395">
        <v>1</v>
      </c>
      <c r="CS395" t="s">
        <v>190</v>
      </c>
      <c r="CT395" s="2">
        <v>43664</v>
      </c>
      <c r="CU395">
        <v>0.08</v>
      </c>
      <c r="CV395">
        <v>1</v>
      </c>
      <c r="CW395" t="s">
        <v>349</v>
      </c>
      <c r="CX395" t="s">
        <v>190</v>
      </c>
      <c r="CY395" s="2">
        <v>43686</v>
      </c>
      <c r="CZ395">
        <v>2.5</v>
      </c>
      <c r="DA395">
        <v>1</v>
      </c>
      <c r="DB395" t="s">
        <v>258</v>
      </c>
      <c r="DC395" t="s">
        <v>190</v>
      </c>
      <c r="DD395" s="2">
        <v>43686</v>
      </c>
      <c r="DE395">
        <v>0.08</v>
      </c>
      <c r="DF395">
        <v>2</v>
      </c>
      <c r="DG395" t="s">
        <v>387</v>
      </c>
      <c r="DH395" t="s">
        <v>190</v>
      </c>
      <c r="DX395" s="2">
        <v>43703</v>
      </c>
      <c r="DY395">
        <v>5.92</v>
      </c>
      <c r="DZ395">
        <v>2</v>
      </c>
      <c r="EA395" t="s">
        <v>464</v>
      </c>
      <c r="EB395" t="s">
        <v>190</v>
      </c>
      <c r="EC395" s="2">
        <v>43706</v>
      </c>
      <c r="ED395">
        <v>2.96</v>
      </c>
      <c r="EE395">
        <v>2</v>
      </c>
      <c r="EF395" t="s">
        <v>464</v>
      </c>
      <c r="EG395" t="s">
        <v>190</v>
      </c>
      <c r="EH395" s="2">
        <v>43733</v>
      </c>
      <c r="EI395">
        <v>18.079999999999998</v>
      </c>
      <c r="EJ395">
        <v>2</v>
      </c>
      <c r="EK395" t="s">
        <v>258</v>
      </c>
      <c r="EL395" t="s">
        <v>190</v>
      </c>
      <c r="EN395">
        <v>36.21</v>
      </c>
      <c r="EO395">
        <v>1</v>
      </c>
      <c r="EP395" t="s">
        <v>387</v>
      </c>
      <c r="EQ395" t="s">
        <v>314</v>
      </c>
      <c r="ER395" s="1">
        <v>43693.561805555553</v>
      </c>
      <c r="ET395" s="2">
        <v>43693</v>
      </c>
      <c r="EU395">
        <v>2.75</v>
      </c>
      <c r="EV395">
        <v>2</v>
      </c>
      <c r="EW395" t="s">
        <v>189</v>
      </c>
      <c r="EX395" t="s">
        <v>190</v>
      </c>
      <c r="FI395">
        <v>19.95</v>
      </c>
      <c r="FU395" s="2">
        <v>43678</v>
      </c>
      <c r="FV395" s="2">
        <v>43706</v>
      </c>
      <c r="FW395" t="s">
        <v>222</v>
      </c>
      <c r="FX395" t="s">
        <v>223</v>
      </c>
      <c r="FY395" t="s">
        <v>1213</v>
      </c>
      <c r="FZ395" t="s">
        <v>1214</v>
      </c>
      <c r="GA395" t="s">
        <v>1215</v>
      </c>
      <c r="GB395" t="s">
        <v>523</v>
      </c>
      <c r="GC395" t="s">
        <v>188</v>
      </c>
      <c r="GD395" s="2">
        <v>43622</v>
      </c>
      <c r="GE395" t="s">
        <v>351</v>
      </c>
      <c r="GF395" t="s">
        <v>1216</v>
      </c>
      <c r="GG395" s="5">
        <f t="shared" ca="1" si="30"/>
        <v>9</v>
      </c>
      <c r="GH395" s="5">
        <f t="shared" ca="1" si="31"/>
        <v>22</v>
      </c>
      <c r="GI395">
        <f t="shared" ca="1" si="32"/>
        <v>-5</v>
      </c>
      <c r="GJ395">
        <f t="shared" ca="1" si="33"/>
        <v>-2</v>
      </c>
      <c r="GK395">
        <v>5</v>
      </c>
      <c r="GL395">
        <v>5</v>
      </c>
      <c r="GM395">
        <v>5</v>
      </c>
      <c r="GN395">
        <f t="shared" ca="1" si="34"/>
        <v>3</v>
      </c>
    </row>
    <row r="396" spans="1:196" x14ac:dyDescent="0.25">
      <c r="A396">
        <v>26230</v>
      </c>
      <c r="B396" t="s">
        <v>275</v>
      </c>
      <c r="C396" t="s">
        <v>275</v>
      </c>
      <c r="D396" t="s">
        <v>1217</v>
      </c>
      <c r="E396" t="s">
        <v>223</v>
      </c>
      <c r="F396" t="s">
        <v>301</v>
      </c>
      <c r="G396">
        <v>92057</v>
      </c>
      <c r="H396" t="s">
        <v>1218</v>
      </c>
      <c r="I396" s="1">
        <v>43649.641921296294</v>
      </c>
      <c r="J396">
        <v>6195615207</v>
      </c>
      <c r="K396" t="s">
        <v>1219</v>
      </c>
      <c r="L396" t="s">
        <v>188</v>
      </c>
      <c r="O396">
        <v>4656</v>
      </c>
      <c r="P396">
        <v>0.182</v>
      </c>
      <c r="Q396" t="s">
        <v>343</v>
      </c>
      <c r="R396" s="2">
        <v>43642</v>
      </c>
      <c r="S396">
        <v>3.05</v>
      </c>
      <c r="T396" t="s">
        <v>189</v>
      </c>
      <c r="U396" t="s">
        <v>344</v>
      </c>
      <c r="V396" t="s">
        <v>274</v>
      </c>
      <c r="W396" s="2">
        <v>43622</v>
      </c>
      <c r="X396" s="1">
        <v>43630.625</v>
      </c>
      <c r="Y396" t="s">
        <v>488</v>
      </c>
      <c r="Z396">
        <v>305</v>
      </c>
      <c r="AA396">
        <v>10</v>
      </c>
      <c r="AB396" t="s">
        <v>345</v>
      </c>
      <c r="AC396" t="s">
        <v>346</v>
      </c>
      <c r="AD396" t="s">
        <v>484</v>
      </c>
      <c r="AE396" t="s">
        <v>306</v>
      </c>
      <c r="AF396" t="s">
        <v>196</v>
      </c>
      <c r="AG396" s="2">
        <v>43684</v>
      </c>
      <c r="AH396" t="s">
        <v>211</v>
      </c>
      <c r="AI396" t="s">
        <v>302</v>
      </c>
      <c r="AJ396">
        <v>1</v>
      </c>
      <c r="AK396">
        <v>0</v>
      </c>
      <c r="AM396">
        <v>0</v>
      </c>
      <c r="AN396">
        <v>0</v>
      </c>
      <c r="AO396">
        <v>1</v>
      </c>
      <c r="AP396" s="1">
        <v>43684.5</v>
      </c>
      <c r="AQ396" s="2">
        <v>43649</v>
      </c>
      <c r="AR396">
        <v>1.04</v>
      </c>
      <c r="AS396">
        <v>2</v>
      </c>
      <c r="AT396" t="s">
        <v>274</v>
      </c>
      <c r="AU396" t="s">
        <v>190</v>
      </c>
      <c r="AV396" s="2">
        <v>43654</v>
      </c>
      <c r="AW396">
        <v>4.91</v>
      </c>
      <c r="AX396">
        <v>2</v>
      </c>
      <c r="AY396" t="s">
        <v>319</v>
      </c>
      <c r="AZ396" t="s">
        <v>190</v>
      </c>
      <c r="BA396" s="2">
        <v>43675</v>
      </c>
      <c r="BB396">
        <v>15.13</v>
      </c>
      <c r="BC396">
        <v>1</v>
      </c>
      <c r="BD396" t="s">
        <v>189</v>
      </c>
      <c r="BE396" t="s">
        <v>190</v>
      </c>
      <c r="BF396" s="2">
        <v>43684</v>
      </c>
      <c r="BG396">
        <v>17.25</v>
      </c>
      <c r="BH396">
        <v>5</v>
      </c>
      <c r="BI396" t="s">
        <v>320</v>
      </c>
      <c r="BJ396" t="s">
        <v>190</v>
      </c>
      <c r="BK396" s="2">
        <v>43654</v>
      </c>
      <c r="BL396">
        <v>0</v>
      </c>
      <c r="BM396">
        <v>3</v>
      </c>
      <c r="BN396" t="s">
        <v>192</v>
      </c>
      <c r="BO396" t="s">
        <v>190</v>
      </c>
      <c r="BP396" s="2">
        <v>43655</v>
      </c>
      <c r="BQ396">
        <v>0.96</v>
      </c>
      <c r="BR396">
        <v>10</v>
      </c>
      <c r="BS396" t="s">
        <v>192</v>
      </c>
      <c r="BT396" t="s">
        <v>190</v>
      </c>
      <c r="BU396" s="2">
        <v>43684</v>
      </c>
      <c r="BV396">
        <v>0.46</v>
      </c>
      <c r="BW396">
        <v>1</v>
      </c>
      <c r="BX396" t="s">
        <v>189</v>
      </c>
      <c r="BY396" t="s">
        <v>190</v>
      </c>
      <c r="BZ396" s="2">
        <v>43693</v>
      </c>
      <c r="CA396">
        <v>7</v>
      </c>
      <c r="CB396">
        <v>2</v>
      </c>
      <c r="CC396" t="s">
        <v>189</v>
      </c>
      <c r="CD396" t="s">
        <v>190</v>
      </c>
      <c r="CE396" s="2">
        <v>43655</v>
      </c>
      <c r="CF396">
        <v>0.08</v>
      </c>
      <c r="CG396">
        <v>2</v>
      </c>
      <c r="CH396" t="s">
        <v>320</v>
      </c>
      <c r="CI396" t="s">
        <v>190</v>
      </c>
      <c r="CJ396" s="2">
        <v>43655</v>
      </c>
      <c r="CK396">
        <v>1</v>
      </c>
      <c r="CL396">
        <v>2</v>
      </c>
      <c r="CM396" t="s">
        <v>274</v>
      </c>
      <c r="CN396" t="s">
        <v>190</v>
      </c>
      <c r="CO396" s="2">
        <v>43654</v>
      </c>
      <c r="CP396">
        <v>0.13</v>
      </c>
      <c r="CQ396">
        <v>1</v>
      </c>
      <c r="CS396" t="s">
        <v>190</v>
      </c>
      <c r="CT396" s="2">
        <v>43658</v>
      </c>
      <c r="CU396">
        <v>3.88</v>
      </c>
      <c r="CV396">
        <v>1</v>
      </c>
      <c r="CW396" t="s">
        <v>387</v>
      </c>
      <c r="CX396" t="s">
        <v>190</v>
      </c>
      <c r="CY396" s="2">
        <v>43684</v>
      </c>
      <c r="CZ396">
        <v>0.28999999999999998</v>
      </c>
      <c r="DA396">
        <v>1</v>
      </c>
      <c r="DB396" t="s">
        <v>274</v>
      </c>
      <c r="DC396" t="s">
        <v>190</v>
      </c>
      <c r="DD396" s="2">
        <v>43686</v>
      </c>
      <c r="DE396">
        <v>0.08</v>
      </c>
      <c r="DF396">
        <v>2</v>
      </c>
      <c r="DG396" t="s">
        <v>387</v>
      </c>
      <c r="DH396" t="s">
        <v>190</v>
      </c>
      <c r="DI396" s="2">
        <v>43655</v>
      </c>
      <c r="DJ396">
        <v>2.96</v>
      </c>
      <c r="DK396">
        <v>4</v>
      </c>
      <c r="DL396" t="s">
        <v>274</v>
      </c>
      <c r="DM396" t="s">
        <v>190</v>
      </c>
      <c r="DN396" s="2">
        <v>43670</v>
      </c>
      <c r="DO396">
        <v>11.04</v>
      </c>
      <c r="DP396">
        <v>5</v>
      </c>
      <c r="DQ396" t="s">
        <v>274</v>
      </c>
      <c r="DR396" t="s">
        <v>190</v>
      </c>
      <c r="DS396" s="2">
        <v>43682</v>
      </c>
      <c r="DT396">
        <v>7.92</v>
      </c>
      <c r="DU396">
        <v>12</v>
      </c>
      <c r="DV396" t="s">
        <v>274</v>
      </c>
      <c r="DW396" t="s">
        <v>190</v>
      </c>
      <c r="DX396" s="2">
        <v>43691</v>
      </c>
      <c r="DY396">
        <v>4.13</v>
      </c>
      <c r="DZ396">
        <v>2</v>
      </c>
      <c r="EA396" t="s">
        <v>464</v>
      </c>
      <c r="EB396" t="s">
        <v>190</v>
      </c>
      <c r="EC396" s="2">
        <v>43693</v>
      </c>
      <c r="ED396">
        <v>1.75</v>
      </c>
      <c r="EE396">
        <v>2</v>
      </c>
      <c r="EF396" t="s">
        <v>464</v>
      </c>
      <c r="EG396" t="s">
        <v>190</v>
      </c>
      <c r="EH396" s="2">
        <v>43706</v>
      </c>
      <c r="EI396">
        <v>9.17</v>
      </c>
      <c r="EJ396">
        <v>2</v>
      </c>
      <c r="EK396" t="s">
        <v>274</v>
      </c>
      <c r="EL396" t="s">
        <v>190</v>
      </c>
      <c r="EM396" s="2">
        <v>43698</v>
      </c>
      <c r="EN396">
        <v>3</v>
      </c>
      <c r="EO396">
        <v>1</v>
      </c>
      <c r="EP396" t="s">
        <v>387</v>
      </c>
      <c r="EQ396" t="s">
        <v>190</v>
      </c>
      <c r="ER396" s="1">
        <v>43685.669444444444</v>
      </c>
      <c r="ET396" s="2">
        <v>43685</v>
      </c>
      <c r="EU396">
        <v>0.79</v>
      </c>
      <c r="EV396">
        <v>2</v>
      </c>
      <c r="EW396" t="s">
        <v>189</v>
      </c>
      <c r="EX396" t="s">
        <v>190</v>
      </c>
      <c r="FI396">
        <v>7.04</v>
      </c>
      <c r="FU396" s="2">
        <v>43668</v>
      </c>
      <c r="FV396" s="2">
        <v>43692</v>
      </c>
      <c r="FW396" t="s">
        <v>222</v>
      </c>
      <c r="FX396" t="s">
        <v>223</v>
      </c>
      <c r="FY396" t="s">
        <v>1220</v>
      </c>
      <c r="FZ396" t="s">
        <v>1221</v>
      </c>
      <c r="GA396" t="s">
        <v>1222</v>
      </c>
      <c r="GB396" t="s">
        <v>643</v>
      </c>
      <c r="GC396" t="s">
        <v>188</v>
      </c>
      <c r="GD396" s="2">
        <v>43622</v>
      </c>
      <c r="GE396" t="s">
        <v>351</v>
      </c>
      <c r="GF396" t="s">
        <v>1223</v>
      </c>
      <c r="GG396" s="5">
        <f t="shared" ca="1" si="30"/>
        <v>1</v>
      </c>
      <c r="GH396" s="5">
        <f t="shared" ca="1" si="31"/>
        <v>9</v>
      </c>
      <c r="GI396">
        <f t="shared" ca="1" si="32"/>
        <v>10</v>
      </c>
      <c r="GJ396">
        <f t="shared" ca="1" si="33"/>
        <v>-2</v>
      </c>
      <c r="GK396">
        <v>5</v>
      </c>
      <c r="GL396">
        <v>5</v>
      </c>
      <c r="GM396">
        <v>5</v>
      </c>
      <c r="GN396">
        <f t="shared" ca="1" si="34"/>
        <v>18</v>
      </c>
    </row>
    <row r="397" spans="1:196" x14ac:dyDescent="0.25">
      <c r="A397">
        <v>26670</v>
      </c>
      <c r="B397" t="s">
        <v>275</v>
      </c>
      <c r="C397" t="s">
        <v>275</v>
      </c>
      <c r="D397" t="s">
        <v>1639</v>
      </c>
      <c r="E397" t="s">
        <v>500</v>
      </c>
      <c r="F397" t="s">
        <v>301</v>
      </c>
      <c r="G397">
        <v>92284</v>
      </c>
      <c r="H397" t="s">
        <v>1640</v>
      </c>
      <c r="I397" s="1">
        <v>43641.869189814817</v>
      </c>
      <c r="J397">
        <v>8647062462</v>
      </c>
      <c r="K397" t="s">
        <v>1641</v>
      </c>
      <c r="L397" t="s">
        <v>1642</v>
      </c>
      <c r="M397">
        <v>8647069410</v>
      </c>
      <c r="O397">
        <v>11576.8</v>
      </c>
      <c r="Q397" t="s">
        <v>568</v>
      </c>
      <c r="R397" s="2">
        <v>43641</v>
      </c>
      <c r="S397">
        <v>6.4050000000000002</v>
      </c>
      <c r="T397" t="s">
        <v>257</v>
      </c>
      <c r="U397" t="s">
        <v>524</v>
      </c>
      <c r="V397" t="s">
        <v>274</v>
      </c>
      <c r="W397" s="2">
        <v>43640</v>
      </c>
      <c r="X397" s="1">
        <v>43641.625</v>
      </c>
      <c r="Y397" t="s">
        <v>488</v>
      </c>
      <c r="Z397">
        <v>305</v>
      </c>
      <c r="AA397">
        <v>21</v>
      </c>
      <c r="AB397" t="s">
        <v>345</v>
      </c>
      <c r="AC397" t="s">
        <v>346</v>
      </c>
      <c r="AD397" t="s">
        <v>462</v>
      </c>
      <c r="AE397" t="s">
        <v>305</v>
      </c>
      <c r="AF397" t="s">
        <v>196</v>
      </c>
      <c r="AG397" s="2">
        <v>43684</v>
      </c>
      <c r="AH397" t="s">
        <v>211</v>
      </c>
      <c r="AI397" t="s">
        <v>489</v>
      </c>
      <c r="AJ397">
        <v>0</v>
      </c>
      <c r="AK397">
        <v>0</v>
      </c>
      <c r="AO397">
        <v>1</v>
      </c>
      <c r="AP397" s="1">
        <v>43684.291666666664</v>
      </c>
      <c r="AQ397" s="2">
        <v>43642</v>
      </c>
      <c r="AR397">
        <v>0.67</v>
      </c>
      <c r="AS397">
        <v>2</v>
      </c>
      <c r="AT397" t="s">
        <v>274</v>
      </c>
      <c r="AU397" t="s">
        <v>190</v>
      </c>
      <c r="AV397" s="2">
        <v>43647</v>
      </c>
      <c r="AW397">
        <v>3.08</v>
      </c>
      <c r="AX397">
        <v>2</v>
      </c>
      <c r="AY397" t="s">
        <v>319</v>
      </c>
      <c r="AZ397" t="s">
        <v>190</v>
      </c>
      <c r="BA397" s="2">
        <v>43642</v>
      </c>
      <c r="BB397">
        <v>0.08</v>
      </c>
      <c r="BC397">
        <v>1</v>
      </c>
      <c r="BD397" t="s">
        <v>257</v>
      </c>
      <c r="BE397" t="s">
        <v>190</v>
      </c>
      <c r="BF397" s="2">
        <v>43684</v>
      </c>
      <c r="BG397">
        <v>4.13</v>
      </c>
      <c r="BH397">
        <v>5</v>
      </c>
      <c r="BI397" t="s">
        <v>320</v>
      </c>
      <c r="BJ397" t="s">
        <v>190</v>
      </c>
      <c r="BK397" s="2">
        <v>43671</v>
      </c>
      <c r="BL397">
        <v>3.04</v>
      </c>
      <c r="BM397">
        <v>3</v>
      </c>
      <c r="BN397" t="s">
        <v>192</v>
      </c>
      <c r="BO397" t="s">
        <v>190</v>
      </c>
      <c r="BP397" s="2">
        <v>43677</v>
      </c>
      <c r="BQ397">
        <v>4.13</v>
      </c>
      <c r="BR397">
        <v>0</v>
      </c>
      <c r="BS397" t="s">
        <v>552</v>
      </c>
      <c r="BT397" t="s">
        <v>190</v>
      </c>
      <c r="BU397" s="2">
        <v>43684</v>
      </c>
      <c r="BV397">
        <v>2.63</v>
      </c>
      <c r="BW397">
        <v>2</v>
      </c>
      <c r="BX397" t="s">
        <v>257</v>
      </c>
      <c r="BY397" t="s">
        <v>190</v>
      </c>
      <c r="BZ397" s="2">
        <v>43690</v>
      </c>
      <c r="CA397">
        <v>4</v>
      </c>
      <c r="CB397">
        <v>2</v>
      </c>
      <c r="CC397" t="s">
        <v>257</v>
      </c>
      <c r="CD397" t="s">
        <v>190</v>
      </c>
      <c r="CE397" s="2">
        <v>43678</v>
      </c>
      <c r="CF397">
        <v>20.67</v>
      </c>
      <c r="CG397">
        <v>2</v>
      </c>
      <c r="CH397" t="s">
        <v>320</v>
      </c>
      <c r="CI397" t="s">
        <v>190</v>
      </c>
      <c r="CJ397" s="2">
        <v>43648</v>
      </c>
      <c r="CK397">
        <v>1.08</v>
      </c>
      <c r="CL397">
        <v>2</v>
      </c>
      <c r="CM397" t="s">
        <v>274</v>
      </c>
      <c r="CN397" t="s">
        <v>190</v>
      </c>
      <c r="CO397" s="2">
        <v>43668</v>
      </c>
      <c r="CP397">
        <v>13.75</v>
      </c>
      <c r="CQ397">
        <v>1</v>
      </c>
      <c r="CS397" t="s">
        <v>190</v>
      </c>
      <c r="CT397" s="2">
        <v>43654</v>
      </c>
      <c r="CU397">
        <v>3.92</v>
      </c>
      <c r="CV397">
        <v>1</v>
      </c>
      <c r="CW397" t="s">
        <v>387</v>
      </c>
      <c r="CX397" t="s">
        <v>190</v>
      </c>
      <c r="CY397" s="2">
        <v>43684</v>
      </c>
      <c r="CZ397">
        <v>2.54</v>
      </c>
      <c r="DA397">
        <v>1</v>
      </c>
      <c r="DB397" t="s">
        <v>274</v>
      </c>
      <c r="DC397" t="s">
        <v>190</v>
      </c>
      <c r="DE397">
        <v>48.08</v>
      </c>
      <c r="DF397">
        <v>2</v>
      </c>
      <c r="DG397" t="s">
        <v>349</v>
      </c>
      <c r="DH397" t="s">
        <v>314</v>
      </c>
      <c r="DX397" s="2">
        <v>43700</v>
      </c>
      <c r="DY397">
        <v>10.33</v>
      </c>
      <c r="DZ397">
        <v>2</v>
      </c>
      <c r="EA397" t="s">
        <v>464</v>
      </c>
      <c r="EB397" t="s">
        <v>190</v>
      </c>
      <c r="EC397" s="2">
        <v>43703</v>
      </c>
      <c r="ED397">
        <v>0.54</v>
      </c>
      <c r="EE397">
        <v>2</v>
      </c>
      <c r="EF397" t="s">
        <v>464</v>
      </c>
      <c r="EG397" t="s">
        <v>190</v>
      </c>
      <c r="EH397" s="2">
        <v>43706</v>
      </c>
      <c r="EI397">
        <v>3.04</v>
      </c>
      <c r="EJ397">
        <v>2</v>
      </c>
      <c r="EK397" t="s">
        <v>274</v>
      </c>
      <c r="EL397" t="s">
        <v>190</v>
      </c>
      <c r="EM397" s="2">
        <v>43704</v>
      </c>
      <c r="EN397">
        <v>0.92</v>
      </c>
      <c r="EO397">
        <v>1</v>
      </c>
      <c r="EP397" t="s">
        <v>387</v>
      </c>
      <c r="EQ397" t="s">
        <v>190</v>
      </c>
      <c r="ER397" s="1">
        <v>43685.897222222222</v>
      </c>
      <c r="ET397" s="2">
        <v>43686</v>
      </c>
      <c r="EU397">
        <v>1.96</v>
      </c>
      <c r="EV397">
        <v>2</v>
      </c>
      <c r="EW397" t="s">
        <v>257</v>
      </c>
      <c r="EX397" t="s">
        <v>190</v>
      </c>
      <c r="FI397">
        <v>12.25</v>
      </c>
      <c r="FU397" s="2">
        <v>43671</v>
      </c>
      <c r="FV397" s="2">
        <v>43690</v>
      </c>
      <c r="FW397" t="s">
        <v>501</v>
      </c>
      <c r="FX397" t="s">
        <v>500</v>
      </c>
      <c r="FY397" t="s">
        <v>1643</v>
      </c>
      <c r="FZ397" t="s">
        <v>1644</v>
      </c>
      <c r="GA397" t="s">
        <v>1645</v>
      </c>
      <c r="GB397" t="s">
        <v>560</v>
      </c>
      <c r="GC397" t="s">
        <v>188</v>
      </c>
      <c r="GD397" s="2">
        <v>43640</v>
      </c>
      <c r="GE397" t="s">
        <v>259</v>
      </c>
      <c r="GF397" t="s">
        <v>1646</v>
      </c>
      <c r="GG397" s="5">
        <f t="shared" ca="1" si="30"/>
        <v>2</v>
      </c>
      <c r="GH397" s="5">
        <f t="shared" ca="1" si="31"/>
        <v>6</v>
      </c>
      <c r="GI397">
        <f t="shared" ca="1" si="32"/>
        <v>7</v>
      </c>
      <c r="GJ397">
        <f t="shared" ca="1" si="33"/>
        <v>-2</v>
      </c>
      <c r="GK397">
        <v>5</v>
      </c>
      <c r="GL397">
        <v>5</v>
      </c>
      <c r="GM397">
        <v>5</v>
      </c>
      <c r="GN397">
        <f t="shared" ca="1" si="34"/>
        <v>15</v>
      </c>
    </row>
    <row r="398" spans="1:196" x14ac:dyDescent="0.25">
      <c r="A398">
        <v>26907</v>
      </c>
      <c r="B398" t="s">
        <v>275</v>
      </c>
      <c r="C398" t="s">
        <v>275</v>
      </c>
      <c r="D398" t="s">
        <v>1899</v>
      </c>
      <c r="E398" t="s">
        <v>235</v>
      </c>
      <c r="F398" t="s">
        <v>301</v>
      </c>
      <c r="G398">
        <v>92064</v>
      </c>
      <c r="H398" t="s">
        <v>1900</v>
      </c>
      <c r="I398" s="1">
        <v>43654.356099537035</v>
      </c>
      <c r="J398">
        <v>2082404036</v>
      </c>
      <c r="K398" t="s">
        <v>1901</v>
      </c>
      <c r="L398" t="s">
        <v>1902</v>
      </c>
      <c r="M398" t="s">
        <v>1903</v>
      </c>
      <c r="O398">
        <v>6711</v>
      </c>
      <c r="P398">
        <v>0.18</v>
      </c>
      <c r="Q398" t="s">
        <v>617</v>
      </c>
      <c r="R398" s="2">
        <v>43654</v>
      </c>
      <c r="S398">
        <v>4.2699999999999996</v>
      </c>
      <c r="T398" t="s">
        <v>257</v>
      </c>
      <c r="U398" t="s">
        <v>518</v>
      </c>
      <c r="V398" t="s">
        <v>274</v>
      </c>
      <c r="W398" s="2">
        <v>43649</v>
      </c>
      <c r="X398" s="1">
        <v>43651.5</v>
      </c>
      <c r="Y398" t="s">
        <v>488</v>
      </c>
      <c r="Z398">
        <v>305</v>
      </c>
      <c r="AA398">
        <v>14</v>
      </c>
      <c r="AB398" t="s">
        <v>345</v>
      </c>
      <c r="AC398" t="s">
        <v>346</v>
      </c>
      <c r="AD398" t="s">
        <v>472</v>
      </c>
      <c r="AE398" t="s">
        <v>305</v>
      </c>
      <c r="AF398" t="s">
        <v>196</v>
      </c>
      <c r="AG398" s="2">
        <v>43684</v>
      </c>
      <c r="AH398" t="s">
        <v>224</v>
      </c>
      <c r="AI398" t="s">
        <v>302</v>
      </c>
      <c r="AJ398">
        <v>0</v>
      </c>
      <c r="AK398">
        <v>0</v>
      </c>
      <c r="AO398">
        <v>1</v>
      </c>
      <c r="AP398" s="1">
        <v>43684.291666666664</v>
      </c>
      <c r="AQ398" s="2">
        <v>43664</v>
      </c>
      <c r="AR398">
        <v>1.25</v>
      </c>
      <c r="AS398">
        <v>2</v>
      </c>
      <c r="AT398" t="s">
        <v>274</v>
      </c>
      <c r="AU398" t="s">
        <v>190</v>
      </c>
      <c r="AV398" s="2">
        <v>43665</v>
      </c>
      <c r="AW398">
        <v>1.21</v>
      </c>
      <c r="AX398">
        <v>2</v>
      </c>
      <c r="AY398" t="s">
        <v>494</v>
      </c>
      <c r="AZ398" t="s">
        <v>190</v>
      </c>
      <c r="BA398" s="2">
        <v>43654</v>
      </c>
      <c r="BB398">
        <v>0.08</v>
      </c>
      <c r="BC398">
        <v>1</v>
      </c>
      <c r="BD398" t="s">
        <v>257</v>
      </c>
      <c r="BE398" t="s">
        <v>190</v>
      </c>
      <c r="BF398" s="2">
        <v>43684</v>
      </c>
      <c r="BG398">
        <v>1.96</v>
      </c>
      <c r="BH398">
        <v>5</v>
      </c>
      <c r="BI398" t="s">
        <v>320</v>
      </c>
      <c r="BJ398" t="s">
        <v>190</v>
      </c>
      <c r="BK398" s="2">
        <v>43672</v>
      </c>
      <c r="BL398">
        <v>4.67</v>
      </c>
      <c r="BM398">
        <v>3</v>
      </c>
      <c r="BN398" t="s">
        <v>552</v>
      </c>
      <c r="BO398" t="s">
        <v>190</v>
      </c>
      <c r="BP398" s="2">
        <v>43678</v>
      </c>
      <c r="BQ398">
        <v>4.04</v>
      </c>
      <c r="BR398">
        <v>14</v>
      </c>
      <c r="BS398" t="s">
        <v>552</v>
      </c>
      <c r="BT398" t="s">
        <v>190</v>
      </c>
      <c r="BU398" s="2">
        <v>43684</v>
      </c>
      <c r="BV398">
        <v>0.38</v>
      </c>
      <c r="BW398">
        <v>1</v>
      </c>
      <c r="BX398" t="s">
        <v>257</v>
      </c>
      <c r="BY398" t="s">
        <v>190</v>
      </c>
      <c r="BZ398" s="2">
        <v>43696</v>
      </c>
      <c r="CA398">
        <v>7.96</v>
      </c>
      <c r="CB398">
        <v>2</v>
      </c>
      <c r="CC398" t="s">
        <v>257</v>
      </c>
      <c r="CD398" t="s">
        <v>190</v>
      </c>
      <c r="CE398" s="2">
        <v>43682</v>
      </c>
      <c r="CF398">
        <v>10.17</v>
      </c>
      <c r="CG398">
        <v>2</v>
      </c>
      <c r="CH398" t="s">
        <v>320</v>
      </c>
      <c r="CI398" t="s">
        <v>190</v>
      </c>
      <c r="CJ398" s="2">
        <v>43668</v>
      </c>
      <c r="CK398">
        <v>0.42</v>
      </c>
      <c r="CL398">
        <v>2</v>
      </c>
      <c r="CM398" t="s">
        <v>274</v>
      </c>
      <c r="CN398" t="s">
        <v>190</v>
      </c>
      <c r="CO398" s="2">
        <v>43665</v>
      </c>
      <c r="CP398">
        <v>0.08</v>
      </c>
      <c r="CQ398">
        <v>1</v>
      </c>
      <c r="CS398" t="s">
        <v>190</v>
      </c>
      <c r="CT398" s="2">
        <v>43675</v>
      </c>
      <c r="CU398">
        <v>5.63</v>
      </c>
      <c r="CV398">
        <v>1</v>
      </c>
      <c r="CW398" t="s">
        <v>387</v>
      </c>
      <c r="CX398" t="s">
        <v>190</v>
      </c>
      <c r="CY398" s="2">
        <v>43684</v>
      </c>
      <c r="CZ398">
        <v>0.28999999999999998</v>
      </c>
      <c r="DA398">
        <v>1</v>
      </c>
      <c r="DB398" t="s">
        <v>274</v>
      </c>
      <c r="DC398" t="s">
        <v>190</v>
      </c>
      <c r="DD398" s="2">
        <v>43685</v>
      </c>
      <c r="DE398">
        <v>0.08</v>
      </c>
      <c r="DF398">
        <v>2</v>
      </c>
      <c r="DG398" t="s">
        <v>349</v>
      </c>
      <c r="DH398" t="s">
        <v>190</v>
      </c>
      <c r="DX398" s="2">
        <v>43696</v>
      </c>
      <c r="DY398">
        <v>3.71</v>
      </c>
      <c r="DZ398">
        <v>2</v>
      </c>
      <c r="EA398" t="s">
        <v>464</v>
      </c>
      <c r="EB398" t="s">
        <v>190</v>
      </c>
      <c r="EC398" s="2">
        <v>43699</v>
      </c>
      <c r="ED398">
        <v>2.96</v>
      </c>
      <c r="EE398">
        <v>2</v>
      </c>
      <c r="EF398" t="s">
        <v>464</v>
      </c>
      <c r="EG398" t="s">
        <v>190</v>
      </c>
      <c r="EH398" s="2">
        <v>43712</v>
      </c>
      <c r="EI398">
        <v>8</v>
      </c>
      <c r="EJ398">
        <v>2</v>
      </c>
      <c r="EK398" t="s">
        <v>274</v>
      </c>
      <c r="EL398" t="s">
        <v>190</v>
      </c>
      <c r="EM398" s="2">
        <v>43700</v>
      </c>
      <c r="EN398">
        <v>1</v>
      </c>
      <c r="EO398">
        <v>1</v>
      </c>
      <c r="EP398" t="s">
        <v>233</v>
      </c>
      <c r="EQ398" t="s">
        <v>190</v>
      </c>
      <c r="ER398" s="1">
        <v>43685.554166666669</v>
      </c>
      <c r="ET398" s="2">
        <v>43685</v>
      </c>
      <c r="EU398">
        <v>1.33</v>
      </c>
      <c r="EV398">
        <v>2</v>
      </c>
      <c r="EW398" t="s">
        <v>257</v>
      </c>
      <c r="EX398" t="s">
        <v>190</v>
      </c>
      <c r="FI398">
        <v>9.83</v>
      </c>
      <c r="FU398" s="2">
        <v>43692</v>
      </c>
      <c r="FV398" s="2">
        <v>43696</v>
      </c>
      <c r="FW398" t="s">
        <v>234</v>
      </c>
      <c r="FX398" t="s">
        <v>235</v>
      </c>
      <c r="FY398" t="s">
        <v>1904</v>
      </c>
      <c r="FZ398" t="s">
        <v>1905</v>
      </c>
      <c r="GA398" t="s">
        <v>1906</v>
      </c>
      <c r="GB398" t="s">
        <v>1907</v>
      </c>
      <c r="GC398" t="s">
        <v>581</v>
      </c>
      <c r="GD398" s="2">
        <v>43649</v>
      </c>
      <c r="GE398" t="s">
        <v>520</v>
      </c>
      <c r="GF398" t="s">
        <v>1908</v>
      </c>
      <c r="GG398" s="5">
        <f t="shared" ca="1" si="30"/>
        <v>1</v>
      </c>
      <c r="GH398" s="5">
        <f t="shared" ca="1" si="31"/>
        <v>12</v>
      </c>
      <c r="GI398">
        <f t="shared" ca="1" si="32"/>
        <v>10</v>
      </c>
      <c r="GJ398">
        <f t="shared" ca="1" si="33"/>
        <v>-2</v>
      </c>
      <c r="GK398">
        <v>5</v>
      </c>
      <c r="GL398">
        <v>5</v>
      </c>
      <c r="GM398">
        <v>5</v>
      </c>
      <c r="GN398">
        <f t="shared" ca="1" si="34"/>
        <v>18</v>
      </c>
    </row>
    <row r="399" spans="1:196" x14ac:dyDescent="0.25">
      <c r="A399">
        <v>26910</v>
      </c>
      <c r="B399" t="s">
        <v>275</v>
      </c>
      <c r="C399" t="s">
        <v>275</v>
      </c>
      <c r="D399" t="s">
        <v>1916</v>
      </c>
      <c r="E399" t="s">
        <v>334</v>
      </c>
      <c r="F399" t="s">
        <v>301</v>
      </c>
      <c r="G399">
        <v>92584</v>
      </c>
      <c r="H399" t="s">
        <v>1917</v>
      </c>
      <c r="I399" s="1">
        <v>43665.406782407408</v>
      </c>
      <c r="J399">
        <v>6197507893</v>
      </c>
      <c r="K399" t="s">
        <v>1918</v>
      </c>
      <c r="L399" t="s">
        <v>1919</v>
      </c>
      <c r="M399">
        <v>6192514211</v>
      </c>
      <c r="O399">
        <v>6541</v>
      </c>
      <c r="P399">
        <v>0.14199999999999999</v>
      </c>
      <c r="Q399" t="s">
        <v>337</v>
      </c>
      <c r="R399" s="2">
        <v>43665</v>
      </c>
      <c r="S399">
        <v>3.66</v>
      </c>
      <c r="T399" t="s">
        <v>257</v>
      </c>
      <c r="U399" t="s">
        <v>467</v>
      </c>
      <c r="V399" t="s">
        <v>274</v>
      </c>
      <c r="W399" s="2">
        <v>43661</v>
      </c>
      <c r="X399" s="1">
        <v>43663.625</v>
      </c>
      <c r="Y399" t="s">
        <v>488</v>
      </c>
      <c r="Z399">
        <v>305</v>
      </c>
      <c r="AA399">
        <v>12</v>
      </c>
      <c r="AB399" t="s">
        <v>345</v>
      </c>
      <c r="AC399" t="s">
        <v>346</v>
      </c>
      <c r="AD399" t="s">
        <v>472</v>
      </c>
      <c r="AE399" t="s">
        <v>306</v>
      </c>
      <c r="AF399" t="s">
        <v>196</v>
      </c>
      <c r="AG399" s="2">
        <v>43684</v>
      </c>
      <c r="AH399" t="s">
        <v>211</v>
      </c>
      <c r="AI399" t="s">
        <v>302</v>
      </c>
      <c r="AJ399">
        <v>0</v>
      </c>
      <c r="AK399">
        <v>0</v>
      </c>
      <c r="AM399">
        <v>0</v>
      </c>
      <c r="AN399">
        <v>0</v>
      </c>
      <c r="AO399">
        <v>1</v>
      </c>
      <c r="AP399" s="1">
        <v>43683.291666666664</v>
      </c>
      <c r="AQ399" s="2">
        <v>43665</v>
      </c>
      <c r="AR399">
        <v>0.25</v>
      </c>
      <c r="AS399">
        <v>2</v>
      </c>
      <c r="AT399" t="s">
        <v>274</v>
      </c>
      <c r="AU399" t="s">
        <v>190</v>
      </c>
      <c r="AV399" s="2">
        <v>43668</v>
      </c>
      <c r="AW399">
        <v>0.92</v>
      </c>
      <c r="AX399">
        <v>2</v>
      </c>
      <c r="AY399" t="s">
        <v>494</v>
      </c>
      <c r="AZ399" t="s">
        <v>190</v>
      </c>
      <c r="BA399" s="2">
        <v>43675</v>
      </c>
      <c r="BB399">
        <v>2.71</v>
      </c>
      <c r="BC399">
        <v>1</v>
      </c>
      <c r="BD399" t="s">
        <v>257</v>
      </c>
      <c r="BE399" t="s">
        <v>190</v>
      </c>
      <c r="BF399" s="2">
        <v>43684</v>
      </c>
      <c r="BG399">
        <v>1.96</v>
      </c>
      <c r="BH399">
        <v>5</v>
      </c>
      <c r="BI399" t="s">
        <v>320</v>
      </c>
      <c r="BJ399" t="s">
        <v>190</v>
      </c>
      <c r="BK399" s="2">
        <v>43679</v>
      </c>
      <c r="BL399">
        <v>6.17</v>
      </c>
      <c r="BM399">
        <v>3</v>
      </c>
      <c r="BN399" t="s">
        <v>192</v>
      </c>
      <c r="BO399" t="s">
        <v>190</v>
      </c>
      <c r="BP399" s="2">
        <v>43679</v>
      </c>
      <c r="BQ399">
        <v>0</v>
      </c>
      <c r="BR399">
        <v>0</v>
      </c>
      <c r="BS399" t="s">
        <v>192</v>
      </c>
      <c r="BT399" t="s">
        <v>190</v>
      </c>
      <c r="BU399" s="2">
        <v>43684</v>
      </c>
      <c r="BV399">
        <v>1.38</v>
      </c>
      <c r="BW399">
        <v>1</v>
      </c>
      <c r="BX399" t="s">
        <v>257</v>
      </c>
      <c r="BY399" t="s">
        <v>190</v>
      </c>
      <c r="BZ399" s="2">
        <v>43689</v>
      </c>
      <c r="CA399">
        <v>3.04</v>
      </c>
      <c r="CB399">
        <v>2</v>
      </c>
      <c r="CC399" t="s">
        <v>257</v>
      </c>
      <c r="CD399" t="s">
        <v>190</v>
      </c>
      <c r="CE399" s="2">
        <v>43682</v>
      </c>
      <c r="CF399">
        <v>7.13</v>
      </c>
      <c r="CG399">
        <v>2</v>
      </c>
      <c r="CH399" t="s">
        <v>320</v>
      </c>
      <c r="CI399" t="s">
        <v>190</v>
      </c>
      <c r="CJ399" s="2">
        <v>43671</v>
      </c>
      <c r="CK399">
        <v>0.71</v>
      </c>
      <c r="CL399">
        <v>2</v>
      </c>
      <c r="CM399" t="s">
        <v>274</v>
      </c>
      <c r="CN399" t="s">
        <v>190</v>
      </c>
      <c r="CO399" s="2">
        <v>43669</v>
      </c>
      <c r="CP399">
        <v>0.08</v>
      </c>
      <c r="CQ399">
        <v>1</v>
      </c>
      <c r="CS399" t="s">
        <v>190</v>
      </c>
      <c r="CT399" s="2">
        <v>43685</v>
      </c>
      <c r="CU399">
        <v>10.58</v>
      </c>
      <c r="CV399">
        <v>1</v>
      </c>
      <c r="CW399" t="s">
        <v>387</v>
      </c>
      <c r="CX399" t="s">
        <v>190</v>
      </c>
      <c r="CY399" s="2">
        <v>43683</v>
      </c>
      <c r="CZ399">
        <v>0.46</v>
      </c>
      <c r="DA399">
        <v>1</v>
      </c>
      <c r="DB399" t="s">
        <v>274</v>
      </c>
      <c r="DC399" t="s">
        <v>190</v>
      </c>
      <c r="DD399" s="2">
        <v>43686</v>
      </c>
      <c r="DE399">
        <v>0.08</v>
      </c>
      <c r="DF399">
        <v>2</v>
      </c>
      <c r="DG399" t="s">
        <v>387</v>
      </c>
      <c r="DH399" t="s">
        <v>190</v>
      </c>
      <c r="DX399" s="2">
        <v>43690</v>
      </c>
      <c r="DY399">
        <v>3.92</v>
      </c>
      <c r="DZ399">
        <v>2</v>
      </c>
      <c r="EA399" t="s">
        <v>464</v>
      </c>
      <c r="EB399" t="s">
        <v>190</v>
      </c>
      <c r="EC399" s="2">
        <v>43691</v>
      </c>
      <c r="ED399">
        <v>0.83</v>
      </c>
      <c r="EE399">
        <v>2</v>
      </c>
      <c r="EF399" t="s">
        <v>464</v>
      </c>
      <c r="EG399" t="s">
        <v>190</v>
      </c>
      <c r="EH399" s="2">
        <v>43699</v>
      </c>
      <c r="EI399">
        <v>6.17</v>
      </c>
      <c r="EJ399">
        <v>2</v>
      </c>
      <c r="EK399" t="s">
        <v>274</v>
      </c>
      <c r="EL399" t="s">
        <v>190</v>
      </c>
      <c r="EM399" s="2">
        <v>43698</v>
      </c>
      <c r="EN399">
        <v>5.04</v>
      </c>
      <c r="EO399">
        <v>1</v>
      </c>
      <c r="EP399" t="s">
        <v>387</v>
      </c>
      <c r="EQ399" t="s">
        <v>190</v>
      </c>
      <c r="ET399" s="2">
        <v>43684</v>
      </c>
      <c r="EU399">
        <v>0</v>
      </c>
      <c r="EV399">
        <v>2</v>
      </c>
      <c r="EW399" t="s">
        <v>257</v>
      </c>
      <c r="EX399" t="s">
        <v>190</v>
      </c>
      <c r="FI399">
        <v>3.04</v>
      </c>
      <c r="FU399" s="2">
        <v>43679</v>
      </c>
      <c r="FV399" s="2">
        <v>43685</v>
      </c>
      <c r="FW399" t="s">
        <v>333</v>
      </c>
      <c r="FX399" t="s">
        <v>334</v>
      </c>
      <c r="FY399" t="s">
        <v>1920</v>
      </c>
      <c r="FZ399" t="s">
        <v>1921</v>
      </c>
      <c r="GA399" t="s">
        <v>1922</v>
      </c>
      <c r="GB399" t="s">
        <v>467</v>
      </c>
      <c r="GC399" t="s">
        <v>188</v>
      </c>
      <c r="GD399" s="2">
        <v>43651</v>
      </c>
      <c r="GE399" t="s">
        <v>459</v>
      </c>
      <c r="GF399" t="s">
        <v>1923</v>
      </c>
      <c r="GG399" s="5">
        <f t="shared" ca="1" si="30"/>
        <v>0</v>
      </c>
      <c r="GH399" s="5">
        <f t="shared" ca="1" si="31"/>
        <v>5</v>
      </c>
      <c r="GI399">
        <f t="shared" ca="1" si="32"/>
        <v>10</v>
      </c>
      <c r="GJ399">
        <f t="shared" ca="1" si="33"/>
        <v>-2</v>
      </c>
      <c r="GK399">
        <v>5</v>
      </c>
      <c r="GL399">
        <v>5</v>
      </c>
      <c r="GM399">
        <v>5</v>
      </c>
      <c r="GN399">
        <f t="shared" ca="1" si="34"/>
        <v>18</v>
      </c>
    </row>
    <row r="400" spans="1:196" x14ac:dyDescent="0.25">
      <c r="A400">
        <v>27166</v>
      </c>
      <c r="B400" t="s">
        <v>275</v>
      </c>
      <c r="C400" t="s">
        <v>275</v>
      </c>
      <c r="D400" t="s">
        <v>2360</v>
      </c>
      <c r="E400" t="s">
        <v>325</v>
      </c>
      <c r="F400" t="s">
        <v>301</v>
      </c>
      <c r="G400">
        <v>93536</v>
      </c>
      <c r="H400" t="s">
        <v>2361</v>
      </c>
      <c r="I400" s="1">
        <v>43663.609502314815</v>
      </c>
      <c r="J400">
        <v>6613059908</v>
      </c>
      <c r="K400" t="s">
        <v>2362</v>
      </c>
      <c r="L400" t="s">
        <v>188</v>
      </c>
      <c r="O400">
        <v>8257</v>
      </c>
      <c r="P400">
        <v>0.14199999999999999</v>
      </c>
      <c r="Q400" t="s">
        <v>414</v>
      </c>
      <c r="R400" s="2">
        <v>43663</v>
      </c>
      <c r="S400">
        <v>5.1849999999999996</v>
      </c>
      <c r="T400" t="s">
        <v>257</v>
      </c>
      <c r="U400" t="s">
        <v>524</v>
      </c>
      <c r="V400" t="s">
        <v>258</v>
      </c>
      <c r="W400" s="2">
        <v>43662</v>
      </c>
      <c r="X400" s="1">
        <v>43663.375</v>
      </c>
      <c r="Y400" t="s">
        <v>488</v>
      </c>
      <c r="Z400">
        <v>305</v>
      </c>
      <c r="AA400">
        <v>17</v>
      </c>
      <c r="AB400" t="s">
        <v>345</v>
      </c>
      <c r="AC400" t="s">
        <v>346</v>
      </c>
      <c r="AD400" t="s">
        <v>347</v>
      </c>
      <c r="AE400" t="s">
        <v>306</v>
      </c>
      <c r="AF400" t="s">
        <v>196</v>
      </c>
      <c r="AG400" s="2">
        <v>43684</v>
      </c>
      <c r="AH400" t="s">
        <v>211</v>
      </c>
      <c r="AI400" t="s">
        <v>302</v>
      </c>
      <c r="AJ400">
        <v>0</v>
      </c>
      <c r="AK400">
        <v>0</v>
      </c>
      <c r="AO400">
        <v>1</v>
      </c>
      <c r="AP400" s="1">
        <v>43684.291666666664</v>
      </c>
      <c r="AQ400" s="2">
        <v>43665</v>
      </c>
      <c r="AR400">
        <v>1.75</v>
      </c>
      <c r="AS400">
        <v>2</v>
      </c>
      <c r="AT400" t="s">
        <v>258</v>
      </c>
      <c r="AU400" t="s">
        <v>190</v>
      </c>
      <c r="AV400" s="2">
        <v>43668</v>
      </c>
      <c r="AW400">
        <v>1.17</v>
      </c>
      <c r="AX400">
        <v>2</v>
      </c>
      <c r="AY400" t="s">
        <v>494</v>
      </c>
      <c r="AZ400" t="s">
        <v>190</v>
      </c>
      <c r="BA400" s="2">
        <v>43676</v>
      </c>
      <c r="BB400">
        <v>5.79</v>
      </c>
      <c r="BC400">
        <v>1</v>
      </c>
      <c r="BD400" t="s">
        <v>257</v>
      </c>
      <c r="BE400" t="s">
        <v>190</v>
      </c>
      <c r="BF400" s="2">
        <v>43684</v>
      </c>
      <c r="BG400">
        <v>3.17</v>
      </c>
      <c r="BH400">
        <v>5</v>
      </c>
      <c r="BI400" t="s">
        <v>320</v>
      </c>
      <c r="BJ400" t="s">
        <v>190</v>
      </c>
      <c r="BK400" s="2">
        <v>43670</v>
      </c>
      <c r="BL400">
        <v>0.08</v>
      </c>
      <c r="BM400">
        <v>3</v>
      </c>
      <c r="BN400" t="s">
        <v>552</v>
      </c>
      <c r="BO400" t="s">
        <v>190</v>
      </c>
      <c r="BP400" s="2">
        <v>43678</v>
      </c>
      <c r="BQ400">
        <v>2.92</v>
      </c>
      <c r="BR400">
        <v>1</v>
      </c>
      <c r="BS400" t="s">
        <v>552</v>
      </c>
      <c r="BT400" t="s">
        <v>190</v>
      </c>
      <c r="BU400" s="2">
        <v>43684</v>
      </c>
      <c r="BV400">
        <v>0.38</v>
      </c>
      <c r="BW400">
        <v>2</v>
      </c>
      <c r="BX400" t="s">
        <v>257</v>
      </c>
      <c r="BY400" t="s">
        <v>190</v>
      </c>
      <c r="BZ400" s="2">
        <v>43703</v>
      </c>
      <c r="CA400">
        <v>12.96</v>
      </c>
      <c r="CB400">
        <v>2</v>
      </c>
      <c r="CC400" t="s">
        <v>257</v>
      </c>
      <c r="CD400" t="s">
        <v>190</v>
      </c>
      <c r="CE400" s="2">
        <v>43679</v>
      </c>
      <c r="CF400">
        <v>5.79</v>
      </c>
      <c r="CG400">
        <v>2</v>
      </c>
      <c r="CH400" t="s">
        <v>320</v>
      </c>
      <c r="CI400" t="s">
        <v>190</v>
      </c>
      <c r="CJ400" s="2">
        <v>43671</v>
      </c>
      <c r="CK400">
        <v>0.08</v>
      </c>
      <c r="CL400">
        <v>2</v>
      </c>
      <c r="CM400" t="s">
        <v>258</v>
      </c>
      <c r="CN400" t="s">
        <v>190</v>
      </c>
      <c r="CO400" s="2">
        <v>43670</v>
      </c>
      <c r="CP400">
        <v>1.91</v>
      </c>
      <c r="CQ400">
        <v>1</v>
      </c>
      <c r="CS400" t="s">
        <v>190</v>
      </c>
      <c r="CT400" s="2">
        <v>43674</v>
      </c>
      <c r="CU400">
        <v>4.42</v>
      </c>
      <c r="CV400">
        <v>1</v>
      </c>
      <c r="CW400" t="s">
        <v>387</v>
      </c>
      <c r="CX400" t="s">
        <v>190</v>
      </c>
      <c r="CZ400">
        <v>52.54</v>
      </c>
      <c r="DA400">
        <v>1</v>
      </c>
      <c r="DB400" t="s">
        <v>258</v>
      </c>
      <c r="DC400" t="s">
        <v>314</v>
      </c>
      <c r="DD400" s="2">
        <v>43686</v>
      </c>
      <c r="DE400">
        <v>0.08</v>
      </c>
      <c r="DF400">
        <v>2</v>
      </c>
      <c r="DG400" t="s">
        <v>387</v>
      </c>
      <c r="DH400" t="s">
        <v>190</v>
      </c>
      <c r="DX400" s="2">
        <v>43706</v>
      </c>
      <c r="DY400">
        <v>13.29</v>
      </c>
      <c r="DZ400">
        <v>2</v>
      </c>
      <c r="EA400" t="s">
        <v>464</v>
      </c>
      <c r="EB400" t="s">
        <v>190</v>
      </c>
      <c r="EC400" s="2">
        <v>43713</v>
      </c>
      <c r="ED400">
        <v>4.08</v>
      </c>
      <c r="EE400">
        <v>2</v>
      </c>
      <c r="EF400" t="s">
        <v>464</v>
      </c>
      <c r="EG400" t="s">
        <v>190</v>
      </c>
      <c r="EI400">
        <v>32.25</v>
      </c>
      <c r="EJ400">
        <v>2</v>
      </c>
      <c r="EK400" t="s">
        <v>258</v>
      </c>
      <c r="EL400" t="s">
        <v>314</v>
      </c>
      <c r="EM400" s="2">
        <v>43719</v>
      </c>
      <c r="EN400">
        <v>4.17</v>
      </c>
      <c r="EO400">
        <v>1</v>
      </c>
      <c r="EP400" t="s">
        <v>387</v>
      </c>
      <c r="EQ400" t="s">
        <v>190</v>
      </c>
      <c r="ER400" s="1">
        <v>43686.947222222225</v>
      </c>
      <c r="ET400" s="2">
        <v>43688</v>
      </c>
      <c r="EU400">
        <v>2.42</v>
      </c>
      <c r="EV400">
        <v>2</v>
      </c>
      <c r="EW400" t="s">
        <v>257</v>
      </c>
      <c r="EX400" t="s">
        <v>190</v>
      </c>
      <c r="FI400">
        <v>19.29</v>
      </c>
      <c r="FU400" s="2">
        <v>43676</v>
      </c>
      <c r="FV400" s="2">
        <v>43703</v>
      </c>
      <c r="FW400" t="s">
        <v>324</v>
      </c>
      <c r="FX400" t="s">
        <v>325</v>
      </c>
      <c r="FY400" t="s">
        <v>2363</v>
      </c>
      <c r="FZ400" t="s">
        <v>2364</v>
      </c>
      <c r="GA400" t="s">
        <v>2365</v>
      </c>
      <c r="GB400" t="s">
        <v>525</v>
      </c>
      <c r="GC400" t="s">
        <v>2198</v>
      </c>
      <c r="GD400" s="2">
        <v>43662</v>
      </c>
      <c r="GE400" t="s">
        <v>460</v>
      </c>
      <c r="GF400" t="s">
        <v>2366</v>
      </c>
      <c r="GG400" s="5">
        <f t="shared" ca="1" si="30"/>
        <v>4</v>
      </c>
      <c r="GH400" s="5">
        <f t="shared" ca="1" si="31"/>
        <v>19</v>
      </c>
      <c r="GI400">
        <f t="shared" ca="1" si="32"/>
        <v>0</v>
      </c>
      <c r="GJ400">
        <f t="shared" ca="1" si="33"/>
        <v>-2</v>
      </c>
      <c r="GK400">
        <v>5</v>
      </c>
      <c r="GL400">
        <v>5</v>
      </c>
      <c r="GM400">
        <v>5</v>
      </c>
      <c r="GN400">
        <f t="shared" ca="1" si="34"/>
        <v>8</v>
      </c>
    </row>
    <row r="401" spans="1:196" x14ac:dyDescent="0.25">
      <c r="A401">
        <v>27266</v>
      </c>
      <c r="B401" t="s">
        <v>275</v>
      </c>
      <c r="C401" t="s">
        <v>275</v>
      </c>
      <c r="D401" t="s">
        <v>2512</v>
      </c>
      <c r="E401" t="s">
        <v>325</v>
      </c>
      <c r="F401" t="s">
        <v>301</v>
      </c>
      <c r="G401">
        <v>93534</v>
      </c>
      <c r="H401" t="s">
        <v>449</v>
      </c>
      <c r="I401" s="1">
        <v>43668.387152777781</v>
      </c>
      <c r="J401">
        <v>8182339789</v>
      </c>
      <c r="K401" t="s">
        <v>2513</v>
      </c>
      <c r="L401" t="s">
        <v>675</v>
      </c>
      <c r="M401">
        <v>6617288776</v>
      </c>
      <c r="O401">
        <v>10680</v>
      </c>
      <c r="P401">
        <v>0.14399999999999999</v>
      </c>
      <c r="Q401" t="s">
        <v>414</v>
      </c>
      <c r="R401" s="2">
        <v>43668</v>
      </c>
      <c r="S401">
        <v>6.71</v>
      </c>
      <c r="T401" t="s">
        <v>257</v>
      </c>
      <c r="U401" t="s">
        <v>524</v>
      </c>
      <c r="V401" t="s">
        <v>274</v>
      </c>
      <c r="W401" s="2">
        <v>43665</v>
      </c>
      <c r="X401" s="1">
        <v>43666.4375</v>
      </c>
      <c r="Y401" t="s">
        <v>488</v>
      </c>
      <c r="Z401">
        <v>305</v>
      </c>
      <c r="AA401">
        <v>22</v>
      </c>
      <c r="AB401" t="s">
        <v>345</v>
      </c>
      <c r="AC401" t="s">
        <v>346</v>
      </c>
      <c r="AD401" t="s">
        <v>462</v>
      </c>
      <c r="AE401" t="s">
        <v>305</v>
      </c>
      <c r="AF401" t="s">
        <v>196</v>
      </c>
      <c r="AG401" s="2">
        <v>43684</v>
      </c>
      <c r="AH401" t="s">
        <v>211</v>
      </c>
      <c r="AI401" t="s">
        <v>302</v>
      </c>
      <c r="AJ401">
        <v>0</v>
      </c>
      <c r="AK401">
        <v>0</v>
      </c>
      <c r="AO401">
        <v>1</v>
      </c>
      <c r="AP401" s="1">
        <v>43684.291666666664</v>
      </c>
      <c r="AQ401" s="2">
        <v>43668</v>
      </c>
      <c r="AR401">
        <v>0</v>
      </c>
      <c r="AS401">
        <v>2</v>
      </c>
      <c r="AT401" t="s">
        <v>274</v>
      </c>
      <c r="AU401" t="s">
        <v>190</v>
      </c>
      <c r="AV401" s="2">
        <v>43671</v>
      </c>
      <c r="AW401">
        <v>3.04</v>
      </c>
      <c r="AX401">
        <v>2</v>
      </c>
      <c r="AY401" t="s">
        <v>494</v>
      </c>
      <c r="AZ401" t="s">
        <v>190</v>
      </c>
      <c r="BA401" s="2">
        <v>43676</v>
      </c>
      <c r="BB401">
        <v>2.88</v>
      </c>
      <c r="BC401">
        <v>1</v>
      </c>
      <c r="BD401" t="s">
        <v>257</v>
      </c>
      <c r="BE401" t="s">
        <v>190</v>
      </c>
      <c r="BF401" s="2">
        <v>43684</v>
      </c>
      <c r="BG401">
        <v>2.13</v>
      </c>
      <c r="BH401">
        <v>5</v>
      </c>
      <c r="BI401" t="s">
        <v>320</v>
      </c>
      <c r="BJ401" t="s">
        <v>190</v>
      </c>
      <c r="BK401" s="2">
        <v>43672</v>
      </c>
      <c r="BL401">
        <v>0.75</v>
      </c>
      <c r="BM401">
        <v>3</v>
      </c>
      <c r="BN401" t="s">
        <v>192</v>
      </c>
      <c r="BO401" t="s">
        <v>190</v>
      </c>
      <c r="BP401" s="2">
        <v>43678</v>
      </c>
      <c r="BQ401">
        <v>4.17</v>
      </c>
      <c r="BR401">
        <v>1</v>
      </c>
      <c r="BS401" t="s">
        <v>552</v>
      </c>
      <c r="BT401" t="s">
        <v>190</v>
      </c>
      <c r="BU401" s="2">
        <v>43684</v>
      </c>
      <c r="BV401">
        <v>0</v>
      </c>
      <c r="BW401">
        <v>2</v>
      </c>
      <c r="BX401" t="s">
        <v>257</v>
      </c>
      <c r="BY401" t="s">
        <v>190</v>
      </c>
      <c r="BZ401" s="2">
        <v>43725</v>
      </c>
      <c r="CA401">
        <v>28</v>
      </c>
      <c r="CB401">
        <v>2</v>
      </c>
      <c r="CC401" t="s">
        <v>257</v>
      </c>
      <c r="CD401" t="s">
        <v>190</v>
      </c>
      <c r="CE401" s="2">
        <v>43682</v>
      </c>
      <c r="CF401">
        <v>5.67</v>
      </c>
      <c r="CG401">
        <v>2</v>
      </c>
      <c r="CH401" t="s">
        <v>320</v>
      </c>
      <c r="CI401" t="s">
        <v>190</v>
      </c>
      <c r="CJ401" s="2">
        <v>43672</v>
      </c>
      <c r="CK401">
        <v>1.25</v>
      </c>
      <c r="CL401">
        <v>2</v>
      </c>
      <c r="CM401" t="s">
        <v>274</v>
      </c>
      <c r="CN401" t="s">
        <v>190</v>
      </c>
      <c r="CO401" s="2">
        <v>43671</v>
      </c>
      <c r="CP401">
        <v>0.17</v>
      </c>
      <c r="CQ401">
        <v>1</v>
      </c>
      <c r="CS401" t="s">
        <v>190</v>
      </c>
      <c r="CT401" s="2">
        <v>43676</v>
      </c>
      <c r="CU401">
        <v>2.88</v>
      </c>
      <c r="CV401">
        <v>1</v>
      </c>
      <c r="CW401" t="s">
        <v>387</v>
      </c>
      <c r="CX401" t="s">
        <v>190</v>
      </c>
      <c r="CY401" s="2">
        <v>43684</v>
      </c>
      <c r="CZ401">
        <v>0.08</v>
      </c>
      <c r="DA401">
        <v>1</v>
      </c>
      <c r="DB401" t="s">
        <v>274</v>
      </c>
      <c r="DC401" t="s">
        <v>190</v>
      </c>
      <c r="DD401" s="2">
        <v>43686</v>
      </c>
      <c r="DE401">
        <v>0.08</v>
      </c>
      <c r="DF401">
        <v>2</v>
      </c>
      <c r="DG401" t="s">
        <v>387</v>
      </c>
      <c r="DH401" t="s">
        <v>190</v>
      </c>
      <c r="DX401" s="2">
        <v>43691</v>
      </c>
      <c r="DY401">
        <v>3.08</v>
      </c>
      <c r="DZ401">
        <v>2</v>
      </c>
      <c r="EA401" t="s">
        <v>464</v>
      </c>
      <c r="EB401" t="s">
        <v>190</v>
      </c>
      <c r="EC401" s="2">
        <v>43692</v>
      </c>
      <c r="ED401">
        <v>0.75</v>
      </c>
      <c r="EE401">
        <v>2</v>
      </c>
      <c r="EF401" t="s">
        <v>464</v>
      </c>
      <c r="EG401" t="s">
        <v>190</v>
      </c>
      <c r="EH401" s="2">
        <v>43706</v>
      </c>
      <c r="EI401">
        <v>10.08</v>
      </c>
      <c r="EJ401">
        <v>2</v>
      </c>
      <c r="EK401" t="s">
        <v>274</v>
      </c>
      <c r="EL401" t="s">
        <v>190</v>
      </c>
      <c r="EM401" s="2">
        <v>43698</v>
      </c>
      <c r="EN401">
        <v>3.96</v>
      </c>
      <c r="EO401">
        <v>1</v>
      </c>
      <c r="EP401" t="s">
        <v>387</v>
      </c>
      <c r="EQ401" t="s">
        <v>190</v>
      </c>
      <c r="ER401" s="1">
        <v>43686.95208333333</v>
      </c>
      <c r="ET401" s="2">
        <v>43686</v>
      </c>
      <c r="EU401">
        <v>1.96</v>
      </c>
      <c r="EV401">
        <v>2</v>
      </c>
      <c r="EW401" t="s">
        <v>257</v>
      </c>
      <c r="EX401" t="s">
        <v>190</v>
      </c>
      <c r="FI401">
        <v>0.83</v>
      </c>
      <c r="FU401" s="2">
        <v>43675</v>
      </c>
      <c r="FV401" s="2">
        <v>43725</v>
      </c>
      <c r="FW401" t="s">
        <v>324</v>
      </c>
      <c r="FX401" t="s">
        <v>325</v>
      </c>
      <c r="FY401" t="s">
        <v>2514</v>
      </c>
      <c r="FZ401" t="s">
        <v>2515</v>
      </c>
      <c r="GA401" t="s">
        <v>2516</v>
      </c>
      <c r="GB401" t="s">
        <v>525</v>
      </c>
      <c r="GC401" t="s">
        <v>579</v>
      </c>
      <c r="GD401" s="2">
        <v>43665</v>
      </c>
      <c r="GE401" t="s">
        <v>460</v>
      </c>
      <c r="GF401" t="s">
        <v>2517</v>
      </c>
      <c r="GG401" s="5">
        <f t="shared" ca="1" si="30"/>
        <v>2</v>
      </c>
      <c r="GH401" s="5">
        <f t="shared" ca="1" si="31"/>
        <v>41</v>
      </c>
      <c r="GI401">
        <f t="shared" ca="1" si="32"/>
        <v>7</v>
      </c>
      <c r="GJ401">
        <f t="shared" ca="1" si="33"/>
        <v>-2</v>
      </c>
      <c r="GK401">
        <v>5</v>
      </c>
      <c r="GL401">
        <v>5</v>
      </c>
      <c r="GM401">
        <v>5</v>
      </c>
      <c r="GN401">
        <f t="shared" ca="1" si="34"/>
        <v>15</v>
      </c>
    </row>
    <row r="402" spans="1:196" x14ac:dyDescent="0.25">
      <c r="A402">
        <v>25535</v>
      </c>
      <c r="B402" t="s">
        <v>275</v>
      </c>
      <c r="C402" t="s">
        <v>275</v>
      </c>
      <c r="D402" t="s">
        <v>948</v>
      </c>
      <c r="E402" t="s">
        <v>330</v>
      </c>
      <c r="F402" t="s">
        <v>301</v>
      </c>
      <c r="G402">
        <v>92555</v>
      </c>
      <c r="H402" t="s">
        <v>949</v>
      </c>
      <c r="I402" s="1">
        <v>43626.328182870369</v>
      </c>
      <c r="J402">
        <v>7604051181</v>
      </c>
      <c r="K402" t="s">
        <v>950</v>
      </c>
      <c r="L402" t="s">
        <v>188</v>
      </c>
      <c r="O402">
        <v>6264.87</v>
      </c>
      <c r="Q402" t="s">
        <v>617</v>
      </c>
      <c r="R402" s="2">
        <v>43626</v>
      </c>
      <c r="S402">
        <v>3.66</v>
      </c>
      <c r="T402" t="s">
        <v>189</v>
      </c>
      <c r="U402" t="s">
        <v>344</v>
      </c>
      <c r="V402" t="s">
        <v>274</v>
      </c>
      <c r="W402" s="2">
        <v>43622</v>
      </c>
      <c r="X402" s="1">
        <v>43624.625</v>
      </c>
      <c r="Y402" t="s">
        <v>488</v>
      </c>
      <c r="Z402">
        <v>305</v>
      </c>
      <c r="AA402">
        <v>12</v>
      </c>
      <c r="AB402" t="s">
        <v>345</v>
      </c>
      <c r="AC402" t="s">
        <v>346</v>
      </c>
      <c r="AD402" t="s">
        <v>472</v>
      </c>
      <c r="AE402" t="s">
        <v>306</v>
      </c>
      <c r="AF402" t="s">
        <v>196</v>
      </c>
      <c r="AG402" s="2">
        <v>43683</v>
      </c>
      <c r="AH402" t="s">
        <v>211</v>
      </c>
      <c r="AI402" t="s">
        <v>489</v>
      </c>
      <c r="AJ402">
        <v>1</v>
      </c>
      <c r="AK402">
        <v>0</v>
      </c>
      <c r="AN402">
        <v>0</v>
      </c>
      <c r="AO402">
        <v>1</v>
      </c>
      <c r="AP402" s="1">
        <v>43683.291666666664</v>
      </c>
      <c r="AQ402" s="2">
        <v>43628</v>
      </c>
      <c r="AR402">
        <v>2.25</v>
      </c>
      <c r="AS402">
        <v>2</v>
      </c>
      <c r="AT402" t="s">
        <v>274</v>
      </c>
      <c r="AU402" t="s">
        <v>190</v>
      </c>
      <c r="AV402" s="2">
        <v>43633</v>
      </c>
      <c r="AW402">
        <v>2.92</v>
      </c>
      <c r="AX402">
        <v>2</v>
      </c>
      <c r="AY402" t="s">
        <v>319</v>
      </c>
      <c r="AZ402" t="s">
        <v>190</v>
      </c>
      <c r="BA402" s="2">
        <v>43671</v>
      </c>
      <c r="BB402">
        <v>26.96</v>
      </c>
      <c r="BC402">
        <v>1</v>
      </c>
      <c r="BD402" t="s">
        <v>189</v>
      </c>
      <c r="BE402" t="s">
        <v>190</v>
      </c>
      <c r="BF402" s="2">
        <v>43683</v>
      </c>
      <c r="BG402">
        <v>26.92</v>
      </c>
      <c r="BH402">
        <v>5</v>
      </c>
      <c r="BI402" t="s">
        <v>320</v>
      </c>
      <c r="BJ402" t="s">
        <v>190</v>
      </c>
      <c r="BK402" s="2">
        <v>43634</v>
      </c>
      <c r="BL402">
        <v>0.08</v>
      </c>
      <c r="BM402">
        <v>3</v>
      </c>
      <c r="BN402" t="s">
        <v>552</v>
      </c>
      <c r="BO402" t="s">
        <v>190</v>
      </c>
      <c r="BP402" s="2">
        <v>43637</v>
      </c>
      <c r="BQ402">
        <v>3.08</v>
      </c>
      <c r="BR402">
        <v>25</v>
      </c>
      <c r="BS402" t="s">
        <v>552</v>
      </c>
      <c r="BT402" t="s">
        <v>190</v>
      </c>
      <c r="BU402" s="2">
        <v>43683</v>
      </c>
      <c r="BV402">
        <v>0.33</v>
      </c>
      <c r="BW402">
        <v>1</v>
      </c>
      <c r="BX402" t="s">
        <v>189</v>
      </c>
      <c r="BY402" t="s">
        <v>190</v>
      </c>
      <c r="BZ402" s="2">
        <v>43700</v>
      </c>
      <c r="CA402">
        <v>12.92</v>
      </c>
      <c r="CB402">
        <v>2</v>
      </c>
      <c r="CC402" t="s">
        <v>189</v>
      </c>
      <c r="CD402" t="s">
        <v>190</v>
      </c>
      <c r="CE402" s="2">
        <v>43643</v>
      </c>
      <c r="CF402">
        <v>4.08</v>
      </c>
      <c r="CG402">
        <v>2</v>
      </c>
      <c r="CH402" t="s">
        <v>320</v>
      </c>
      <c r="CI402" t="s">
        <v>190</v>
      </c>
      <c r="CJ402" s="2">
        <v>43637</v>
      </c>
      <c r="CK402">
        <v>2.91</v>
      </c>
      <c r="CL402">
        <v>2</v>
      </c>
      <c r="CM402" t="s">
        <v>274</v>
      </c>
      <c r="CN402" t="s">
        <v>190</v>
      </c>
      <c r="CO402" s="2">
        <v>43634</v>
      </c>
      <c r="CP402">
        <v>0.88</v>
      </c>
      <c r="CQ402">
        <v>1</v>
      </c>
      <c r="CS402" t="s">
        <v>190</v>
      </c>
      <c r="CT402" s="2">
        <v>43648</v>
      </c>
      <c r="CU402">
        <v>10.92</v>
      </c>
      <c r="CV402">
        <v>1</v>
      </c>
      <c r="CW402" t="s">
        <v>387</v>
      </c>
      <c r="CX402" t="s">
        <v>190</v>
      </c>
      <c r="CY402" s="2">
        <v>43683</v>
      </c>
      <c r="CZ402">
        <v>0.46</v>
      </c>
      <c r="DA402">
        <v>1</v>
      </c>
      <c r="DB402" t="s">
        <v>274</v>
      </c>
      <c r="DC402" t="s">
        <v>190</v>
      </c>
      <c r="DD402" s="2">
        <v>43706</v>
      </c>
      <c r="DE402">
        <v>4.17</v>
      </c>
      <c r="DF402">
        <v>2</v>
      </c>
      <c r="DG402" t="s">
        <v>387</v>
      </c>
      <c r="DH402" t="s">
        <v>190</v>
      </c>
      <c r="DI402" s="2">
        <v>43649</v>
      </c>
      <c r="DJ402">
        <v>0</v>
      </c>
      <c r="DK402">
        <v>4</v>
      </c>
      <c r="DL402" t="s">
        <v>274</v>
      </c>
      <c r="DM402" t="s">
        <v>190</v>
      </c>
      <c r="DN402" s="2">
        <v>43654</v>
      </c>
      <c r="DO402">
        <v>2.04</v>
      </c>
      <c r="DP402">
        <v>5</v>
      </c>
      <c r="DQ402" t="s">
        <v>274</v>
      </c>
      <c r="DR402" t="s">
        <v>190</v>
      </c>
      <c r="DS402" s="2">
        <v>43671</v>
      </c>
      <c r="DT402">
        <v>12.92</v>
      </c>
      <c r="DU402">
        <v>12</v>
      </c>
      <c r="DV402" t="s">
        <v>274</v>
      </c>
      <c r="DW402" t="s">
        <v>190</v>
      </c>
      <c r="DX402" s="2">
        <v>43705</v>
      </c>
      <c r="DY402">
        <v>4</v>
      </c>
      <c r="DZ402">
        <v>2</v>
      </c>
      <c r="EA402" t="s">
        <v>464</v>
      </c>
      <c r="EB402" t="s">
        <v>190</v>
      </c>
      <c r="EC402" s="2">
        <v>43706</v>
      </c>
      <c r="ED402">
        <v>0.83</v>
      </c>
      <c r="EE402">
        <v>2</v>
      </c>
      <c r="EF402" t="s">
        <v>464</v>
      </c>
      <c r="EG402" t="s">
        <v>190</v>
      </c>
      <c r="EI402">
        <v>36.33</v>
      </c>
      <c r="EJ402">
        <v>2</v>
      </c>
      <c r="EK402" t="s">
        <v>274</v>
      </c>
      <c r="EL402" t="s">
        <v>314</v>
      </c>
      <c r="EM402" s="2">
        <v>43712</v>
      </c>
      <c r="EN402">
        <v>3</v>
      </c>
      <c r="EO402">
        <v>1</v>
      </c>
      <c r="EP402" t="s">
        <v>387</v>
      </c>
      <c r="EQ402" t="s">
        <v>190</v>
      </c>
      <c r="ER402" s="1">
        <v>43699.561111111114</v>
      </c>
      <c r="ET402" s="2">
        <v>43699</v>
      </c>
      <c r="EU402">
        <v>12</v>
      </c>
      <c r="EV402">
        <v>2</v>
      </c>
      <c r="EW402" t="s">
        <v>189</v>
      </c>
      <c r="EX402" t="s">
        <v>190</v>
      </c>
      <c r="FI402">
        <v>38.380000000000003</v>
      </c>
      <c r="FU402" s="2">
        <v>43670</v>
      </c>
      <c r="FV402" s="2">
        <v>43698</v>
      </c>
      <c r="FW402" t="s">
        <v>329</v>
      </c>
      <c r="FX402" t="s">
        <v>330</v>
      </c>
      <c r="FY402" t="s">
        <v>951</v>
      </c>
      <c r="FZ402" t="s">
        <v>952</v>
      </c>
      <c r="GA402" t="s">
        <v>953</v>
      </c>
      <c r="GB402" t="s">
        <v>812</v>
      </c>
      <c r="GC402" t="s">
        <v>188</v>
      </c>
      <c r="GD402" s="2">
        <v>43622</v>
      </c>
      <c r="GE402" t="s">
        <v>351</v>
      </c>
      <c r="GF402" t="s">
        <v>954</v>
      </c>
      <c r="GG402" s="5">
        <f t="shared" ca="1" si="30"/>
        <v>16</v>
      </c>
      <c r="GH402" s="5">
        <f t="shared" ca="1" si="31"/>
        <v>17</v>
      </c>
      <c r="GI402">
        <f t="shared" ca="1" si="32"/>
        <v>-15</v>
      </c>
      <c r="GJ402">
        <f t="shared" ca="1" si="33"/>
        <v>-2</v>
      </c>
      <c r="GK402">
        <v>5</v>
      </c>
      <c r="GL402">
        <v>5</v>
      </c>
      <c r="GM402">
        <v>5</v>
      </c>
      <c r="GN402">
        <f t="shared" ca="1" si="34"/>
        <v>-7</v>
      </c>
    </row>
    <row r="403" spans="1:196" x14ac:dyDescent="0.25">
      <c r="A403">
        <v>26237</v>
      </c>
      <c r="B403" t="s">
        <v>275</v>
      </c>
      <c r="C403" t="s">
        <v>275</v>
      </c>
      <c r="D403" t="s">
        <v>1224</v>
      </c>
      <c r="E403" t="s">
        <v>243</v>
      </c>
      <c r="F403" t="s">
        <v>301</v>
      </c>
      <c r="G403">
        <v>92078</v>
      </c>
      <c r="H403" t="s">
        <v>1225</v>
      </c>
      <c r="I403" s="1">
        <v>43635.486018518517</v>
      </c>
      <c r="J403">
        <v>7602188351</v>
      </c>
      <c r="K403" t="s">
        <v>1226</v>
      </c>
      <c r="L403" t="s">
        <v>188</v>
      </c>
      <c r="O403">
        <v>5405</v>
      </c>
      <c r="P403">
        <v>0.16200000000000001</v>
      </c>
      <c r="Q403" t="s">
        <v>337</v>
      </c>
      <c r="R403" s="2">
        <v>43635</v>
      </c>
      <c r="S403">
        <v>3.355</v>
      </c>
      <c r="U403" t="s">
        <v>702</v>
      </c>
      <c r="V403" t="s">
        <v>258</v>
      </c>
      <c r="W403" s="2">
        <v>43623</v>
      </c>
      <c r="X403" s="1">
        <v>43624.5</v>
      </c>
      <c r="Y403" t="s">
        <v>488</v>
      </c>
      <c r="Z403">
        <v>305</v>
      </c>
      <c r="AA403">
        <v>11</v>
      </c>
      <c r="AB403" t="s">
        <v>345</v>
      </c>
      <c r="AC403" t="s">
        <v>346</v>
      </c>
      <c r="AD403" t="s">
        <v>484</v>
      </c>
      <c r="AE403" t="s">
        <v>305</v>
      </c>
      <c r="AF403" t="s">
        <v>196</v>
      </c>
      <c r="AG403" s="2">
        <v>43683</v>
      </c>
      <c r="AH403" t="s">
        <v>211</v>
      </c>
      <c r="AI403" t="s">
        <v>302</v>
      </c>
      <c r="AJ403">
        <v>1</v>
      </c>
      <c r="AK403">
        <v>0</v>
      </c>
      <c r="AN403">
        <v>0</v>
      </c>
      <c r="AO403">
        <v>1</v>
      </c>
      <c r="AP403" s="1">
        <v>43683.291666666664</v>
      </c>
      <c r="AQ403" s="2">
        <v>43640</v>
      </c>
      <c r="AR403">
        <v>2.92</v>
      </c>
      <c r="AS403">
        <v>2</v>
      </c>
      <c r="AT403" t="s">
        <v>258</v>
      </c>
      <c r="AU403" t="s">
        <v>190</v>
      </c>
      <c r="AV403" s="2">
        <v>43644</v>
      </c>
      <c r="AW403">
        <v>4.17</v>
      </c>
      <c r="AX403">
        <v>2</v>
      </c>
      <c r="AY403" t="s">
        <v>494</v>
      </c>
      <c r="AZ403" t="s">
        <v>190</v>
      </c>
      <c r="BA403" s="2">
        <v>43677</v>
      </c>
      <c r="BB403">
        <v>21.96</v>
      </c>
      <c r="BC403">
        <v>1</v>
      </c>
      <c r="BD403" t="s">
        <v>189</v>
      </c>
      <c r="BE403" t="s">
        <v>190</v>
      </c>
      <c r="BF403" s="2">
        <v>43683</v>
      </c>
      <c r="BG403">
        <v>2.67</v>
      </c>
      <c r="BH403">
        <v>5</v>
      </c>
      <c r="BI403" t="s">
        <v>320</v>
      </c>
      <c r="BJ403" t="s">
        <v>190</v>
      </c>
      <c r="BK403" s="2">
        <v>43648</v>
      </c>
      <c r="BL403">
        <v>1.46</v>
      </c>
      <c r="BM403">
        <v>3</v>
      </c>
      <c r="BN403" t="s">
        <v>192</v>
      </c>
      <c r="BO403" t="s">
        <v>190</v>
      </c>
      <c r="BP403" s="2">
        <v>43648</v>
      </c>
      <c r="BQ403">
        <v>0</v>
      </c>
      <c r="BR403">
        <v>0</v>
      </c>
      <c r="BS403" t="s">
        <v>192</v>
      </c>
      <c r="BT403" t="s">
        <v>190</v>
      </c>
      <c r="BU403" s="2">
        <v>43683</v>
      </c>
      <c r="BV403">
        <v>0.42</v>
      </c>
      <c r="BW403">
        <v>1</v>
      </c>
      <c r="BX403" t="s">
        <v>189</v>
      </c>
      <c r="BY403" t="s">
        <v>190</v>
      </c>
      <c r="BZ403" s="2">
        <v>43692</v>
      </c>
      <c r="CA403">
        <v>7.08</v>
      </c>
      <c r="CB403">
        <v>2</v>
      </c>
      <c r="CC403" t="s">
        <v>189</v>
      </c>
      <c r="CD403" t="s">
        <v>190</v>
      </c>
      <c r="CE403" s="2">
        <v>43677</v>
      </c>
      <c r="CF403">
        <v>21</v>
      </c>
      <c r="CG403">
        <v>2</v>
      </c>
      <c r="CH403" t="s">
        <v>320</v>
      </c>
      <c r="CI403" t="s">
        <v>190</v>
      </c>
      <c r="CJ403" s="2">
        <v>43647</v>
      </c>
      <c r="CK403">
        <v>1</v>
      </c>
      <c r="CL403">
        <v>2</v>
      </c>
      <c r="CM403" t="s">
        <v>258</v>
      </c>
      <c r="CN403" t="s">
        <v>190</v>
      </c>
      <c r="CO403" s="2">
        <v>43645</v>
      </c>
      <c r="CP403">
        <v>0.38</v>
      </c>
      <c r="CQ403">
        <v>1</v>
      </c>
      <c r="CS403" t="s">
        <v>190</v>
      </c>
      <c r="CT403" s="2">
        <v>43648</v>
      </c>
      <c r="CU403">
        <v>1.83</v>
      </c>
      <c r="CV403">
        <v>1</v>
      </c>
      <c r="CW403" t="s">
        <v>387</v>
      </c>
      <c r="CX403" t="s">
        <v>190</v>
      </c>
      <c r="CY403" s="2">
        <v>43691</v>
      </c>
      <c r="CZ403">
        <v>6.21</v>
      </c>
      <c r="DA403">
        <v>1</v>
      </c>
      <c r="DB403" t="s">
        <v>258</v>
      </c>
      <c r="DC403" t="s">
        <v>190</v>
      </c>
      <c r="DD403" s="2">
        <v>43685</v>
      </c>
      <c r="DE403">
        <v>0.08</v>
      </c>
      <c r="DF403">
        <v>2</v>
      </c>
      <c r="DG403" t="s">
        <v>349</v>
      </c>
      <c r="DH403" t="s">
        <v>190</v>
      </c>
      <c r="DI403" s="2">
        <v>43661</v>
      </c>
      <c r="DJ403">
        <v>0</v>
      </c>
      <c r="DK403">
        <v>4</v>
      </c>
      <c r="DL403" t="s">
        <v>258</v>
      </c>
      <c r="DM403" t="s">
        <v>190</v>
      </c>
      <c r="DN403" s="2">
        <v>43676</v>
      </c>
      <c r="DO403">
        <v>10.88</v>
      </c>
      <c r="DP403">
        <v>5</v>
      </c>
      <c r="DQ403" t="s">
        <v>258</v>
      </c>
      <c r="DR403" t="s">
        <v>190</v>
      </c>
      <c r="DS403" s="2">
        <v>43677</v>
      </c>
      <c r="DT403">
        <v>0.96</v>
      </c>
      <c r="DU403">
        <v>12</v>
      </c>
      <c r="DV403" t="s">
        <v>258</v>
      </c>
      <c r="DW403" t="s">
        <v>190</v>
      </c>
      <c r="DX403" s="2">
        <v>43692</v>
      </c>
      <c r="DY403">
        <v>3.17</v>
      </c>
      <c r="DZ403">
        <v>2</v>
      </c>
      <c r="EA403" t="s">
        <v>464</v>
      </c>
      <c r="EB403" t="s">
        <v>190</v>
      </c>
      <c r="EC403" s="2">
        <v>43697</v>
      </c>
      <c r="ED403">
        <v>2.75</v>
      </c>
      <c r="EE403">
        <v>2</v>
      </c>
      <c r="EF403" t="s">
        <v>464</v>
      </c>
      <c r="EG403" t="s">
        <v>190</v>
      </c>
      <c r="EH403" s="2">
        <v>43706</v>
      </c>
      <c r="EI403">
        <v>7.08</v>
      </c>
      <c r="EJ403">
        <v>2</v>
      </c>
      <c r="EK403" t="s">
        <v>258</v>
      </c>
      <c r="EL403" t="s">
        <v>190</v>
      </c>
      <c r="EM403" s="2">
        <v>43699</v>
      </c>
      <c r="EN403">
        <v>2.33</v>
      </c>
      <c r="EO403">
        <v>1</v>
      </c>
      <c r="EP403" t="s">
        <v>233</v>
      </c>
      <c r="EQ403" t="s">
        <v>190</v>
      </c>
      <c r="ER403" s="1">
        <v>43689.59375</v>
      </c>
      <c r="ET403" s="2">
        <v>43689</v>
      </c>
      <c r="EU403">
        <v>3.79</v>
      </c>
      <c r="EV403">
        <v>2</v>
      </c>
      <c r="EW403" t="s">
        <v>189</v>
      </c>
      <c r="EX403" t="s">
        <v>190</v>
      </c>
      <c r="FI403">
        <v>2.42</v>
      </c>
      <c r="FU403" s="2">
        <v>43648</v>
      </c>
      <c r="FV403" s="2">
        <v>43692</v>
      </c>
      <c r="FW403" t="s">
        <v>242</v>
      </c>
      <c r="FX403" t="s">
        <v>243</v>
      </c>
      <c r="FY403" t="s">
        <v>1227</v>
      </c>
      <c r="FZ403" t="s">
        <v>1228</v>
      </c>
      <c r="GA403" t="s">
        <v>1229</v>
      </c>
      <c r="GB403" t="s">
        <v>730</v>
      </c>
      <c r="GC403" t="s">
        <v>188</v>
      </c>
      <c r="GD403" s="2">
        <v>43622</v>
      </c>
      <c r="GE403" t="s">
        <v>1100</v>
      </c>
      <c r="GF403" t="s">
        <v>1230</v>
      </c>
      <c r="GG403" s="5">
        <f t="shared" ca="1" si="30"/>
        <v>6</v>
      </c>
      <c r="GH403" s="5">
        <f t="shared" ca="1" si="31"/>
        <v>9</v>
      </c>
      <c r="GI403">
        <f t="shared" ca="1" si="32"/>
        <v>-5</v>
      </c>
      <c r="GJ403">
        <f t="shared" ca="1" si="33"/>
        <v>-2</v>
      </c>
      <c r="GK403">
        <v>5</v>
      </c>
      <c r="GL403">
        <v>5</v>
      </c>
      <c r="GM403">
        <v>5</v>
      </c>
      <c r="GN403">
        <f t="shared" ca="1" si="34"/>
        <v>3</v>
      </c>
    </row>
    <row r="404" spans="1:196" x14ac:dyDescent="0.25">
      <c r="A404">
        <v>26543</v>
      </c>
      <c r="B404" t="s">
        <v>275</v>
      </c>
      <c r="C404" t="s">
        <v>275</v>
      </c>
      <c r="D404" t="s">
        <v>1486</v>
      </c>
      <c r="E404" t="s">
        <v>285</v>
      </c>
      <c r="F404" t="s">
        <v>301</v>
      </c>
      <c r="G404">
        <v>92020</v>
      </c>
      <c r="H404" t="s">
        <v>1487</v>
      </c>
      <c r="I404" s="1">
        <v>43649.384780092594</v>
      </c>
      <c r="J404">
        <v>6198615456</v>
      </c>
      <c r="K404" t="s">
        <v>1488</v>
      </c>
      <c r="L404" t="s">
        <v>1489</v>
      </c>
      <c r="M404">
        <v>6192043213</v>
      </c>
      <c r="O404">
        <v>4631</v>
      </c>
      <c r="P404">
        <v>0.17599999999999999</v>
      </c>
      <c r="Q404" t="s">
        <v>343</v>
      </c>
      <c r="R404" s="2">
        <v>43649</v>
      </c>
      <c r="S404">
        <v>2.7450000000000001</v>
      </c>
      <c r="T404" t="s">
        <v>189</v>
      </c>
      <c r="U404" t="s">
        <v>344</v>
      </c>
      <c r="V404" t="s">
        <v>258</v>
      </c>
      <c r="W404" s="2">
        <v>43644</v>
      </c>
      <c r="X404" s="1">
        <v>43647.375</v>
      </c>
      <c r="Y404" t="s">
        <v>488</v>
      </c>
      <c r="Z404">
        <v>305</v>
      </c>
      <c r="AA404">
        <v>9</v>
      </c>
      <c r="AB404" t="s">
        <v>345</v>
      </c>
      <c r="AC404" t="s">
        <v>346</v>
      </c>
      <c r="AD404" t="s">
        <v>484</v>
      </c>
      <c r="AE404" t="s">
        <v>305</v>
      </c>
      <c r="AF404" t="s">
        <v>196</v>
      </c>
      <c r="AG404" s="2">
        <v>43683</v>
      </c>
      <c r="AH404" t="s">
        <v>211</v>
      </c>
      <c r="AI404" t="s">
        <v>302</v>
      </c>
      <c r="AJ404">
        <v>0</v>
      </c>
      <c r="AK404">
        <v>0</v>
      </c>
      <c r="AN404">
        <v>0</v>
      </c>
      <c r="AO404">
        <v>1</v>
      </c>
      <c r="AP404" s="1">
        <v>43682.5</v>
      </c>
      <c r="AQ404" s="2">
        <v>43651</v>
      </c>
      <c r="AR404">
        <v>1.08</v>
      </c>
      <c r="AS404">
        <v>2</v>
      </c>
      <c r="AT404" t="s">
        <v>258</v>
      </c>
      <c r="AU404" t="s">
        <v>190</v>
      </c>
      <c r="AV404" s="2">
        <v>43655</v>
      </c>
      <c r="AW404">
        <v>1.92</v>
      </c>
      <c r="AX404">
        <v>2</v>
      </c>
      <c r="AY404" t="s">
        <v>494</v>
      </c>
      <c r="AZ404" t="s">
        <v>190</v>
      </c>
      <c r="BA404" s="2">
        <v>43678</v>
      </c>
      <c r="BB404">
        <v>17.079999999999998</v>
      </c>
      <c r="BC404">
        <v>1</v>
      </c>
      <c r="BD404" t="s">
        <v>189</v>
      </c>
      <c r="BE404" t="s">
        <v>190</v>
      </c>
      <c r="BF404" s="2">
        <v>43682</v>
      </c>
      <c r="BG404">
        <v>12.92</v>
      </c>
      <c r="BH404">
        <v>5</v>
      </c>
      <c r="BI404" t="s">
        <v>320</v>
      </c>
      <c r="BJ404" t="s">
        <v>190</v>
      </c>
      <c r="BK404" s="2">
        <v>43656</v>
      </c>
      <c r="BL404">
        <v>1.1299999999999999</v>
      </c>
      <c r="BM404">
        <v>3</v>
      </c>
      <c r="BN404" t="s">
        <v>192</v>
      </c>
      <c r="BO404" t="s">
        <v>190</v>
      </c>
      <c r="BP404" s="2">
        <v>43675</v>
      </c>
      <c r="BQ404">
        <v>12.79</v>
      </c>
      <c r="BR404">
        <v>0</v>
      </c>
      <c r="BS404" t="s">
        <v>192</v>
      </c>
      <c r="BT404" t="s">
        <v>190</v>
      </c>
      <c r="BU404" s="2">
        <v>43683</v>
      </c>
      <c r="BV404">
        <v>1.1299999999999999</v>
      </c>
      <c r="BW404">
        <v>1</v>
      </c>
      <c r="BX404" t="s">
        <v>189</v>
      </c>
      <c r="BY404" t="s">
        <v>190</v>
      </c>
      <c r="BZ404" s="2">
        <v>43712</v>
      </c>
      <c r="CA404">
        <v>18.5</v>
      </c>
      <c r="CB404">
        <v>2</v>
      </c>
      <c r="CC404" t="s">
        <v>189</v>
      </c>
      <c r="CD404" t="s">
        <v>190</v>
      </c>
      <c r="CE404" s="2">
        <v>43661</v>
      </c>
      <c r="CF404">
        <v>2</v>
      </c>
      <c r="CG404">
        <v>2</v>
      </c>
      <c r="CH404" t="s">
        <v>320</v>
      </c>
      <c r="CI404" t="s">
        <v>190</v>
      </c>
      <c r="CJ404" s="2">
        <v>43657</v>
      </c>
      <c r="CK404">
        <v>2.13</v>
      </c>
      <c r="CL404">
        <v>2</v>
      </c>
      <c r="CM404" t="s">
        <v>258</v>
      </c>
      <c r="CN404" t="s">
        <v>190</v>
      </c>
      <c r="CO404" s="2">
        <v>43655</v>
      </c>
      <c r="CP404">
        <v>0.17</v>
      </c>
      <c r="CQ404">
        <v>1</v>
      </c>
      <c r="CS404" t="s">
        <v>190</v>
      </c>
      <c r="CT404" s="2">
        <v>43660</v>
      </c>
      <c r="CU404">
        <v>3.54</v>
      </c>
      <c r="CV404">
        <v>1</v>
      </c>
      <c r="CW404" t="s">
        <v>387</v>
      </c>
      <c r="CX404" t="s">
        <v>190</v>
      </c>
      <c r="CY404" s="2">
        <v>43690</v>
      </c>
      <c r="CZ404">
        <v>6.21</v>
      </c>
      <c r="DA404">
        <v>1</v>
      </c>
      <c r="DB404" t="s">
        <v>258</v>
      </c>
      <c r="DC404" t="s">
        <v>190</v>
      </c>
      <c r="DD404" s="2">
        <v>43685</v>
      </c>
      <c r="DE404">
        <v>0.08</v>
      </c>
      <c r="DF404">
        <v>2</v>
      </c>
      <c r="DG404" t="s">
        <v>349</v>
      </c>
      <c r="DH404" t="s">
        <v>190</v>
      </c>
      <c r="DX404" s="2">
        <v>43698</v>
      </c>
      <c r="DY404">
        <v>6</v>
      </c>
      <c r="DZ404">
        <v>2</v>
      </c>
      <c r="EA404" t="s">
        <v>464</v>
      </c>
      <c r="EB404" t="s">
        <v>190</v>
      </c>
      <c r="EC404" s="2">
        <v>43699</v>
      </c>
      <c r="ED404">
        <v>0.96</v>
      </c>
      <c r="EE404">
        <v>2</v>
      </c>
      <c r="EF404" t="s">
        <v>464</v>
      </c>
      <c r="EG404" t="s">
        <v>190</v>
      </c>
      <c r="EH404" s="2">
        <v>43712</v>
      </c>
      <c r="EI404">
        <v>8.08</v>
      </c>
      <c r="EJ404">
        <v>2</v>
      </c>
      <c r="EK404" t="s">
        <v>258</v>
      </c>
      <c r="EL404" t="s">
        <v>190</v>
      </c>
      <c r="EM404" s="2">
        <v>43706</v>
      </c>
      <c r="EN404">
        <v>4.88</v>
      </c>
      <c r="EO404">
        <v>1</v>
      </c>
      <c r="EP404" t="s">
        <v>349</v>
      </c>
      <c r="EQ404" t="s">
        <v>190</v>
      </c>
      <c r="ER404" s="1">
        <v>43690.497916666667</v>
      </c>
      <c r="ET404" s="2">
        <v>43690</v>
      </c>
      <c r="EU404">
        <v>5.17</v>
      </c>
      <c r="EV404">
        <v>2</v>
      </c>
      <c r="EW404" t="s">
        <v>189</v>
      </c>
      <c r="EX404" t="s">
        <v>190</v>
      </c>
      <c r="FI404">
        <v>4.8</v>
      </c>
      <c r="FU404" s="2">
        <v>43656</v>
      </c>
      <c r="FV404" s="2">
        <v>43712</v>
      </c>
      <c r="FW404" t="s">
        <v>284</v>
      </c>
      <c r="FX404" t="s">
        <v>285</v>
      </c>
      <c r="FY404" t="s">
        <v>1490</v>
      </c>
      <c r="FZ404" t="s">
        <v>1491</v>
      </c>
      <c r="GA404" t="s">
        <v>1492</v>
      </c>
      <c r="GB404" t="s">
        <v>795</v>
      </c>
      <c r="GC404" t="s">
        <v>768</v>
      </c>
      <c r="GD404" s="2">
        <v>43635</v>
      </c>
      <c r="GE404" t="s">
        <v>351</v>
      </c>
      <c r="GF404" t="s">
        <v>1493</v>
      </c>
      <c r="GG404" s="5">
        <f t="shared" ca="1" si="30"/>
        <v>7</v>
      </c>
      <c r="GH404" s="5">
        <f t="shared" ca="1" si="31"/>
        <v>29</v>
      </c>
      <c r="GI404">
        <f t="shared" ca="1" si="32"/>
        <v>-5</v>
      </c>
      <c r="GJ404">
        <f t="shared" ca="1" si="33"/>
        <v>-2</v>
      </c>
      <c r="GK404">
        <v>5</v>
      </c>
      <c r="GL404">
        <v>5</v>
      </c>
      <c r="GM404">
        <v>5</v>
      </c>
      <c r="GN404">
        <f t="shared" ca="1" si="34"/>
        <v>3</v>
      </c>
    </row>
    <row r="405" spans="1:196" x14ac:dyDescent="0.25">
      <c r="A405">
        <v>26647</v>
      </c>
      <c r="B405" t="s">
        <v>275</v>
      </c>
      <c r="C405" t="s">
        <v>275</v>
      </c>
      <c r="D405" t="s">
        <v>1077</v>
      </c>
      <c r="E405" t="s">
        <v>289</v>
      </c>
      <c r="F405" t="s">
        <v>301</v>
      </c>
      <c r="G405">
        <v>92504</v>
      </c>
      <c r="H405" t="s">
        <v>1611</v>
      </c>
      <c r="I405" s="1">
        <v>43641.678946759261</v>
      </c>
      <c r="J405">
        <v>6262354422</v>
      </c>
      <c r="K405" t="s">
        <v>1078</v>
      </c>
      <c r="L405" t="s">
        <v>1612</v>
      </c>
      <c r="M405">
        <v>6262354422</v>
      </c>
      <c r="O405">
        <v>9069.23</v>
      </c>
      <c r="Q405" t="s">
        <v>471</v>
      </c>
      <c r="R405" s="2">
        <v>43641</v>
      </c>
      <c r="S405">
        <v>5.49</v>
      </c>
      <c r="T405" t="s">
        <v>257</v>
      </c>
      <c r="U405" t="s">
        <v>558</v>
      </c>
      <c r="V405" t="s">
        <v>274</v>
      </c>
      <c r="W405" s="2">
        <v>43639</v>
      </c>
      <c r="X405" s="1">
        <v>43641.5</v>
      </c>
      <c r="Y405" t="s">
        <v>488</v>
      </c>
      <c r="Z405">
        <v>305</v>
      </c>
      <c r="AA405">
        <v>18</v>
      </c>
      <c r="AB405" t="s">
        <v>345</v>
      </c>
      <c r="AC405" t="s">
        <v>346</v>
      </c>
      <c r="AD405" t="s">
        <v>347</v>
      </c>
      <c r="AE405" t="s">
        <v>306</v>
      </c>
      <c r="AF405" t="s">
        <v>196</v>
      </c>
      <c r="AG405" s="2">
        <v>43683</v>
      </c>
      <c r="AH405" t="s">
        <v>211</v>
      </c>
      <c r="AI405" t="s">
        <v>489</v>
      </c>
      <c r="AJ405">
        <v>0</v>
      </c>
      <c r="AK405">
        <v>0</v>
      </c>
      <c r="AL405">
        <v>1</v>
      </c>
      <c r="AO405">
        <v>1</v>
      </c>
      <c r="AP405" s="1">
        <v>43682.291666666664</v>
      </c>
      <c r="AQ405" s="2">
        <v>43655</v>
      </c>
      <c r="AR405">
        <v>2.96</v>
      </c>
      <c r="AS405">
        <v>2</v>
      </c>
      <c r="AT405" t="s">
        <v>274</v>
      </c>
      <c r="AU405" t="s">
        <v>190</v>
      </c>
      <c r="AV405" s="2">
        <v>43657</v>
      </c>
      <c r="AW405">
        <v>2.08</v>
      </c>
      <c r="AX405">
        <v>2</v>
      </c>
      <c r="AY405" t="s">
        <v>319</v>
      </c>
      <c r="AZ405" t="s">
        <v>190</v>
      </c>
      <c r="BA405" s="2">
        <v>43642</v>
      </c>
      <c r="BB405">
        <v>0.08</v>
      </c>
      <c r="BC405">
        <v>1</v>
      </c>
      <c r="BD405" t="s">
        <v>257</v>
      </c>
      <c r="BE405" t="s">
        <v>190</v>
      </c>
      <c r="BF405" s="2">
        <v>43683</v>
      </c>
      <c r="BG405">
        <v>3.88</v>
      </c>
      <c r="BH405">
        <v>5</v>
      </c>
      <c r="BI405" t="s">
        <v>320</v>
      </c>
      <c r="BJ405" t="s">
        <v>190</v>
      </c>
      <c r="BK405" s="2">
        <v>43668</v>
      </c>
      <c r="BL405">
        <v>1.08</v>
      </c>
      <c r="BM405">
        <v>3</v>
      </c>
      <c r="BN405" t="s">
        <v>552</v>
      </c>
      <c r="BO405" t="s">
        <v>190</v>
      </c>
      <c r="BP405" s="2">
        <v>43677</v>
      </c>
      <c r="BQ405">
        <v>6.92</v>
      </c>
      <c r="BR405">
        <v>10</v>
      </c>
      <c r="BS405" t="s">
        <v>552</v>
      </c>
      <c r="BT405" t="s">
        <v>190</v>
      </c>
      <c r="BU405" s="2">
        <v>43683</v>
      </c>
      <c r="BV405">
        <v>1.71</v>
      </c>
      <c r="BW405">
        <v>2</v>
      </c>
      <c r="BX405" t="s">
        <v>257</v>
      </c>
      <c r="BY405" t="s">
        <v>190</v>
      </c>
      <c r="BZ405" s="2">
        <v>43683</v>
      </c>
      <c r="CA405">
        <v>0</v>
      </c>
      <c r="CB405">
        <v>2</v>
      </c>
      <c r="CC405" t="s">
        <v>257</v>
      </c>
      <c r="CD405" t="s">
        <v>190</v>
      </c>
      <c r="CE405" s="2">
        <v>43677</v>
      </c>
      <c r="CF405">
        <v>12.88</v>
      </c>
      <c r="CG405">
        <v>2</v>
      </c>
      <c r="CH405" t="s">
        <v>320</v>
      </c>
      <c r="CI405" t="s">
        <v>190</v>
      </c>
      <c r="CJ405" s="2">
        <v>43658</v>
      </c>
      <c r="CK405">
        <v>0.79</v>
      </c>
      <c r="CL405">
        <v>2</v>
      </c>
      <c r="CM405" t="s">
        <v>274</v>
      </c>
      <c r="CN405" t="s">
        <v>190</v>
      </c>
      <c r="CO405" s="2">
        <v>43665</v>
      </c>
      <c r="CP405">
        <v>0.96</v>
      </c>
      <c r="CQ405">
        <v>1</v>
      </c>
      <c r="CS405" t="s">
        <v>190</v>
      </c>
      <c r="CT405" s="2">
        <v>43666</v>
      </c>
      <c r="CU405">
        <v>6.08</v>
      </c>
      <c r="CV405">
        <v>1</v>
      </c>
      <c r="CW405" t="s">
        <v>387</v>
      </c>
      <c r="CX405" t="s">
        <v>190</v>
      </c>
      <c r="CY405" s="2">
        <v>43682</v>
      </c>
      <c r="CZ405">
        <v>0.92</v>
      </c>
      <c r="DA405">
        <v>1</v>
      </c>
      <c r="DB405" t="s">
        <v>274</v>
      </c>
      <c r="DC405" t="s">
        <v>190</v>
      </c>
      <c r="DD405" s="2">
        <v>43705</v>
      </c>
      <c r="DE405">
        <v>15.75</v>
      </c>
      <c r="DF405">
        <v>2</v>
      </c>
      <c r="DG405" t="s">
        <v>387</v>
      </c>
      <c r="DH405" t="s">
        <v>190</v>
      </c>
      <c r="DX405" s="2">
        <v>43705</v>
      </c>
      <c r="DY405">
        <v>12.71</v>
      </c>
      <c r="DZ405">
        <v>2</v>
      </c>
      <c r="EA405" t="s">
        <v>464</v>
      </c>
      <c r="EB405" t="s">
        <v>190</v>
      </c>
      <c r="EC405" s="2">
        <v>43705</v>
      </c>
      <c r="ED405">
        <v>0</v>
      </c>
      <c r="EE405">
        <v>2</v>
      </c>
      <c r="EF405" t="s">
        <v>464</v>
      </c>
      <c r="EG405" t="s">
        <v>190</v>
      </c>
      <c r="EH405" s="2">
        <v>43727</v>
      </c>
      <c r="EI405">
        <v>15.17</v>
      </c>
      <c r="EJ405">
        <v>2</v>
      </c>
      <c r="EK405" t="s">
        <v>274</v>
      </c>
      <c r="EL405" t="s">
        <v>190</v>
      </c>
      <c r="EM405" s="2">
        <v>43706</v>
      </c>
      <c r="EN405">
        <v>1.08</v>
      </c>
      <c r="EO405">
        <v>1</v>
      </c>
      <c r="EP405" t="s">
        <v>387</v>
      </c>
      <c r="EQ405" t="s">
        <v>190</v>
      </c>
      <c r="ER405" s="1">
        <v>43684.886805555558</v>
      </c>
      <c r="ET405" s="2">
        <v>43686</v>
      </c>
      <c r="EU405">
        <v>3</v>
      </c>
      <c r="EV405">
        <v>2</v>
      </c>
      <c r="EW405" t="s">
        <v>257</v>
      </c>
      <c r="EX405" t="s">
        <v>190</v>
      </c>
      <c r="FI405">
        <v>16.09</v>
      </c>
      <c r="FU405" s="2">
        <v>43682</v>
      </c>
      <c r="FV405" s="2">
        <v>43683</v>
      </c>
      <c r="FW405" t="s">
        <v>288</v>
      </c>
      <c r="FX405" t="s">
        <v>289</v>
      </c>
      <c r="FY405" t="s">
        <v>1613</v>
      </c>
      <c r="FZ405" t="s">
        <v>1614</v>
      </c>
      <c r="GA405" t="s">
        <v>1615</v>
      </c>
      <c r="GB405" t="s">
        <v>558</v>
      </c>
      <c r="GC405" t="s">
        <v>188</v>
      </c>
      <c r="GD405" s="2">
        <v>43639</v>
      </c>
      <c r="GE405" t="s">
        <v>259</v>
      </c>
      <c r="GF405" t="s">
        <v>1616</v>
      </c>
      <c r="GG405" s="5">
        <f t="shared" ca="1" si="30"/>
        <v>3</v>
      </c>
      <c r="GH405" s="5">
        <f t="shared" ca="1" si="31"/>
        <v>0</v>
      </c>
      <c r="GI405">
        <f t="shared" ca="1" si="32"/>
        <v>0</v>
      </c>
      <c r="GJ405">
        <f t="shared" ca="1" si="33"/>
        <v>5</v>
      </c>
      <c r="GK405">
        <v>5</v>
      </c>
      <c r="GL405">
        <v>5</v>
      </c>
      <c r="GM405">
        <v>5</v>
      </c>
      <c r="GN405">
        <f t="shared" ca="1" si="34"/>
        <v>15</v>
      </c>
    </row>
    <row r="406" spans="1:196" x14ac:dyDescent="0.25">
      <c r="A406">
        <v>26767</v>
      </c>
      <c r="B406" t="s">
        <v>275</v>
      </c>
      <c r="C406" t="s">
        <v>275</v>
      </c>
      <c r="D406" t="s">
        <v>1739</v>
      </c>
      <c r="E406" t="s">
        <v>384</v>
      </c>
      <c r="F406" t="s">
        <v>301</v>
      </c>
      <c r="G406">
        <v>92377</v>
      </c>
      <c r="H406" t="s">
        <v>1740</v>
      </c>
      <c r="I406" s="1">
        <v>43649.503425925926</v>
      </c>
      <c r="J406">
        <v>9093573739</v>
      </c>
      <c r="K406" t="s">
        <v>1741</v>
      </c>
      <c r="L406" t="s">
        <v>188</v>
      </c>
      <c r="O406">
        <v>8168</v>
      </c>
      <c r="P406">
        <v>0.155</v>
      </c>
      <c r="Q406" t="s">
        <v>568</v>
      </c>
      <c r="R406" s="2">
        <v>43649</v>
      </c>
      <c r="S406">
        <v>4.88</v>
      </c>
      <c r="T406" t="s">
        <v>257</v>
      </c>
      <c r="U406" t="s">
        <v>524</v>
      </c>
      <c r="V406" t="s">
        <v>258</v>
      </c>
      <c r="W406" s="2">
        <v>43647</v>
      </c>
      <c r="X406" s="1">
        <v>43648.5</v>
      </c>
      <c r="Y406" t="s">
        <v>488</v>
      </c>
      <c r="Z406">
        <v>305</v>
      </c>
      <c r="AA406">
        <v>16</v>
      </c>
      <c r="AB406" t="s">
        <v>345</v>
      </c>
      <c r="AC406" t="s">
        <v>346</v>
      </c>
      <c r="AD406" t="s">
        <v>347</v>
      </c>
      <c r="AE406" t="s">
        <v>306</v>
      </c>
      <c r="AF406" t="s">
        <v>348</v>
      </c>
      <c r="AG406" s="2">
        <v>43683</v>
      </c>
      <c r="AH406" t="s">
        <v>230</v>
      </c>
      <c r="AI406" t="s">
        <v>302</v>
      </c>
      <c r="AJ406">
        <v>0</v>
      </c>
      <c r="AK406">
        <v>1</v>
      </c>
      <c r="AN406">
        <v>0</v>
      </c>
      <c r="AO406">
        <v>1</v>
      </c>
      <c r="AP406" s="1">
        <v>43683.291666666664</v>
      </c>
      <c r="AQ406" s="2">
        <v>43654</v>
      </c>
      <c r="AR406">
        <v>1.88</v>
      </c>
      <c r="AS406">
        <v>2</v>
      </c>
      <c r="AT406" t="s">
        <v>258</v>
      </c>
      <c r="AU406" t="s">
        <v>190</v>
      </c>
      <c r="AV406" s="2">
        <v>43651</v>
      </c>
      <c r="AW406">
        <v>0.08</v>
      </c>
      <c r="AX406">
        <v>2</v>
      </c>
      <c r="AY406" t="s">
        <v>319</v>
      </c>
      <c r="AZ406" t="s">
        <v>190</v>
      </c>
      <c r="BA406" s="2">
        <v>43651</v>
      </c>
      <c r="BB406">
        <v>0.08</v>
      </c>
      <c r="BC406">
        <v>1</v>
      </c>
      <c r="BD406" t="s">
        <v>257</v>
      </c>
      <c r="BE406" t="s">
        <v>190</v>
      </c>
      <c r="BF406" s="2">
        <v>43683</v>
      </c>
      <c r="BG406">
        <v>4</v>
      </c>
      <c r="BH406">
        <v>5</v>
      </c>
      <c r="BI406" t="s">
        <v>320</v>
      </c>
      <c r="BJ406" t="s">
        <v>190</v>
      </c>
      <c r="BK406" s="2">
        <v>43662</v>
      </c>
      <c r="BL406">
        <v>0</v>
      </c>
      <c r="BM406">
        <v>3</v>
      </c>
      <c r="BN406" t="s">
        <v>192</v>
      </c>
      <c r="BO406" t="s">
        <v>190</v>
      </c>
      <c r="BP406" s="2">
        <v>43675</v>
      </c>
      <c r="BQ406">
        <v>9</v>
      </c>
      <c r="BR406">
        <v>7</v>
      </c>
      <c r="BS406" t="s">
        <v>192</v>
      </c>
      <c r="BT406" t="s">
        <v>190</v>
      </c>
      <c r="BU406" s="2">
        <v>43683</v>
      </c>
      <c r="BV406">
        <v>0.46</v>
      </c>
      <c r="BW406">
        <v>1</v>
      </c>
      <c r="BX406" t="s">
        <v>257</v>
      </c>
      <c r="BY406" t="s">
        <v>190</v>
      </c>
      <c r="BZ406" s="2">
        <v>43690</v>
      </c>
      <c r="CA406">
        <v>4.71</v>
      </c>
      <c r="CB406">
        <v>2</v>
      </c>
      <c r="CC406" t="s">
        <v>257</v>
      </c>
      <c r="CD406" t="s">
        <v>190</v>
      </c>
      <c r="CE406" s="2">
        <v>43677</v>
      </c>
      <c r="CF406">
        <v>12.21</v>
      </c>
      <c r="CG406">
        <v>2</v>
      </c>
      <c r="CH406" t="s">
        <v>320</v>
      </c>
      <c r="CI406" t="s">
        <v>190</v>
      </c>
      <c r="CJ406" s="2">
        <v>43661</v>
      </c>
      <c r="CK406">
        <v>5</v>
      </c>
      <c r="CL406">
        <v>2</v>
      </c>
      <c r="CM406" t="s">
        <v>258</v>
      </c>
      <c r="CN406" t="s">
        <v>190</v>
      </c>
      <c r="CO406" s="2">
        <v>43662</v>
      </c>
      <c r="CP406">
        <v>6.04</v>
      </c>
      <c r="CQ406">
        <v>1</v>
      </c>
      <c r="CS406" t="s">
        <v>190</v>
      </c>
      <c r="CT406" s="2">
        <v>43654</v>
      </c>
      <c r="CU406">
        <v>0.21</v>
      </c>
      <c r="CV406">
        <v>1</v>
      </c>
      <c r="CW406" t="s">
        <v>387</v>
      </c>
      <c r="CX406" t="s">
        <v>190</v>
      </c>
      <c r="CY406" s="2">
        <v>43683</v>
      </c>
      <c r="CZ406">
        <v>0.42</v>
      </c>
      <c r="DA406">
        <v>1</v>
      </c>
      <c r="DB406" t="s">
        <v>258</v>
      </c>
      <c r="DC406" t="s">
        <v>190</v>
      </c>
      <c r="DD406" s="2">
        <v>43685</v>
      </c>
      <c r="DE406">
        <v>0.08</v>
      </c>
      <c r="DF406">
        <v>2</v>
      </c>
      <c r="DG406" t="s">
        <v>349</v>
      </c>
      <c r="DH406" t="s">
        <v>190</v>
      </c>
      <c r="DY406">
        <v>0</v>
      </c>
      <c r="DZ406">
        <v>2</v>
      </c>
      <c r="EB406" t="s">
        <v>195</v>
      </c>
      <c r="ED406">
        <v>0</v>
      </c>
      <c r="EE406">
        <v>2</v>
      </c>
      <c r="EG406" t="s">
        <v>195</v>
      </c>
      <c r="EI406">
        <v>0</v>
      </c>
      <c r="EJ406">
        <v>2</v>
      </c>
      <c r="EL406" t="s">
        <v>195</v>
      </c>
      <c r="EN406">
        <v>0</v>
      </c>
      <c r="EO406">
        <v>1</v>
      </c>
      <c r="EQ406" t="s">
        <v>195</v>
      </c>
      <c r="EU406">
        <v>0</v>
      </c>
      <c r="EV406">
        <v>2</v>
      </c>
      <c r="EX406" t="s">
        <v>195</v>
      </c>
      <c r="EZ406">
        <v>53.54</v>
      </c>
      <c r="FA406">
        <v>1</v>
      </c>
      <c r="FB406" t="s">
        <v>257</v>
      </c>
      <c r="FC406" t="s">
        <v>314</v>
      </c>
      <c r="FD406" s="2">
        <v>43654</v>
      </c>
      <c r="FE406">
        <v>0.21</v>
      </c>
      <c r="FF406">
        <v>2</v>
      </c>
      <c r="FG406" t="s">
        <v>258</v>
      </c>
      <c r="FH406" t="s">
        <v>190</v>
      </c>
      <c r="FI406">
        <v>7.42</v>
      </c>
      <c r="FU406" s="2">
        <v>43671</v>
      </c>
      <c r="FV406" s="2">
        <v>43686</v>
      </c>
      <c r="FW406" t="s">
        <v>383</v>
      </c>
      <c r="FX406" t="s">
        <v>384</v>
      </c>
      <c r="FY406" t="s">
        <v>1742</v>
      </c>
      <c r="FZ406" t="s">
        <v>1743</v>
      </c>
      <c r="GA406" t="s">
        <v>1744</v>
      </c>
      <c r="GB406" t="s">
        <v>604</v>
      </c>
      <c r="GC406" t="s">
        <v>188</v>
      </c>
      <c r="GD406" s="2">
        <v>43643</v>
      </c>
      <c r="GE406" t="s">
        <v>259</v>
      </c>
      <c r="GF406" t="s">
        <v>1745</v>
      </c>
      <c r="GG406" s="5" t="str">
        <f t="shared" ca="1" si="30"/>
        <v/>
      </c>
      <c r="GH406" s="5">
        <f t="shared" ca="1" si="31"/>
        <v>7</v>
      </c>
      <c r="GI406">
        <f t="shared" ca="1" si="32"/>
        <v>-25</v>
      </c>
      <c r="GJ406">
        <f t="shared" ca="1" si="33"/>
        <v>-2</v>
      </c>
      <c r="GK406">
        <v>5</v>
      </c>
      <c r="GL406">
        <v>5</v>
      </c>
      <c r="GM406">
        <v>5</v>
      </c>
      <c r="GN406">
        <f t="shared" ca="1" si="34"/>
        <v>-17</v>
      </c>
    </row>
    <row r="407" spans="1:196" x14ac:dyDescent="0.25">
      <c r="A407">
        <v>26812</v>
      </c>
      <c r="B407" t="s">
        <v>275</v>
      </c>
      <c r="C407" t="s">
        <v>275</v>
      </c>
      <c r="D407" t="s">
        <v>1799</v>
      </c>
      <c r="E407" t="s">
        <v>265</v>
      </c>
      <c r="F407" t="s">
        <v>301</v>
      </c>
      <c r="G407">
        <v>92335</v>
      </c>
      <c r="H407" t="s">
        <v>1800</v>
      </c>
      <c r="I407" s="1">
        <v>43654.25509259259</v>
      </c>
      <c r="J407">
        <v>5623317560</v>
      </c>
      <c r="K407" t="s">
        <v>1801</v>
      </c>
      <c r="L407" t="s">
        <v>188</v>
      </c>
      <c r="O407">
        <v>6635</v>
      </c>
      <c r="P407">
        <v>0.16200000000000001</v>
      </c>
      <c r="Q407" t="s">
        <v>471</v>
      </c>
      <c r="R407" s="2">
        <v>43653</v>
      </c>
      <c r="S407">
        <v>4.2699999999999996</v>
      </c>
      <c r="T407" t="s">
        <v>257</v>
      </c>
      <c r="U407" t="s">
        <v>524</v>
      </c>
      <c r="V407" t="s">
        <v>274</v>
      </c>
      <c r="W407" s="2">
        <v>43649</v>
      </c>
      <c r="X407" s="1">
        <v>43651.625</v>
      </c>
      <c r="Y407" t="s">
        <v>488</v>
      </c>
      <c r="Z407">
        <v>305</v>
      </c>
      <c r="AA407">
        <v>14</v>
      </c>
      <c r="AB407" t="s">
        <v>345</v>
      </c>
      <c r="AC407" t="s">
        <v>346</v>
      </c>
      <c r="AD407" t="s">
        <v>472</v>
      </c>
      <c r="AE407" t="s">
        <v>305</v>
      </c>
      <c r="AF407" t="s">
        <v>196</v>
      </c>
      <c r="AG407" s="2">
        <v>43683</v>
      </c>
      <c r="AH407" t="s">
        <v>211</v>
      </c>
      <c r="AI407" t="s">
        <v>302</v>
      </c>
      <c r="AJ407">
        <v>0</v>
      </c>
      <c r="AK407">
        <v>0</v>
      </c>
      <c r="AO407">
        <v>1</v>
      </c>
      <c r="AP407" s="1">
        <v>43683.291666666664</v>
      </c>
      <c r="AQ407" s="2">
        <v>43654</v>
      </c>
      <c r="AR407">
        <v>0.38</v>
      </c>
      <c r="AS407">
        <v>2</v>
      </c>
      <c r="AT407" t="s">
        <v>274</v>
      </c>
      <c r="AU407" t="s">
        <v>190</v>
      </c>
      <c r="AV407" s="2">
        <v>43655</v>
      </c>
      <c r="AW407">
        <v>1</v>
      </c>
      <c r="AX407">
        <v>2</v>
      </c>
      <c r="AY407" t="s">
        <v>319</v>
      </c>
      <c r="AZ407" t="s">
        <v>190</v>
      </c>
      <c r="BA407" s="2">
        <v>43671</v>
      </c>
      <c r="BB407">
        <v>12.29</v>
      </c>
      <c r="BC407">
        <v>1</v>
      </c>
      <c r="BD407" t="s">
        <v>257</v>
      </c>
      <c r="BE407" t="s">
        <v>190</v>
      </c>
      <c r="BF407" s="2">
        <v>43683</v>
      </c>
      <c r="BG407">
        <v>4</v>
      </c>
      <c r="BH407">
        <v>5</v>
      </c>
      <c r="BI407" t="s">
        <v>320</v>
      </c>
      <c r="BJ407" t="s">
        <v>190</v>
      </c>
      <c r="BK407" s="2">
        <v>43663</v>
      </c>
      <c r="BL407">
        <v>5.54</v>
      </c>
      <c r="BM407">
        <v>3</v>
      </c>
      <c r="BN407" t="s">
        <v>192</v>
      </c>
      <c r="BO407" t="s">
        <v>190</v>
      </c>
      <c r="BP407" s="2">
        <v>43675</v>
      </c>
      <c r="BQ407">
        <v>8.0399999999999991</v>
      </c>
      <c r="BR407">
        <v>12</v>
      </c>
      <c r="BS407" t="s">
        <v>192</v>
      </c>
      <c r="BT407" t="s">
        <v>190</v>
      </c>
      <c r="BU407" s="2">
        <v>43683</v>
      </c>
      <c r="BV407">
        <v>0.46</v>
      </c>
      <c r="BW407">
        <v>1</v>
      </c>
      <c r="BX407" t="s">
        <v>257</v>
      </c>
      <c r="BY407" t="s">
        <v>190</v>
      </c>
      <c r="BZ407" s="2">
        <v>43689</v>
      </c>
      <c r="CA407">
        <v>4.21</v>
      </c>
      <c r="CB407">
        <v>2</v>
      </c>
      <c r="CC407" t="s">
        <v>257</v>
      </c>
      <c r="CD407" t="s">
        <v>190</v>
      </c>
      <c r="CE407" s="2">
        <v>43677</v>
      </c>
      <c r="CF407">
        <v>11.75</v>
      </c>
      <c r="CG407">
        <v>2</v>
      </c>
      <c r="CH407" t="s">
        <v>320</v>
      </c>
      <c r="CI407" t="s">
        <v>190</v>
      </c>
      <c r="CJ407" s="2">
        <v>43661</v>
      </c>
      <c r="CK407">
        <v>2.04</v>
      </c>
      <c r="CL407">
        <v>2</v>
      </c>
      <c r="CM407" t="s">
        <v>274</v>
      </c>
      <c r="CN407" t="s">
        <v>190</v>
      </c>
      <c r="CO407" s="2">
        <v>43655</v>
      </c>
      <c r="CP407">
        <v>0.17</v>
      </c>
      <c r="CQ407">
        <v>1</v>
      </c>
      <c r="CS407" t="s">
        <v>190</v>
      </c>
      <c r="CT407" s="2">
        <v>43669</v>
      </c>
      <c r="CU407">
        <v>9.67</v>
      </c>
      <c r="CV407">
        <v>1</v>
      </c>
      <c r="CW407" t="s">
        <v>387</v>
      </c>
      <c r="CX407" t="s">
        <v>190</v>
      </c>
      <c r="CY407" s="2">
        <v>43683</v>
      </c>
      <c r="CZ407">
        <v>0.46</v>
      </c>
      <c r="DA407">
        <v>1</v>
      </c>
      <c r="DB407" t="s">
        <v>274</v>
      </c>
      <c r="DC407" t="s">
        <v>190</v>
      </c>
      <c r="DD407" s="2">
        <v>43685</v>
      </c>
      <c r="DE407">
        <v>0.08</v>
      </c>
      <c r="DF407">
        <v>2</v>
      </c>
      <c r="DG407" t="s">
        <v>349</v>
      </c>
      <c r="DH407" t="s">
        <v>190</v>
      </c>
      <c r="DX407" s="2">
        <v>43690</v>
      </c>
      <c r="DY407">
        <v>2.71</v>
      </c>
      <c r="DZ407">
        <v>2</v>
      </c>
      <c r="EA407" t="s">
        <v>464</v>
      </c>
      <c r="EB407" t="s">
        <v>190</v>
      </c>
      <c r="EC407" s="2">
        <v>43691</v>
      </c>
      <c r="ED407">
        <v>0.75</v>
      </c>
      <c r="EE407">
        <v>2</v>
      </c>
      <c r="EF407" t="s">
        <v>464</v>
      </c>
      <c r="EG407" t="s">
        <v>190</v>
      </c>
      <c r="EH407" s="2">
        <v>43699</v>
      </c>
      <c r="EI407">
        <v>6.08</v>
      </c>
      <c r="EJ407">
        <v>2</v>
      </c>
      <c r="EK407" t="s">
        <v>274</v>
      </c>
      <c r="EL407" t="s">
        <v>190</v>
      </c>
      <c r="EM407" s="2">
        <v>43698</v>
      </c>
      <c r="EN407">
        <v>5</v>
      </c>
      <c r="EO407">
        <v>1</v>
      </c>
      <c r="EP407" t="s">
        <v>349</v>
      </c>
      <c r="EQ407" t="s">
        <v>190</v>
      </c>
      <c r="ER407" s="1">
        <v>43685.887499999997</v>
      </c>
      <c r="ET407" s="2">
        <v>43685</v>
      </c>
      <c r="EU407">
        <v>2.25</v>
      </c>
      <c r="EV407">
        <v>2</v>
      </c>
      <c r="EW407" t="s">
        <v>257</v>
      </c>
      <c r="EX407" t="s">
        <v>190</v>
      </c>
      <c r="FI407">
        <v>2.13</v>
      </c>
      <c r="FU407" s="2">
        <v>43679</v>
      </c>
      <c r="FV407" s="2">
        <v>43685</v>
      </c>
      <c r="FW407" t="s">
        <v>264</v>
      </c>
      <c r="FX407" t="s">
        <v>265</v>
      </c>
      <c r="FY407" t="s">
        <v>1802</v>
      </c>
      <c r="FZ407" t="s">
        <v>1803</v>
      </c>
      <c r="GA407" t="s">
        <v>1804</v>
      </c>
      <c r="GB407" t="s">
        <v>604</v>
      </c>
      <c r="GC407" t="s">
        <v>188</v>
      </c>
      <c r="GD407" s="2">
        <v>43645</v>
      </c>
      <c r="GE407" t="s">
        <v>259</v>
      </c>
      <c r="GF407" s="3" t="s">
        <v>1805</v>
      </c>
      <c r="GG407" s="5">
        <f t="shared" ca="1" si="30"/>
        <v>2</v>
      </c>
      <c r="GH407" s="5">
        <f t="shared" ca="1" si="31"/>
        <v>6</v>
      </c>
      <c r="GI407">
        <f t="shared" ca="1" si="32"/>
        <v>7</v>
      </c>
      <c r="GJ407">
        <f t="shared" ca="1" si="33"/>
        <v>-2</v>
      </c>
      <c r="GK407">
        <v>5</v>
      </c>
      <c r="GL407">
        <v>5</v>
      </c>
      <c r="GM407">
        <v>5</v>
      </c>
      <c r="GN407">
        <f t="shared" ca="1" si="34"/>
        <v>15</v>
      </c>
    </row>
    <row r="408" spans="1:196" x14ac:dyDescent="0.25">
      <c r="A408">
        <v>27099</v>
      </c>
      <c r="B408" t="s">
        <v>275</v>
      </c>
      <c r="C408" t="s">
        <v>275</v>
      </c>
      <c r="D408" t="s">
        <v>2279</v>
      </c>
      <c r="E408" t="s">
        <v>325</v>
      </c>
      <c r="F408" t="s">
        <v>301</v>
      </c>
      <c r="G408">
        <v>93536</v>
      </c>
      <c r="H408" t="s">
        <v>2280</v>
      </c>
      <c r="I408" s="1">
        <v>43659.687152777777</v>
      </c>
      <c r="J408">
        <v>6618868500</v>
      </c>
      <c r="K408" t="s">
        <v>2281</v>
      </c>
      <c r="L408" t="s">
        <v>188</v>
      </c>
      <c r="O408">
        <v>10116</v>
      </c>
      <c r="P408">
        <v>0.128</v>
      </c>
      <c r="Q408" t="s">
        <v>414</v>
      </c>
      <c r="R408" s="2">
        <v>43659</v>
      </c>
      <c r="S408">
        <v>5.1849999999999996</v>
      </c>
      <c r="T408" t="s">
        <v>257</v>
      </c>
      <c r="U408" t="s">
        <v>524</v>
      </c>
      <c r="V408" t="s">
        <v>274</v>
      </c>
      <c r="W408" s="2">
        <v>43658</v>
      </c>
      <c r="X408" s="1">
        <v>43659.375</v>
      </c>
      <c r="Y408" t="s">
        <v>488</v>
      </c>
      <c r="Z408">
        <v>305</v>
      </c>
      <c r="AA408">
        <v>17</v>
      </c>
      <c r="AB408" t="s">
        <v>345</v>
      </c>
      <c r="AC408" t="s">
        <v>346</v>
      </c>
      <c r="AD408" t="s">
        <v>347</v>
      </c>
      <c r="AE408" t="s">
        <v>306</v>
      </c>
      <c r="AF408" t="s">
        <v>196</v>
      </c>
      <c r="AG408" s="2">
        <v>43683</v>
      </c>
      <c r="AH408" t="s">
        <v>211</v>
      </c>
      <c r="AI408" t="s">
        <v>302</v>
      </c>
      <c r="AJ408">
        <v>0</v>
      </c>
      <c r="AK408">
        <v>0</v>
      </c>
      <c r="AO408">
        <v>0</v>
      </c>
      <c r="AP408" s="1">
        <v>43682.291666666664</v>
      </c>
      <c r="AQ408" s="2">
        <v>43663</v>
      </c>
      <c r="AR408">
        <v>2.33</v>
      </c>
      <c r="AS408">
        <v>2</v>
      </c>
      <c r="AT408" t="s">
        <v>274</v>
      </c>
      <c r="AU408" t="s">
        <v>190</v>
      </c>
      <c r="AV408" s="2">
        <v>43664</v>
      </c>
      <c r="AW408">
        <v>1.1299999999999999</v>
      </c>
      <c r="AX408">
        <v>2</v>
      </c>
      <c r="AY408" t="s">
        <v>319</v>
      </c>
      <c r="AZ408" t="s">
        <v>190</v>
      </c>
      <c r="BA408" s="2">
        <v>43676</v>
      </c>
      <c r="BB408">
        <v>7.83</v>
      </c>
      <c r="BC408">
        <v>1</v>
      </c>
      <c r="BD408" t="s">
        <v>257</v>
      </c>
      <c r="BE408" t="s">
        <v>190</v>
      </c>
      <c r="BF408" s="2">
        <v>43683</v>
      </c>
      <c r="BG408">
        <v>3.92</v>
      </c>
      <c r="BH408">
        <v>5</v>
      </c>
      <c r="BI408" t="s">
        <v>320</v>
      </c>
      <c r="BJ408" t="s">
        <v>190</v>
      </c>
      <c r="BK408" s="2">
        <v>43665</v>
      </c>
      <c r="BL408">
        <v>1</v>
      </c>
      <c r="BM408">
        <v>3</v>
      </c>
      <c r="BN408" t="s">
        <v>552</v>
      </c>
      <c r="BO408" t="s">
        <v>190</v>
      </c>
      <c r="BP408" s="2">
        <v>43676</v>
      </c>
      <c r="BQ408">
        <v>6.79</v>
      </c>
      <c r="BR408">
        <v>1</v>
      </c>
      <c r="BS408" t="s">
        <v>192</v>
      </c>
      <c r="BT408" t="s">
        <v>190</v>
      </c>
      <c r="BU408" s="2">
        <v>43683</v>
      </c>
      <c r="BV408">
        <v>2.63</v>
      </c>
      <c r="BW408">
        <v>2</v>
      </c>
      <c r="BX408" t="s">
        <v>257</v>
      </c>
      <c r="BY408" t="s">
        <v>190</v>
      </c>
      <c r="BZ408" s="2">
        <v>43692</v>
      </c>
      <c r="CA408">
        <v>7.08</v>
      </c>
      <c r="CB408">
        <v>2</v>
      </c>
      <c r="CC408" t="s">
        <v>257</v>
      </c>
      <c r="CD408" t="s">
        <v>190</v>
      </c>
      <c r="CE408" s="2">
        <v>43677</v>
      </c>
      <c r="CF408">
        <v>8.08</v>
      </c>
      <c r="CG408">
        <v>2</v>
      </c>
      <c r="CH408" t="s">
        <v>320</v>
      </c>
      <c r="CI408" t="s">
        <v>190</v>
      </c>
      <c r="CJ408" s="2">
        <v>43665</v>
      </c>
      <c r="CK408">
        <v>1.04</v>
      </c>
      <c r="CL408">
        <v>2</v>
      </c>
      <c r="CM408" t="s">
        <v>274</v>
      </c>
      <c r="CN408" t="s">
        <v>190</v>
      </c>
      <c r="CO408" s="2">
        <v>43664</v>
      </c>
      <c r="CP408">
        <v>0.33</v>
      </c>
      <c r="CQ408">
        <v>1</v>
      </c>
      <c r="CS408" t="s">
        <v>190</v>
      </c>
      <c r="CT408" s="2">
        <v>43671</v>
      </c>
      <c r="CU408">
        <v>4.67</v>
      </c>
      <c r="CV408">
        <v>1</v>
      </c>
      <c r="CW408" t="s">
        <v>387</v>
      </c>
      <c r="CX408" t="s">
        <v>190</v>
      </c>
      <c r="CY408" s="2">
        <v>43682</v>
      </c>
      <c r="CZ408">
        <v>1.79</v>
      </c>
      <c r="DA408">
        <v>1</v>
      </c>
      <c r="DB408" t="s">
        <v>274</v>
      </c>
      <c r="DC408" t="s">
        <v>190</v>
      </c>
      <c r="DD408" s="2">
        <v>43685</v>
      </c>
      <c r="DE408">
        <v>0.08</v>
      </c>
      <c r="DF408">
        <v>2</v>
      </c>
      <c r="DG408" t="s">
        <v>349</v>
      </c>
      <c r="DH408" t="s">
        <v>190</v>
      </c>
      <c r="DX408" s="2">
        <v>43691</v>
      </c>
      <c r="DY408">
        <v>3.04</v>
      </c>
      <c r="DZ408">
        <v>2</v>
      </c>
      <c r="EA408" t="s">
        <v>464</v>
      </c>
      <c r="EB408" t="s">
        <v>190</v>
      </c>
      <c r="EC408" s="2">
        <v>43724</v>
      </c>
      <c r="ED408">
        <v>21.67</v>
      </c>
      <c r="EE408">
        <v>2</v>
      </c>
      <c r="EF408" t="s">
        <v>464</v>
      </c>
      <c r="EG408" t="s">
        <v>190</v>
      </c>
      <c r="EH408" s="2">
        <v>43738</v>
      </c>
      <c r="EI408">
        <v>10.08</v>
      </c>
      <c r="EJ408">
        <v>2</v>
      </c>
      <c r="EK408" t="s">
        <v>274</v>
      </c>
      <c r="EL408" t="s">
        <v>190</v>
      </c>
      <c r="EM408" s="2">
        <v>43725</v>
      </c>
      <c r="EN408">
        <v>0.96</v>
      </c>
      <c r="EO408">
        <v>1</v>
      </c>
      <c r="EP408" t="s">
        <v>387</v>
      </c>
      <c r="EQ408" t="s">
        <v>190</v>
      </c>
      <c r="ER408" s="1">
        <v>43684.946527777778</v>
      </c>
      <c r="ET408" s="2">
        <v>43686</v>
      </c>
      <c r="EU408">
        <v>3</v>
      </c>
      <c r="EV408">
        <v>2</v>
      </c>
      <c r="EW408" t="s">
        <v>257</v>
      </c>
      <c r="EX408" t="s">
        <v>190</v>
      </c>
      <c r="FI408">
        <v>12.08</v>
      </c>
      <c r="FU408" s="2">
        <v>43668</v>
      </c>
      <c r="FV408" s="2">
        <v>43692</v>
      </c>
      <c r="FW408" t="s">
        <v>324</v>
      </c>
      <c r="FX408" t="s">
        <v>325</v>
      </c>
      <c r="FY408" t="s">
        <v>2282</v>
      </c>
      <c r="FZ408" t="s">
        <v>2283</v>
      </c>
      <c r="GA408" t="s">
        <v>2284</v>
      </c>
      <c r="GB408" t="s">
        <v>525</v>
      </c>
      <c r="GC408" t="s">
        <v>188</v>
      </c>
      <c r="GD408" s="2">
        <v>43658</v>
      </c>
      <c r="GE408" t="s">
        <v>460</v>
      </c>
      <c r="GF408" t="s">
        <v>2285</v>
      </c>
      <c r="GG408" s="5">
        <f t="shared" ca="1" si="30"/>
        <v>3</v>
      </c>
      <c r="GH408" s="5">
        <f t="shared" ca="1" si="31"/>
        <v>9</v>
      </c>
      <c r="GI408">
        <f t="shared" ca="1" si="32"/>
        <v>0</v>
      </c>
      <c r="GJ408">
        <f t="shared" ca="1" si="33"/>
        <v>-2</v>
      </c>
      <c r="GK408">
        <v>5</v>
      </c>
      <c r="GL408">
        <v>5</v>
      </c>
      <c r="GM408">
        <v>5</v>
      </c>
      <c r="GN408">
        <f t="shared" ca="1" si="34"/>
        <v>8</v>
      </c>
    </row>
    <row r="409" spans="1:196" x14ac:dyDescent="0.25">
      <c r="A409">
        <v>27167</v>
      </c>
      <c r="B409" t="s">
        <v>275</v>
      </c>
      <c r="C409" t="s">
        <v>275</v>
      </c>
      <c r="D409" t="s">
        <v>2367</v>
      </c>
      <c r="E409" t="s">
        <v>373</v>
      </c>
      <c r="F409" t="s">
        <v>301</v>
      </c>
      <c r="G409">
        <v>92346</v>
      </c>
      <c r="H409" t="s">
        <v>2368</v>
      </c>
      <c r="I409" s="1">
        <v>43672.475613425922</v>
      </c>
      <c r="J409">
        <v>9517120885</v>
      </c>
      <c r="K409" t="s">
        <v>2369</v>
      </c>
      <c r="L409" t="s">
        <v>188</v>
      </c>
      <c r="O409">
        <v>11071</v>
      </c>
      <c r="P409">
        <v>0.2</v>
      </c>
      <c r="Q409" t="s">
        <v>414</v>
      </c>
      <c r="R409" s="2">
        <v>43668</v>
      </c>
      <c r="S409">
        <v>6.4050000000000002</v>
      </c>
      <c r="T409" t="s">
        <v>257</v>
      </c>
      <c r="U409" t="s">
        <v>524</v>
      </c>
      <c r="V409" t="s">
        <v>274</v>
      </c>
      <c r="W409" s="2">
        <v>43662</v>
      </c>
      <c r="X409" s="1">
        <v>43668.625</v>
      </c>
      <c r="Y409" t="s">
        <v>488</v>
      </c>
      <c r="Z409">
        <v>305</v>
      </c>
      <c r="AA409">
        <v>21</v>
      </c>
      <c r="AB409" t="s">
        <v>345</v>
      </c>
      <c r="AC409" t="s">
        <v>346</v>
      </c>
      <c r="AD409" t="s">
        <v>462</v>
      </c>
      <c r="AE409" t="s">
        <v>305</v>
      </c>
      <c r="AF409" t="s">
        <v>196</v>
      </c>
      <c r="AG409" s="2">
        <v>43683</v>
      </c>
      <c r="AH409" t="s">
        <v>211</v>
      </c>
      <c r="AI409" t="s">
        <v>302</v>
      </c>
      <c r="AJ409">
        <v>0</v>
      </c>
      <c r="AK409">
        <v>0</v>
      </c>
      <c r="AO409">
        <v>1</v>
      </c>
      <c r="AP409" s="1">
        <v>43683.291666666664</v>
      </c>
      <c r="AQ409" s="2">
        <v>43672</v>
      </c>
      <c r="AR409">
        <v>0.96</v>
      </c>
      <c r="AS409">
        <v>2</v>
      </c>
      <c r="AT409" t="s">
        <v>274</v>
      </c>
      <c r="AU409" t="s">
        <v>190</v>
      </c>
      <c r="AV409" s="2">
        <v>43675</v>
      </c>
      <c r="AW409">
        <v>3.79</v>
      </c>
      <c r="AX409">
        <v>2</v>
      </c>
      <c r="AY409" t="s">
        <v>319</v>
      </c>
      <c r="AZ409" t="s">
        <v>190</v>
      </c>
      <c r="BA409" s="2">
        <v>43678</v>
      </c>
      <c r="BB409">
        <v>2.75</v>
      </c>
      <c r="BC409">
        <v>1</v>
      </c>
      <c r="BD409" t="s">
        <v>257</v>
      </c>
      <c r="BE409" t="s">
        <v>190</v>
      </c>
      <c r="BF409" s="2">
        <v>43683</v>
      </c>
      <c r="BG409">
        <v>3</v>
      </c>
      <c r="BH409">
        <v>5</v>
      </c>
      <c r="BI409" t="s">
        <v>320</v>
      </c>
      <c r="BJ409" t="s">
        <v>190</v>
      </c>
      <c r="BK409" s="2">
        <v>43678</v>
      </c>
      <c r="BL409">
        <v>1.96</v>
      </c>
      <c r="BM409">
        <v>3</v>
      </c>
      <c r="BN409" t="s">
        <v>552</v>
      </c>
      <c r="BO409" t="s">
        <v>190</v>
      </c>
      <c r="BP409" s="2">
        <v>43678</v>
      </c>
      <c r="BQ409">
        <v>0</v>
      </c>
      <c r="BR409">
        <v>14</v>
      </c>
      <c r="BS409" t="s">
        <v>552</v>
      </c>
      <c r="BT409" t="s">
        <v>190</v>
      </c>
      <c r="BU409" s="2">
        <v>43683</v>
      </c>
      <c r="BV409">
        <v>0.33</v>
      </c>
      <c r="BW409">
        <v>2</v>
      </c>
      <c r="BX409" t="s">
        <v>257</v>
      </c>
      <c r="BY409" t="s">
        <v>190</v>
      </c>
      <c r="BZ409" s="2">
        <v>43746</v>
      </c>
      <c r="CA409">
        <v>44.33</v>
      </c>
      <c r="CB409">
        <v>2</v>
      </c>
      <c r="CC409" t="s">
        <v>257</v>
      </c>
      <c r="CD409" t="s">
        <v>190</v>
      </c>
      <c r="CE409" s="2">
        <v>43678</v>
      </c>
      <c r="CF409">
        <v>1.08</v>
      </c>
      <c r="CG409">
        <v>2</v>
      </c>
      <c r="CH409" t="s">
        <v>320</v>
      </c>
      <c r="CI409" t="s">
        <v>190</v>
      </c>
      <c r="CJ409" s="2">
        <v>43677</v>
      </c>
      <c r="CK409">
        <v>1.83</v>
      </c>
      <c r="CL409">
        <v>2</v>
      </c>
      <c r="CM409" t="s">
        <v>274</v>
      </c>
      <c r="CN409" t="s">
        <v>190</v>
      </c>
      <c r="CO409" s="2">
        <v>43676</v>
      </c>
      <c r="CP409">
        <v>0.79</v>
      </c>
      <c r="CQ409">
        <v>1</v>
      </c>
      <c r="CS409" t="s">
        <v>190</v>
      </c>
      <c r="CT409" s="2">
        <v>43684</v>
      </c>
      <c r="CU409">
        <v>6.88</v>
      </c>
      <c r="CV409">
        <v>1</v>
      </c>
      <c r="CW409" t="s">
        <v>387</v>
      </c>
      <c r="CX409" t="s">
        <v>190</v>
      </c>
      <c r="CY409" s="2">
        <v>43683</v>
      </c>
      <c r="CZ409">
        <v>0.46</v>
      </c>
      <c r="DA409">
        <v>1</v>
      </c>
      <c r="DB409" t="s">
        <v>274</v>
      </c>
      <c r="DC409" t="s">
        <v>190</v>
      </c>
      <c r="DD409" s="2">
        <v>43685</v>
      </c>
      <c r="DE409">
        <v>0.08</v>
      </c>
      <c r="DF409">
        <v>2</v>
      </c>
      <c r="DG409" t="s">
        <v>349</v>
      </c>
      <c r="DH409" t="s">
        <v>190</v>
      </c>
      <c r="DX409" s="2">
        <v>43690</v>
      </c>
      <c r="DY409">
        <v>3.92</v>
      </c>
      <c r="DZ409">
        <v>2</v>
      </c>
      <c r="EA409" t="s">
        <v>464</v>
      </c>
      <c r="EB409" t="s">
        <v>190</v>
      </c>
      <c r="EC409" s="2">
        <v>43691</v>
      </c>
      <c r="ED409">
        <v>0.88</v>
      </c>
      <c r="EE409">
        <v>2</v>
      </c>
      <c r="EF409" t="s">
        <v>464</v>
      </c>
      <c r="EG409" t="s">
        <v>190</v>
      </c>
      <c r="EH409" s="2">
        <v>43706</v>
      </c>
      <c r="EI409">
        <v>11</v>
      </c>
      <c r="EJ409">
        <v>2</v>
      </c>
      <c r="EK409" t="s">
        <v>274</v>
      </c>
      <c r="EL409" t="s">
        <v>190</v>
      </c>
      <c r="EM409" s="2">
        <v>43692</v>
      </c>
      <c r="EN409">
        <v>0.96</v>
      </c>
      <c r="EO409">
        <v>1</v>
      </c>
      <c r="EP409" t="s">
        <v>463</v>
      </c>
      <c r="EQ409" t="s">
        <v>190</v>
      </c>
      <c r="ER409" s="1">
        <v>43684.906944444447</v>
      </c>
      <c r="ET409" s="2">
        <v>43684</v>
      </c>
      <c r="EU409">
        <v>1</v>
      </c>
      <c r="EV409">
        <v>2</v>
      </c>
      <c r="EW409" t="s">
        <v>257</v>
      </c>
      <c r="EX409" t="s">
        <v>190</v>
      </c>
      <c r="FI409">
        <v>2</v>
      </c>
      <c r="FU409" s="2">
        <v>43698</v>
      </c>
      <c r="FV409" s="2">
        <v>43746</v>
      </c>
      <c r="FW409" t="s">
        <v>372</v>
      </c>
      <c r="FX409" t="s">
        <v>373</v>
      </c>
      <c r="FY409" t="s">
        <v>2370</v>
      </c>
      <c r="FZ409" t="s">
        <v>2371</v>
      </c>
      <c r="GA409" t="s">
        <v>2372</v>
      </c>
      <c r="GB409" t="s">
        <v>1049</v>
      </c>
      <c r="GC409" t="s">
        <v>564</v>
      </c>
      <c r="GD409" s="2">
        <v>43662</v>
      </c>
      <c r="GE409" t="s">
        <v>620</v>
      </c>
      <c r="GF409" t="s">
        <v>2373</v>
      </c>
      <c r="GG409" s="5">
        <f t="shared" ca="1" si="30"/>
        <v>1</v>
      </c>
      <c r="GH409" s="5">
        <f t="shared" ca="1" si="31"/>
        <v>63</v>
      </c>
      <c r="GI409">
        <f t="shared" ca="1" si="32"/>
        <v>10</v>
      </c>
      <c r="GJ409">
        <f t="shared" ca="1" si="33"/>
        <v>-2</v>
      </c>
      <c r="GK409">
        <v>5</v>
      </c>
      <c r="GL409">
        <v>5</v>
      </c>
      <c r="GM409">
        <v>5</v>
      </c>
      <c r="GN409">
        <f t="shared" ca="1" si="34"/>
        <v>18</v>
      </c>
    </row>
    <row r="410" spans="1:196" x14ac:dyDescent="0.25">
      <c r="A410">
        <v>27210</v>
      </c>
      <c r="B410" t="s">
        <v>275</v>
      </c>
      <c r="C410" t="s">
        <v>275</v>
      </c>
      <c r="D410" t="s">
        <v>2422</v>
      </c>
      <c r="E410" t="s">
        <v>325</v>
      </c>
      <c r="F410" t="s">
        <v>301</v>
      </c>
      <c r="G410">
        <v>93534</v>
      </c>
      <c r="H410" t="s">
        <v>2423</v>
      </c>
      <c r="I410" s="1">
        <v>43666.737928240742</v>
      </c>
      <c r="J410">
        <v>6615445270</v>
      </c>
      <c r="K410" t="s">
        <v>2424</v>
      </c>
      <c r="L410" t="s">
        <v>188</v>
      </c>
      <c r="O410">
        <v>4352</v>
      </c>
      <c r="P410">
        <v>0.14399999999999999</v>
      </c>
      <c r="Q410" t="s">
        <v>414</v>
      </c>
      <c r="R410" s="2">
        <v>43666</v>
      </c>
      <c r="S410">
        <v>2.7450000000000001</v>
      </c>
      <c r="T410" t="s">
        <v>257</v>
      </c>
      <c r="U410" t="s">
        <v>524</v>
      </c>
      <c r="V410" t="s">
        <v>258</v>
      </c>
      <c r="W410" s="2">
        <v>43664</v>
      </c>
      <c r="X410" s="1">
        <v>43666.625</v>
      </c>
      <c r="Y410" t="s">
        <v>488</v>
      </c>
      <c r="Z410">
        <v>305</v>
      </c>
      <c r="AA410">
        <v>9</v>
      </c>
      <c r="AB410" t="s">
        <v>345</v>
      </c>
      <c r="AC410" t="s">
        <v>346</v>
      </c>
      <c r="AD410" t="s">
        <v>505</v>
      </c>
      <c r="AE410" t="s">
        <v>305</v>
      </c>
      <c r="AF410" t="s">
        <v>196</v>
      </c>
      <c r="AG410" s="2">
        <v>43683</v>
      </c>
      <c r="AH410" t="s">
        <v>211</v>
      </c>
      <c r="AI410" t="s">
        <v>302</v>
      </c>
      <c r="AJ410">
        <v>0</v>
      </c>
      <c r="AK410">
        <v>0</v>
      </c>
      <c r="AN410">
        <v>0</v>
      </c>
      <c r="AO410">
        <v>1</v>
      </c>
      <c r="AP410" s="1">
        <v>43683.291666666664</v>
      </c>
      <c r="AQ410" s="2">
        <v>43668</v>
      </c>
      <c r="AR410">
        <v>0.5</v>
      </c>
      <c r="AS410">
        <v>2</v>
      </c>
      <c r="AT410" t="s">
        <v>258</v>
      </c>
      <c r="AU410" t="s">
        <v>190</v>
      </c>
      <c r="AV410" s="2">
        <v>43670</v>
      </c>
      <c r="AW410">
        <v>1.88</v>
      </c>
      <c r="AX410">
        <v>2</v>
      </c>
      <c r="AY410" t="s">
        <v>494</v>
      </c>
      <c r="AZ410" t="s">
        <v>190</v>
      </c>
      <c r="BA410" s="2">
        <v>43677</v>
      </c>
      <c r="BB410">
        <v>5.04</v>
      </c>
      <c r="BC410">
        <v>1</v>
      </c>
      <c r="BD410" t="s">
        <v>257</v>
      </c>
      <c r="BE410" t="s">
        <v>190</v>
      </c>
      <c r="BF410" s="2">
        <v>43683</v>
      </c>
      <c r="BG410">
        <v>3.92</v>
      </c>
      <c r="BH410">
        <v>5</v>
      </c>
      <c r="BI410" t="s">
        <v>320</v>
      </c>
      <c r="BJ410" t="s">
        <v>190</v>
      </c>
      <c r="BK410" s="2">
        <v>43670</v>
      </c>
      <c r="BL410">
        <v>0.08</v>
      </c>
      <c r="BM410">
        <v>3</v>
      </c>
      <c r="BN410" t="s">
        <v>552</v>
      </c>
      <c r="BO410" t="s">
        <v>190</v>
      </c>
      <c r="BP410" s="2">
        <v>43676</v>
      </c>
      <c r="BQ410">
        <v>0.08</v>
      </c>
      <c r="BR410">
        <v>1</v>
      </c>
      <c r="BS410" t="s">
        <v>552</v>
      </c>
      <c r="BT410" t="s">
        <v>190</v>
      </c>
      <c r="BU410" s="2">
        <v>43683</v>
      </c>
      <c r="BV410">
        <v>0.38</v>
      </c>
      <c r="BW410">
        <v>1</v>
      </c>
      <c r="BX410" t="s">
        <v>257</v>
      </c>
      <c r="BY410" t="s">
        <v>190</v>
      </c>
      <c r="BZ410" s="2">
        <v>43694</v>
      </c>
      <c r="CA410">
        <v>8.42</v>
      </c>
      <c r="CB410">
        <v>2</v>
      </c>
      <c r="CC410" t="s">
        <v>257</v>
      </c>
      <c r="CD410" t="s">
        <v>190</v>
      </c>
      <c r="CE410" s="2">
        <v>43677</v>
      </c>
      <c r="CF410">
        <v>5.08</v>
      </c>
      <c r="CG410">
        <v>2</v>
      </c>
      <c r="CH410" t="s">
        <v>320</v>
      </c>
      <c r="CI410" t="s">
        <v>190</v>
      </c>
      <c r="CJ410" s="2">
        <v>43670</v>
      </c>
      <c r="CK410">
        <v>0.08</v>
      </c>
      <c r="CL410">
        <v>2</v>
      </c>
      <c r="CM410" t="s">
        <v>258</v>
      </c>
      <c r="CN410" t="s">
        <v>190</v>
      </c>
      <c r="CO410" s="2">
        <v>43670</v>
      </c>
      <c r="CP410">
        <v>0.21</v>
      </c>
      <c r="CQ410">
        <v>1</v>
      </c>
      <c r="CS410" t="s">
        <v>190</v>
      </c>
      <c r="CT410" s="2">
        <v>43674</v>
      </c>
      <c r="CU410">
        <v>2.54</v>
      </c>
      <c r="CV410">
        <v>1</v>
      </c>
      <c r="CW410" t="s">
        <v>387</v>
      </c>
      <c r="CX410" t="s">
        <v>190</v>
      </c>
      <c r="CY410" s="2">
        <v>43693</v>
      </c>
      <c r="CZ410">
        <v>8.3800000000000008</v>
      </c>
      <c r="DA410">
        <v>1</v>
      </c>
      <c r="DB410" t="s">
        <v>258</v>
      </c>
      <c r="DC410" t="s">
        <v>190</v>
      </c>
      <c r="DD410" s="2">
        <v>43685</v>
      </c>
      <c r="DE410">
        <v>0.08</v>
      </c>
      <c r="DF410">
        <v>2</v>
      </c>
      <c r="DG410" t="s">
        <v>349</v>
      </c>
      <c r="DH410" t="s">
        <v>190</v>
      </c>
      <c r="DX410" s="2">
        <v>43692</v>
      </c>
      <c r="DY410">
        <v>3.96</v>
      </c>
      <c r="DZ410">
        <v>2</v>
      </c>
      <c r="EA410" t="s">
        <v>464</v>
      </c>
      <c r="EB410" t="s">
        <v>190</v>
      </c>
      <c r="EC410" s="2">
        <v>43712</v>
      </c>
      <c r="ED410">
        <v>12.79</v>
      </c>
      <c r="EE410">
        <v>2</v>
      </c>
      <c r="EF410" t="s">
        <v>464</v>
      </c>
      <c r="EG410" t="s">
        <v>190</v>
      </c>
      <c r="EH410" s="2">
        <v>43727</v>
      </c>
      <c r="EI410">
        <v>11.08</v>
      </c>
      <c r="EJ410">
        <v>2</v>
      </c>
      <c r="EK410" t="s">
        <v>258</v>
      </c>
      <c r="EL410" t="s">
        <v>190</v>
      </c>
      <c r="EM410" s="2">
        <v>43719</v>
      </c>
      <c r="EN410">
        <v>5.25</v>
      </c>
      <c r="EO410">
        <v>1</v>
      </c>
      <c r="EP410" t="s">
        <v>387</v>
      </c>
      <c r="EQ410" t="s">
        <v>190</v>
      </c>
      <c r="ER410" s="1">
        <v>43684.947222222225</v>
      </c>
      <c r="ET410" s="2">
        <v>43686</v>
      </c>
      <c r="EU410">
        <v>3</v>
      </c>
      <c r="EV410">
        <v>2</v>
      </c>
      <c r="EW410" t="s">
        <v>257</v>
      </c>
      <c r="EX410" t="s">
        <v>190</v>
      </c>
      <c r="FI410">
        <v>0</v>
      </c>
      <c r="FU410" s="2">
        <v>43677</v>
      </c>
      <c r="FV410" s="2">
        <v>43694</v>
      </c>
      <c r="FW410" t="s">
        <v>324</v>
      </c>
      <c r="FX410" t="s">
        <v>325</v>
      </c>
      <c r="FY410" t="s">
        <v>2425</v>
      </c>
      <c r="FZ410" t="s">
        <v>2426</v>
      </c>
      <c r="GA410" t="s">
        <v>2427</v>
      </c>
      <c r="GB410" t="s">
        <v>525</v>
      </c>
      <c r="GC410" t="s">
        <v>2198</v>
      </c>
      <c r="GD410" s="2">
        <v>43663</v>
      </c>
      <c r="GE410" t="s">
        <v>460</v>
      </c>
      <c r="GF410" t="s">
        <v>2428</v>
      </c>
      <c r="GG410" s="5">
        <f t="shared" ca="1" si="30"/>
        <v>3</v>
      </c>
      <c r="GH410" s="5">
        <f t="shared" ca="1" si="31"/>
        <v>11</v>
      </c>
      <c r="GI410">
        <f t="shared" ca="1" si="32"/>
        <v>0</v>
      </c>
      <c r="GJ410">
        <f t="shared" ca="1" si="33"/>
        <v>-2</v>
      </c>
      <c r="GK410">
        <v>5</v>
      </c>
      <c r="GL410">
        <v>5</v>
      </c>
      <c r="GM410">
        <v>5</v>
      </c>
      <c r="GN410">
        <f t="shared" ca="1" si="34"/>
        <v>8</v>
      </c>
    </row>
    <row r="411" spans="1:196" x14ac:dyDescent="0.25">
      <c r="A411">
        <v>27271</v>
      </c>
      <c r="B411" t="s">
        <v>275</v>
      </c>
      <c r="C411" t="s">
        <v>275</v>
      </c>
      <c r="D411" t="s">
        <v>2525</v>
      </c>
      <c r="E411" t="s">
        <v>420</v>
      </c>
      <c r="F411" t="s">
        <v>301</v>
      </c>
      <c r="G411">
        <v>92395</v>
      </c>
      <c r="H411" t="s">
        <v>2526</v>
      </c>
      <c r="I411" s="1">
        <v>43670.340868055559</v>
      </c>
      <c r="J411">
        <v>9096884719</v>
      </c>
      <c r="K411" t="s">
        <v>2527</v>
      </c>
      <c r="L411" t="s">
        <v>188</v>
      </c>
      <c r="O411">
        <v>9102.32</v>
      </c>
      <c r="P411">
        <v>0.14000000000000001</v>
      </c>
      <c r="Q411" t="s">
        <v>568</v>
      </c>
      <c r="R411" s="2">
        <v>43670</v>
      </c>
      <c r="S411">
        <v>2.44</v>
      </c>
      <c r="T411" t="s">
        <v>257</v>
      </c>
      <c r="U411" t="s">
        <v>524</v>
      </c>
      <c r="V411" t="s">
        <v>258</v>
      </c>
      <c r="W411" s="2">
        <v>43665</v>
      </c>
      <c r="X411" s="1">
        <v>43669.375</v>
      </c>
      <c r="Y411" t="s">
        <v>488</v>
      </c>
      <c r="Z411">
        <v>305</v>
      </c>
      <c r="AA411">
        <v>8</v>
      </c>
      <c r="AB411" t="s">
        <v>345</v>
      </c>
      <c r="AC411" t="s">
        <v>346</v>
      </c>
      <c r="AD411" t="s">
        <v>484</v>
      </c>
      <c r="AE411" t="s">
        <v>305</v>
      </c>
      <c r="AF411" t="s">
        <v>196</v>
      </c>
      <c r="AG411" s="2">
        <v>43683</v>
      </c>
      <c r="AH411" t="s">
        <v>211</v>
      </c>
      <c r="AI411" t="s">
        <v>302</v>
      </c>
      <c r="AJ411">
        <v>0</v>
      </c>
      <c r="AK411">
        <v>0</v>
      </c>
      <c r="AN411">
        <v>0</v>
      </c>
      <c r="AO411">
        <v>1</v>
      </c>
      <c r="AP411" s="1">
        <v>43683.291666666664</v>
      </c>
      <c r="AQ411" s="2">
        <v>43670</v>
      </c>
      <c r="AR411">
        <v>0.04</v>
      </c>
      <c r="AS411">
        <v>2</v>
      </c>
      <c r="AT411" t="s">
        <v>258</v>
      </c>
      <c r="AU411" t="s">
        <v>190</v>
      </c>
      <c r="AV411" s="2">
        <v>43671</v>
      </c>
      <c r="AW411">
        <v>1.17</v>
      </c>
      <c r="AX411">
        <v>2</v>
      </c>
      <c r="AY411" t="s">
        <v>319</v>
      </c>
      <c r="AZ411" t="s">
        <v>190</v>
      </c>
      <c r="BA411" s="2">
        <v>43671</v>
      </c>
      <c r="BB411">
        <v>0.33</v>
      </c>
      <c r="BC411">
        <v>1</v>
      </c>
      <c r="BD411" t="s">
        <v>257</v>
      </c>
      <c r="BE411" t="s">
        <v>190</v>
      </c>
      <c r="BF411" s="2">
        <v>43683</v>
      </c>
      <c r="BG411">
        <v>3.08</v>
      </c>
      <c r="BH411">
        <v>5</v>
      </c>
      <c r="BI411" t="s">
        <v>320</v>
      </c>
      <c r="BJ411" t="s">
        <v>190</v>
      </c>
      <c r="BK411" s="2">
        <v>43672</v>
      </c>
      <c r="BL411">
        <v>0.71</v>
      </c>
      <c r="BM411">
        <v>3</v>
      </c>
      <c r="BN411" t="s">
        <v>552</v>
      </c>
      <c r="BO411" t="s">
        <v>190</v>
      </c>
      <c r="BP411" s="2">
        <v>43677</v>
      </c>
      <c r="BQ411">
        <v>3</v>
      </c>
      <c r="BR411">
        <v>10</v>
      </c>
      <c r="BS411" t="s">
        <v>552</v>
      </c>
      <c r="BT411" t="s">
        <v>190</v>
      </c>
      <c r="BU411" s="2">
        <v>43683</v>
      </c>
      <c r="BV411">
        <v>0.38</v>
      </c>
      <c r="BW411">
        <v>1</v>
      </c>
      <c r="BX411" t="s">
        <v>257</v>
      </c>
      <c r="BY411" t="s">
        <v>190</v>
      </c>
      <c r="BZ411" s="2">
        <v>43703</v>
      </c>
      <c r="CA411">
        <v>14.08</v>
      </c>
      <c r="CB411">
        <v>2</v>
      </c>
      <c r="CC411" t="s">
        <v>257</v>
      </c>
      <c r="CD411" t="s">
        <v>190</v>
      </c>
      <c r="CE411" s="2">
        <v>43678</v>
      </c>
      <c r="CF411">
        <v>2.83</v>
      </c>
      <c r="CG411">
        <v>2</v>
      </c>
      <c r="CH411" t="s">
        <v>320</v>
      </c>
      <c r="CI411" t="s">
        <v>190</v>
      </c>
      <c r="CJ411" s="2">
        <v>43675</v>
      </c>
      <c r="CK411">
        <v>1.92</v>
      </c>
      <c r="CL411">
        <v>2</v>
      </c>
      <c r="CM411" t="s">
        <v>258</v>
      </c>
      <c r="CN411" t="s">
        <v>190</v>
      </c>
      <c r="CO411" s="2">
        <v>43671</v>
      </c>
      <c r="CP411">
        <v>0.04</v>
      </c>
      <c r="CQ411">
        <v>1</v>
      </c>
      <c r="CS411" t="s">
        <v>190</v>
      </c>
      <c r="CT411" s="2">
        <v>43677</v>
      </c>
      <c r="CU411">
        <v>3.67</v>
      </c>
      <c r="CV411">
        <v>1</v>
      </c>
      <c r="CW411" t="s">
        <v>387</v>
      </c>
      <c r="CX411" t="s">
        <v>190</v>
      </c>
      <c r="CZ411">
        <v>53.54</v>
      </c>
      <c r="DA411">
        <v>1</v>
      </c>
      <c r="DB411" t="s">
        <v>258</v>
      </c>
      <c r="DC411" t="s">
        <v>314</v>
      </c>
      <c r="DD411" s="2">
        <v>43685</v>
      </c>
      <c r="DE411">
        <v>0.08</v>
      </c>
      <c r="DF411">
        <v>2</v>
      </c>
      <c r="DG411" t="s">
        <v>349</v>
      </c>
      <c r="DH411" t="s">
        <v>190</v>
      </c>
      <c r="DX411" s="2">
        <v>43689</v>
      </c>
      <c r="DY411">
        <v>3.08</v>
      </c>
      <c r="DZ411">
        <v>2</v>
      </c>
      <c r="EA411" t="s">
        <v>464</v>
      </c>
      <c r="EB411" t="s">
        <v>190</v>
      </c>
      <c r="EC411" s="2">
        <v>43690</v>
      </c>
      <c r="ED411">
        <v>0.83</v>
      </c>
      <c r="EE411">
        <v>2</v>
      </c>
      <c r="EF411" t="s">
        <v>464</v>
      </c>
      <c r="EG411" t="s">
        <v>190</v>
      </c>
      <c r="EH411" s="2">
        <v>43713</v>
      </c>
      <c r="EI411">
        <v>16.079999999999998</v>
      </c>
      <c r="EJ411">
        <v>2</v>
      </c>
      <c r="EK411" t="s">
        <v>258</v>
      </c>
      <c r="EL411" t="s">
        <v>190</v>
      </c>
      <c r="EN411">
        <v>48.17</v>
      </c>
      <c r="EO411">
        <v>1</v>
      </c>
      <c r="EP411" t="s">
        <v>387</v>
      </c>
      <c r="EQ411" t="s">
        <v>314</v>
      </c>
      <c r="ER411" s="1">
        <v>43684.948611111111</v>
      </c>
      <c r="ET411" s="2">
        <v>43684</v>
      </c>
      <c r="EU411">
        <v>0.96</v>
      </c>
      <c r="EV411">
        <v>2</v>
      </c>
      <c r="EW411" t="s">
        <v>257</v>
      </c>
      <c r="EX411" t="s">
        <v>190</v>
      </c>
      <c r="FI411">
        <v>0</v>
      </c>
      <c r="FU411" s="2">
        <v>43686</v>
      </c>
      <c r="FV411" s="2">
        <v>43703</v>
      </c>
      <c r="FW411" t="s">
        <v>419</v>
      </c>
      <c r="FX411" t="s">
        <v>420</v>
      </c>
      <c r="FY411" t="s">
        <v>2528</v>
      </c>
      <c r="FZ411" t="s">
        <v>2529</v>
      </c>
      <c r="GA411" t="s">
        <v>2530</v>
      </c>
      <c r="GB411" t="s">
        <v>701</v>
      </c>
      <c r="GC411" t="s">
        <v>526</v>
      </c>
      <c r="GD411" s="2">
        <v>43665</v>
      </c>
      <c r="GE411" t="s">
        <v>460</v>
      </c>
      <c r="GF411" t="s">
        <v>2531</v>
      </c>
      <c r="GG411" s="5">
        <f t="shared" ca="1" si="30"/>
        <v>1</v>
      </c>
      <c r="GH411" s="5">
        <f t="shared" ca="1" si="31"/>
        <v>20</v>
      </c>
      <c r="GI411">
        <f t="shared" ca="1" si="32"/>
        <v>10</v>
      </c>
      <c r="GJ411">
        <f t="shared" ca="1" si="33"/>
        <v>-2</v>
      </c>
      <c r="GK411">
        <v>5</v>
      </c>
      <c r="GL411">
        <v>5</v>
      </c>
      <c r="GM411">
        <v>5</v>
      </c>
      <c r="GN411">
        <f t="shared" ca="1" si="34"/>
        <v>18</v>
      </c>
    </row>
    <row r="412" spans="1:196" x14ac:dyDescent="0.25">
      <c r="A412">
        <v>25514</v>
      </c>
      <c r="B412" t="s">
        <v>437</v>
      </c>
      <c r="C412" t="s">
        <v>437</v>
      </c>
      <c r="D412" t="s">
        <v>931</v>
      </c>
      <c r="E412" t="s">
        <v>418</v>
      </c>
      <c r="F412" t="s">
        <v>301</v>
      </c>
      <c r="G412">
        <v>91950</v>
      </c>
      <c r="H412" t="s">
        <v>932</v>
      </c>
      <c r="I412" s="1">
        <v>43614.629236111112</v>
      </c>
      <c r="J412">
        <v>6193482320</v>
      </c>
      <c r="K412" t="s">
        <v>933</v>
      </c>
      <c r="L412" t="s">
        <v>188</v>
      </c>
      <c r="O412">
        <v>8616</v>
      </c>
      <c r="P412">
        <v>0.20499999999999999</v>
      </c>
      <c r="Q412" t="s">
        <v>343</v>
      </c>
      <c r="R412" s="2">
        <v>43610</v>
      </c>
      <c r="S412">
        <v>5.49</v>
      </c>
      <c r="T412" t="s">
        <v>189</v>
      </c>
      <c r="U412" t="s">
        <v>582</v>
      </c>
      <c r="V412" t="s">
        <v>258</v>
      </c>
      <c r="W412" s="2">
        <v>43599</v>
      </c>
      <c r="X412" s="1">
        <v>43602.625</v>
      </c>
      <c r="Y412" t="s">
        <v>488</v>
      </c>
      <c r="Z412">
        <v>305</v>
      </c>
      <c r="AA412">
        <v>18</v>
      </c>
      <c r="AB412" t="s">
        <v>345</v>
      </c>
      <c r="AC412" t="s">
        <v>346</v>
      </c>
      <c r="AD412" t="s">
        <v>347</v>
      </c>
      <c r="AE412" t="s">
        <v>305</v>
      </c>
      <c r="AF412" t="s">
        <v>197</v>
      </c>
      <c r="AG412" s="2">
        <v>43682</v>
      </c>
      <c r="AH412" t="s">
        <v>230</v>
      </c>
      <c r="AI412" t="s">
        <v>302</v>
      </c>
      <c r="AJ412">
        <v>0</v>
      </c>
      <c r="AK412">
        <v>1</v>
      </c>
      <c r="AN412">
        <v>0</v>
      </c>
      <c r="AO412">
        <v>1</v>
      </c>
      <c r="AP412" s="1">
        <v>43682.291666666664</v>
      </c>
      <c r="AQ412" s="2">
        <v>43614</v>
      </c>
      <c r="AR412">
        <v>1.38</v>
      </c>
      <c r="AS412">
        <v>2</v>
      </c>
      <c r="AT412" t="s">
        <v>258</v>
      </c>
      <c r="AU412" t="s">
        <v>190</v>
      </c>
      <c r="AV412" s="2">
        <v>43620</v>
      </c>
      <c r="AW412">
        <v>4</v>
      </c>
      <c r="AX412">
        <v>2</v>
      </c>
      <c r="AY412" t="s">
        <v>494</v>
      </c>
      <c r="AZ412" t="s">
        <v>190</v>
      </c>
      <c r="BA412" s="2">
        <v>43621</v>
      </c>
      <c r="BB412">
        <v>1.25</v>
      </c>
      <c r="BC412">
        <v>1</v>
      </c>
      <c r="BD412" t="s">
        <v>189</v>
      </c>
      <c r="BE412" t="s">
        <v>190</v>
      </c>
      <c r="BF412" s="2">
        <v>43679</v>
      </c>
      <c r="BG412">
        <v>3.8</v>
      </c>
      <c r="BH412">
        <v>5</v>
      </c>
      <c r="BI412" t="s">
        <v>320</v>
      </c>
      <c r="BJ412" t="s">
        <v>190</v>
      </c>
      <c r="BK412" s="2">
        <v>43622</v>
      </c>
      <c r="BL412">
        <v>1.04</v>
      </c>
      <c r="BM412">
        <v>3</v>
      </c>
      <c r="BN412" t="s">
        <v>192</v>
      </c>
      <c r="BO412" t="s">
        <v>190</v>
      </c>
      <c r="BP412" s="2">
        <v>43663</v>
      </c>
      <c r="BQ412">
        <v>21.16</v>
      </c>
      <c r="BR412">
        <v>0</v>
      </c>
      <c r="BS412" t="s">
        <v>192</v>
      </c>
      <c r="BT412" t="s">
        <v>190</v>
      </c>
      <c r="BU412" s="2">
        <v>43682</v>
      </c>
      <c r="BV412">
        <v>0.8</v>
      </c>
      <c r="BW412">
        <v>2</v>
      </c>
      <c r="BX412" t="s">
        <v>189</v>
      </c>
      <c r="BY412" t="s">
        <v>190</v>
      </c>
      <c r="CA412">
        <v>50.08</v>
      </c>
      <c r="CB412">
        <v>2</v>
      </c>
      <c r="CC412" t="s">
        <v>189</v>
      </c>
      <c r="CD412" t="s">
        <v>314</v>
      </c>
      <c r="CE412" s="2">
        <v>43671</v>
      </c>
      <c r="CF412">
        <v>5.04</v>
      </c>
      <c r="CG412">
        <v>2</v>
      </c>
      <c r="CH412" t="s">
        <v>320</v>
      </c>
      <c r="CI412" t="s">
        <v>190</v>
      </c>
      <c r="CJ412" s="2">
        <v>43664</v>
      </c>
      <c r="CK412">
        <v>8.5399999999999991</v>
      </c>
      <c r="CL412">
        <v>2</v>
      </c>
      <c r="CM412" t="s">
        <v>258</v>
      </c>
      <c r="CN412" t="s">
        <v>190</v>
      </c>
      <c r="CO412" s="2">
        <v>43621</v>
      </c>
      <c r="CP412">
        <v>0.92</v>
      </c>
      <c r="CQ412">
        <v>1</v>
      </c>
      <c r="CS412" t="s">
        <v>190</v>
      </c>
      <c r="CT412" s="2">
        <v>43626</v>
      </c>
      <c r="CU412">
        <v>3.67</v>
      </c>
      <c r="CV412">
        <v>1</v>
      </c>
      <c r="CW412" t="s">
        <v>387</v>
      </c>
      <c r="CX412" t="s">
        <v>190</v>
      </c>
      <c r="CY412" s="2">
        <v>43690</v>
      </c>
      <c r="CZ412">
        <v>6.71</v>
      </c>
      <c r="DA412">
        <v>1</v>
      </c>
      <c r="DB412" t="s">
        <v>258</v>
      </c>
      <c r="DC412" t="s">
        <v>190</v>
      </c>
      <c r="DD412" s="2">
        <v>43685</v>
      </c>
      <c r="DE412">
        <v>0.08</v>
      </c>
      <c r="DF412">
        <v>2</v>
      </c>
      <c r="DG412" t="s">
        <v>349</v>
      </c>
      <c r="DH412" t="s">
        <v>190</v>
      </c>
      <c r="DY412">
        <v>0</v>
      </c>
      <c r="DZ412">
        <v>2</v>
      </c>
      <c r="EB412" t="s">
        <v>195</v>
      </c>
      <c r="ED412">
        <v>0</v>
      </c>
      <c r="EE412">
        <v>2</v>
      </c>
      <c r="EG412" t="s">
        <v>195</v>
      </c>
      <c r="EI412">
        <v>0</v>
      </c>
      <c r="EJ412">
        <v>2</v>
      </c>
      <c r="EL412" t="s">
        <v>195</v>
      </c>
      <c r="EN412">
        <v>0</v>
      </c>
      <c r="EO412">
        <v>1</v>
      </c>
      <c r="EQ412" t="s">
        <v>195</v>
      </c>
      <c r="ER412" s="1">
        <v>43760.59375</v>
      </c>
      <c r="EU412">
        <v>7.05</v>
      </c>
      <c r="EV412">
        <v>2</v>
      </c>
      <c r="EW412" t="s">
        <v>189</v>
      </c>
      <c r="EX412" t="s">
        <v>314</v>
      </c>
      <c r="EY412" s="2">
        <v>43749</v>
      </c>
      <c r="EZ412">
        <v>33.22</v>
      </c>
      <c r="FA412">
        <v>1</v>
      </c>
      <c r="FB412" t="s">
        <v>189</v>
      </c>
      <c r="FC412" t="s">
        <v>190</v>
      </c>
      <c r="FD412" s="2">
        <v>43621</v>
      </c>
      <c r="FE412">
        <v>0.63</v>
      </c>
      <c r="FF412">
        <v>2</v>
      </c>
      <c r="FG412" t="s">
        <v>258</v>
      </c>
      <c r="FH412" t="s">
        <v>190</v>
      </c>
      <c r="FI412">
        <v>51.51</v>
      </c>
      <c r="FU412" s="2">
        <v>43663</v>
      </c>
      <c r="FW412" t="s">
        <v>417</v>
      </c>
      <c r="FX412" t="s">
        <v>418</v>
      </c>
      <c r="FY412" t="s">
        <v>934</v>
      </c>
      <c r="FZ412" t="s">
        <v>935</v>
      </c>
      <c r="GA412" t="s">
        <v>936</v>
      </c>
      <c r="GB412" t="s">
        <v>582</v>
      </c>
      <c r="GC412" t="s">
        <v>188</v>
      </c>
      <c r="GD412" s="2">
        <v>43598</v>
      </c>
      <c r="GE412" t="s">
        <v>572</v>
      </c>
      <c r="GF412" t="s">
        <v>937</v>
      </c>
      <c r="GG412" s="5">
        <f t="shared" ca="1" si="30"/>
        <v>10</v>
      </c>
      <c r="GH412" s="5">
        <f t="shared" ca="1" si="31"/>
        <v>77</v>
      </c>
      <c r="GI412">
        <f t="shared" ca="1" si="32"/>
        <v>-5</v>
      </c>
      <c r="GJ412">
        <f t="shared" ca="1" si="33"/>
        <v>-2</v>
      </c>
      <c r="GK412">
        <v>5</v>
      </c>
      <c r="GL412">
        <v>5</v>
      </c>
      <c r="GM412">
        <v>5</v>
      </c>
      <c r="GN412">
        <f t="shared" ca="1" si="34"/>
        <v>3</v>
      </c>
    </row>
    <row r="413" spans="1:196" x14ac:dyDescent="0.25">
      <c r="A413">
        <v>26304</v>
      </c>
      <c r="B413" t="s">
        <v>437</v>
      </c>
      <c r="C413" t="s">
        <v>437</v>
      </c>
      <c r="D413" t="s">
        <v>1292</v>
      </c>
      <c r="E413" t="s">
        <v>202</v>
      </c>
      <c r="F413" t="s">
        <v>301</v>
      </c>
      <c r="G413">
        <v>92104</v>
      </c>
      <c r="H413" t="s">
        <v>1293</v>
      </c>
      <c r="I413" s="1">
        <v>43629.577106481483</v>
      </c>
      <c r="J413">
        <v>6198407107</v>
      </c>
      <c r="K413" t="s">
        <v>1294</v>
      </c>
      <c r="L413" t="s">
        <v>1295</v>
      </c>
      <c r="M413">
        <v>6197080864</v>
      </c>
      <c r="O413">
        <v>3416</v>
      </c>
      <c r="P413">
        <v>0.18</v>
      </c>
      <c r="Q413" t="s">
        <v>617</v>
      </c>
      <c r="R413" s="2">
        <v>43629</v>
      </c>
      <c r="S413">
        <v>2.44</v>
      </c>
      <c r="T413" t="s">
        <v>189</v>
      </c>
      <c r="U413" t="s">
        <v>344</v>
      </c>
      <c r="V413" t="s">
        <v>274</v>
      </c>
      <c r="W413" s="2">
        <v>43626</v>
      </c>
      <c r="X413" s="1">
        <v>43627.625</v>
      </c>
      <c r="Y413" t="s">
        <v>488</v>
      </c>
      <c r="Z413">
        <v>305</v>
      </c>
      <c r="AA413">
        <v>8</v>
      </c>
      <c r="AB413" t="s">
        <v>345</v>
      </c>
      <c r="AC413" t="s">
        <v>346</v>
      </c>
      <c r="AD413" t="s">
        <v>484</v>
      </c>
      <c r="AE413" t="s">
        <v>305</v>
      </c>
      <c r="AF413" t="s">
        <v>196</v>
      </c>
      <c r="AG413" s="2">
        <v>43682</v>
      </c>
      <c r="AH413" t="s">
        <v>211</v>
      </c>
      <c r="AI413" t="s">
        <v>302</v>
      </c>
      <c r="AJ413">
        <v>0</v>
      </c>
      <c r="AK413">
        <v>0</v>
      </c>
      <c r="AM413">
        <v>1</v>
      </c>
      <c r="AN413">
        <v>0</v>
      </c>
      <c r="AO413">
        <v>1</v>
      </c>
      <c r="AP413" s="1">
        <v>43682.291666666664</v>
      </c>
      <c r="AQ413" s="2">
        <v>43629</v>
      </c>
      <c r="AR413">
        <v>0.04</v>
      </c>
      <c r="AS413">
        <v>2</v>
      </c>
      <c r="AT413" t="s">
        <v>274</v>
      </c>
      <c r="AU413" t="s">
        <v>190</v>
      </c>
      <c r="AV413" s="2">
        <v>43631</v>
      </c>
      <c r="AW413">
        <v>1.33</v>
      </c>
      <c r="AX413">
        <v>2</v>
      </c>
      <c r="AY413" t="s">
        <v>319</v>
      </c>
      <c r="AZ413" t="s">
        <v>190</v>
      </c>
      <c r="BA413" s="2">
        <v>43670</v>
      </c>
      <c r="BB413">
        <v>26.5</v>
      </c>
      <c r="BC413">
        <v>1</v>
      </c>
      <c r="BD413" t="s">
        <v>189</v>
      </c>
      <c r="BE413" t="s">
        <v>190</v>
      </c>
      <c r="BF413" s="2">
        <v>43752</v>
      </c>
      <c r="BG413">
        <v>65.38</v>
      </c>
      <c r="BH413">
        <v>5</v>
      </c>
      <c r="BI413" t="s">
        <v>320</v>
      </c>
      <c r="BJ413" t="s">
        <v>190</v>
      </c>
      <c r="BK413" s="2">
        <v>43634</v>
      </c>
      <c r="BL413">
        <v>0</v>
      </c>
      <c r="BM413">
        <v>3</v>
      </c>
      <c r="BN413" t="s">
        <v>552</v>
      </c>
      <c r="BO413" t="s">
        <v>190</v>
      </c>
      <c r="BP413" s="2">
        <v>43668</v>
      </c>
      <c r="BQ413">
        <v>23</v>
      </c>
      <c r="BR413">
        <v>15</v>
      </c>
      <c r="BS413" t="s">
        <v>552</v>
      </c>
      <c r="BT413" t="s">
        <v>190</v>
      </c>
      <c r="BU413" s="2">
        <v>43682</v>
      </c>
      <c r="BV413">
        <v>0.8</v>
      </c>
      <c r="BW413">
        <v>1</v>
      </c>
      <c r="BX413" t="s">
        <v>189</v>
      </c>
      <c r="BY413" t="s">
        <v>190</v>
      </c>
      <c r="CA413">
        <v>51.08</v>
      </c>
      <c r="CB413">
        <v>2</v>
      </c>
      <c r="CC413" t="s">
        <v>189</v>
      </c>
      <c r="CD413" t="s">
        <v>314</v>
      </c>
      <c r="CE413" s="2">
        <v>43655</v>
      </c>
      <c r="CF413">
        <v>14.88</v>
      </c>
      <c r="CG413">
        <v>2</v>
      </c>
      <c r="CH413" t="s">
        <v>320</v>
      </c>
      <c r="CI413" t="s">
        <v>190</v>
      </c>
      <c r="CJ413" s="2">
        <v>43633</v>
      </c>
      <c r="CK413">
        <v>0.5</v>
      </c>
      <c r="CL413">
        <v>2</v>
      </c>
      <c r="CM413" t="s">
        <v>274</v>
      </c>
      <c r="CN413" t="s">
        <v>190</v>
      </c>
      <c r="CO413" s="2">
        <v>43634</v>
      </c>
      <c r="CP413">
        <v>0.16</v>
      </c>
      <c r="CQ413">
        <v>1</v>
      </c>
      <c r="CS413" t="s">
        <v>190</v>
      </c>
      <c r="CT413" s="2">
        <v>43640</v>
      </c>
      <c r="CU413">
        <v>5.29</v>
      </c>
      <c r="CV413">
        <v>1</v>
      </c>
      <c r="CW413" t="s">
        <v>387</v>
      </c>
      <c r="CX413" t="s">
        <v>190</v>
      </c>
      <c r="CY413" s="2">
        <v>43682</v>
      </c>
      <c r="CZ413">
        <v>0.96</v>
      </c>
      <c r="DA413">
        <v>1</v>
      </c>
      <c r="DB413" t="s">
        <v>274</v>
      </c>
      <c r="DC413" t="s">
        <v>190</v>
      </c>
      <c r="DD413" s="2">
        <v>43685</v>
      </c>
      <c r="DE413">
        <v>0.08</v>
      </c>
      <c r="DF413">
        <v>2</v>
      </c>
      <c r="DG413" t="s">
        <v>349</v>
      </c>
      <c r="DH413" t="s">
        <v>190</v>
      </c>
      <c r="DX413" s="2">
        <v>43697</v>
      </c>
      <c r="DY413">
        <v>5.08</v>
      </c>
      <c r="DZ413">
        <v>2</v>
      </c>
      <c r="EA413" t="s">
        <v>464</v>
      </c>
      <c r="EB413" t="s">
        <v>190</v>
      </c>
      <c r="EC413" s="2">
        <v>43733</v>
      </c>
      <c r="ED413">
        <v>22.75</v>
      </c>
      <c r="EE413">
        <v>2</v>
      </c>
      <c r="EF413" t="s">
        <v>464</v>
      </c>
      <c r="EG413" t="s">
        <v>190</v>
      </c>
      <c r="EH413" s="2">
        <v>43742</v>
      </c>
      <c r="EI413">
        <v>6.88</v>
      </c>
      <c r="EJ413">
        <v>2</v>
      </c>
      <c r="EK413" t="s">
        <v>274</v>
      </c>
      <c r="EL413" t="s">
        <v>190</v>
      </c>
      <c r="EM413" s="2">
        <v>43734</v>
      </c>
      <c r="EN413">
        <v>0.83</v>
      </c>
      <c r="EO413">
        <v>1</v>
      </c>
      <c r="EP413" t="s">
        <v>349</v>
      </c>
      <c r="EQ413" t="s">
        <v>190</v>
      </c>
      <c r="ES413" s="2">
        <v>43689</v>
      </c>
      <c r="ET413" s="2">
        <v>43690</v>
      </c>
      <c r="EU413">
        <v>5.92</v>
      </c>
      <c r="EV413">
        <v>2</v>
      </c>
      <c r="EW413" t="s">
        <v>189</v>
      </c>
      <c r="EX413" t="s">
        <v>190</v>
      </c>
      <c r="FI413">
        <v>7.97</v>
      </c>
      <c r="FU413" s="2">
        <v>43656</v>
      </c>
      <c r="FW413" t="s">
        <v>201</v>
      </c>
      <c r="FX413" t="s">
        <v>202</v>
      </c>
      <c r="FY413" t="s">
        <v>1296</v>
      </c>
      <c r="FZ413" t="s">
        <v>1297</v>
      </c>
      <c r="GA413" t="s">
        <v>1298</v>
      </c>
      <c r="GB413" t="s">
        <v>535</v>
      </c>
      <c r="GC413" t="s">
        <v>621</v>
      </c>
      <c r="GD413" s="2">
        <v>43626</v>
      </c>
      <c r="GE413" t="s">
        <v>351</v>
      </c>
      <c r="GF413" t="s">
        <v>1299</v>
      </c>
      <c r="GG413" s="5">
        <f t="shared" ca="1" si="30"/>
        <v>8</v>
      </c>
      <c r="GH413" s="5">
        <f t="shared" ca="1" si="31"/>
        <v>77</v>
      </c>
      <c r="GI413">
        <f t="shared" ca="1" si="32"/>
        <v>-5</v>
      </c>
      <c r="GJ413">
        <f t="shared" ca="1" si="33"/>
        <v>-2</v>
      </c>
      <c r="GK413">
        <v>5</v>
      </c>
      <c r="GL413">
        <v>5</v>
      </c>
      <c r="GM413">
        <v>5</v>
      </c>
      <c r="GN413">
        <f t="shared" ca="1" si="34"/>
        <v>3</v>
      </c>
    </row>
    <row r="414" spans="1:196" x14ac:dyDescent="0.25">
      <c r="A414">
        <v>26743</v>
      </c>
      <c r="B414" t="s">
        <v>275</v>
      </c>
      <c r="C414" t="s">
        <v>275</v>
      </c>
      <c r="D414" t="s">
        <v>1708</v>
      </c>
      <c r="E414" t="s">
        <v>355</v>
      </c>
      <c r="F414" t="s">
        <v>301</v>
      </c>
      <c r="G414">
        <v>91766</v>
      </c>
      <c r="H414" t="s">
        <v>1709</v>
      </c>
      <c r="I414" s="1">
        <v>43658.425694444442</v>
      </c>
      <c r="J414">
        <v>9097189210</v>
      </c>
      <c r="K414" t="s">
        <v>1710</v>
      </c>
      <c r="L414" t="s">
        <v>1709</v>
      </c>
      <c r="M414" t="s">
        <v>1711</v>
      </c>
      <c r="N414" t="s">
        <v>1712</v>
      </c>
      <c r="O414">
        <v>10547</v>
      </c>
      <c r="P414">
        <v>0</v>
      </c>
      <c r="Q414" t="s">
        <v>471</v>
      </c>
      <c r="R414" s="2">
        <v>43644</v>
      </c>
      <c r="S414">
        <v>6.1</v>
      </c>
      <c r="T414" t="s">
        <v>257</v>
      </c>
      <c r="U414" t="s">
        <v>558</v>
      </c>
      <c r="V414" t="s">
        <v>274</v>
      </c>
      <c r="W414" s="2">
        <v>43642</v>
      </c>
      <c r="X414" s="1">
        <v>43643.625</v>
      </c>
      <c r="Y414" t="s">
        <v>488</v>
      </c>
      <c r="Z414">
        <v>305</v>
      </c>
      <c r="AA414">
        <v>20</v>
      </c>
      <c r="AB414" t="s">
        <v>345</v>
      </c>
      <c r="AC414" t="s">
        <v>346</v>
      </c>
      <c r="AD414" t="s">
        <v>462</v>
      </c>
      <c r="AE414" t="s">
        <v>306</v>
      </c>
      <c r="AF414" t="s">
        <v>196</v>
      </c>
      <c r="AG414" s="2">
        <v>43682</v>
      </c>
      <c r="AH414" t="s">
        <v>211</v>
      </c>
      <c r="AI414" t="s">
        <v>489</v>
      </c>
      <c r="AK414">
        <v>0</v>
      </c>
      <c r="AP414" s="1">
        <v>43682.291666666664</v>
      </c>
      <c r="AQ414" s="2">
        <v>43658</v>
      </c>
      <c r="AR414">
        <v>0.96</v>
      </c>
      <c r="AS414">
        <v>2</v>
      </c>
      <c r="AT414" t="s">
        <v>274</v>
      </c>
      <c r="AU414" t="s">
        <v>190</v>
      </c>
      <c r="AV414" s="2">
        <v>43664</v>
      </c>
      <c r="AW414">
        <v>4.67</v>
      </c>
      <c r="AX414">
        <v>2</v>
      </c>
      <c r="AY414" t="s">
        <v>319</v>
      </c>
      <c r="AZ414" t="s">
        <v>190</v>
      </c>
      <c r="BA414" s="2">
        <v>43671</v>
      </c>
      <c r="BB414">
        <v>5.5</v>
      </c>
      <c r="BC414">
        <v>1</v>
      </c>
      <c r="BD414" t="s">
        <v>257</v>
      </c>
      <c r="BE414" t="s">
        <v>190</v>
      </c>
      <c r="BF414" s="2">
        <v>43682</v>
      </c>
      <c r="BG414">
        <v>2.96</v>
      </c>
      <c r="BH414">
        <v>5</v>
      </c>
      <c r="BI414" t="s">
        <v>320</v>
      </c>
      <c r="BJ414" t="s">
        <v>190</v>
      </c>
      <c r="BK414" s="2">
        <v>43665</v>
      </c>
      <c r="BL414">
        <v>0.79</v>
      </c>
      <c r="BM414">
        <v>3</v>
      </c>
      <c r="BN414" t="s">
        <v>192</v>
      </c>
      <c r="BO414" t="s">
        <v>190</v>
      </c>
      <c r="BP414" s="2">
        <v>43678</v>
      </c>
      <c r="BQ414">
        <v>8.75</v>
      </c>
      <c r="BR414">
        <v>0</v>
      </c>
      <c r="BS414" t="s">
        <v>192</v>
      </c>
      <c r="BT414" t="s">
        <v>190</v>
      </c>
      <c r="BU414" s="2">
        <v>43682</v>
      </c>
      <c r="BV414">
        <v>0.42</v>
      </c>
      <c r="BW414">
        <v>2</v>
      </c>
      <c r="BX414" t="s">
        <v>257</v>
      </c>
      <c r="BY414" t="s">
        <v>190</v>
      </c>
      <c r="BZ414" s="2">
        <v>43691</v>
      </c>
      <c r="CA414">
        <v>7</v>
      </c>
      <c r="CB414">
        <v>2</v>
      </c>
      <c r="CC414" t="s">
        <v>257</v>
      </c>
      <c r="CD414" t="s">
        <v>190</v>
      </c>
      <c r="CE414" s="2">
        <v>43677</v>
      </c>
      <c r="CF414">
        <v>8.0399999999999991</v>
      </c>
      <c r="CG414">
        <v>2</v>
      </c>
      <c r="CH414" t="s">
        <v>320</v>
      </c>
      <c r="CI414" t="s">
        <v>190</v>
      </c>
      <c r="CJ414" s="2">
        <v>43665</v>
      </c>
      <c r="CK414">
        <v>0.08</v>
      </c>
      <c r="CL414">
        <v>2</v>
      </c>
      <c r="CM414" t="s">
        <v>274</v>
      </c>
      <c r="CN414" t="s">
        <v>190</v>
      </c>
      <c r="CO414" s="2">
        <v>43664</v>
      </c>
      <c r="CP414">
        <v>0.38</v>
      </c>
      <c r="CQ414">
        <v>1</v>
      </c>
      <c r="CS414" t="s">
        <v>190</v>
      </c>
      <c r="CT414" s="2">
        <v>43668</v>
      </c>
      <c r="CU414">
        <v>1.62</v>
      </c>
      <c r="CV414">
        <v>1</v>
      </c>
      <c r="CW414" t="s">
        <v>387</v>
      </c>
      <c r="CX414" t="s">
        <v>190</v>
      </c>
      <c r="CY414" s="2">
        <v>43682</v>
      </c>
      <c r="CZ414">
        <v>0.54</v>
      </c>
      <c r="DA414">
        <v>1</v>
      </c>
      <c r="DB414" t="s">
        <v>274</v>
      </c>
      <c r="DC414" t="s">
        <v>190</v>
      </c>
      <c r="DD414" s="2">
        <v>43686</v>
      </c>
      <c r="DE414">
        <v>0.08</v>
      </c>
      <c r="DF414">
        <v>2</v>
      </c>
      <c r="DG414" t="s">
        <v>387</v>
      </c>
      <c r="DH414" t="s">
        <v>190</v>
      </c>
      <c r="DX414" s="2">
        <v>43705</v>
      </c>
      <c r="DY414">
        <v>13.33</v>
      </c>
      <c r="DZ414">
        <v>2</v>
      </c>
      <c r="EA414" t="s">
        <v>464</v>
      </c>
      <c r="EB414" t="s">
        <v>190</v>
      </c>
      <c r="EC414" s="2">
        <v>43713</v>
      </c>
      <c r="ED414">
        <v>5.21</v>
      </c>
      <c r="EE414">
        <v>2</v>
      </c>
      <c r="EF414" t="s">
        <v>464</v>
      </c>
      <c r="EG414" t="s">
        <v>190</v>
      </c>
      <c r="EH414" s="2">
        <v>43714</v>
      </c>
      <c r="EI414">
        <v>0.92</v>
      </c>
      <c r="EJ414">
        <v>2</v>
      </c>
      <c r="EK414" t="s">
        <v>274</v>
      </c>
      <c r="EL414" t="s">
        <v>190</v>
      </c>
      <c r="EM414" s="2">
        <v>43718</v>
      </c>
      <c r="EN414">
        <v>2.83</v>
      </c>
      <c r="EO414">
        <v>1</v>
      </c>
      <c r="EP414" t="s">
        <v>387</v>
      </c>
      <c r="EQ414" t="s">
        <v>190</v>
      </c>
      <c r="ER414" s="1">
        <v>43684.90902777778</v>
      </c>
      <c r="ET414" s="2">
        <v>43685</v>
      </c>
      <c r="EU414">
        <v>3.33</v>
      </c>
      <c r="EV414">
        <v>2</v>
      </c>
      <c r="EW414" t="s">
        <v>257</v>
      </c>
      <c r="EX414" t="s">
        <v>190</v>
      </c>
      <c r="FI414">
        <v>11.46</v>
      </c>
      <c r="FU414" s="2">
        <v>43665</v>
      </c>
      <c r="FV414" s="2">
        <v>43685</v>
      </c>
      <c r="FW414" t="s">
        <v>354</v>
      </c>
      <c r="FX414" t="s">
        <v>355</v>
      </c>
      <c r="FY414" t="s">
        <v>1713</v>
      </c>
      <c r="FZ414" t="s">
        <v>1714</v>
      </c>
      <c r="GA414" t="s">
        <v>1715</v>
      </c>
      <c r="GB414" t="s">
        <v>558</v>
      </c>
      <c r="GC414" t="s">
        <v>188</v>
      </c>
      <c r="GD414" s="2">
        <v>43642</v>
      </c>
      <c r="GE414" t="s">
        <v>620</v>
      </c>
      <c r="GF414" s="3" t="s">
        <v>1716</v>
      </c>
      <c r="GG414" s="5">
        <f t="shared" ca="1" si="30"/>
        <v>3</v>
      </c>
      <c r="GH414" s="5">
        <f t="shared" ca="1" si="31"/>
        <v>9</v>
      </c>
      <c r="GI414">
        <f t="shared" ca="1" si="32"/>
        <v>0</v>
      </c>
      <c r="GJ414">
        <f t="shared" ca="1" si="33"/>
        <v>-2</v>
      </c>
      <c r="GK414">
        <v>5</v>
      </c>
      <c r="GL414">
        <v>5</v>
      </c>
      <c r="GM414">
        <v>5</v>
      </c>
      <c r="GN414">
        <f t="shared" ca="1" si="34"/>
        <v>8</v>
      </c>
    </row>
    <row r="415" spans="1:196" x14ac:dyDescent="0.25">
      <c r="A415">
        <v>26795</v>
      </c>
      <c r="B415" t="s">
        <v>275</v>
      </c>
      <c r="C415" t="s">
        <v>275</v>
      </c>
      <c r="D415" t="s">
        <v>1770</v>
      </c>
      <c r="E415" t="s">
        <v>223</v>
      </c>
      <c r="F415" t="s">
        <v>301</v>
      </c>
      <c r="G415">
        <v>92056</v>
      </c>
      <c r="H415" t="s">
        <v>1771</v>
      </c>
      <c r="I415" s="1">
        <v>43657.401076388887</v>
      </c>
      <c r="J415">
        <v>7604190166</v>
      </c>
      <c r="K415" t="s">
        <v>1772</v>
      </c>
      <c r="L415" t="s">
        <v>188</v>
      </c>
      <c r="O415">
        <v>6594</v>
      </c>
      <c r="P415">
        <v>0.18</v>
      </c>
      <c r="Q415" t="s">
        <v>617</v>
      </c>
      <c r="R415" s="2">
        <v>43657</v>
      </c>
      <c r="S415">
        <v>3.9649999999999999</v>
      </c>
      <c r="T415" t="s">
        <v>189</v>
      </c>
      <c r="U415" t="s">
        <v>344</v>
      </c>
      <c r="V415" t="s">
        <v>274</v>
      </c>
      <c r="W415" s="2">
        <v>43648</v>
      </c>
      <c r="X415" s="1">
        <v>43652.625</v>
      </c>
      <c r="Y415" t="s">
        <v>488</v>
      </c>
      <c r="Z415">
        <v>305</v>
      </c>
      <c r="AA415">
        <v>13</v>
      </c>
      <c r="AB415" t="s">
        <v>345</v>
      </c>
      <c r="AC415" t="s">
        <v>346</v>
      </c>
      <c r="AD415" t="s">
        <v>472</v>
      </c>
      <c r="AE415" t="s">
        <v>305</v>
      </c>
      <c r="AF415" t="s">
        <v>196</v>
      </c>
      <c r="AG415" s="2">
        <v>43682</v>
      </c>
      <c r="AH415" t="s">
        <v>211</v>
      </c>
      <c r="AI415" t="s">
        <v>302</v>
      </c>
      <c r="AJ415">
        <v>0</v>
      </c>
      <c r="AK415">
        <v>0</v>
      </c>
      <c r="AM415">
        <v>0</v>
      </c>
      <c r="AN415">
        <v>0</v>
      </c>
      <c r="AO415">
        <v>1</v>
      </c>
      <c r="AP415" s="1">
        <v>43682.291666666664</v>
      </c>
      <c r="AQ415" s="2">
        <v>43658</v>
      </c>
      <c r="AR415">
        <v>1.17</v>
      </c>
      <c r="AS415">
        <v>2</v>
      </c>
      <c r="AT415" t="s">
        <v>274</v>
      </c>
      <c r="AU415" t="s">
        <v>190</v>
      </c>
      <c r="AV415" s="2">
        <v>43662</v>
      </c>
      <c r="AW415">
        <v>2.04</v>
      </c>
      <c r="AX415">
        <v>2</v>
      </c>
      <c r="AY415" t="s">
        <v>494</v>
      </c>
      <c r="AZ415" t="s">
        <v>190</v>
      </c>
      <c r="BA415" s="2">
        <v>43672</v>
      </c>
      <c r="BB415">
        <v>7.83</v>
      </c>
      <c r="BC415">
        <v>1</v>
      </c>
      <c r="BD415" t="s">
        <v>189</v>
      </c>
      <c r="BE415" t="s">
        <v>190</v>
      </c>
      <c r="BF415" s="2">
        <v>43682</v>
      </c>
      <c r="BG415">
        <v>5.83</v>
      </c>
      <c r="BH415">
        <v>5</v>
      </c>
      <c r="BI415" t="s">
        <v>320</v>
      </c>
      <c r="BJ415" t="s">
        <v>190</v>
      </c>
      <c r="BK415" s="2">
        <v>43664</v>
      </c>
      <c r="BL415">
        <v>0</v>
      </c>
      <c r="BM415">
        <v>3</v>
      </c>
      <c r="BN415" t="s">
        <v>192</v>
      </c>
      <c r="BO415" t="s">
        <v>190</v>
      </c>
      <c r="BP415" s="2">
        <v>43664</v>
      </c>
      <c r="BQ415">
        <v>0</v>
      </c>
      <c r="BR415">
        <v>10</v>
      </c>
      <c r="BS415" t="s">
        <v>192</v>
      </c>
      <c r="BT415" t="s">
        <v>190</v>
      </c>
      <c r="BU415" s="2">
        <v>43682</v>
      </c>
      <c r="BV415">
        <v>0.38</v>
      </c>
      <c r="BW415">
        <v>1</v>
      </c>
      <c r="BX415" t="s">
        <v>189</v>
      </c>
      <c r="BY415" t="s">
        <v>190</v>
      </c>
      <c r="BZ415" s="2">
        <v>43689</v>
      </c>
      <c r="CA415">
        <v>3.01</v>
      </c>
      <c r="CB415">
        <v>2</v>
      </c>
      <c r="CC415" t="s">
        <v>189</v>
      </c>
      <c r="CD415" t="s">
        <v>190</v>
      </c>
      <c r="CE415" s="2">
        <v>43669</v>
      </c>
      <c r="CF415">
        <v>2.17</v>
      </c>
      <c r="CG415">
        <v>2</v>
      </c>
      <c r="CH415" t="s">
        <v>320</v>
      </c>
      <c r="CI415" t="s">
        <v>190</v>
      </c>
      <c r="CJ415" s="2">
        <v>43665</v>
      </c>
      <c r="CK415">
        <v>2.71</v>
      </c>
      <c r="CL415">
        <v>2</v>
      </c>
      <c r="CM415" t="s">
        <v>274</v>
      </c>
      <c r="CN415" t="s">
        <v>190</v>
      </c>
      <c r="CO415" s="2">
        <v>43664</v>
      </c>
      <c r="CP415">
        <v>1.96</v>
      </c>
      <c r="CQ415">
        <v>1</v>
      </c>
      <c r="CS415" t="s">
        <v>190</v>
      </c>
      <c r="CT415" s="2">
        <v>43671</v>
      </c>
      <c r="CU415">
        <v>6.54</v>
      </c>
      <c r="CV415">
        <v>1</v>
      </c>
      <c r="CW415" t="s">
        <v>387</v>
      </c>
      <c r="CX415" t="s">
        <v>190</v>
      </c>
      <c r="CY415" s="2">
        <v>43682</v>
      </c>
      <c r="CZ415">
        <v>0.54</v>
      </c>
      <c r="DA415">
        <v>1</v>
      </c>
      <c r="DB415" t="s">
        <v>274</v>
      </c>
      <c r="DC415" t="s">
        <v>190</v>
      </c>
      <c r="DD415" s="2">
        <v>43685</v>
      </c>
      <c r="DE415">
        <v>0.08</v>
      </c>
      <c r="DF415">
        <v>2</v>
      </c>
      <c r="DG415" t="s">
        <v>349</v>
      </c>
      <c r="DH415" t="s">
        <v>190</v>
      </c>
      <c r="DX415" s="2">
        <v>43692</v>
      </c>
      <c r="DY415">
        <v>3.04</v>
      </c>
      <c r="DZ415">
        <v>2</v>
      </c>
      <c r="EA415" t="s">
        <v>464</v>
      </c>
      <c r="EB415" t="s">
        <v>190</v>
      </c>
      <c r="EC415" s="2">
        <v>43697</v>
      </c>
      <c r="ED415">
        <v>2.75</v>
      </c>
      <c r="EE415">
        <v>2</v>
      </c>
      <c r="EF415" t="s">
        <v>464</v>
      </c>
      <c r="EG415" t="s">
        <v>190</v>
      </c>
      <c r="EI415">
        <v>43.33</v>
      </c>
      <c r="EJ415">
        <v>2</v>
      </c>
      <c r="EK415" t="s">
        <v>274</v>
      </c>
      <c r="EL415" t="s">
        <v>314</v>
      </c>
      <c r="EM415" s="2">
        <v>43699</v>
      </c>
      <c r="EN415">
        <v>2.33</v>
      </c>
      <c r="EO415">
        <v>1</v>
      </c>
      <c r="EP415" t="s">
        <v>463</v>
      </c>
      <c r="EQ415" t="s">
        <v>190</v>
      </c>
      <c r="ER415" s="1">
        <v>43689.599305555559</v>
      </c>
      <c r="ET415" s="2">
        <v>43689</v>
      </c>
      <c r="EU415">
        <v>4.96</v>
      </c>
      <c r="EV415">
        <v>2</v>
      </c>
      <c r="EW415" t="s">
        <v>189</v>
      </c>
      <c r="EX415" t="s">
        <v>190</v>
      </c>
      <c r="FI415">
        <v>27.92</v>
      </c>
      <c r="FU415" s="2">
        <v>43678</v>
      </c>
      <c r="FV415" s="2">
        <v>43689</v>
      </c>
      <c r="FW415" t="s">
        <v>222</v>
      </c>
      <c r="FX415" t="s">
        <v>223</v>
      </c>
      <c r="FY415" t="s">
        <v>1773</v>
      </c>
      <c r="FZ415" t="s">
        <v>1774</v>
      </c>
      <c r="GA415" t="s">
        <v>1775</v>
      </c>
      <c r="GB415" t="s">
        <v>521</v>
      </c>
      <c r="GC415" t="s">
        <v>188</v>
      </c>
      <c r="GD415" s="2">
        <v>43644</v>
      </c>
      <c r="GE415" t="s">
        <v>351</v>
      </c>
      <c r="GF415" t="s">
        <v>1776</v>
      </c>
      <c r="GG415" s="5">
        <f t="shared" ca="1" si="30"/>
        <v>7</v>
      </c>
      <c r="GH415" s="5">
        <f t="shared" ca="1" si="31"/>
        <v>7</v>
      </c>
      <c r="GI415">
        <f t="shared" ca="1" si="32"/>
        <v>-5</v>
      </c>
      <c r="GJ415">
        <f t="shared" ca="1" si="33"/>
        <v>-2</v>
      </c>
      <c r="GK415">
        <v>5</v>
      </c>
      <c r="GL415">
        <v>5</v>
      </c>
      <c r="GM415">
        <v>5</v>
      </c>
      <c r="GN415">
        <f t="shared" ca="1" si="34"/>
        <v>3</v>
      </c>
    </row>
    <row r="416" spans="1:196" x14ac:dyDescent="0.25">
      <c r="A416">
        <v>26900</v>
      </c>
      <c r="B416" t="s">
        <v>275</v>
      </c>
      <c r="C416" t="s">
        <v>275</v>
      </c>
      <c r="D416" t="s">
        <v>1753</v>
      </c>
      <c r="E416" t="s">
        <v>245</v>
      </c>
      <c r="F416" t="s">
        <v>301</v>
      </c>
      <c r="G416">
        <v>91911</v>
      </c>
      <c r="H416" t="s">
        <v>1894</v>
      </c>
      <c r="I416" s="1">
        <v>43651.524606481478</v>
      </c>
      <c r="J416">
        <v>9169957871</v>
      </c>
      <c r="K416" t="s">
        <v>1754</v>
      </c>
      <c r="L416" t="s">
        <v>188</v>
      </c>
      <c r="O416">
        <v>4608</v>
      </c>
      <c r="P416">
        <v>0.185</v>
      </c>
      <c r="Q416" t="s">
        <v>337</v>
      </c>
      <c r="R416" s="2">
        <v>43651</v>
      </c>
      <c r="S416">
        <v>3.05</v>
      </c>
      <c r="U416" t="s">
        <v>582</v>
      </c>
      <c r="V416" t="s">
        <v>258</v>
      </c>
      <c r="W416" s="2">
        <v>43649</v>
      </c>
      <c r="X416" s="1">
        <v>43651.375</v>
      </c>
      <c r="Y416" t="s">
        <v>488</v>
      </c>
      <c r="Z416">
        <v>305</v>
      </c>
      <c r="AA416">
        <v>10</v>
      </c>
      <c r="AB416" t="s">
        <v>345</v>
      </c>
      <c r="AC416" t="s">
        <v>346</v>
      </c>
      <c r="AD416" t="s">
        <v>484</v>
      </c>
      <c r="AE416" t="s">
        <v>306</v>
      </c>
      <c r="AF416" t="s">
        <v>196</v>
      </c>
      <c r="AG416" s="2">
        <v>43682</v>
      </c>
      <c r="AH416" t="s">
        <v>342</v>
      </c>
      <c r="AI416" t="s">
        <v>302</v>
      </c>
      <c r="AJ416">
        <v>0</v>
      </c>
      <c r="AK416">
        <v>0</v>
      </c>
      <c r="AN416">
        <v>0</v>
      </c>
      <c r="AO416">
        <v>1</v>
      </c>
      <c r="AP416" s="1">
        <v>43682.291666666664</v>
      </c>
      <c r="AQ416" s="2">
        <v>43651</v>
      </c>
      <c r="AR416">
        <v>0</v>
      </c>
      <c r="AS416">
        <v>2</v>
      </c>
      <c r="AT416" t="s">
        <v>258</v>
      </c>
      <c r="AU416" t="s">
        <v>190</v>
      </c>
      <c r="AV416" s="2">
        <v>43655</v>
      </c>
      <c r="AW416">
        <v>1.88</v>
      </c>
      <c r="AX416">
        <v>2</v>
      </c>
      <c r="AY416" t="s">
        <v>494</v>
      </c>
      <c r="AZ416" t="s">
        <v>190</v>
      </c>
      <c r="BA416" s="2">
        <v>43670</v>
      </c>
      <c r="BB416">
        <v>11.04</v>
      </c>
      <c r="BC416">
        <v>1</v>
      </c>
      <c r="BD416" t="s">
        <v>189</v>
      </c>
      <c r="BE416" t="s">
        <v>190</v>
      </c>
      <c r="BF416" s="2">
        <v>43682</v>
      </c>
      <c r="BG416">
        <v>2.88</v>
      </c>
      <c r="BH416">
        <v>5</v>
      </c>
      <c r="BI416" t="s">
        <v>320</v>
      </c>
      <c r="BJ416" t="s">
        <v>190</v>
      </c>
      <c r="BK416" s="2">
        <v>43656</v>
      </c>
      <c r="BL416">
        <v>1.1299999999999999</v>
      </c>
      <c r="BM416">
        <v>3</v>
      </c>
      <c r="BN416" t="s">
        <v>192</v>
      </c>
      <c r="BO416" t="s">
        <v>190</v>
      </c>
      <c r="BP416" s="2">
        <v>43670</v>
      </c>
      <c r="BQ416">
        <v>9.67</v>
      </c>
      <c r="BR416">
        <v>7</v>
      </c>
      <c r="BS416" t="s">
        <v>192</v>
      </c>
      <c r="BT416" t="s">
        <v>190</v>
      </c>
      <c r="BU416" s="2">
        <v>43682</v>
      </c>
      <c r="BV416">
        <v>0.38</v>
      </c>
      <c r="BW416">
        <v>1</v>
      </c>
      <c r="BX416" t="s">
        <v>189</v>
      </c>
      <c r="BY416" t="s">
        <v>190</v>
      </c>
      <c r="BZ416" s="2">
        <v>43691</v>
      </c>
      <c r="CA416">
        <v>7.21</v>
      </c>
      <c r="CB416">
        <v>2</v>
      </c>
      <c r="CC416" t="s">
        <v>189</v>
      </c>
      <c r="CD416" t="s">
        <v>190</v>
      </c>
      <c r="CE416" s="2">
        <v>43677</v>
      </c>
      <c r="CF416">
        <v>14</v>
      </c>
      <c r="CG416">
        <v>2</v>
      </c>
      <c r="CH416" t="s">
        <v>320</v>
      </c>
      <c r="CI416" t="s">
        <v>190</v>
      </c>
      <c r="CJ416" s="2">
        <v>43657</v>
      </c>
      <c r="CK416">
        <v>2.13</v>
      </c>
      <c r="CL416">
        <v>2</v>
      </c>
      <c r="CM416" t="s">
        <v>258</v>
      </c>
      <c r="CN416" t="s">
        <v>190</v>
      </c>
      <c r="CO416" s="2">
        <v>43655</v>
      </c>
      <c r="CP416">
        <v>0.17</v>
      </c>
      <c r="CQ416">
        <v>1</v>
      </c>
      <c r="CS416" t="s">
        <v>190</v>
      </c>
      <c r="CT416" s="2">
        <v>43661</v>
      </c>
      <c r="CU416">
        <v>4.13</v>
      </c>
      <c r="CV416">
        <v>1</v>
      </c>
      <c r="CW416" t="s">
        <v>387</v>
      </c>
      <c r="CX416" t="s">
        <v>190</v>
      </c>
      <c r="CZ416">
        <v>54.54</v>
      </c>
      <c r="DA416">
        <v>1</v>
      </c>
      <c r="DB416" t="s">
        <v>258</v>
      </c>
      <c r="DC416" t="s">
        <v>314</v>
      </c>
      <c r="DD416" s="2">
        <v>43685</v>
      </c>
      <c r="DE416">
        <v>0.08</v>
      </c>
      <c r="DF416">
        <v>2</v>
      </c>
      <c r="DG416" t="s">
        <v>349</v>
      </c>
      <c r="DH416" t="s">
        <v>190</v>
      </c>
      <c r="DX416" s="2">
        <v>43712</v>
      </c>
      <c r="DY416">
        <v>1.96</v>
      </c>
      <c r="DZ416">
        <v>2</v>
      </c>
      <c r="EA416" t="s">
        <v>464</v>
      </c>
      <c r="EB416" t="s">
        <v>190</v>
      </c>
      <c r="ED416">
        <v>10.83</v>
      </c>
      <c r="EE416">
        <v>2</v>
      </c>
      <c r="EF416" t="s">
        <v>464</v>
      </c>
      <c r="EG416" t="s">
        <v>314</v>
      </c>
      <c r="EI416">
        <v>0</v>
      </c>
      <c r="EJ416">
        <v>2</v>
      </c>
      <c r="EL416" t="s">
        <v>195</v>
      </c>
      <c r="EN416">
        <v>0</v>
      </c>
      <c r="EO416">
        <v>1</v>
      </c>
      <c r="EQ416" t="s">
        <v>195</v>
      </c>
      <c r="ER416" s="1">
        <v>43697.574305555558</v>
      </c>
      <c r="ET416" s="2">
        <v>43697</v>
      </c>
      <c r="EU416">
        <v>11.04</v>
      </c>
      <c r="EV416">
        <v>2</v>
      </c>
      <c r="EW416" t="s">
        <v>189</v>
      </c>
      <c r="EX416" t="s">
        <v>190</v>
      </c>
      <c r="FI416">
        <v>41.97</v>
      </c>
      <c r="FU416" s="2">
        <v>43665</v>
      </c>
      <c r="FV416" s="2">
        <v>43690</v>
      </c>
      <c r="FW416" t="s">
        <v>244</v>
      </c>
      <c r="FX416" t="s">
        <v>245</v>
      </c>
      <c r="FY416" t="s">
        <v>1895</v>
      </c>
      <c r="FZ416" t="s">
        <v>1896</v>
      </c>
      <c r="GA416" t="s">
        <v>1897</v>
      </c>
      <c r="GB416" t="s">
        <v>1502</v>
      </c>
      <c r="GC416" t="s">
        <v>188</v>
      </c>
      <c r="GD416" s="2">
        <v>43649</v>
      </c>
      <c r="GE416" t="s">
        <v>1100</v>
      </c>
      <c r="GF416" t="s">
        <v>1898</v>
      </c>
      <c r="GG416" s="5">
        <f t="shared" ca="1" si="30"/>
        <v>15</v>
      </c>
      <c r="GH416" s="5">
        <f t="shared" ca="1" si="31"/>
        <v>9</v>
      </c>
      <c r="GI416">
        <f t="shared" ca="1" si="32"/>
        <v>-15</v>
      </c>
      <c r="GJ416">
        <f t="shared" ca="1" si="33"/>
        <v>-2</v>
      </c>
      <c r="GK416">
        <v>5</v>
      </c>
      <c r="GL416">
        <v>5</v>
      </c>
      <c r="GM416">
        <v>5</v>
      </c>
      <c r="GN416">
        <f t="shared" ca="1" si="34"/>
        <v>-7</v>
      </c>
    </row>
    <row r="417" spans="1:196" x14ac:dyDescent="0.25">
      <c r="A417">
        <v>27201</v>
      </c>
      <c r="B417" t="s">
        <v>275</v>
      </c>
      <c r="C417" t="s">
        <v>275</v>
      </c>
      <c r="D417" t="s">
        <v>2413</v>
      </c>
      <c r="E417" t="s">
        <v>704</v>
      </c>
      <c r="F417" t="s">
        <v>301</v>
      </c>
      <c r="G417">
        <v>93602</v>
      </c>
      <c r="H417" t="s">
        <v>2414</v>
      </c>
      <c r="I417" s="1">
        <v>43664.608715277776</v>
      </c>
      <c r="J417">
        <v>5598558537</v>
      </c>
      <c r="K417" t="s">
        <v>2415</v>
      </c>
      <c r="L417" t="s">
        <v>2416</v>
      </c>
      <c r="M417">
        <v>5592701838</v>
      </c>
      <c r="N417" t="s">
        <v>2417</v>
      </c>
      <c r="O417">
        <v>11194</v>
      </c>
      <c r="P417">
        <v>0.15</v>
      </c>
      <c r="Q417" t="s">
        <v>386</v>
      </c>
      <c r="R417" s="2">
        <v>43664</v>
      </c>
      <c r="S417">
        <v>8.5399999999999991</v>
      </c>
      <c r="T417" t="s">
        <v>189</v>
      </c>
      <c r="U417" t="s">
        <v>550</v>
      </c>
      <c r="V417" t="s">
        <v>258</v>
      </c>
      <c r="W417" s="2">
        <v>43663</v>
      </c>
      <c r="X417" s="1">
        <v>43664.375</v>
      </c>
      <c r="Y417" t="s">
        <v>488</v>
      </c>
      <c r="Z417">
        <v>305</v>
      </c>
      <c r="AA417">
        <v>28</v>
      </c>
      <c r="AB417" t="s">
        <v>345</v>
      </c>
      <c r="AC417" t="s">
        <v>346</v>
      </c>
      <c r="AD417" t="s">
        <v>485</v>
      </c>
      <c r="AE417" t="s">
        <v>305</v>
      </c>
      <c r="AF417" t="s">
        <v>196</v>
      </c>
      <c r="AG417" s="2">
        <v>43682</v>
      </c>
      <c r="AH417" t="s">
        <v>342</v>
      </c>
      <c r="AI417" t="s">
        <v>302</v>
      </c>
      <c r="AJ417">
        <v>0</v>
      </c>
      <c r="AK417">
        <v>0</v>
      </c>
      <c r="AN417">
        <v>0</v>
      </c>
      <c r="AO417">
        <v>1</v>
      </c>
      <c r="AP417" s="1">
        <v>43682.291666666664</v>
      </c>
      <c r="AQ417" s="2">
        <v>43669</v>
      </c>
      <c r="AR417">
        <v>3</v>
      </c>
      <c r="AS417">
        <v>2</v>
      </c>
      <c r="AT417" t="s">
        <v>258</v>
      </c>
      <c r="AU417" t="s">
        <v>190</v>
      </c>
      <c r="AV417" s="2">
        <v>43669</v>
      </c>
      <c r="AW417">
        <v>0.08</v>
      </c>
      <c r="AX417">
        <v>2</v>
      </c>
      <c r="AY417" t="s">
        <v>319</v>
      </c>
      <c r="AZ417" t="s">
        <v>190</v>
      </c>
      <c r="BA417" s="2">
        <v>43672</v>
      </c>
      <c r="BB417">
        <v>2.83</v>
      </c>
      <c r="BC417">
        <v>1</v>
      </c>
      <c r="BD417" t="s">
        <v>189</v>
      </c>
      <c r="BE417" t="s">
        <v>190</v>
      </c>
      <c r="BF417" s="2">
        <v>43682</v>
      </c>
      <c r="BG417">
        <v>2.88</v>
      </c>
      <c r="BH417">
        <v>5</v>
      </c>
      <c r="BI417" t="s">
        <v>320</v>
      </c>
      <c r="BJ417" t="s">
        <v>190</v>
      </c>
      <c r="BK417" s="2">
        <v>43670</v>
      </c>
      <c r="BL417">
        <v>0.96</v>
      </c>
      <c r="BM417">
        <v>3</v>
      </c>
      <c r="BN417" t="s">
        <v>192</v>
      </c>
      <c r="BO417" t="s">
        <v>190</v>
      </c>
      <c r="BP417" s="2">
        <v>43672</v>
      </c>
      <c r="BQ417">
        <v>1.83</v>
      </c>
      <c r="BR417">
        <v>0</v>
      </c>
      <c r="BS417" t="s">
        <v>192</v>
      </c>
      <c r="BT417" t="s">
        <v>190</v>
      </c>
      <c r="BU417" s="2">
        <v>43682</v>
      </c>
      <c r="BV417">
        <v>0.54</v>
      </c>
      <c r="BW417">
        <v>2</v>
      </c>
      <c r="BX417" t="s">
        <v>189</v>
      </c>
      <c r="BY417" t="s">
        <v>190</v>
      </c>
      <c r="BZ417" s="2">
        <v>43731</v>
      </c>
      <c r="CA417">
        <v>32</v>
      </c>
      <c r="CB417">
        <v>2</v>
      </c>
      <c r="CC417" t="s">
        <v>189</v>
      </c>
      <c r="CD417" t="s">
        <v>190</v>
      </c>
      <c r="CE417" s="2">
        <v>43677</v>
      </c>
      <c r="CF417">
        <v>2.13</v>
      </c>
      <c r="CG417">
        <v>2</v>
      </c>
      <c r="CH417" t="s">
        <v>320</v>
      </c>
      <c r="CI417" t="s">
        <v>190</v>
      </c>
      <c r="CJ417" s="2">
        <v>43675</v>
      </c>
      <c r="CK417">
        <v>3.88</v>
      </c>
      <c r="CL417">
        <v>2</v>
      </c>
      <c r="CM417" t="s">
        <v>258</v>
      </c>
      <c r="CN417" t="s">
        <v>190</v>
      </c>
      <c r="CO417" s="2">
        <v>43669</v>
      </c>
      <c r="CP417">
        <v>0.08</v>
      </c>
      <c r="CQ417">
        <v>1</v>
      </c>
      <c r="CS417" t="s">
        <v>190</v>
      </c>
      <c r="CT417" s="2">
        <v>43672</v>
      </c>
      <c r="CU417">
        <v>2.92</v>
      </c>
      <c r="CV417">
        <v>1</v>
      </c>
      <c r="CW417" t="s">
        <v>387</v>
      </c>
      <c r="CX417" t="s">
        <v>190</v>
      </c>
      <c r="CY417" s="2">
        <v>43725</v>
      </c>
      <c r="CZ417">
        <v>30.42</v>
      </c>
      <c r="DA417">
        <v>1</v>
      </c>
      <c r="DB417" t="s">
        <v>258</v>
      </c>
      <c r="DC417" t="s">
        <v>190</v>
      </c>
      <c r="DD417" s="2">
        <v>43685</v>
      </c>
      <c r="DE417">
        <v>0.08</v>
      </c>
      <c r="DF417">
        <v>2</v>
      </c>
      <c r="DG417" t="s">
        <v>349</v>
      </c>
      <c r="DH417" t="s">
        <v>190</v>
      </c>
      <c r="DX417" s="2">
        <v>43712</v>
      </c>
      <c r="DY417">
        <v>14</v>
      </c>
      <c r="DZ417">
        <v>2</v>
      </c>
      <c r="EA417" t="s">
        <v>464</v>
      </c>
      <c r="EB417" t="s">
        <v>190</v>
      </c>
      <c r="ED417">
        <v>28.96</v>
      </c>
      <c r="EE417">
        <v>2</v>
      </c>
      <c r="EF417" t="s">
        <v>464</v>
      </c>
      <c r="EG417" t="s">
        <v>314</v>
      </c>
      <c r="EI417">
        <v>0</v>
      </c>
      <c r="EJ417">
        <v>2</v>
      </c>
      <c r="EL417" t="s">
        <v>195</v>
      </c>
      <c r="EN417">
        <v>0</v>
      </c>
      <c r="EO417">
        <v>1</v>
      </c>
      <c r="EQ417" t="s">
        <v>195</v>
      </c>
      <c r="ER417" s="1">
        <v>43684.623611111114</v>
      </c>
      <c r="ET417" s="2">
        <v>43684</v>
      </c>
      <c r="EU417">
        <v>1.79</v>
      </c>
      <c r="EV417">
        <v>2</v>
      </c>
      <c r="EW417" t="s">
        <v>189</v>
      </c>
      <c r="EX417" t="s">
        <v>190</v>
      </c>
      <c r="FI417">
        <v>12.05</v>
      </c>
      <c r="FU417" s="2">
        <v>43670</v>
      </c>
      <c r="FV417" s="2">
        <v>43731</v>
      </c>
      <c r="FW417" t="s">
        <v>705</v>
      </c>
      <c r="FX417" t="s">
        <v>704</v>
      </c>
      <c r="FY417" t="s">
        <v>2418</v>
      </c>
      <c r="FZ417" t="s">
        <v>2419</v>
      </c>
      <c r="GA417" t="s">
        <v>2420</v>
      </c>
      <c r="GB417" t="s">
        <v>550</v>
      </c>
      <c r="GC417" t="s">
        <v>188</v>
      </c>
      <c r="GD417" s="2">
        <v>43663</v>
      </c>
      <c r="GE417" t="s">
        <v>456</v>
      </c>
      <c r="GF417" t="s">
        <v>2421</v>
      </c>
      <c r="GG417" s="5">
        <f t="shared" ca="1" si="30"/>
        <v>2</v>
      </c>
      <c r="GH417" s="5">
        <f t="shared" ca="1" si="31"/>
        <v>49</v>
      </c>
      <c r="GI417">
        <f t="shared" ca="1" si="32"/>
        <v>7</v>
      </c>
      <c r="GJ417">
        <f t="shared" ca="1" si="33"/>
        <v>-2</v>
      </c>
      <c r="GK417">
        <v>5</v>
      </c>
      <c r="GL417">
        <v>5</v>
      </c>
      <c r="GM417">
        <v>5</v>
      </c>
      <c r="GN417">
        <f t="shared" ca="1" si="34"/>
        <v>15</v>
      </c>
    </row>
    <row r="418" spans="1:196" x14ac:dyDescent="0.25">
      <c r="A418">
        <v>25135</v>
      </c>
      <c r="B418" t="s">
        <v>275</v>
      </c>
      <c r="C418" t="s">
        <v>275</v>
      </c>
      <c r="D418" t="s">
        <v>816</v>
      </c>
      <c r="E418" t="s">
        <v>413</v>
      </c>
      <c r="F418" t="s">
        <v>301</v>
      </c>
      <c r="G418">
        <v>93619</v>
      </c>
      <c r="H418" t="s">
        <v>385</v>
      </c>
      <c r="I418" s="1">
        <v>43654.364664351851</v>
      </c>
      <c r="J418">
        <v>5592846585</v>
      </c>
      <c r="K418" t="s">
        <v>817</v>
      </c>
      <c r="L418" t="s">
        <v>818</v>
      </c>
      <c r="M418">
        <v>5592846585</v>
      </c>
      <c r="N418" t="s">
        <v>819</v>
      </c>
      <c r="O418">
        <v>11580.8</v>
      </c>
      <c r="Q418" t="s">
        <v>386</v>
      </c>
      <c r="R418" s="2">
        <v>43605</v>
      </c>
      <c r="S418">
        <v>7.32</v>
      </c>
      <c r="T418" t="s">
        <v>189</v>
      </c>
      <c r="U418" t="s">
        <v>550</v>
      </c>
      <c r="V418" t="s">
        <v>274</v>
      </c>
      <c r="W418" s="2">
        <v>43602</v>
      </c>
      <c r="X418" s="1">
        <v>43605.708333333336</v>
      </c>
      <c r="Y418" t="s">
        <v>388</v>
      </c>
      <c r="Z418">
        <v>305</v>
      </c>
      <c r="AA418">
        <v>24</v>
      </c>
      <c r="AB418" t="s">
        <v>389</v>
      </c>
      <c r="AC418" t="s">
        <v>346</v>
      </c>
      <c r="AD418" t="s">
        <v>485</v>
      </c>
      <c r="AE418" t="s">
        <v>305</v>
      </c>
      <c r="AF418" t="s">
        <v>196</v>
      </c>
      <c r="AG418" s="2">
        <v>43679</v>
      </c>
      <c r="AH418" t="s">
        <v>211</v>
      </c>
      <c r="AI418" t="s">
        <v>268</v>
      </c>
      <c r="AK418">
        <v>0</v>
      </c>
      <c r="AN418">
        <v>0</v>
      </c>
      <c r="AP418" s="1">
        <v>43679.291666666664</v>
      </c>
      <c r="AQ418" s="2">
        <v>43654</v>
      </c>
      <c r="AR418">
        <v>0.46</v>
      </c>
      <c r="AS418">
        <v>2</v>
      </c>
      <c r="AT418" t="s">
        <v>274</v>
      </c>
      <c r="AU418" t="s">
        <v>190</v>
      </c>
      <c r="AV418" s="2">
        <v>43655</v>
      </c>
      <c r="AW418">
        <v>3.96</v>
      </c>
      <c r="AX418">
        <v>2</v>
      </c>
      <c r="AY418" t="s">
        <v>494</v>
      </c>
      <c r="AZ418" t="s">
        <v>190</v>
      </c>
      <c r="BA418" s="2">
        <v>43662</v>
      </c>
      <c r="BB418">
        <v>9.8800000000000008</v>
      </c>
      <c r="BC418">
        <v>1</v>
      </c>
      <c r="BD418" t="s">
        <v>189</v>
      </c>
      <c r="BE418" t="s">
        <v>190</v>
      </c>
      <c r="BF418" s="2">
        <v>43679</v>
      </c>
      <c r="BG418">
        <v>16.13</v>
      </c>
      <c r="BH418">
        <v>5</v>
      </c>
      <c r="BI418" t="s">
        <v>257</v>
      </c>
      <c r="BJ418" t="s">
        <v>190</v>
      </c>
      <c r="BK418" s="2">
        <v>43656</v>
      </c>
      <c r="BL418">
        <v>3.13</v>
      </c>
      <c r="BM418">
        <v>3</v>
      </c>
      <c r="BN418" t="s">
        <v>552</v>
      </c>
      <c r="BO418" t="s">
        <v>190</v>
      </c>
      <c r="BP418" s="2">
        <v>43672</v>
      </c>
      <c r="BQ418">
        <v>27.79</v>
      </c>
      <c r="BR418">
        <v>0</v>
      </c>
      <c r="BS418" t="s">
        <v>192</v>
      </c>
      <c r="BT418" t="s">
        <v>190</v>
      </c>
      <c r="BU418" s="2">
        <v>43679</v>
      </c>
      <c r="BV418">
        <v>1.25</v>
      </c>
      <c r="BW418">
        <v>2</v>
      </c>
      <c r="BX418" t="s">
        <v>189</v>
      </c>
      <c r="BY418" t="s">
        <v>190</v>
      </c>
      <c r="BZ418" s="2">
        <v>43683</v>
      </c>
      <c r="CA418">
        <v>2</v>
      </c>
      <c r="CB418">
        <v>2</v>
      </c>
      <c r="CC418" t="s">
        <v>189</v>
      </c>
      <c r="CD418" t="s">
        <v>190</v>
      </c>
      <c r="CE418" s="2">
        <v>43663</v>
      </c>
      <c r="CF418">
        <v>12.42</v>
      </c>
      <c r="CG418">
        <v>2</v>
      </c>
      <c r="CH418" t="s">
        <v>320</v>
      </c>
      <c r="CI418" t="s">
        <v>190</v>
      </c>
      <c r="CJ418" s="2">
        <v>43654</v>
      </c>
      <c r="CK418">
        <v>1.96</v>
      </c>
      <c r="CL418">
        <v>2</v>
      </c>
      <c r="CM418" t="s">
        <v>274</v>
      </c>
      <c r="CN418" t="s">
        <v>190</v>
      </c>
      <c r="CO418" s="2">
        <v>43655</v>
      </c>
      <c r="CP418">
        <v>0.75</v>
      </c>
      <c r="CQ418">
        <v>1</v>
      </c>
      <c r="CS418" t="s">
        <v>190</v>
      </c>
      <c r="CT418" s="2">
        <v>43669</v>
      </c>
      <c r="CU418">
        <v>10.62</v>
      </c>
      <c r="CV418">
        <v>1</v>
      </c>
      <c r="CW418" t="s">
        <v>387</v>
      </c>
      <c r="CX418" t="s">
        <v>190</v>
      </c>
      <c r="CY418" s="2">
        <v>43682</v>
      </c>
      <c r="CZ418">
        <v>2.46</v>
      </c>
      <c r="DA418">
        <v>1</v>
      </c>
      <c r="DB418" t="s">
        <v>274</v>
      </c>
      <c r="DC418" t="s">
        <v>190</v>
      </c>
      <c r="DE418">
        <v>52.04</v>
      </c>
      <c r="DF418">
        <v>2</v>
      </c>
      <c r="DG418" t="s">
        <v>233</v>
      </c>
      <c r="DH418" t="s">
        <v>314</v>
      </c>
      <c r="DX418" s="2">
        <v>43685</v>
      </c>
      <c r="DY418">
        <v>1.08</v>
      </c>
      <c r="DZ418">
        <v>2</v>
      </c>
      <c r="EA418" t="s">
        <v>464</v>
      </c>
      <c r="EB418" t="s">
        <v>190</v>
      </c>
      <c r="EC418" s="2">
        <v>43754</v>
      </c>
      <c r="ED418">
        <v>23.75</v>
      </c>
      <c r="EE418">
        <v>2</v>
      </c>
      <c r="EF418" t="s">
        <v>464</v>
      </c>
      <c r="EG418" t="s">
        <v>190</v>
      </c>
      <c r="EH418" s="2">
        <v>43755</v>
      </c>
      <c r="EI418">
        <v>1.04</v>
      </c>
      <c r="EJ418">
        <v>2</v>
      </c>
      <c r="EK418" t="s">
        <v>274</v>
      </c>
      <c r="EL418" t="s">
        <v>190</v>
      </c>
      <c r="EN418">
        <v>3.29</v>
      </c>
      <c r="EO418">
        <v>1</v>
      </c>
      <c r="EP418" t="s">
        <v>387</v>
      </c>
      <c r="EQ418" t="s">
        <v>314</v>
      </c>
      <c r="ER418" s="1">
        <v>43683.399305555555</v>
      </c>
      <c r="ET418" s="2">
        <v>43684</v>
      </c>
      <c r="EU418">
        <v>3</v>
      </c>
      <c r="EV418">
        <v>2</v>
      </c>
      <c r="EW418" t="s">
        <v>189</v>
      </c>
      <c r="EX418" t="s">
        <v>190</v>
      </c>
      <c r="FI418">
        <v>53.8</v>
      </c>
      <c r="FU418" s="2">
        <v>43656</v>
      </c>
      <c r="FV418" s="2">
        <v>43682</v>
      </c>
      <c r="FW418" t="s">
        <v>412</v>
      </c>
      <c r="FX418" t="s">
        <v>413</v>
      </c>
      <c r="FY418" t="s">
        <v>820</v>
      </c>
      <c r="FZ418" t="s">
        <v>821</v>
      </c>
      <c r="GA418" t="s">
        <v>822</v>
      </c>
      <c r="GB418" t="s">
        <v>528</v>
      </c>
      <c r="GC418" t="s">
        <v>550</v>
      </c>
      <c r="GD418" s="2">
        <v>43584</v>
      </c>
      <c r="GE418" t="s">
        <v>456</v>
      </c>
      <c r="GF418" t="s">
        <v>823</v>
      </c>
      <c r="GG418" s="5">
        <f t="shared" ca="1" si="30"/>
        <v>5</v>
      </c>
      <c r="GH418" s="5">
        <f t="shared" ca="1" si="31"/>
        <v>4</v>
      </c>
      <c r="GI418">
        <f t="shared" ca="1" si="32"/>
        <v>-5</v>
      </c>
      <c r="GJ418">
        <f t="shared" ca="1" si="33"/>
        <v>0</v>
      </c>
      <c r="GK418">
        <v>5</v>
      </c>
      <c r="GL418">
        <v>5</v>
      </c>
      <c r="GM418">
        <v>5</v>
      </c>
      <c r="GN418">
        <f t="shared" ca="1" si="34"/>
        <v>5</v>
      </c>
    </row>
    <row r="419" spans="1:196" x14ac:dyDescent="0.25">
      <c r="A419">
        <v>25674</v>
      </c>
      <c r="B419" t="s">
        <v>275</v>
      </c>
      <c r="C419" t="s">
        <v>275</v>
      </c>
      <c r="D419" t="s">
        <v>986</v>
      </c>
      <c r="E419" t="s">
        <v>210</v>
      </c>
      <c r="F419" t="s">
        <v>301</v>
      </c>
      <c r="G419">
        <v>92071</v>
      </c>
      <c r="H419" t="s">
        <v>987</v>
      </c>
      <c r="I419" s="1">
        <v>43623.67324074074</v>
      </c>
      <c r="J419">
        <v>6199951376</v>
      </c>
      <c r="K419" t="s">
        <v>988</v>
      </c>
      <c r="L419" t="s">
        <v>989</v>
      </c>
      <c r="M419">
        <v>6199951159</v>
      </c>
      <c r="O419">
        <v>8331</v>
      </c>
      <c r="P419">
        <v>0.19700000000000001</v>
      </c>
      <c r="Q419" t="s">
        <v>337</v>
      </c>
      <c r="R419" s="2">
        <v>43623</v>
      </c>
      <c r="S419">
        <v>4.88</v>
      </c>
      <c r="T419" t="s">
        <v>189</v>
      </c>
      <c r="U419" t="s">
        <v>344</v>
      </c>
      <c r="V419" t="s">
        <v>274</v>
      </c>
      <c r="W419" s="2">
        <v>43605</v>
      </c>
      <c r="X419" s="1">
        <v>43609.625</v>
      </c>
      <c r="Y419" t="s">
        <v>488</v>
      </c>
      <c r="Z419">
        <v>305</v>
      </c>
      <c r="AA419">
        <v>16</v>
      </c>
      <c r="AB419" t="s">
        <v>345</v>
      </c>
      <c r="AC419" t="s">
        <v>346</v>
      </c>
      <c r="AD419" t="s">
        <v>347</v>
      </c>
      <c r="AE419" t="s">
        <v>305</v>
      </c>
      <c r="AF419" t="s">
        <v>348</v>
      </c>
      <c r="AG419" s="2">
        <v>43679</v>
      </c>
      <c r="AH419" t="s">
        <v>211</v>
      </c>
      <c r="AI419" t="s">
        <v>302</v>
      </c>
      <c r="AJ419">
        <v>0</v>
      </c>
      <c r="AK419">
        <v>0</v>
      </c>
      <c r="AO419">
        <v>1</v>
      </c>
      <c r="AP419" s="1">
        <v>43679.291666666664</v>
      </c>
      <c r="AQ419" s="2">
        <v>43623</v>
      </c>
      <c r="AR419">
        <v>0</v>
      </c>
      <c r="AS419">
        <v>2</v>
      </c>
      <c r="AT419" t="s">
        <v>274</v>
      </c>
      <c r="AU419" t="s">
        <v>190</v>
      </c>
      <c r="AV419" s="2">
        <v>43633</v>
      </c>
      <c r="AW419">
        <v>2.96</v>
      </c>
      <c r="AX419">
        <v>2</v>
      </c>
      <c r="AY419" t="s">
        <v>319</v>
      </c>
      <c r="AZ419" t="s">
        <v>190</v>
      </c>
      <c r="BA419" s="2">
        <v>43670</v>
      </c>
      <c r="BB419">
        <v>25.83</v>
      </c>
      <c r="BC419">
        <v>1</v>
      </c>
      <c r="BD419" t="s">
        <v>189</v>
      </c>
      <c r="BE419" t="s">
        <v>190</v>
      </c>
      <c r="BF419" s="2">
        <v>43679</v>
      </c>
      <c r="BG419">
        <v>16.71</v>
      </c>
      <c r="BH419">
        <v>5</v>
      </c>
      <c r="BI419" t="s">
        <v>320</v>
      </c>
      <c r="BJ419" t="s">
        <v>190</v>
      </c>
      <c r="BK419" s="2">
        <v>43641</v>
      </c>
      <c r="BL419">
        <v>4.08</v>
      </c>
      <c r="BM419">
        <v>3</v>
      </c>
      <c r="BN419" t="s">
        <v>192</v>
      </c>
      <c r="BO419" t="s">
        <v>190</v>
      </c>
      <c r="BP419" s="2">
        <v>43669</v>
      </c>
      <c r="BQ419">
        <v>19.25</v>
      </c>
      <c r="BR419">
        <v>10</v>
      </c>
      <c r="BS419" t="s">
        <v>552</v>
      </c>
      <c r="BT419" t="s">
        <v>190</v>
      </c>
      <c r="BU419" s="2">
        <v>43679</v>
      </c>
      <c r="BV419">
        <v>0.46</v>
      </c>
      <c r="BW419">
        <v>1</v>
      </c>
      <c r="BX419" t="s">
        <v>189</v>
      </c>
      <c r="BY419" t="s">
        <v>190</v>
      </c>
      <c r="BZ419" s="2">
        <v>43682</v>
      </c>
      <c r="CA419">
        <v>1.1299999999999999</v>
      </c>
      <c r="CB419">
        <v>2</v>
      </c>
      <c r="CC419" t="s">
        <v>189</v>
      </c>
      <c r="CD419" t="s">
        <v>190</v>
      </c>
      <c r="CE419" s="2">
        <v>43655</v>
      </c>
      <c r="CF419">
        <v>13.67</v>
      </c>
      <c r="CG419">
        <v>2</v>
      </c>
      <c r="CH419" t="s">
        <v>320</v>
      </c>
      <c r="CI419" t="s">
        <v>190</v>
      </c>
      <c r="CJ419" s="2">
        <v>43634</v>
      </c>
      <c r="CK419">
        <v>1.17</v>
      </c>
      <c r="CL419">
        <v>2</v>
      </c>
      <c r="CM419" t="s">
        <v>274</v>
      </c>
      <c r="CN419" t="s">
        <v>190</v>
      </c>
      <c r="CO419" s="2">
        <v>43633</v>
      </c>
      <c r="CP419">
        <v>0.08</v>
      </c>
      <c r="CQ419">
        <v>1</v>
      </c>
      <c r="CS419" t="s">
        <v>190</v>
      </c>
      <c r="CT419" s="2">
        <v>43662</v>
      </c>
      <c r="CU419">
        <v>19.920000000000002</v>
      </c>
      <c r="CV419">
        <v>1</v>
      </c>
      <c r="CW419" t="s">
        <v>387</v>
      </c>
      <c r="CX419" t="s">
        <v>190</v>
      </c>
      <c r="CY419" s="2">
        <v>43682</v>
      </c>
      <c r="CZ419">
        <v>0.59</v>
      </c>
      <c r="DA419">
        <v>1</v>
      </c>
      <c r="DB419" t="s">
        <v>274</v>
      </c>
      <c r="DC419" t="s">
        <v>190</v>
      </c>
      <c r="DD419" s="2">
        <v>43685</v>
      </c>
      <c r="DE419">
        <v>2.5</v>
      </c>
      <c r="DF419">
        <v>2</v>
      </c>
      <c r="DG419" t="s">
        <v>349</v>
      </c>
      <c r="DH419" t="s">
        <v>190</v>
      </c>
      <c r="DX419" s="2">
        <v>43684</v>
      </c>
      <c r="DY419">
        <v>2</v>
      </c>
      <c r="DZ419">
        <v>2</v>
      </c>
      <c r="EA419" t="s">
        <v>464</v>
      </c>
      <c r="EB419" t="s">
        <v>190</v>
      </c>
      <c r="EC419" s="2">
        <v>43684</v>
      </c>
      <c r="ED419">
        <v>0</v>
      </c>
      <c r="EE419">
        <v>2</v>
      </c>
      <c r="EF419" t="s">
        <v>464</v>
      </c>
      <c r="EG419" t="s">
        <v>190</v>
      </c>
      <c r="EH419" s="2">
        <v>43706</v>
      </c>
      <c r="EI419">
        <v>15.96</v>
      </c>
      <c r="EJ419">
        <v>2</v>
      </c>
      <c r="EK419" t="s">
        <v>274</v>
      </c>
      <c r="EL419" t="s">
        <v>190</v>
      </c>
      <c r="EM419" s="2">
        <v>43685</v>
      </c>
      <c r="EN419">
        <v>0.71</v>
      </c>
      <c r="EO419">
        <v>1</v>
      </c>
      <c r="EP419" t="s">
        <v>387</v>
      </c>
      <c r="EQ419" t="s">
        <v>190</v>
      </c>
      <c r="ER419" s="1">
        <v>43682.373611111114</v>
      </c>
      <c r="ET419" s="2">
        <v>43682</v>
      </c>
      <c r="EU419">
        <v>0.88</v>
      </c>
      <c r="EV419">
        <v>2</v>
      </c>
      <c r="EW419" t="s">
        <v>189</v>
      </c>
      <c r="EX419" t="s">
        <v>190</v>
      </c>
      <c r="EY419" s="2">
        <v>43656</v>
      </c>
      <c r="EZ419">
        <v>0.08</v>
      </c>
      <c r="FA419">
        <v>1</v>
      </c>
      <c r="FB419" t="s">
        <v>189</v>
      </c>
      <c r="FC419" t="s">
        <v>190</v>
      </c>
      <c r="FD419" s="2">
        <v>43634</v>
      </c>
      <c r="FE419">
        <v>0.79</v>
      </c>
      <c r="FF419">
        <v>2</v>
      </c>
      <c r="FG419" t="s">
        <v>274</v>
      </c>
      <c r="FH419" t="s">
        <v>190</v>
      </c>
      <c r="FI419">
        <v>16.8</v>
      </c>
      <c r="FU419" s="2">
        <v>43656</v>
      </c>
      <c r="FV419" s="2">
        <v>43682</v>
      </c>
      <c r="FW419" t="s">
        <v>209</v>
      </c>
      <c r="FX419" t="s">
        <v>210</v>
      </c>
      <c r="FY419" t="s">
        <v>990</v>
      </c>
      <c r="FZ419" t="s">
        <v>991</v>
      </c>
      <c r="GA419" t="s">
        <v>992</v>
      </c>
      <c r="GB419" t="s">
        <v>641</v>
      </c>
      <c r="GC419" t="s">
        <v>589</v>
      </c>
      <c r="GD419" s="2">
        <v>43601</v>
      </c>
      <c r="GE419" t="s">
        <v>351</v>
      </c>
      <c r="GF419" t="s">
        <v>993</v>
      </c>
      <c r="GG419" s="5">
        <f t="shared" ca="1" si="30"/>
        <v>3</v>
      </c>
      <c r="GH419" s="5">
        <f t="shared" ca="1" si="31"/>
        <v>3</v>
      </c>
      <c r="GI419">
        <f t="shared" ca="1" si="32"/>
        <v>0</v>
      </c>
      <c r="GJ419">
        <f t="shared" ca="1" si="33"/>
        <v>2</v>
      </c>
      <c r="GK419">
        <v>5</v>
      </c>
      <c r="GL419">
        <v>5</v>
      </c>
      <c r="GM419">
        <v>5</v>
      </c>
      <c r="GN419">
        <f t="shared" ca="1" si="34"/>
        <v>12</v>
      </c>
    </row>
    <row r="420" spans="1:196" x14ac:dyDescent="0.25">
      <c r="A420">
        <v>26629</v>
      </c>
      <c r="B420" t="s">
        <v>275</v>
      </c>
      <c r="C420" t="s">
        <v>275</v>
      </c>
      <c r="D420" t="s">
        <v>1578</v>
      </c>
      <c r="E420" t="s">
        <v>336</v>
      </c>
      <c r="F420" t="s">
        <v>301</v>
      </c>
      <c r="G420">
        <v>92223</v>
      </c>
      <c r="H420" t="s">
        <v>1579</v>
      </c>
      <c r="I420" s="1">
        <v>43642.56082175926</v>
      </c>
      <c r="J420">
        <v>9098000521</v>
      </c>
      <c r="K420" t="s">
        <v>1580</v>
      </c>
      <c r="L420" t="s">
        <v>1581</v>
      </c>
      <c r="M420" t="s">
        <v>1582</v>
      </c>
      <c r="O420">
        <v>15648</v>
      </c>
      <c r="P420">
        <v>0.20699999999999999</v>
      </c>
      <c r="Q420" t="s">
        <v>471</v>
      </c>
      <c r="R420" s="2">
        <v>43642</v>
      </c>
      <c r="S420">
        <v>8.8450000000000006</v>
      </c>
      <c r="T420" t="s">
        <v>257</v>
      </c>
      <c r="U420" t="s">
        <v>524</v>
      </c>
      <c r="V420" t="s">
        <v>258</v>
      </c>
      <c r="W420" s="2">
        <v>43638</v>
      </c>
      <c r="X420" s="1">
        <v>43642.375</v>
      </c>
      <c r="Y420" t="s">
        <v>488</v>
      </c>
      <c r="Z420">
        <v>305</v>
      </c>
      <c r="AA420">
        <v>29</v>
      </c>
      <c r="AB420" t="s">
        <v>345</v>
      </c>
      <c r="AC420" t="s">
        <v>346</v>
      </c>
      <c r="AD420" t="s">
        <v>485</v>
      </c>
      <c r="AE420" t="s">
        <v>306</v>
      </c>
      <c r="AF420" t="s">
        <v>197</v>
      </c>
      <c r="AG420" s="2">
        <v>43679</v>
      </c>
      <c r="AH420" t="s">
        <v>211</v>
      </c>
      <c r="AI420" t="s">
        <v>302</v>
      </c>
      <c r="AK420">
        <v>0</v>
      </c>
      <c r="AP420" s="1">
        <v>43678.291666666664</v>
      </c>
      <c r="AQ420" s="2">
        <v>43647</v>
      </c>
      <c r="AR420">
        <v>2.83</v>
      </c>
      <c r="AS420">
        <v>2</v>
      </c>
      <c r="AT420" t="s">
        <v>258</v>
      </c>
      <c r="AU420" t="s">
        <v>190</v>
      </c>
      <c r="AV420" s="2">
        <v>43656</v>
      </c>
      <c r="AW420">
        <v>4.71</v>
      </c>
      <c r="AX420">
        <v>2</v>
      </c>
      <c r="AY420" t="s">
        <v>494</v>
      </c>
      <c r="AZ420" t="s">
        <v>190</v>
      </c>
      <c r="BA420" s="2">
        <v>43647</v>
      </c>
      <c r="BB420">
        <v>0.08</v>
      </c>
      <c r="BC420">
        <v>1</v>
      </c>
      <c r="BD420" t="s">
        <v>257</v>
      </c>
      <c r="BE420" t="s">
        <v>190</v>
      </c>
      <c r="BF420" s="2">
        <v>43679</v>
      </c>
      <c r="BG420">
        <v>6.92</v>
      </c>
      <c r="BH420">
        <v>5</v>
      </c>
      <c r="BI420" t="s">
        <v>320</v>
      </c>
      <c r="BJ420" t="s">
        <v>190</v>
      </c>
      <c r="BK420" s="2">
        <v>43657</v>
      </c>
      <c r="BL420">
        <v>0.79</v>
      </c>
      <c r="BM420">
        <v>3</v>
      </c>
      <c r="BN420" t="s">
        <v>192</v>
      </c>
      <c r="BO420" t="s">
        <v>190</v>
      </c>
      <c r="BP420" s="2">
        <v>43669</v>
      </c>
      <c r="BQ420">
        <v>8.1300000000000008</v>
      </c>
      <c r="BR420">
        <v>10</v>
      </c>
      <c r="BS420" t="s">
        <v>552</v>
      </c>
      <c r="BT420" t="s">
        <v>190</v>
      </c>
      <c r="BU420" s="2">
        <v>43679</v>
      </c>
      <c r="BV420">
        <v>1.33</v>
      </c>
      <c r="BW420">
        <v>2</v>
      </c>
      <c r="BX420" t="s">
        <v>257</v>
      </c>
      <c r="BY420" t="s">
        <v>190</v>
      </c>
      <c r="BZ420" s="2">
        <v>43682</v>
      </c>
      <c r="CA420">
        <v>1.29</v>
      </c>
      <c r="CB420">
        <v>2</v>
      </c>
      <c r="CC420" t="s">
        <v>257</v>
      </c>
      <c r="CD420" t="s">
        <v>190</v>
      </c>
      <c r="CE420" s="2">
        <v>43670</v>
      </c>
      <c r="CF420">
        <v>9.9600000000000009</v>
      </c>
      <c r="CG420">
        <v>2</v>
      </c>
      <c r="CH420" t="s">
        <v>320</v>
      </c>
      <c r="CI420" t="s">
        <v>190</v>
      </c>
      <c r="CJ420" s="2">
        <v>43656</v>
      </c>
      <c r="CK420">
        <v>0.04</v>
      </c>
      <c r="CL420">
        <v>2</v>
      </c>
      <c r="CM420" t="s">
        <v>258</v>
      </c>
      <c r="CN420" t="s">
        <v>190</v>
      </c>
      <c r="CO420" s="2">
        <v>43656</v>
      </c>
      <c r="CP420">
        <v>0.17</v>
      </c>
      <c r="CQ420">
        <v>1</v>
      </c>
      <c r="CS420" t="s">
        <v>190</v>
      </c>
      <c r="CT420" s="2">
        <v>43661</v>
      </c>
      <c r="CU420">
        <v>2.88</v>
      </c>
      <c r="CV420">
        <v>1</v>
      </c>
      <c r="CW420" t="s">
        <v>233</v>
      </c>
      <c r="CX420" t="s">
        <v>190</v>
      </c>
      <c r="CY420" s="2">
        <v>43683</v>
      </c>
      <c r="CZ420">
        <v>3.5</v>
      </c>
      <c r="DA420">
        <v>1</v>
      </c>
      <c r="DB420" t="s">
        <v>258</v>
      </c>
      <c r="DC420" t="s">
        <v>190</v>
      </c>
      <c r="DD420" s="2">
        <v>43679</v>
      </c>
      <c r="DE420">
        <v>0.08</v>
      </c>
      <c r="DF420">
        <v>2</v>
      </c>
      <c r="DG420" t="s">
        <v>349</v>
      </c>
      <c r="DH420" t="s">
        <v>190</v>
      </c>
      <c r="DX420" s="2">
        <v>43690</v>
      </c>
      <c r="DY420">
        <v>2.71</v>
      </c>
      <c r="DZ420">
        <v>2</v>
      </c>
      <c r="EA420" t="s">
        <v>464</v>
      </c>
      <c r="EB420" t="s">
        <v>190</v>
      </c>
      <c r="EC420" s="2">
        <v>43691</v>
      </c>
      <c r="ED420">
        <v>0.75</v>
      </c>
      <c r="EE420">
        <v>2</v>
      </c>
      <c r="EF420" t="s">
        <v>464</v>
      </c>
      <c r="EG420" t="s">
        <v>190</v>
      </c>
      <c r="EH420" s="2">
        <v>43699</v>
      </c>
      <c r="EI420">
        <v>6.04</v>
      </c>
      <c r="EJ420">
        <v>2</v>
      </c>
      <c r="EK420" t="s">
        <v>258</v>
      </c>
      <c r="EL420" t="s">
        <v>190</v>
      </c>
      <c r="EM420" s="2">
        <v>43698</v>
      </c>
      <c r="EN420">
        <v>4.96</v>
      </c>
      <c r="EO420">
        <v>1</v>
      </c>
      <c r="EP420" t="s">
        <v>463</v>
      </c>
      <c r="EQ420" t="s">
        <v>190</v>
      </c>
      <c r="ER420" s="1">
        <v>43685.679166666669</v>
      </c>
      <c r="ES420" s="2">
        <v>43682</v>
      </c>
      <c r="ET420" s="2">
        <v>43685</v>
      </c>
      <c r="EU420">
        <v>4.42</v>
      </c>
      <c r="EV420">
        <v>2</v>
      </c>
      <c r="EW420" t="s">
        <v>257</v>
      </c>
      <c r="EX420" t="s">
        <v>190</v>
      </c>
      <c r="EY420" s="2">
        <v>43679</v>
      </c>
      <c r="EZ420">
        <v>0.75</v>
      </c>
      <c r="FA420">
        <v>1</v>
      </c>
      <c r="FB420" t="s">
        <v>257</v>
      </c>
      <c r="FC420" t="s">
        <v>190</v>
      </c>
      <c r="FD420" s="2">
        <v>43663</v>
      </c>
      <c r="FE420">
        <v>5.04</v>
      </c>
      <c r="FF420">
        <v>2</v>
      </c>
      <c r="FG420" t="s">
        <v>258</v>
      </c>
      <c r="FH420" t="s">
        <v>190</v>
      </c>
      <c r="FI420">
        <v>9.33</v>
      </c>
      <c r="FU420" s="2">
        <v>43671</v>
      </c>
      <c r="FV420" s="2">
        <v>43682</v>
      </c>
      <c r="FW420" t="s">
        <v>335</v>
      </c>
      <c r="FX420" t="s">
        <v>336</v>
      </c>
      <c r="FY420" t="s">
        <v>1583</v>
      </c>
      <c r="FZ420" t="s">
        <v>1584</v>
      </c>
      <c r="GA420" t="s">
        <v>1585</v>
      </c>
      <c r="GB420" t="s">
        <v>564</v>
      </c>
      <c r="GC420" t="s">
        <v>614</v>
      </c>
      <c r="GD420" s="2">
        <v>43638</v>
      </c>
      <c r="GE420" t="s">
        <v>259</v>
      </c>
      <c r="GF420" t="s">
        <v>1586</v>
      </c>
      <c r="GG420" s="5">
        <f t="shared" ca="1" si="30"/>
        <v>6</v>
      </c>
      <c r="GH420" s="5">
        <f t="shared" ca="1" si="31"/>
        <v>3</v>
      </c>
      <c r="GI420">
        <f t="shared" ca="1" si="32"/>
        <v>-5</v>
      </c>
      <c r="GJ420">
        <f t="shared" ca="1" si="33"/>
        <v>2</v>
      </c>
      <c r="GK420">
        <v>5</v>
      </c>
      <c r="GL420">
        <v>5</v>
      </c>
      <c r="GM420">
        <v>5</v>
      </c>
      <c r="GN420">
        <f t="shared" ca="1" si="34"/>
        <v>7</v>
      </c>
    </row>
    <row r="421" spans="1:196" x14ac:dyDescent="0.25">
      <c r="A421">
        <v>26929</v>
      </c>
      <c r="B421" t="s">
        <v>275</v>
      </c>
      <c r="C421" t="s">
        <v>275</v>
      </c>
      <c r="D421" t="s">
        <v>1969</v>
      </c>
      <c r="E421" t="s">
        <v>358</v>
      </c>
      <c r="F421" t="s">
        <v>301</v>
      </c>
      <c r="G421">
        <v>93551</v>
      </c>
      <c r="H421" t="s">
        <v>1970</v>
      </c>
      <c r="I421" s="1">
        <v>43652.588449074072</v>
      </c>
      <c r="J421">
        <v>6613171770</v>
      </c>
      <c r="K421" t="s">
        <v>1971</v>
      </c>
      <c r="L421" t="s">
        <v>1972</v>
      </c>
      <c r="M421" t="s">
        <v>1973</v>
      </c>
      <c r="O421">
        <v>8867</v>
      </c>
      <c r="P421">
        <v>0.14599999999999999</v>
      </c>
      <c r="Q421" t="s">
        <v>568</v>
      </c>
      <c r="R421" s="2">
        <v>43652</v>
      </c>
      <c r="S421">
        <v>4.88</v>
      </c>
      <c r="T421" t="s">
        <v>257</v>
      </c>
      <c r="U421" t="s">
        <v>524</v>
      </c>
      <c r="V421" t="s">
        <v>274</v>
      </c>
      <c r="W421" s="2">
        <v>43651</v>
      </c>
      <c r="X421" s="1">
        <v>43652.375</v>
      </c>
      <c r="Y421" t="s">
        <v>488</v>
      </c>
      <c r="Z421">
        <v>305</v>
      </c>
      <c r="AA421">
        <v>16</v>
      </c>
      <c r="AB421" t="s">
        <v>345</v>
      </c>
      <c r="AC421" t="s">
        <v>346</v>
      </c>
      <c r="AD421" t="s">
        <v>347</v>
      </c>
      <c r="AF421" t="s">
        <v>196</v>
      </c>
      <c r="AG421" s="2">
        <v>43679</v>
      </c>
      <c r="AH421" t="s">
        <v>211</v>
      </c>
      <c r="AI421" t="s">
        <v>302</v>
      </c>
      <c r="AJ421">
        <v>0</v>
      </c>
      <c r="AK421">
        <v>0</v>
      </c>
      <c r="AO421">
        <v>1</v>
      </c>
      <c r="AP421" s="1">
        <v>43677.291666666664</v>
      </c>
      <c r="AQ421" s="2">
        <v>43655</v>
      </c>
      <c r="AR421">
        <v>1.67</v>
      </c>
      <c r="AS421">
        <v>2</v>
      </c>
      <c r="AT421" t="s">
        <v>274</v>
      </c>
      <c r="AU421" t="s">
        <v>190</v>
      </c>
      <c r="AV421" s="2">
        <v>43657</v>
      </c>
      <c r="AW421">
        <v>2.17</v>
      </c>
      <c r="AX421">
        <v>2</v>
      </c>
      <c r="AY421" t="s">
        <v>319</v>
      </c>
      <c r="AZ421" t="s">
        <v>190</v>
      </c>
      <c r="BA421" s="2">
        <v>43657</v>
      </c>
      <c r="BB421">
        <v>0.08</v>
      </c>
      <c r="BC421">
        <v>1</v>
      </c>
      <c r="BD421" t="s">
        <v>257</v>
      </c>
      <c r="BE421" t="s">
        <v>190</v>
      </c>
      <c r="BF421" s="2">
        <v>43678</v>
      </c>
      <c r="BG421">
        <v>4.17</v>
      </c>
      <c r="BH421">
        <v>5</v>
      </c>
      <c r="BI421" t="s">
        <v>320</v>
      </c>
      <c r="BJ421" t="s">
        <v>190</v>
      </c>
      <c r="BK421" s="2">
        <v>43669</v>
      </c>
      <c r="BL421">
        <v>0.08</v>
      </c>
      <c r="BM421">
        <v>3</v>
      </c>
      <c r="BN421" t="s">
        <v>552</v>
      </c>
      <c r="BO421" t="s">
        <v>190</v>
      </c>
      <c r="BP421" s="2">
        <v>43671</v>
      </c>
      <c r="BQ421">
        <v>0.04</v>
      </c>
      <c r="BR421">
        <v>0</v>
      </c>
      <c r="BS421" t="s">
        <v>552</v>
      </c>
      <c r="BT421" t="s">
        <v>190</v>
      </c>
      <c r="BU421" s="2">
        <v>43679</v>
      </c>
      <c r="BV421">
        <v>2.29</v>
      </c>
      <c r="BW421">
        <v>1</v>
      </c>
      <c r="BX421" t="s">
        <v>257</v>
      </c>
      <c r="BY421" t="s">
        <v>190</v>
      </c>
      <c r="BZ421" s="2">
        <v>43689</v>
      </c>
      <c r="CA421">
        <v>6.42</v>
      </c>
      <c r="CB421">
        <v>2</v>
      </c>
      <c r="CC421" t="s">
        <v>257</v>
      </c>
      <c r="CD421" t="s">
        <v>190</v>
      </c>
      <c r="CE421" s="2">
        <v>43672</v>
      </c>
      <c r="CF421">
        <v>4.67</v>
      </c>
      <c r="CG421">
        <v>2</v>
      </c>
      <c r="CH421" t="s">
        <v>320</v>
      </c>
      <c r="CI421" t="s">
        <v>190</v>
      </c>
      <c r="CJ421" s="2">
        <v>43665</v>
      </c>
      <c r="CK421">
        <v>2</v>
      </c>
      <c r="CL421">
        <v>2</v>
      </c>
      <c r="CM421" t="s">
        <v>274</v>
      </c>
      <c r="CN421" t="s">
        <v>190</v>
      </c>
      <c r="CO421" s="2">
        <v>43665</v>
      </c>
      <c r="CP421">
        <v>5.5</v>
      </c>
      <c r="CQ421">
        <v>1</v>
      </c>
      <c r="CS421" t="s">
        <v>190</v>
      </c>
      <c r="CT421" s="2">
        <v>43665</v>
      </c>
      <c r="CU421">
        <v>5.46</v>
      </c>
      <c r="CV421">
        <v>1</v>
      </c>
      <c r="CW421" t="s">
        <v>387</v>
      </c>
      <c r="CX421" t="s">
        <v>190</v>
      </c>
      <c r="CY421" s="2">
        <v>43678</v>
      </c>
      <c r="CZ421">
        <v>1.58</v>
      </c>
      <c r="DA421">
        <v>1</v>
      </c>
      <c r="DB421" t="s">
        <v>274</v>
      </c>
      <c r="DC421" t="s">
        <v>190</v>
      </c>
      <c r="DD421" s="2">
        <v>43679</v>
      </c>
      <c r="DE421">
        <v>0.08</v>
      </c>
      <c r="DF421">
        <v>2</v>
      </c>
      <c r="DG421" t="s">
        <v>349</v>
      </c>
      <c r="DH421" t="s">
        <v>190</v>
      </c>
      <c r="DX421" s="2">
        <v>43690</v>
      </c>
      <c r="DY421">
        <v>2.67</v>
      </c>
      <c r="DZ421">
        <v>2</v>
      </c>
      <c r="EA421" t="s">
        <v>464</v>
      </c>
      <c r="EB421" t="s">
        <v>190</v>
      </c>
      <c r="EC421" s="2">
        <v>43691</v>
      </c>
      <c r="ED421">
        <v>0.83</v>
      </c>
      <c r="EE421">
        <v>2</v>
      </c>
      <c r="EF421" t="s">
        <v>464</v>
      </c>
      <c r="EG421" t="s">
        <v>190</v>
      </c>
      <c r="EH421" s="2">
        <v>43703</v>
      </c>
      <c r="EI421">
        <v>7.92</v>
      </c>
      <c r="EJ421">
        <v>2</v>
      </c>
      <c r="EK421" t="s">
        <v>274</v>
      </c>
      <c r="EL421" t="s">
        <v>190</v>
      </c>
      <c r="EM421" s="2">
        <v>43692</v>
      </c>
      <c r="EN421">
        <v>0.92</v>
      </c>
      <c r="EO421">
        <v>1</v>
      </c>
      <c r="EP421" t="s">
        <v>387</v>
      </c>
      <c r="EQ421" t="s">
        <v>190</v>
      </c>
      <c r="ER421" s="1">
        <v>43685.64166666667</v>
      </c>
      <c r="ES421" s="2">
        <v>43683</v>
      </c>
      <c r="ET421" s="2">
        <v>43685</v>
      </c>
      <c r="EU421">
        <v>4.54</v>
      </c>
      <c r="EV421">
        <v>2</v>
      </c>
      <c r="EW421" t="s">
        <v>257</v>
      </c>
      <c r="EX421" t="s">
        <v>190</v>
      </c>
      <c r="FI421">
        <v>14.87</v>
      </c>
      <c r="FU421" s="2">
        <v>43671</v>
      </c>
      <c r="FV421" s="2">
        <v>43686</v>
      </c>
      <c r="FW421" t="s">
        <v>357</v>
      </c>
      <c r="FX421" t="s">
        <v>358</v>
      </c>
      <c r="FY421" t="s">
        <v>1974</v>
      </c>
      <c r="FZ421" t="s">
        <v>1975</v>
      </c>
      <c r="GA421" t="s">
        <v>1976</v>
      </c>
      <c r="GB421" t="s">
        <v>657</v>
      </c>
      <c r="GC421" t="s">
        <v>573</v>
      </c>
      <c r="GD421" s="2">
        <v>43651</v>
      </c>
      <c r="GE421" t="s">
        <v>460</v>
      </c>
      <c r="GF421" t="s">
        <v>1977</v>
      </c>
      <c r="GG421" s="5">
        <f t="shared" ca="1" si="30"/>
        <v>6</v>
      </c>
      <c r="GH421" s="5">
        <f t="shared" ca="1" si="31"/>
        <v>10</v>
      </c>
      <c r="GI421">
        <f t="shared" ca="1" si="32"/>
        <v>-5</v>
      </c>
      <c r="GJ421">
        <f t="shared" ca="1" si="33"/>
        <v>-2</v>
      </c>
      <c r="GK421">
        <v>5</v>
      </c>
      <c r="GL421">
        <v>5</v>
      </c>
      <c r="GM421">
        <v>5</v>
      </c>
      <c r="GN421">
        <f t="shared" ca="1" si="34"/>
        <v>3</v>
      </c>
    </row>
    <row r="422" spans="1:196" x14ac:dyDescent="0.25">
      <c r="A422">
        <v>26966</v>
      </c>
      <c r="B422" t="s">
        <v>275</v>
      </c>
      <c r="C422" t="s">
        <v>275</v>
      </c>
      <c r="D422" t="s">
        <v>2055</v>
      </c>
      <c r="E422" t="s">
        <v>384</v>
      </c>
      <c r="F422" t="s">
        <v>301</v>
      </c>
      <c r="G422">
        <v>92376</v>
      </c>
      <c r="H422" t="s">
        <v>2056</v>
      </c>
      <c r="I422" s="1">
        <v>43655.693831018521</v>
      </c>
      <c r="J422">
        <v>9092658583</v>
      </c>
      <c r="K422" t="s">
        <v>2057</v>
      </c>
      <c r="L422" t="s">
        <v>2058</v>
      </c>
      <c r="M422">
        <v>9092652746</v>
      </c>
      <c r="O422">
        <v>7411</v>
      </c>
      <c r="P422">
        <v>0.158</v>
      </c>
      <c r="Q422" t="s">
        <v>617</v>
      </c>
      <c r="R422" s="2">
        <v>43655</v>
      </c>
      <c r="S422">
        <v>4.88</v>
      </c>
      <c r="T422" t="s">
        <v>257</v>
      </c>
      <c r="U422" t="s">
        <v>524</v>
      </c>
      <c r="V422" t="s">
        <v>258</v>
      </c>
      <c r="W422" s="2">
        <v>43654</v>
      </c>
      <c r="X422" s="1">
        <v>43655.5</v>
      </c>
      <c r="Y422" t="s">
        <v>488</v>
      </c>
      <c r="Z422">
        <v>305</v>
      </c>
      <c r="AA422">
        <v>16</v>
      </c>
      <c r="AB422" t="s">
        <v>345</v>
      </c>
      <c r="AC422" t="s">
        <v>346</v>
      </c>
      <c r="AD422" t="s">
        <v>347</v>
      </c>
      <c r="AE422" t="s">
        <v>305</v>
      </c>
      <c r="AF422" t="s">
        <v>196</v>
      </c>
      <c r="AG422" s="2">
        <v>43679</v>
      </c>
      <c r="AH422" t="s">
        <v>211</v>
      </c>
      <c r="AI422" t="s">
        <v>302</v>
      </c>
      <c r="AJ422">
        <v>0</v>
      </c>
      <c r="AK422">
        <v>0</v>
      </c>
      <c r="AM422">
        <v>0</v>
      </c>
      <c r="AN422">
        <v>0</v>
      </c>
      <c r="AO422">
        <v>1</v>
      </c>
      <c r="AP422" s="1">
        <v>43679.291666666664</v>
      </c>
      <c r="AQ422" s="2">
        <v>43657</v>
      </c>
      <c r="AR422">
        <v>1.75</v>
      </c>
      <c r="AS422">
        <v>2</v>
      </c>
      <c r="AT422" t="s">
        <v>258</v>
      </c>
      <c r="AU422" t="s">
        <v>190</v>
      </c>
      <c r="AV422" s="2">
        <v>43662</v>
      </c>
      <c r="AW422">
        <v>3.17</v>
      </c>
      <c r="AX422">
        <v>2</v>
      </c>
      <c r="AY422" t="s">
        <v>494</v>
      </c>
      <c r="AZ422" t="s">
        <v>190</v>
      </c>
      <c r="BA422" s="2">
        <v>43656</v>
      </c>
      <c r="BB422">
        <v>0.08</v>
      </c>
      <c r="BC422">
        <v>1</v>
      </c>
      <c r="BD422" t="s">
        <v>257</v>
      </c>
      <c r="BE422" t="s">
        <v>190</v>
      </c>
      <c r="BF422" s="2">
        <v>43679</v>
      </c>
      <c r="BG422">
        <v>5.08</v>
      </c>
      <c r="BH422">
        <v>5</v>
      </c>
      <c r="BI422" t="s">
        <v>320</v>
      </c>
      <c r="BJ422" t="s">
        <v>190</v>
      </c>
      <c r="BK422" s="2">
        <v>43664</v>
      </c>
      <c r="BL422">
        <v>1.17</v>
      </c>
      <c r="BM422">
        <v>3</v>
      </c>
      <c r="BN422" t="s">
        <v>552</v>
      </c>
      <c r="BO422" t="s">
        <v>190</v>
      </c>
      <c r="BP422" s="2">
        <v>43675</v>
      </c>
      <c r="BQ422">
        <v>6.58</v>
      </c>
      <c r="BR422">
        <v>7</v>
      </c>
      <c r="BS422" t="s">
        <v>552</v>
      </c>
      <c r="BT422" t="s">
        <v>190</v>
      </c>
      <c r="BU422" s="2">
        <v>43679</v>
      </c>
      <c r="BV422">
        <v>0.5</v>
      </c>
      <c r="BW422">
        <v>1</v>
      </c>
      <c r="BX422" t="s">
        <v>257</v>
      </c>
      <c r="BY422" t="s">
        <v>190</v>
      </c>
      <c r="BZ422" s="2">
        <v>43683</v>
      </c>
      <c r="CA422">
        <v>2.13</v>
      </c>
      <c r="CB422">
        <v>2</v>
      </c>
      <c r="CC422" t="s">
        <v>257</v>
      </c>
      <c r="CD422" t="s">
        <v>190</v>
      </c>
      <c r="CE422" s="2">
        <v>43672</v>
      </c>
      <c r="CF422">
        <v>4.83</v>
      </c>
      <c r="CG422">
        <v>2</v>
      </c>
      <c r="CH422" t="s">
        <v>320</v>
      </c>
      <c r="CI422" t="s">
        <v>190</v>
      </c>
      <c r="CJ422" s="2">
        <v>43665</v>
      </c>
      <c r="CK422">
        <v>2.84</v>
      </c>
      <c r="CL422">
        <v>2</v>
      </c>
      <c r="CM422" t="s">
        <v>258</v>
      </c>
      <c r="CN422" t="s">
        <v>190</v>
      </c>
      <c r="CO422" s="2">
        <v>43663</v>
      </c>
      <c r="CP422">
        <v>0.96</v>
      </c>
      <c r="CQ422">
        <v>1</v>
      </c>
      <c r="CS422" t="s">
        <v>190</v>
      </c>
      <c r="CT422" s="2">
        <v>43669</v>
      </c>
      <c r="CU422">
        <v>4.67</v>
      </c>
      <c r="CV422">
        <v>1</v>
      </c>
      <c r="CW422" t="s">
        <v>387</v>
      </c>
      <c r="CX422" t="s">
        <v>190</v>
      </c>
      <c r="CY422" s="2">
        <v>43693</v>
      </c>
      <c r="CZ422">
        <v>10.67</v>
      </c>
      <c r="DA422">
        <v>1</v>
      </c>
      <c r="DB422" t="s">
        <v>258</v>
      </c>
      <c r="DC422" t="s">
        <v>190</v>
      </c>
      <c r="DD422" s="2">
        <v>43686</v>
      </c>
      <c r="DE422">
        <v>3</v>
      </c>
      <c r="DF422">
        <v>2</v>
      </c>
      <c r="DG422" t="s">
        <v>349</v>
      </c>
      <c r="DH422" t="s">
        <v>190</v>
      </c>
      <c r="DX422" s="2">
        <v>43719</v>
      </c>
      <c r="DY422">
        <v>1.96</v>
      </c>
      <c r="DZ422">
        <v>2</v>
      </c>
      <c r="EA422" t="s">
        <v>464</v>
      </c>
      <c r="EB422" t="s">
        <v>190</v>
      </c>
      <c r="EC422" s="2">
        <v>43726</v>
      </c>
      <c r="ED422">
        <v>4.75</v>
      </c>
      <c r="EE422">
        <v>2</v>
      </c>
      <c r="EF422" t="s">
        <v>464</v>
      </c>
      <c r="EG422" t="s">
        <v>190</v>
      </c>
      <c r="EI422">
        <v>23.33</v>
      </c>
      <c r="EJ422">
        <v>2</v>
      </c>
      <c r="EK422" t="s">
        <v>258</v>
      </c>
      <c r="EL422" t="s">
        <v>314</v>
      </c>
      <c r="EM422" s="2">
        <v>43727</v>
      </c>
      <c r="EN422">
        <v>1</v>
      </c>
      <c r="EO422">
        <v>1</v>
      </c>
      <c r="EP422" t="s">
        <v>233</v>
      </c>
      <c r="EQ422" t="s">
        <v>190</v>
      </c>
      <c r="ER422" s="1">
        <v>43683.64166666667</v>
      </c>
      <c r="ET422" s="2">
        <v>43697</v>
      </c>
      <c r="EU422">
        <v>12</v>
      </c>
      <c r="EV422">
        <v>2</v>
      </c>
      <c r="EW422" t="s">
        <v>257</v>
      </c>
      <c r="EX422" t="s">
        <v>190</v>
      </c>
      <c r="FI422">
        <v>14.83</v>
      </c>
      <c r="FU422" s="2">
        <v>43675</v>
      </c>
      <c r="FV422" s="2">
        <v>43683</v>
      </c>
      <c r="FW422" t="s">
        <v>383</v>
      </c>
      <c r="FX422" t="s">
        <v>384</v>
      </c>
      <c r="FY422" t="s">
        <v>2059</v>
      </c>
      <c r="FZ422" t="s">
        <v>2060</v>
      </c>
      <c r="GA422" t="s">
        <v>2061</v>
      </c>
      <c r="GB422" t="s">
        <v>318</v>
      </c>
      <c r="GC422" t="s">
        <v>188</v>
      </c>
      <c r="GD422" s="2">
        <v>43654</v>
      </c>
      <c r="GE422" t="s">
        <v>259</v>
      </c>
      <c r="GF422" t="s">
        <v>2062</v>
      </c>
      <c r="GG422" s="5">
        <f t="shared" ca="1" si="30"/>
        <v>18</v>
      </c>
      <c r="GH422" s="5">
        <f t="shared" ca="1" si="31"/>
        <v>4</v>
      </c>
      <c r="GI422">
        <f t="shared" ca="1" si="32"/>
        <v>-15</v>
      </c>
      <c r="GJ422">
        <f t="shared" ca="1" si="33"/>
        <v>0</v>
      </c>
      <c r="GK422">
        <v>5</v>
      </c>
      <c r="GL422">
        <v>5</v>
      </c>
      <c r="GM422">
        <v>5</v>
      </c>
      <c r="GN422">
        <f t="shared" ca="1" si="34"/>
        <v>-5</v>
      </c>
    </row>
    <row r="423" spans="1:196" x14ac:dyDescent="0.25">
      <c r="A423">
        <v>27054</v>
      </c>
      <c r="B423" t="s">
        <v>275</v>
      </c>
      <c r="C423" t="s">
        <v>275</v>
      </c>
      <c r="D423" t="s">
        <v>2167</v>
      </c>
      <c r="E423" t="s">
        <v>334</v>
      </c>
      <c r="F423" t="s">
        <v>301</v>
      </c>
      <c r="G423">
        <v>92586</v>
      </c>
      <c r="H423" t="s">
        <v>2168</v>
      </c>
      <c r="I423" s="1">
        <v>43658.524282407408</v>
      </c>
      <c r="J423">
        <v>7608355527</v>
      </c>
      <c r="K423" t="s">
        <v>2169</v>
      </c>
      <c r="L423" t="s">
        <v>2170</v>
      </c>
      <c r="M423">
        <v>9518670996</v>
      </c>
      <c r="O423">
        <v>6993</v>
      </c>
      <c r="P423">
        <v>0.152</v>
      </c>
      <c r="Q423" t="s">
        <v>617</v>
      </c>
      <c r="R423" s="2">
        <v>43658</v>
      </c>
      <c r="S423">
        <v>3.9649999999999999</v>
      </c>
      <c r="T423" t="s">
        <v>257</v>
      </c>
      <c r="U423" t="s">
        <v>534</v>
      </c>
      <c r="V423" t="s">
        <v>274</v>
      </c>
      <c r="W423" s="2">
        <v>43657</v>
      </c>
      <c r="X423" s="1">
        <v>43658.375</v>
      </c>
      <c r="Y423" t="s">
        <v>488</v>
      </c>
      <c r="Z423">
        <v>305</v>
      </c>
      <c r="AA423">
        <v>13</v>
      </c>
      <c r="AB423" t="s">
        <v>345</v>
      </c>
      <c r="AC423" t="s">
        <v>346</v>
      </c>
      <c r="AD423" t="s">
        <v>472</v>
      </c>
      <c r="AE423" t="s">
        <v>305</v>
      </c>
      <c r="AF423" t="s">
        <v>197</v>
      </c>
      <c r="AG423" s="2">
        <v>43679</v>
      </c>
      <c r="AH423" t="s">
        <v>211</v>
      </c>
      <c r="AI423" t="s">
        <v>302</v>
      </c>
      <c r="AJ423">
        <v>0</v>
      </c>
      <c r="AK423">
        <v>0</v>
      </c>
      <c r="AO423">
        <v>1</v>
      </c>
      <c r="AP423" s="1">
        <v>43679.291666666664</v>
      </c>
      <c r="AQ423" s="2">
        <v>43658</v>
      </c>
      <c r="AR423">
        <v>0.04</v>
      </c>
      <c r="AS423">
        <v>2</v>
      </c>
      <c r="AT423" t="s">
        <v>274</v>
      </c>
      <c r="AU423" t="s">
        <v>190</v>
      </c>
      <c r="AV423" s="2">
        <v>43662</v>
      </c>
      <c r="AW423">
        <v>1.96</v>
      </c>
      <c r="AX423">
        <v>2</v>
      </c>
      <c r="AY423" t="s">
        <v>494</v>
      </c>
      <c r="AZ423" t="s">
        <v>190</v>
      </c>
      <c r="BA423" s="2">
        <v>43658</v>
      </c>
      <c r="BB423">
        <v>0.08</v>
      </c>
      <c r="BC423">
        <v>1</v>
      </c>
      <c r="BD423" t="s">
        <v>257</v>
      </c>
      <c r="BE423" t="s">
        <v>190</v>
      </c>
      <c r="BF423" s="2">
        <v>43679</v>
      </c>
      <c r="BG423">
        <v>3.96</v>
      </c>
      <c r="BH423">
        <v>5</v>
      </c>
      <c r="BI423" t="s">
        <v>320</v>
      </c>
      <c r="BJ423" t="s">
        <v>190</v>
      </c>
      <c r="BK423" s="2">
        <v>43675</v>
      </c>
      <c r="BL423">
        <v>7</v>
      </c>
      <c r="BM423">
        <v>3</v>
      </c>
      <c r="BN423" t="s">
        <v>192</v>
      </c>
      <c r="BO423" t="s">
        <v>190</v>
      </c>
      <c r="BP423" s="2">
        <v>43676</v>
      </c>
      <c r="BQ423">
        <v>0.92</v>
      </c>
      <c r="BR423">
        <v>0</v>
      </c>
      <c r="BS423" t="s">
        <v>192</v>
      </c>
      <c r="BT423" t="s">
        <v>190</v>
      </c>
      <c r="BU423" s="2">
        <v>43679</v>
      </c>
      <c r="BV423">
        <v>0.38</v>
      </c>
      <c r="BW423">
        <v>1</v>
      </c>
      <c r="BX423" t="s">
        <v>257</v>
      </c>
      <c r="BY423" t="s">
        <v>190</v>
      </c>
      <c r="BZ423" s="2">
        <v>43703</v>
      </c>
      <c r="CA423">
        <v>15.79</v>
      </c>
      <c r="CB423">
        <v>2</v>
      </c>
      <c r="CC423" t="s">
        <v>257</v>
      </c>
      <c r="CD423" t="s">
        <v>190</v>
      </c>
      <c r="CE423" s="2">
        <v>43675</v>
      </c>
      <c r="CF423">
        <v>7.76</v>
      </c>
      <c r="CG423">
        <v>2</v>
      </c>
      <c r="CH423" t="s">
        <v>320</v>
      </c>
      <c r="CI423" t="s">
        <v>190</v>
      </c>
      <c r="CJ423" s="2">
        <v>43662</v>
      </c>
      <c r="CK423">
        <v>0.17</v>
      </c>
      <c r="CL423">
        <v>2</v>
      </c>
      <c r="CM423" t="s">
        <v>274</v>
      </c>
      <c r="CN423" t="s">
        <v>190</v>
      </c>
      <c r="CO423" s="2">
        <v>43663</v>
      </c>
      <c r="CP423">
        <v>0.91</v>
      </c>
      <c r="CQ423">
        <v>1</v>
      </c>
      <c r="CS423" t="s">
        <v>190</v>
      </c>
      <c r="CT423" s="2">
        <v>43671</v>
      </c>
      <c r="CU423">
        <v>5.58</v>
      </c>
      <c r="CV423">
        <v>1</v>
      </c>
      <c r="CW423" t="s">
        <v>387</v>
      </c>
      <c r="CX423" t="s">
        <v>190</v>
      </c>
      <c r="CY423" s="2">
        <v>43682</v>
      </c>
      <c r="CZ423">
        <v>1.54</v>
      </c>
      <c r="DA423">
        <v>1</v>
      </c>
      <c r="DB423" t="s">
        <v>274</v>
      </c>
      <c r="DC423" t="s">
        <v>190</v>
      </c>
      <c r="DD423" s="2">
        <v>43679</v>
      </c>
      <c r="DE423">
        <v>0.08</v>
      </c>
      <c r="DF423">
        <v>2</v>
      </c>
      <c r="DG423" t="s">
        <v>349</v>
      </c>
      <c r="DH423" t="s">
        <v>190</v>
      </c>
      <c r="DX423" s="2">
        <v>43705</v>
      </c>
      <c r="DY423">
        <v>0.08</v>
      </c>
      <c r="DZ423">
        <v>2</v>
      </c>
      <c r="EA423" t="s">
        <v>463</v>
      </c>
      <c r="EB423" t="s">
        <v>190</v>
      </c>
      <c r="EC423" s="2">
        <v>43706</v>
      </c>
      <c r="ED423">
        <v>0.08</v>
      </c>
      <c r="EE423">
        <v>2</v>
      </c>
      <c r="EF423" t="s">
        <v>463</v>
      </c>
      <c r="EG423" t="s">
        <v>190</v>
      </c>
      <c r="EH423" s="2">
        <v>43713</v>
      </c>
      <c r="EI423">
        <v>0.08</v>
      </c>
      <c r="EJ423">
        <v>2</v>
      </c>
      <c r="EK423" t="s">
        <v>541</v>
      </c>
      <c r="EL423" t="s">
        <v>190</v>
      </c>
      <c r="EN423">
        <v>0</v>
      </c>
      <c r="EO423">
        <v>1</v>
      </c>
      <c r="EQ423" t="s">
        <v>195</v>
      </c>
      <c r="ER423" s="1">
        <v>43700.577777777777</v>
      </c>
      <c r="ET423" s="2">
        <v>43700</v>
      </c>
      <c r="EU423">
        <v>0.08</v>
      </c>
      <c r="EV423">
        <v>2</v>
      </c>
      <c r="EW423" t="s">
        <v>257</v>
      </c>
      <c r="EX423" t="s">
        <v>190</v>
      </c>
      <c r="EZ423">
        <v>51.75</v>
      </c>
      <c r="FA423">
        <v>1</v>
      </c>
      <c r="FB423" t="s">
        <v>257</v>
      </c>
      <c r="FC423" t="s">
        <v>314</v>
      </c>
      <c r="FD423" s="2">
        <v>43664</v>
      </c>
      <c r="FE423">
        <v>1</v>
      </c>
      <c r="FF423">
        <v>2</v>
      </c>
      <c r="FG423" t="s">
        <v>274</v>
      </c>
      <c r="FH423" t="s">
        <v>190</v>
      </c>
      <c r="FI423">
        <v>1.83</v>
      </c>
      <c r="FU423" s="2">
        <v>43675</v>
      </c>
      <c r="FV423" s="2">
        <v>43703</v>
      </c>
      <c r="FW423" t="s">
        <v>260</v>
      </c>
      <c r="FX423" t="s">
        <v>261</v>
      </c>
      <c r="FY423" t="s">
        <v>2171</v>
      </c>
      <c r="FZ423" t="s">
        <v>2172</v>
      </c>
      <c r="GA423" t="s">
        <v>2173</v>
      </c>
      <c r="GB423" t="s">
        <v>534</v>
      </c>
      <c r="GC423" t="s">
        <v>188</v>
      </c>
      <c r="GD423" s="2">
        <v>43657</v>
      </c>
      <c r="GE423" t="s">
        <v>459</v>
      </c>
      <c r="GF423" t="s">
        <v>2174</v>
      </c>
      <c r="GG423" s="5">
        <f t="shared" ca="1" si="30"/>
        <v>21</v>
      </c>
      <c r="GH423" s="5">
        <f t="shared" ca="1" si="31"/>
        <v>24</v>
      </c>
      <c r="GI423">
        <f t="shared" ca="1" si="32"/>
        <v>-25</v>
      </c>
      <c r="GJ423">
        <f t="shared" ca="1" si="33"/>
        <v>-2</v>
      </c>
      <c r="GK423">
        <v>5</v>
      </c>
      <c r="GL423">
        <v>5</v>
      </c>
      <c r="GM423">
        <v>5</v>
      </c>
      <c r="GN423">
        <f t="shared" ca="1" si="34"/>
        <v>-17</v>
      </c>
    </row>
    <row r="424" spans="1:196" x14ac:dyDescent="0.25">
      <c r="A424">
        <v>27265</v>
      </c>
      <c r="B424" t="s">
        <v>275</v>
      </c>
      <c r="C424" t="s">
        <v>275</v>
      </c>
      <c r="D424" t="s">
        <v>2505</v>
      </c>
      <c r="E424" t="s">
        <v>285</v>
      </c>
      <c r="F424" t="s">
        <v>301</v>
      </c>
      <c r="G424">
        <v>92021</v>
      </c>
      <c r="H424" t="s">
        <v>2506</v>
      </c>
      <c r="I424" s="1">
        <v>43668.46570601852</v>
      </c>
      <c r="J424">
        <v>6194438842</v>
      </c>
      <c r="K424" t="s">
        <v>2507</v>
      </c>
      <c r="L424" t="s">
        <v>188</v>
      </c>
      <c r="O424">
        <v>9201</v>
      </c>
      <c r="P424">
        <v>0.16900000000000001</v>
      </c>
      <c r="Q424" t="s">
        <v>343</v>
      </c>
      <c r="R424" s="2">
        <v>43668</v>
      </c>
      <c r="S424">
        <v>5.49</v>
      </c>
      <c r="T424" t="s">
        <v>257</v>
      </c>
      <c r="U424" t="s">
        <v>518</v>
      </c>
      <c r="V424" t="s">
        <v>258</v>
      </c>
      <c r="W424" s="2">
        <v>43665</v>
      </c>
      <c r="X424" s="1">
        <v>43668.375</v>
      </c>
      <c r="Y424" t="s">
        <v>488</v>
      </c>
      <c r="Z424">
        <v>305</v>
      </c>
      <c r="AA424">
        <v>18</v>
      </c>
      <c r="AB424" t="s">
        <v>345</v>
      </c>
      <c r="AE424" t="s">
        <v>305</v>
      </c>
      <c r="AF424" t="s">
        <v>196</v>
      </c>
      <c r="AG424" s="2">
        <v>43679</v>
      </c>
      <c r="AH424" t="s">
        <v>211</v>
      </c>
      <c r="AI424" t="s">
        <v>302</v>
      </c>
      <c r="AJ424">
        <v>0</v>
      </c>
      <c r="AK424">
        <v>0</v>
      </c>
      <c r="AN424">
        <v>0</v>
      </c>
      <c r="AO424">
        <v>1</v>
      </c>
      <c r="AP424" s="1">
        <v>43679.291666666664</v>
      </c>
      <c r="AQ424" s="2">
        <v>43668</v>
      </c>
      <c r="AR424">
        <v>0.04</v>
      </c>
      <c r="AS424">
        <v>2</v>
      </c>
      <c r="AT424" t="s">
        <v>258</v>
      </c>
      <c r="AU424" t="s">
        <v>190</v>
      </c>
      <c r="AV424" s="2">
        <v>43671</v>
      </c>
      <c r="AW424">
        <v>2.92</v>
      </c>
      <c r="AX424">
        <v>2</v>
      </c>
      <c r="AY424" t="s">
        <v>494</v>
      </c>
      <c r="AZ424" t="s">
        <v>190</v>
      </c>
      <c r="BA424" s="2">
        <v>43671</v>
      </c>
      <c r="BB424">
        <v>0.46</v>
      </c>
      <c r="BC424">
        <v>1</v>
      </c>
      <c r="BD424" t="s">
        <v>257</v>
      </c>
      <c r="BE424" t="s">
        <v>190</v>
      </c>
      <c r="BF424" s="2">
        <v>43679</v>
      </c>
      <c r="BG424">
        <v>4</v>
      </c>
      <c r="BH424">
        <v>5</v>
      </c>
      <c r="BI424" t="s">
        <v>320</v>
      </c>
      <c r="BJ424" t="s">
        <v>190</v>
      </c>
      <c r="BK424" s="2">
        <v>43671</v>
      </c>
      <c r="BL424">
        <v>0</v>
      </c>
      <c r="BM424">
        <v>3</v>
      </c>
      <c r="BN424" t="s">
        <v>552</v>
      </c>
      <c r="BO424" t="s">
        <v>190</v>
      </c>
      <c r="BP424" s="2">
        <v>43671</v>
      </c>
      <c r="BQ424">
        <v>0.13</v>
      </c>
      <c r="BR424">
        <v>0</v>
      </c>
      <c r="BS424" t="s">
        <v>552</v>
      </c>
      <c r="BT424" t="s">
        <v>190</v>
      </c>
      <c r="BU424" s="2">
        <v>43679</v>
      </c>
      <c r="BV424">
        <v>0.33</v>
      </c>
      <c r="BW424">
        <v>2</v>
      </c>
      <c r="BX424" t="s">
        <v>257</v>
      </c>
      <c r="BY424" t="s">
        <v>190</v>
      </c>
      <c r="BZ424" s="2">
        <v>43682</v>
      </c>
      <c r="CA424">
        <v>1.21</v>
      </c>
      <c r="CB424">
        <v>2</v>
      </c>
      <c r="CC424" t="s">
        <v>257</v>
      </c>
      <c r="CD424" t="s">
        <v>190</v>
      </c>
      <c r="CE424" s="2">
        <v>43672</v>
      </c>
      <c r="CF424">
        <v>0.08</v>
      </c>
      <c r="CG424">
        <v>2</v>
      </c>
      <c r="CH424" t="s">
        <v>320</v>
      </c>
      <c r="CI424" t="s">
        <v>190</v>
      </c>
      <c r="CJ424" s="2">
        <v>43675</v>
      </c>
      <c r="CK424">
        <v>2</v>
      </c>
      <c r="CL424">
        <v>2</v>
      </c>
      <c r="CM424" t="s">
        <v>258</v>
      </c>
      <c r="CN424" t="s">
        <v>190</v>
      </c>
      <c r="CO424" s="2">
        <v>43671</v>
      </c>
      <c r="CP424">
        <v>0</v>
      </c>
      <c r="CQ424">
        <v>1</v>
      </c>
      <c r="CS424" t="s">
        <v>190</v>
      </c>
      <c r="CT424" s="2">
        <v>43672</v>
      </c>
      <c r="CU424">
        <v>1.04</v>
      </c>
      <c r="CV424">
        <v>1</v>
      </c>
      <c r="CW424" t="s">
        <v>387</v>
      </c>
      <c r="CX424" t="s">
        <v>190</v>
      </c>
      <c r="CZ424">
        <v>55.54</v>
      </c>
      <c r="DA424">
        <v>1</v>
      </c>
      <c r="DB424" t="s">
        <v>258</v>
      </c>
      <c r="DC424" t="s">
        <v>314</v>
      </c>
      <c r="DD424" s="2">
        <v>43685</v>
      </c>
      <c r="DE424">
        <v>2.5</v>
      </c>
      <c r="DF424">
        <v>2</v>
      </c>
      <c r="DG424" t="s">
        <v>349</v>
      </c>
      <c r="DH424" t="s">
        <v>190</v>
      </c>
      <c r="DX424" s="2">
        <v>43689</v>
      </c>
      <c r="DY424">
        <v>4</v>
      </c>
      <c r="DZ424">
        <v>2</v>
      </c>
      <c r="EA424" t="s">
        <v>464</v>
      </c>
      <c r="EB424" t="s">
        <v>190</v>
      </c>
      <c r="EC424" s="2">
        <v>43691</v>
      </c>
      <c r="ED424">
        <v>1.92</v>
      </c>
      <c r="EE424">
        <v>2</v>
      </c>
      <c r="EF424" t="s">
        <v>464</v>
      </c>
      <c r="EG424" t="s">
        <v>190</v>
      </c>
      <c r="EH424" s="2">
        <v>43725</v>
      </c>
      <c r="EI424">
        <v>22.92</v>
      </c>
      <c r="EJ424">
        <v>2</v>
      </c>
      <c r="EK424" t="s">
        <v>258</v>
      </c>
      <c r="EL424" t="s">
        <v>190</v>
      </c>
      <c r="EM424" s="2">
        <v>43698</v>
      </c>
      <c r="EN424">
        <v>4.88</v>
      </c>
      <c r="EO424">
        <v>1</v>
      </c>
      <c r="EP424" t="s">
        <v>387</v>
      </c>
      <c r="EQ424" t="s">
        <v>190</v>
      </c>
      <c r="ER424" s="1">
        <v>43682.522916666669</v>
      </c>
      <c r="ET424" s="2">
        <v>43683</v>
      </c>
      <c r="EU424">
        <v>2</v>
      </c>
      <c r="EV424">
        <v>2</v>
      </c>
      <c r="EW424" t="s">
        <v>257</v>
      </c>
      <c r="EX424" t="s">
        <v>190</v>
      </c>
      <c r="FI424">
        <v>26.13</v>
      </c>
      <c r="FU424" s="2">
        <v>43671</v>
      </c>
      <c r="FV424" s="2">
        <v>43682</v>
      </c>
      <c r="FW424" t="s">
        <v>284</v>
      </c>
      <c r="FX424" t="s">
        <v>285</v>
      </c>
      <c r="FY424" t="s">
        <v>2508</v>
      </c>
      <c r="FZ424" t="s">
        <v>2509</v>
      </c>
      <c r="GA424" t="s">
        <v>2510</v>
      </c>
      <c r="GB424" t="s">
        <v>1907</v>
      </c>
      <c r="GC424" t="s">
        <v>188</v>
      </c>
      <c r="GD424" s="2">
        <v>43665</v>
      </c>
      <c r="GE424" t="s">
        <v>520</v>
      </c>
      <c r="GF424" t="s">
        <v>2511</v>
      </c>
      <c r="GG424" s="5">
        <f t="shared" ca="1" si="30"/>
        <v>4</v>
      </c>
      <c r="GH424" s="5">
        <f t="shared" ca="1" si="31"/>
        <v>3</v>
      </c>
      <c r="GI424">
        <f t="shared" ca="1" si="32"/>
        <v>0</v>
      </c>
      <c r="GJ424">
        <f t="shared" ca="1" si="33"/>
        <v>2</v>
      </c>
      <c r="GK424">
        <v>5</v>
      </c>
      <c r="GL424">
        <v>5</v>
      </c>
      <c r="GM424">
        <v>5</v>
      </c>
      <c r="GN424">
        <f t="shared" ca="1" si="34"/>
        <v>12</v>
      </c>
    </row>
    <row r="425" spans="1:196" x14ac:dyDescent="0.25">
      <c r="A425">
        <v>26299</v>
      </c>
      <c r="B425" t="s">
        <v>275</v>
      </c>
      <c r="C425" t="s">
        <v>275</v>
      </c>
      <c r="D425" t="s">
        <v>1277</v>
      </c>
      <c r="E425" t="s">
        <v>358</v>
      </c>
      <c r="F425" t="s">
        <v>301</v>
      </c>
      <c r="G425">
        <v>93550</v>
      </c>
      <c r="H425" t="s">
        <v>1278</v>
      </c>
      <c r="I425" s="1">
        <v>43633.689039351855</v>
      </c>
      <c r="J425">
        <v>6618604026</v>
      </c>
      <c r="K425" t="s">
        <v>1279</v>
      </c>
      <c r="L425" t="s">
        <v>1280</v>
      </c>
      <c r="M425">
        <v>8053548043</v>
      </c>
      <c r="O425">
        <v>9251</v>
      </c>
      <c r="P425">
        <v>0.11899999999999999</v>
      </c>
      <c r="Q425" t="s">
        <v>568</v>
      </c>
      <c r="R425" s="2">
        <v>43627</v>
      </c>
      <c r="S425">
        <v>5.49</v>
      </c>
      <c r="T425" t="s">
        <v>257</v>
      </c>
      <c r="U425" t="s">
        <v>524</v>
      </c>
      <c r="V425" t="s">
        <v>274</v>
      </c>
      <c r="W425" s="2">
        <v>43626</v>
      </c>
      <c r="X425" s="1">
        <v>43627.5</v>
      </c>
      <c r="Y425" t="s">
        <v>488</v>
      </c>
      <c r="Z425">
        <v>305</v>
      </c>
      <c r="AA425">
        <v>18</v>
      </c>
      <c r="AB425" t="s">
        <v>345</v>
      </c>
      <c r="AE425" t="s">
        <v>306</v>
      </c>
      <c r="AF425" t="s">
        <v>196</v>
      </c>
      <c r="AG425" s="2">
        <v>43678</v>
      </c>
      <c r="AH425" t="s">
        <v>211</v>
      </c>
      <c r="AI425" t="s">
        <v>302</v>
      </c>
      <c r="AJ425">
        <v>0</v>
      </c>
      <c r="AK425">
        <v>0</v>
      </c>
      <c r="AO425">
        <v>1</v>
      </c>
      <c r="AP425" s="1">
        <v>43676.291666666664</v>
      </c>
      <c r="AQ425" s="2">
        <v>43633</v>
      </c>
      <c r="AR425">
        <v>0.92</v>
      </c>
      <c r="AS425">
        <v>2</v>
      </c>
      <c r="AT425" t="s">
        <v>274</v>
      </c>
      <c r="AU425" t="s">
        <v>190</v>
      </c>
      <c r="AV425" s="2">
        <v>43634</v>
      </c>
      <c r="AW425">
        <v>3.34</v>
      </c>
      <c r="AX425">
        <v>2</v>
      </c>
      <c r="AY425" t="s">
        <v>319</v>
      </c>
      <c r="AZ425" t="s">
        <v>190</v>
      </c>
      <c r="BA425" s="2">
        <v>43663</v>
      </c>
      <c r="BB425">
        <v>20.420000000000002</v>
      </c>
      <c r="BC425">
        <v>1</v>
      </c>
      <c r="BD425" t="s">
        <v>257</v>
      </c>
      <c r="BE425" t="s">
        <v>190</v>
      </c>
      <c r="BF425" s="2">
        <v>43678</v>
      </c>
      <c r="BG425">
        <v>4.17</v>
      </c>
      <c r="BH425">
        <v>5</v>
      </c>
      <c r="BI425" t="s">
        <v>320</v>
      </c>
      <c r="BJ425" t="s">
        <v>190</v>
      </c>
      <c r="BK425" s="2">
        <v>43654</v>
      </c>
      <c r="BL425">
        <v>12.29</v>
      </c>
      <c r="BM425">
        <v>3</v>
      </c>
      <c r="BN425" t="s">
        <v>552</v>
      </c>
      <c r="BO425" t="s">
        <v>190</v>
      </c>
      <c r="BP425" s="2">
        <v>43671</v>
      </c>
      <c r="BQ425">
        <v>12.96</v>
      </c>
      <c r="BR425">
        <v>0</v>
      </c>
      <c r="BS425" t="s">
        <v>552</v>
      </c>
      <c r="BT425" t="s">
        <v>190</v>
      </c>
      <c r="BU425" s="2">
        <v>43678</v>
      </c>
      <c r="BV425">
        <v>6.59</v>
      </c>
      <c r="BW425">
        <v>2</v>
      </c>
      <c r="BX425" t="s">
        <v>257</v>
      </c>
      <c r="BY425" t="s">
        <v>190</v>
      </c>
      <c r="BZ425" s="2">
        <v>43696</v>
      </c>
      <c r="CA425">
        <v>11.88</v>
      </c>
      <c r="CB425">
        <v>2</v>
      </c>
      <c r="CC425" t="s">
        <v>257</v>
      </c>
      <c r="CD425" t="s">
        <v>190</v>
      </c>
      <c r="CE425" s="2">
        <v>43672</v>
      </c>
      <c r="CF425">
        <v>26.71</v>
      </c>
      <c r="CG425">
        <v>2</v>
      </c>
      <c r="CH425" t="s">
        <v>320</v>
      </c>
      <c r="CI425" t="s">
        <v>190</v>
      </c>
      <c r="CJ425" s="2">
        <v>43633</v>
      </c>
      <c r="CK425">
        <v>0.75</v>
      </c>
      <c r="CL425">
        <v>2</v>
      </c>
      <c r="CM425" t="s">
        <v>274</v>
      </c>
      <c r="CN425" t="s">
        <v>190</v>
      </c>
      <c r="CO425" s="2">
        <v>43635</v>
      </c>
      <c r="CP425">
        <v>1.17</v>
      </c>
      <c r="CQ425">
        <v>1</v>
      </c>
      <c r="CS425" t="s">
        <v>190</v>
      </c>
      <c r="CT425" s="2">
        <v>43644</v>
      </c>
      <c r="CU425">
        <v>8.59</v>
      </c>
      <c r="CV425">
        <v>1</v>
      </c>
      <c r="CW425" t="s">
        <v>387</v>
      </c>
      <c r="CX425" t="s">
        <v>190</v>
      </c>
      <c r="CY425" s="2">
        <v>43676</v>
      </c>
      <c r="CZ425">
        <v>3.8</v>
      </c>
      <c r="DA425">
        <v>1</v>
      </c>
      <c r="DB425" t="s">
        <v>274</v>
      </c>
      <c r="DC425" t="s">
        <v>190</v>
      </c>
      <c r="DD425" s="2">
        <v>43686</v>
      </c>
      <c r="DE425">
        <v>0.08</v>
      </c>
      <c r="DF425">
        <v>2</v>
      </c>
      <c r="DG425" t="s">
        <v>387</v>
      </c>
      <c r="DH425" t="s">
        <v>190</v>
      </c>
      <c r="DX425" s="2">
        <v>43693</v>
      </c>
      <c r="DY425">
        <v>5.92</v>
      </c>
      <c r="DZ425">
        <v>2</v>
      </c>
      <c r="EA425" t="s">
        <v>464</v>
      </c>
      <c r="EB425" t="s">
        <v>190</v>
      </c>
      <c r="EC425" s="2">
        <v>43696</v>
      </c>
      <c r="ED425">
        <v>0.92</v>
      </c>
      <c r="EE425">
        <v>2</v>
      </c>
      <c r="EF425" t="s">
        <v>464</v>
      </c>
      <c r="EG425" t="s">
        <v>190</v>
      </c>
      <c r="EH425" s="2">
        <v>43706</v>
      </c>
      <c r="EI425">
        <v>8.17</v>
      </c>
      <c r="EJ425">
        <v>2</v>
      </c>
      <c r="EK425" t="s">
        <v>274</v>
      </c>
      <c r="EL425" t="s">
        <v>190</v>
      </c>
      <c r="EM425" s="2">
        <v>43699</v>
      </c>
      <c r="EN425">
        <v>3.33</v>
      </c>
      <c r="EO425">
        <v>1</v>
      </c>
      <c r="EP425" t="s">
        <v>233</v>
      </c>
      <c r="EQ425" t="s">
        <v>190</v>
      </c>
      <c r="ER425" s="1">
        <v>43686.955555555556</v>
      </c>
      <c r="ET425" s="2">
        <v>43686</v>
      </c>
      <c r="EU425">
        <v>4.92</v>
      </c>
      <c r="EV425">
        <v>2</v>
      </c>
      <c r="EW425" t="s">
        <v>257</v>
      </c>
      <c r="EX425" t="s">
        <v>190</v>
      </c>
      <c r="FI425">
        <v>9.5</v>
      </c>
      <c r="FU425" s="2">
        <v>43654</v>
      </c>
      <c r="FV425" s="2">
        <v>43696</v>
      </c>
      <c r="FW425" t="s">
        <v>357</v>
      </c>
      <c r="FX425" t="s">
        <v>358</v>
      </c>
      <c r="FY425" t="s">
        <v>1281</v>
      </c>
      <c r="FZ425" t="s">
        <v>1282</v>
      </c>
      <c r="GA425" t="s">
        <v>1283</v>
      </c>
      <c r="GB425" t="s">
        <v>524</v>
      </c>
      <c r="GC425" t="s">
        <v>579</v>
      </c>
      <c r="GD425" s="2">
        <v>43626</v>
      </c>
      <c r="GE425" t="s">
        <v>460</v>
      </c>
      <c r="GF425" t="s">
        <v>1284</v>
      </c>
      <c r="GG425" s="5">
        <f t="shared" ca="1" si="30"/>
        <v>8</v>
      </c>
      <c r="GH425" s="5">
        <f t="shared" ca="1" si="31"/>
        <v>18</v>
      </c>
      <c r="GI425">
        <f t="shared" ca="1" si="32"/>
        <v>-5</v>
      </c>
      <c r="GJ425">
        <f t="shared" ca="1" si="33"/>
        <v>-2</v>
      </c>
      <c r="GK425">
        <v>5</v>
      </c>
      <c r="GL425">
        <v>5</v>
      </c>
      <c r="GM425">
        <v>5</v>
      </c>
      <c r="GN425">
        <f t="shared" ca="1" si="34"/>
        <v>3</v>
      </c>
    </row>
    <row r="426" spans="1:196" x14ac:dyDescent="0.25">
      <c r="A426">
        <v>26459</v>
      </c>
      <c r="B426" t="s">
        <v>275</v>
      </c>
      <c r="C426" t="s">
        <v>275</v>
      </c>
      <c r="D426" t="s">
        <v>1408</v>
      </c>
      <c r="E426" t="s">
        <v>202</v>
      </c>
      <c r="F426" t="s">
        <v>301</v>
      </c>
      <c r="G426">
        <v>92139</v>
      </c>
      <c r="H426" t="s">
        <v>1409</v>
      </c>
      <c r="I426" s="1">
        <v>43636.779351851852</v>
      </c>
      <c r="J426">
        <v>7606539226</v>
      </c>
      <c r="K426" t="s">
        <v>1410</v>
      </c>
      <c r="L426" t="s">
        <v>188</v>
      </c>
      <c r="O426">
        <v>8376</v>
      </c>
      <c r="P426">
        <v>0.21</v>
      </c>
      <c r="Q426" t="s">
        <v>337</v>
      </c>
      <c r="R426" s="2">
        <v>43636</v>
      </c>
      <c r="S426">
        <v>5.1849999999999996</v>
      </c>
      <c r="T426" t="s">
        <v>189</v>
      </c>
      <c r="U426" t="s">
        <v>582</v>
      </c>
      <c r="V426" t="s">
        <v>274</v>
      </c>
      <c r="W426" s="2">
        <v>43634</v>
      </c>
      <c r="X426" s="1">
        <v>43636.625</v>
      </c>
      <c r="Y426" t="s">
        <v>488</v>
      </c>
      <c r="Z426">
        <v>305</v>
      </c>
      <c r="AA426">
        <v>17</v>
      </c>
      <c r="AB426" t="s">
        <v>345</v>
      </c>
      <c r="AC426" t="s">
        <v>346</v>
      </c>
      <c r="AD426" t="s">
        <v>347</v>
      </c>
      <c r="AE426" t="s">
        <v>305</v>
      </c>
      <c r="AF426" t="s">
        <v>196</v>
      </c>
      <c r="AG426" s="2">
        <v>43678</v>
      </c>
      <c r="AH426" t="s">
        <v>211</v>
      </c>
      <c r="AI426" t="s">
        <v>302</v>
      </c>
      <c r="AK426">
        <v>0</v>
      </c>
      <c r="AM426">
        <v>0</v>
      </c>
      <c r="AN426">
        <v>0</v>
      </c>
      <c r="AP426" s="1">
        <v>43678.291666666664</v>
      </c>
      <c r="AQ426" s="2">
        <v>43648</v>
      </c>
      <c r="AR426">
        <v>2.75</v>
      </c>
      <c r="AS426">
        <v>2</v>
      </c>
      <c r="AT426" t="s">
        <v>274</v>
      </c>
      <c r="AU426" t="s">
        <v>190</v>
      </c>
      <c r="AV426" s="2">
        <v>43649</v>
      </c>
      <c r="AW426">
        <v>0.79</v>
      </c>
      <c r="AX426">
        <v>2</v>
      </c>
      <c r="AY426" t="s">
        <v>494</v>
      </c>
      <c r="AZ426" t="s">
        <v>190</v>
      </c>
      <c r="BA426" s="2">
        <v>43670</v>
      </c>
      <c r="BB426">
        <v>12.67</v>
      </c>
      <c r="BC426">
        <v>1</v>
      </c>
      <c r="BD426" t="s">
        <v>189</v>
      </c>
      <c r="BE426" t="s">
        <v>190</v>
      </c>
      <c r="BF426" s="2">
        <v>43677</v>
      </c>
      <c r="BG426">
        <v>0.25</v>
      </c>
      <c r="BH426">
        <v>5</v>
      </c>
      <c r="BI426" t="s">
        <v>320</v>
      </c>
      <c r="BJ426" t="s">
        <v>190</v>
      </c>
      <c r="BK426" s="2">
        <v>43668</v>
      </c>
      <c r="BL426">
        <v>2.17</v>
      </c>
      <c r="BM426">
        <v>3</v>
      </c>
      <c r="BN426" t="s">
        <v>192</v>
      </c>
      <c r="BO426" t="s">
        <v>190</v>
      </c>
      <c r="BP426" s="2">
        <v>43668</v>
      </c>
      <c r="BQ426">
        <v>0</v>
      </c>
      <c r="BR426">
        <v>15</v>
      </c>
      <c r="BS426" t="s">
        <v>192</v>
      </c>
      <c r="BT426" t="s">
        <v>190</v>
      </c>
      <c r="BU426" s="2">
        <v>43678</v>
      </c>
      <c r="BV426">
        <v>1.42</v>
      </c>
      <c r="BW426">
        <v>2</v>
      </c>
      <c r="BX426" t="s">
        <v>189</v>
      </c>
      <c r="BY426" t="s">
        <v>190</v>
      </c>
      <c r="BZ426" s="2">
        <v>43696</v>
      </c>
      <c r="CA426">
        <v>11.83</v>
      </c>
      <c r="CB426">
        <v>2</v>
      </c>
      <c r="CC426" t="s">
        <v>189</v>
      </c>
      <c r="CD426" t="s">
        <v>190</v>
      </c>
      <c r="CE426" s="2">
        <v>43671</v>
      </c>
      <c r="CF426">
        <v>5.75</v>
      </c>
      <c r="CG426">
        <v>2</v>
      </c>
      <c r="CH426" t="s">
        <v>320</v>
      </c>
      <c r="CI426" t="s">
        <v>190</v>
      </c>
      <c r="CJ426" s="2">
        <v>43663</v>
      </c>
      <c r="CK426">
        <v>2.21</v>
      </c>
      <c r="CL426">
        <v>2</v>
      </c>
      <c r="CM426" t="s">
        <v>274</v>
      </c>
      <c r="CN426" t="s">
        <v>190</v>
      </c>
      <c r="CO426" s="2">
        <v>43664</v>
      </c>
      <c r="CP426">
        <v>8.6300000000000008</v>
      </c>
      <c r="CQ426">
        <v>1</v>
      </c>
      <c r="CS426" t="s">
        <v>190</v>
      </c>
      <c r="CT426" s="2">
        <v>43655</v>
      </c>
      <c r="CU426">
        <v>2.83</v>
      </c>
      <c r="CV426">
        <v>1</v>
      </c>
      <c r="CW426" t="s">
        <v>387</v>
      </c>
      <c r="CX426" t="s">
        <v>190</v>
      </c>
      <c r="CY426" s="2">
        <v>43678</v>
      </c>
      <c r="CZ426">
        <v>1.55</v>
      </c>
      <c r="DA426">
        <v>1</v>
      </c>
      <c r="DB426" t="s">
        <v>274</v>
      </c>
      <c r="DC426" t="s">
        <v>190</v>
      </c>
      <c r="DD426" s="2">
        <v>43679</v>
      </c>
      <c r="DE426">
        <v>0.08</v>
      </c>
      <c r="DF426">
        <v>2</v>
      </c>
      <c r="DG426" t="s">
        <v>349</v>
      </c>
      <c r="DH426" t="s">
        <v>190</v>
      </c>
      <c r="DX426" s="2">
        <v>43697</v>
      </c>
      <c r="DY426">
        <v>2.96</v>
      </c>
      <c r="DZ426">
        <v>2</v>
      </c>
      <c r="EA426" t="s">
        <v>464</v>
      </c>
      <c r="EB426" t="s">
        <v>190</v>
      </c>
      <c r="EC426" s="2">
        <v>43717</v>
      </c>
      <c r="ED426">
        <v>12.92</v>
      </c>
      <c r="EE426">
        <v>2</v>
      </c>
      <c r="EF426" t="s">
        <v>464</v>
      </c>
      <c r="EG426" t="s">
        <v>190</v>
      </c>
      <c r="EI426">
        <v>30.17</v>
      </c>
      <c r="EJ426">
        <v>2</v>
      </c>
      <c r="EK426" t="s">
        <v>274</v>
      </c>
      <c r="EL426" t="s">
        <v>314</v>
      </c>
      <c r="EM426" s="2">
        <v>43719</v>
      </c>
      <c r="EN426">
        <v>2</v>
      </c>
      <c r="EO426">
        <v>1</v>
      </c>
      <c r="EP426" t="s">
        <v>233</v>
      </c>
      <c r="EQ426" t="s">
        <v>190</v>
      </c>
      <c r="ES426" s="2">
        <v>43693</v>
      </c>
      <c r="ET426" s="2">
        <v>43692</v>
      </c>
      <c r="EU426">
        <v>6.92</v>
      </c>
      <c r="EV426">
        <v>2</v>
      </c>
      <c r="EW426" t="s">
        <v>189</v>
      </c>
      <c r="EX426" t="s">
        <v>190</v>
      </c>
      <c r="FI426">
        <v>28.72</v>
      </c>
      <c r="FU426" s="2">
        <v>43689</v>
      </c>
      <c r="FV426" s="2">
        <v>43696</v>
      </c>
      <c r="FW426" t="s">
        <v>201</v>
      </c>
      <c r="FX426" t="s">
        <v>202</v>
      </c>
      <c r="FY426" t="s">
        <v>1411</v>
      </c>
      <c r="FZ426" t="s">
        <v>1412</v>
      </c>
      <c r="GA426" t="s">
        <v>1413</v>
      </c>
      <c r="GB426" t="s">
        <v>582</v>
      </c>
      <c r="GC426" t="s">
        <v>188</v>
      </c>
      <c r="GD426" s="2">
        <v>43633</v>
      </c>
      <c r="GE426" t="s">
        <v>572</v>
      </c>
      <c r="GF426" t="s">
        <v>1414</v>
      </c>
      <c r="GG426" s="5">
        <f t="shared" ca="1" si="30"/>
        <v>14</v>
      </c>
      <c r="GH426" s="5">
        <f t="shared" ca="1" si="31"/>
        <v>18</v>
      </c>
      <c r="GI426">
        <f t="shared" ca="1" si="32"/>
        <v>-15</v>
      </c>
      <c r="GJ426">
        <f t="shared" ca="1" si="33"/>
        <v>-2</v>
      </c>
      <c r="GK426">
        <v>5</v>
      </c>
      <c r="GL426">
        <v>5</v>
      </c>
      <c r="GM426">
        <v>5</v>
      </c>
      <c r="GN426">
        <f t="shared" ca="1" si="34"/>
        <v>-7</v>
      </c>
    </row>
    <row r="427" spans="1:196" x14ac:dyDescent="0.25">
      <c r="A427">
        <v>26616</v>
      </c>
      <c r="B427" t="s">
        <v>200</v>
      </c>
      <c r="D427" t="s">
        <v>1550</v>
      </c>
      <c r="E427" t="s">
        <v>325</v>
      </c>
      <c r="F427" t="s">
        <v>301</v>
      </c>
      <c r="G427">
        <v>93534</v>
      </c>
      <c r="H427" t="s">
        <v>1551</v>
      </c>
      <c r="I427" s="1">
        <v>43640.624930555554</v>
      </c>
      <c r="J427">
        <v>6613906446</v>
      </c>
      <c r="K427" t="s">
        <v>1552</v>
      </c>
      <c r="L427" t="s">
        <v>1553</v>
      </c>
      <c r="O427">
        <v>12015</v>
      </c>
      <c r="P427">
        <v>0.14000000000000001</v>
      </c>
      <c r="Q427" t="s">
        <v>414</v>
      </c>
      <c r="R427" s="2">
        <v>43640</v>
      </c>
      <c r="S427">
        <v>6.1</v>
      </c>
      <c r="T427" t="s">
        <v>257</v>
      </c>
      <c r="U427" t="s">
        <v>524</v>
      </c>
      <c r="V427" t="s">
        <v>274</v>
      </c>
      <c r="W427" s="2">
        <v>43638</v>
      </c>
      <c r="X427" s="1">
        <v>43640.625</v>
      </c>
      <c r="Y427" t="s">
        <v>488</v>
      </c>
      <c r="Z427">
        <v>305</v>
      </c>
      <c r="AA427">
        <v>20</v>
      </c>
      <c r="AB427" t="s">
        <v>345</v>
      </c>
      <c r="AC427" t="s">
        <v>346</v>
      </c>
      <c r="AD427" t="s">
        <v>462</v>
      </c>
      <c r="AE427" t="s">
        <v>305</v>
      </c>
      <c r="AF427" t="s">
        <v>197</v>
      </c>
      <c r="AG427" s="2">
        <v>43678</v>
      </c>
      <c r="AH427" t="s">
        <v>211</v>
      </c>
      <c r="AI427" t="s">
        <v>302</v>
      </c>
      <c r="AJ427">
        <v>0</v>
      </c>
      <c r="AK427">
        <v>0</v>
      </c>
      <c r="AO427">
        <v>1</v>
      </c>
      <c r="AP427" s="1">
        <v>43678.5</v>
      </c>
      <c r="AQ427" s="2">
        <v>43641</v>
      </c>
      <c r="AR427">
        <v>0.83</v>
      </c>
      <c r="AS427">
        <v>2</v>
      </c>
      <c r="AT427" t="s">
        <v>274</v>
      </c>
      <c r="AU427" t="s">
        <v>190</v>
      </c>
      <c r="AV427" s="2">
        <v>43643</v>
      </c>
      <c r="AW427">
        <v>2.04</v>
      </c>
      <c r="AX427">
        <v>2</v>
      </c>
      <c r="AY427" t="s">
        <v>319</v>
      </c>
      <c r="AZ427" t="s">
        <v>190</v>
      </c>
      <c r="BA427" s="2">
        <v>43671</v>
      </c>
      <c r="BB427">
        <v>19</v>
      </c>
      <c r="BC427">
        <v>1</v>
      </c>
      <c r="BD427" t="s">
        <v>257</v>
      </c>
      <c r="BE427" t="s">
        <v>190</v>
      </c>
      <c r="BF427" s="2">
        <v>43678</v>
      </c>
      <c r="BG427">
        <v>2</v>
      </c>
      <c r="BH427">
        <v>5</v>
      </c>
      <c r="BI427" t="s">
        <v>320</v>
      </c>
      <c r="BJ427" t="s">
        <v>190</v>
      </c>
      <c r="BK427" s="2">
        <v>43644</v>
      </c>
      <c r="BL427">
        <v>0</v>
      </c>
      <c r="BM427">
        <v>3</v>
      </c>
      <c r="BN427" t="s">
        <v>552</v>
      </c>
      <c r="BO427" t="s">
        <v>190</v>
      </c>
      <c r="BP427" s="2">
        <v>43676</v>
      </c>
      <c r="BQ427">
        <v>20.5</v>
      </c>
      <c r="BR427">
        <v>1</v>
      </c>
      <c r="BS427" t="s">
        <v>552</v>
      </c>
      <c r="BT427" t="s">
        <v>190</v>
      </c>
      <c r="BU427" s="2">
        <v>43678</v>
      </c>
      <c r="BV427">
        <v>9.8000000000000007</v>
      </c>
      <c r="BW427">
        <v>2</v>
      </c>
      <c r="BX427" t="s">
        <v>257</v>
      </c>
      <c r="BY427" t="s">
        <v>190</v>
      </c>
      <c r="CA427">
        <v>56.08</v>
      </c>
      <c r="CB427">
        <v>2</v>
      </c>
      <c r="CC427" t="s">
        <v>257</v>
      </c>
      <c r="CD427" t="s">
        <v>314</v>
      </c>
      <c r="CE427" s="2">
        <v>43671</v>
      </c>
      <c r="CF427">
        <v>17.96</v>
      </c>
      <c r="CG427">
        <v>2</v>
      </c>
      <c r="CH427" t="s">
        <v>320</v>
      </c>
      <c r="CI427" t="s">
        <v>190</v>
      </c>
      <c r="CJ427" s="2">
        <v>43644</v>
      </c>
      <c r="CK427">
        <v>1</v>
      </c>
      <c r="CL427">
        <v>2</v>
      </c>
      <c r="CM427" t="s">
        <v>274</v>
      </c>
      <c r="CN427" t="s">
        <v>190</v>
      </c>
      <c r="CO427" s="2">
        <v>43644</v>
      </c>
      <c r="CP427">
        <v>1.33</v>
      </c>
      <c r="CQ427">
        <v>1</v>
      </c>
      <c r="CS427" t="s">
        <v>190</v>
      </c>
      <c r="CT427" s="2">
        <v>43649</v>
      </c>
      <c r="CU427">
        <v>3.96</v>
      </c>
      <c r="CV427">
        <v>1</v>
      </c>
      <c r="CW427" t="s">
        <v>387</v>
      </c>
      <c r="CX427" t="s">
        <v>190</v>
      </c>
      <c r="CY427" s="2">
        <v>43678</v>
      </c>
      <c r="CZ427">
        <v>1.1200000000000001</v>
      </c>
      <c r="DA427">
        <v>1</v>
      </c>
      <c r="DB427" t="s">
        <v>274</v>
      </c>
      <c r="DC427" t="s">
        <v>190</v>
      </c>
      <c r="DD427" s="2">
        <v>43685</v>
      </c>
      <c r="DE427">
        <v>0.08</v>
      </c>
      <c r="DF427">
        <v>2</v>
      </c>
      <c r="DG427" t="s">
        <v>349</v>
      </c>
      <c r="DH427" t="s">
        <v>190</v>
      </c>
      <c r="DX427" s="2">
        <v>43707</v>
      </c>
      <c r="DY427">
        <v>2.79</v>
      </c>
      <c r="DZ427">
        <v>2</v>
      </c>
      <c r="EA427" t="s">
        <v>464</v>
      </c>
      <c r="EB427" t="s">
        <v>190</v>
      </c>
      <c r="EC427" s="2">
        <v>43713</v>
      </c>
      <c r="ED427">
        <v>3.17</v>
      </c>
      <c r="EE427">
        <v>2</v>
      </c>
      <c r="EF427" t="s">
        <v>464</v>
      </c>
      <c r="EG427" t="s">
        <v>190</v>
      </c>
      <c r="EH427" s="2">
        <v>43724</v>
      </c>
      <c r="EI427">
        <v>7.08</v>
      </c>
      <c r="EJ427">
        <v>2</v>
      </c>
      <c r="EK427" t="s">
        <v>274</v>
      </c>
      <c r="EL427" t="s">
        <v>190</v>
      </c>
      <c r="EM427" s="2">
        <v>43719</v>
      </c>
      <c r="EN427">
        <v>4.04</v>
      </c>
      <c r="EO427">
        <v>1</v>
      </c>
      <c r="EP427" t="s">
        <v>387</v>
      </c>
      <c r="EQ427" t="s">
        <v>190</v>
      </c>
      <c r="ER427" s="1">
        <v>43704.586805555555</v>
      </c>
      <c r="ET427" s="2">
        <v>43704</v>
      </c>
      <c r="EU427">
        <v>16.96</v>
      </c>
      <c r="EV427">
        <v>2</v>
      </c>
      <c r="EW427" t="s">
        <v>257</v>
      </c>
      <c r="EX427" t="s">
        <v>190</v>
      </c>
      <c r="EY427" s="2">
        <v>43679</v>
      </c>
      <c r="EZ427">
        <v>10.8</v>
      </c>
      <c r="FA427">
        <v>1</v>
      </c>
      <c r="FB427" t="s">
        <v>257</v>
      </c>
      <c r="FC427" t="s">
        <v>190</v>
      </c>
      <c r="FD427" s="2">
        <v>43649</v>
      </c>
      <c r="FE427">
        <v>3.75</v>
      </c>
      <c r="FF427">
        <v>2</v>
      </c>
      <c r="FG427" t="s">
        <v>274</v>
      </c>
      <c r="FH427" t="s">
        <v>190</v>
      </c>
      <c r="FI427">
        <v>20.49</v>
      </c>
      <c r="FU427" s="2">
        <v>43647</v>
      </c>
      <c r="FW427" t="s">
        <v>324</v>
      </c>
      <c r="FX427" t="s">
        <v>325</v>
      </c>
      <c r="FY427" t="s">
        <v>1554</v>
      </c>
      <c r="FZ427" t="s">
        <v>1555</v>
      </c>
      <c r="GA427" t="s">
        <v>1556</v>
      </c>
      <c r="GB427" t="s">
        <v>525</v>
      </c>
      <c r="GC427" t="s">
        <v>188</v>
      </c>
      <c r="GD427" s="2">
        <v>43638</v>
      </c>
      <c r="GE427" t="s">
        <v>460</v>
      </c>
      <c r="GF427" t="s">
        <v>1557</v>
      </c>
      <c r="GG427" s="5">
        <f t="shared" ca="1" si="30"/>
        <v>25</v>
      </c>
      <c r="GH427" s="5">
        <f t="shared" ca="1" si="31"/>
        <v>81</v>
      </c>
      <c r="GI427">
        <f t="shared" ca="1" si="32"/>
        <v>-25</v>
      </c>
      <c r="GJ427">
        <f t="shared" ca="1" si="33"/>
        <v>-2</v>
      </c>
      <c r="GK427">
        <v>5</v>
      </c>
      <c r="GL427">
        <v>5</v>
      </c>
      <c r="GM427">
        <v>5</v>
      </c>
      <c r="GN427">
        <f t="shared" ca="1" si="34"/>
        <v>-17</v>
      </c>
    </row>
    <row r="428" spans="1:196" x14ac:dyDescent="0.25">
      <c r="A428">
        <v>26672</v>
      </c>
      <c r="B428" t="s">
        <v>275</v>
      </c>
      <c r="C428" t="s">
        <v>275</v>
      </c>
      <c r="D428" t="s">
        <v>1647</v>
      </c>
      <c r="E428" t="s">
        <v>361</v>
      </c>
      <c r="F428" t="s">
        <v>301</v>
      </c>
      <c r="G428">
        <v>92677</v>
      </c>
      <c r="H428" t="s">
        <v>1648</v>
      </c>
      <c r="I428" s="1">
        <v>43644.664305555554</v>
      </c>
      <c r="J428">
        <v>9492906109</v>
      </c>
      <c r="K428" t="s">
        <v>1649</v>
      </c>
      <c r="L428" t="s">
        <v>188</v>
      </c>
      <c r="M428">
        <v>9494953335</v>
      </c>
      <c r="O428">
        <v>6537</v>
      </c>
      <c r="P428">
        <v>0.19</v>
      </c>
      <c r="Q428" t="s">
        <v>461</v>
      </c>
      <c r="R428" s="2">
        <v>43644</v>
      </c>
      <c r="S428">
        <v>4.2699999999999996</v>
      </c>
      <c r="T428" t="s">
        <v>189</v>
      </c>
      <c r="U428" t="s">
        <v>534</v>
      </c>
      <c r="V428" t="s">
        <v>274</v>
      </c>
      <c r="W428" s="2">
        <v>43640</v>
      </c>
      <c r="X428" s="1">
        <v>43643.375</v>
      </c>
      <c r="Y428" t="s">
        <v>488</v>
      </c>
      <c r="Z428">
        <v>305</v>
      </c>
      <c r="AA428">
        <v>14</v>
      </c>
      <c r="AB428" t="s">
        <v>345</v>
      </c>
      <c r="AC428" t="s">
        <v>346</v>
      </c>
      <c r="AD428" t="s">
        <v>472</v>
      </c>
      <c r="AE428" t="s">
        <v>305</v>
      </c>
      <c r="AF428" t="s">
        <v>196</v>
      </c>
      <c r="AG428" s="2">
        <v>43678</v>
      </c>
      <c r="AH428" t="s">
        <v>211</v>
      </c>
      <c r="AI428" t="s">
        <v>302</v>
      </c>
      <c r="AJ428">
        <v>0</v>
      </c>
      <c r="AK428">
        <v>0</v>
      </c>
      <c r="AO428">
        <v>1</v>
      </c>
      <c r="AP428" s="1">
        <v>43678.291666666664</v>
      </c>
      <c r="AQ428" s="2">
        <v>43647</v>
      </c>
      <c r="AR428">
        <v>0.83</v>
      </c>
      <c r="AS428">
        <v>2</v>
      </c>
      <c r="AT428" t="s">
        <v>274</v>
      </c>
      <c r="AU428" t="s">
        <v>190</v>
      </c>
      <c r="AV428" s="2">
        <v>43651</v>
      </c>
      <c r="AW428">
        <v>3.04</v>
      </c>
      <c r="AX428">
        <v>2</v>
      </c>
      <c r="AY428" t="s">
        <v>319</v>
      </c>
      <c r="AZ428" t="s">
        <v>190</v>
      </c>
      <c r="BA428" s="2">
        <v>43656</v>
      </c>
      <c r="BB428">
        <v>2.79</v>
      </c>
      <c r="BC428">
        <v>1</v>
      </c>
      <c r="BD428" t="s">
        <v>189</v>
      </c>
      <c r="BE428" t="s">
        <v>190</v>
      </c>
      <c r="BF428" s="2">
        <v>43678</v>
      </c>
      <c r="BG428">
        <v>0.08</v>
      </c>
      <c r="BH428">
        <v>5</v>
      </c>
      <c r="BI428" t="s">
        <v>320</v>
      </c>
      <c r="BJ428" t="s">
        <v>190</v>
      </c>
      <c r="BK428" s="2">
        <v>43655</v>
      </c>
      <c r="BL428">
        <v>1.79</v>
      </c>
      <c r="BM428">
        <v>3</v>
      </c>
      <c r="BN428" t="s">
        <v>552</v>
      </c>
      <c r="BO428" t="s">
        <v>190</v>
      </c>
      <c r="BP428" s="2">
        <v>43670</v>
      </c>
      <c r="BQ428">
        <v>11.04</v>
      </c>
      <c r="BR428">
        <v>5</v>
      </c>
      <c r="BS428" t="s">
        <v>552</v>
      </c>
      <c r="BT428" t="s">
        <v>190</v>
      </c>
      <c r="BU428" s="2">
        <v>43678</v>
      </c>
      <c r="BV428">
        <v>0.71</v>
      </c>
      <c r="BW428">
        <v>1</v>
      </c>
      <c r="BX428" t="s">
        <v>189</v>
      </c>
      <c r="BY428" t="s">
        <v>190</v>
      </c>
      <c r="BZ428" s="2">
        <v>43689</v>
      </c>
      <c r="CA428">
        <v>7.08</v>
      </c>
      <c r="CB428">
        <v>2</v>
      </c>
      <c r="CC428" t="s">
        <v>189</v>
      </c>
      <c r="CD428" t="s">
        <v>190</v>
      </c>
      <c r="CE428" s="2">
        <v>43672</v>
      </c>
      <c r="CF428">
        <v>14.58</v>
      </c>
      <c r="CG428">
        <v>2</v>
      </c>
      <c r="CH428" t="s">
        <v>320</v>
      </c>
      <c r="CI428" t="s">
        <v>190</v>
      </c>
      <c r="CJ428" s="2">
        <v>43651</v>
      </c>
      <c r="CK428">
        <v>0.13</v>
      </c>
      <c r="CL428">
        <v>2</v>
      </c>
      <c r="CM428" t="s">
        <v>274</v>
      </c>
      <c r="CN428" t="s">
        <v>190</v>
      </c>
      <c r="CO428" s="2">
        <v>43651</v>
      </c>
      <c r="CP428">
        <v>0.04</v>
      </c>
      <c r="CQ428">
        <v>1</v>
      </c>
      <c r="CS428" t="s">
        <v>190</v>
      </c>
      <c r="CT428" s="2">
        <v>43655</v>
      </c>
      <c r="CU428">
        <v>1.83</v>
      </c>
      <c r="CV428">
        <v>1</v>
      </c>
      <c r="CW428" t="s">
        <v>233</v>
      </c>
      <c r="CX428" t="s">
        <v>190</v>
      </c>
      <c r="CY428" s="2">
        <v>43678</v>
      </c>
      <c r="CZ428">
        <v>0.91</v>
      </c>
      <c r="DA428">
        <v>1</v>
      </c>
      <c r="DB428" t="s">
        <v>274</v>
      </c>
      <c r="DC428" t="s">
        <v>190</v>
      </c>
      <c r="DD428" s="2">
        <v>43679</v>
      </c>
      <c r="DE428">
        <v>0.08</v>
      </c>
      <c r="DF428">
        <v>2</v>
      </c>
      <c r="DG428" t="s">
        <v>349</v>
      </c>
      <c r="DH428" t="s">
        <v>190</v>
      </c>
      <c r="DX428" s="2">
        <v>43686</v>
      </c>
      <c r="DY428">
        <v>3.88</v>
      </c>
      <c r="DZ428">
        <v>2</v>
      </c>
      <c r="EA428" t="s">
        <v>464</v>
      </c>
      <c r="EB428" t="s">
        <v>190</v>
      </c>
      <c r="EC428" s="2">
        <v>43690</v>
      </c>
      <c r="ED428">
        <v>1.83</v>
      </c>
      <c r="EE428">
        <v>2</v>
      </c>
      <c r="EF428" t="s">
        <v>464</v>
      </c>
      <c r="EG428" t="s">
        <v>190</v>
      </c>
      <c r="EH428" s="2">
        <v>43696</v>
      </c>
      <c r="EI428">
        <v>3.96</v>
      </c>
      <c r="EJ428">
        <v>2</v>
      </c>
      <c r="EK428" t="s">
        <v>274</v>
      </c>
      <c r="EL428" t="s">
        <v>190</v>
      </c>
      <c r="EM428" s="2">
        <v>43692</v>
      </c>
      <c r="EN428">
        <v>1.96</v>
      </c>
      <c r="EO428">
        <v>1</v>
      </c>
      <c r="EP428" t="s">
        <v>387</v>
      </c>
      <c r="EQ428" t="s">
        <v>190</v>
      </c>
      <c r="ER428" s="1">
        <v>43682.588888888888</v>
      </c>
      <c r="ET428" s="2">
        <v>43682</v>
      </c>
      <c r="EU428">
        <v>2.04</v>
      </c>
      <c r="EV428">
        <v>2</v>
      </c>
      <c r="EW428" t="s">
        <v>189</v>
      </c>
      <c r="EX428" t="s">
        <v>190</v>
      </c>
      <c r="FI428">
        <v>13.97</v>
      </c>
      <c r="FU428" s="2">
        <v>43662</v>
      </c>
      <c r="FV428" s="2">
        <v>43686</v>
      </c>
      <c r="FW428" t="s">
        <v>360</v>
      </c>
      <c r="FX428" t="s">
        <v>361</v>
      </c>
      <c r="FY428" t="s">
        <v>1650</v>
      </c>
      <c r="FZ428" t="s">
        <v>1651</v>
      </c>
      <c r="GA428" t="s">
        <v>1652</v>
      </c>
      <c r="GB428" t="s">
        <v>700</v>
      </c>
      <c r="GC428" t="s">
        <v>555</v>
      </c>
      <c r="GD428" s="2">
        <v>43640</v>
      </c>
      <c r="GE428" t="s">
        <v>503</v>
      </c>
      <c r="GF428" t="s">
        <v>1653</v>
      </c>
      <c r="GG428" s="5">
        <f t="shared" ca="1" si="30"/>
        <v>4</v>
      </c>
      <c r="GH428" s="5">
        <f t="shared" ca="1" si="31"/>
        <v>11</v>
      </c>
      <c r="GI428">
        <f t="shared" ca="1" si="32"/>
        <v>0</v>
      </c>
      <c r="GJ428">
        <f t="shared" ca="1" si="33"/>
        <v>-2</v>
      </c>
      <c r="GK428">
        <v>5</v>
      </c>
      <c r="GL428">
        <v>5</v>
      </c>
      <c r="GM428">
        <v>5</v>
      </c>
      <c r="GN428">
        <f t="shared" ca="1" si="34"/>
        <v>8</v>
      </c>
    </row>
    <row r="429" spans="1:196" x14ac:dyDescent="0.25">
      <c r="A429">
        <v>26868</v>
      </c>
      <c r="B429" t="s">
        <v>275</v>
      </c>
      <c r="C429" t="s">
        <v>275</v>
      </c>
      <c r="D429" t="s">
        <v>1858</v>
      </c>
      <c r="E429" t="s">
        <v>332</v>
      </c>
      <c r="F429" t="s">
        <v>301</v>
      </c>
      <c r="G429">
        <v>92345</v>
      </c>
      <c r="H429" t="s">
        <v>1859</v>
      </c>
      <c r="I429" s="1">
        <v>43651.507430555554</v>
      </c>
      <c r="J429">
        <v>3106256756</v>
      </c>
      <c r="K429" t="s">
        <v>1860</v>
      </c>
      <c r="L429" t="s">
        <v>1861</v>
      </c>
      <c r="M429">
        <v>3106253642</v>
      </c>
      <c r="O429">
        <v>7676</v>
      </c>
      <c r="P429">
        <v>0.14000000000000001</v>
      </c>
      <c r="Q429" t="s">
        <v>568</v>
      </c>
      <c r="R429" s="2">
        <v>43651</v>
      </c>
      <c r="S429">
        <v>3.9649999999999999</v>
      </c>
      <c r="T429" t="s">
        <v>257</v>
      </c>
      <c r="U429" t="s">
        <v>524</v>
      </c>
      <c r="V429" t="s">
        <v>258</v>
      </c>
      <c r="W429" s="2">
        <v>43648</v>
      </c>
      <c r="X429" s="1">
        <v>43651.375</v>
      </c>
      <c r="Y429" t="s">
        <v>488</v>
      </c>
      <c r="Z429">
        <v>305</v>
      </c>
      <c r="AA429">
        <v>13</v>
      </c>
      <c r="AB429" t="s">
        <v>345</v>
      </c>
      <c r="AC429" t="s">
        <v>346</v>
      </c>
      <c r="AD429" t="s">
        <v>472</v>
      </c>
      <c r="AE429" t="s">
        <v>306</v>
      </c>
      <c r="AF429" t="s">
        <v>196</v>
      </c>
      <c r="AG429" s="2">
        <v>43678</v>
      </c>
      <c r="AH429" t="s">
        <v>211</v>
      </c>
      <c r="AI429" t="s">
        <v>302</v>
      </c>
      <c r="AJ429">
        <v>0</v>
      </c>
      <c r="AK429">
        <v>0</v>
      </c>
      <c r="AN429">
        <v>0</v>
      </c>
      <c r="AO429">
        <v>1</v>
      </c>
      <c r="AP429" s="1">
        <v>43677.291666666664</v>
      </c>
      <c r="AQ429" s="2">
        <v>43654</v>
      </c>
      <c r="AR429">
        <v>1.04</v>
      </c>
      <c r="AS429">
        <v>2</v>
      </c>
      <c r="AT429" t="s">
        <v>258</v>
      </c>
      <c r="AU429" t="s">
        <v>190</v>
      </c>
      <c r="AV429" s="2">
        <v>43657</v>
      </c>
      <c r="AW429">
        <v>2.83</v>
      </c>
      <c r="AX429">
        <v>2</v>
      </c>
      <c r="AY429" t="s">
        <v>494</v>
      </c>
      <c r="AZ429" t="s">
        <v>190</v>
      </c>
      <c r="BA429" s="2">
        <v>43657</v>
      </c>
      <c r="BB429">
        <v>0.08</v>
      </c>
      <c r="BC429">
        <v>1</v>
      </c>
      <c r="BD429" t="s">
        <v>257</v>
      </c>
      <c r="BE429" t="s">
        <v>190</v>
      </c>
      <c r="BF429" s="2">
        <v>43678</v>
      </c>
      <c r="BG429">
        <v>4.08</v>
      </c>
      <c r="BH429">
        <v>5</v>
      </c>
      <c r="BI429" t="s">
        <v>320</v>
      </c>
      <c r="BJ429" t="s">
        <v>190</v>
      </c>
      <c r="BK429" s="2">
        <v>43672</v>
      </c>
      <c r="BL429">
        <v>10.67</v>
      </c>
      <c r="BM429">
        <v>3</v>
      </c>
      <c r="BN429" t="s">
        <v>552</v>
      </c>
      <c r="BO429" t="s">
        <v>190</v>
      </c>
      <c r="BP429" s="2">
        <v>43672</v>
      </c>
      <c r="BQ429">
        <v>0</v>
      </c>
      <c r="BR429">
        <v>14</v>
      </c>
      <c r="BS429" t="s">
        <v>192</v>
      </c>
      <c r="BT429" t="s">
        <v>190</v>
      </c>
      <c r="BU429" s="2">
        <v>43678</v>
      </c>
      <c r="BV429">
        <v>1.33</v>
      </c>
      <c r="BW429">
        <v>1</v>
      </c>
      <c r="BX429" t="s">
        <v>257</v>
      </c>
      <c r="BY429" t="s">
        <v>190</v>
      </c>
      <c r="BZ429" s="2">
        <v>43682</v>
      </c>
      <c r="CA429">
        <v>2.33</v>
      </c>
      <c r="CB429">
        <v>2</v>
      </c>
      <c r="CC429" t="s">
        <v>257</v>
      </c>
      <c r="CD429" t="s">
        <v>190</v>
      </c>
      <c r="CE429" s="2">
        <v>43672</v>
      </c>
      <c r="CF429">
        <v>10.88</v>
      </c>
      <c r="CG429">
        <v>2</v>
      </c>
      <c r="CH429" t="s">
        <v>320</v>
      </c>
      <c r="CI429" t="s">
        <v>190</v>
      </c>
      <c r="CJ429" s="2">
        <v>43657</v>
      </c>
      <c r="CK429">
        <v>0.04</v>
      </c>
      <c r="CL429">
        <v>2</v>
      </c>
      <c r="CM429" t="s">
        <v>258</v>
      </c>
      <c r="CN429" t="s">
        <v>190</v>
      </c>
      <c r="CO429" s="2">
        <v>43657</v>
      </c>
      <c r="CP429">
        <v>0.21</v>
      </c>
      <c r="CQ429">
        <v>1</v>
      </c>
      <c r="CS429" t="s">
        <v>190</v>
      </c>
      <c r="CT429" s="2">
        <v>43675</v>
      </c>
      <c r="CU429">
        <v>12</v>
      </c>
      <c r="CV429">
        <v>1</v>
      </c>
      <c r="CW429" t="s">
        <v>387</v>
      </c>
      <c r="CX429" t="s">
        <v>190</v>
      </c>
      <c r="CY429" s="2">
        <v>43753</v>
      </c>
      <c r="CZ429">
        <v>53.46</v>
      </c>
      <c r="DA429">
        <v>1</v>
      </c>
      <c r="DB429" t="s">
        <v>258</v>
      </c>
      <c r="DC429" t="s">
        <v>190</v>
      </c>
      <c r="DD429" s="2">
        <v>43679</v>
      </c>
      <c r="DE429">
        <v>0.08</v>
      </c>
      <c r="DF429">
        <v>2</v>
      </c>
      <c r="DG429" t="s">
        <v>349</v>
      </c>
      <c r="DH429" t="s">
        <v>190</v>
      </c>
      <c r="DX429" s="2">
        <v>43685</v>
      </c>
      <c r="DY429">
        <v>3.96</v>
      </c>
      <c r="DZ429">
        <v>2</v>
      </c>
      <c r="EA429" t="s">
        <v>464</v>
      </c>
      <c r="EB429" t="s">
        <v>190</v>
      </c>
      <c r="EC429" s="2">
        <v>43686</v>
      </c>
      <c r="ED429">
        <v>0.75</v>
      </c>
      <c r="EE429">
        <v>2</v>
      </c>
      <c r="EF429" t="s">
        <v>464</v>
      </c>
      <c r="EG429" t="s">
        <v>190</v>
      </c>
      <c r="EI429">
        <v>50.33</v>
      </c>
      <c r="EJ429">
        <v>2</v>
      </c>
      <c r="EK429" t="s">
        <v>258</v>
      </c>
      <c r="EL429" t="s">
        <v>314</v>
      </c>
      <c r="EM429" s="2">
        <v>43692</v>
      </c>
      <c r="EN429">
        <v>4.29</v>
      </c>
      <c r="EO429">
        <v>1</v>
      </c>
      <c r="EP429" t="s">
        <v>387</v>
      </c>
      <c r="EQ429" t="s">
        <v>190</v>
      </c>
      <c r="ER429" s="1">
        <v>43679.677083333336</v>
      </c>
      <c r="ET429" s="2">
        <v>43679</v>
      </c>
      <c r="EU429">
        <v>1.04</v>
      </c>
      <c r="EV429">
        <v>2</v>
      </c>
      <c r="EW429" t="s">
        <v>257</v>
      </c>
      <c r="EX429" t="s">
        <v>190</v>
      </c>
      <c r="FI429">
        <v>34.04</v>
      </c>
      <c r="FU429" s="2">
        <v>43692</v>
      </c>
      <c r="FV429" s="2">
        <v>43682</v>
      </c>
      <c r="FW429" t="s">
        <v>331</v>
      </c>
      <c r="FX429" t="s">
        <v>332</v>
      </c>
      <c r="FY429" t="s">
        <v>1862</v>
      </c>
      <c r="FZ429" t="s">
        <v>1863</v>
      </c>
      <c r="GA429" t="s">
        <v>1864</v>
      </c>
      <c r="GB429" t="s">
        <v>525</v>
      </c>
      <c r="GC429" t="s">
        <v>188</v>
      </c>
      <c r="GD429" s="2">
        <v>43648</v>
      </c>
      <c r="GE429" t="s">
        <v>486</v>
      </c>
      <c r="GF429" t="s">
        <v>1865</v>
      </c>
      <c r="GG429" s="5">
        <f t="shared" ca="1" si="30"/>
        <v>1</v>
      </c>
      <c r="GH429" s="5">
        <f t="shared" ca="1" si="31"/>
        <v>4</v>
      </c>
      <c r="GI429">
        <f t="shared" ca="1" si="32"/>
        <v>10</v>
      </c>
      <c r="GJ429">
        <f t="shared" ca="1" si="33"/>
        <v>0</v>
      </c>
      <c r="GK429">
        <v>5</v>
      </c>
      <c r="GL429">
        <v>5</v>
      </c>
      <c r="GM429">
        <v>5</v>
      </c>
      <c r="GN429">
        <f t="shared" ca="1" si="34"/>
        <v>20</v>
      </c>
    </row>
    <row r="430" spans="1:196" x14ac:dyDescent="0.25">
      <c r="A430">
        <v>27036</v>
      </c>
      <c r="B430" t="s">
        <v>275</v>
      </c>
      <c r="C430" t="s">
        <v>275</v>
      </c>
      <c r="D430" t="s">
        <v>2157</v>
      </c>
      <c r="E430" t="s">
        <v>325</v>
      </c>
      <c r="F430" t="s">
        <v>301</v>
      </c>
      <c r="G430">
        <v>93536</v>
      </c>
      <c r="H430" t="s">
        <v>2158</v>
      </c>
      <c r="I430" s="1">
        <v>43657.619699074072</v>
      </c>
      <c r="J430">
        <v>8186449784</v>
      </c>
      <c r="K430" t="s">
        <v>2159</v>
      </c>
      <c r="L430" t="s">
        <v>2160</v>
      </c>
      <c r="N430" t="s">
        <v>2161</v>
      </c>
      <c r="O430">
        <v>11023</v>
      </c>
      <c r="P430">
        <v>0.13700000000000001</v>
      </c>
      <c r="Q430" t="s">
        <v>414</v>
      </c>
      <c r="R430" s="2">
        <v>43657</v>
      </c>
      <c r="S430">
        <v>5.7949999999999999</v>
      </c>
      <c r="T430" t="s">
        <v>257</v>
      </c>
      <c r="U430" t="s">
        <v>524</v>
      </c>
      <c r="V430" t="s">
        <v>258</v>
      </c>
      <c r="W430" s="2">
        <v>43656</v>
      </c>
      <c r="X430" s="1">
        <v>43657.5</v>
      </c>
      <c r="Y430" t="s">
        <v>488</v>
      </c>
      <c r="Z430">
        <v>305</v>
      </c>
      <c r="AA430">
        <v>19</v>
      </c>
      <c r="AB430" t="s">
        <v>345</v>
      </c>
      <c r="AC430" t="s">
        <v>346</v>
      </c>
      <c r="AD430" t="s">
        <v>347</v>
      </c>
      <c r="AE430" t="s">
        <v>305</v>
      </c>
      <c r="AF430" t="s">
        <v>196</v>
      </c>
      <c r="AG430" s="2">
        <v>43678</v>
      </c>
      <c r="AH430" t="s">
        <v>211</v>
      </c>
      <c r="AI430" t="s">
        <v>302</v>
      </c>
      <c r="AJ430">
        <v>0</v>
      </c>
      <c r="AK430">
        <v>0</v>
      </c>
      <c r="AN430">
        <v>0</v>
      </c>
      <c r="AO430">
        <v>1</v>
      </c>
      <c r="AP430" s="1">
        <v>43676</v>
      </c>
      <c r="AQ430" s="2">
        <v>43662</v>
      </c>
      <c r="AR430">
        <v>2.92</v>
      </c>
      <c r="AS430">
        <v>2</v>
      </c>
      <c r="AT430" t="s">
        <v>258</v>
      </c>
      <c r="AU430" t="s">
        <v>190</v>
      </c>
      <c r="AV430" s="2">
        <v>43664</v>
      </c>
      <c r="AW430">
        <v>2.25</v>
      </c>
      <c r="AX430">
        <v>2</v>
      </c>
      <c r="AY430" t="s">
        <v>494</v>
      </c>
      <c r="AZ430" t="s">
        <v>190</v>
      </c>
      <c r="BA430" s="2">
        <v>43672</v>
      </c>
      <c r="BB430">
        <v>5.5</v>
      </c>
      <c r="BC430">
        <v>1</v>
      </c>
      <c r="BD430" t="s">
        <v>257</v>
      </c>
      <c r="BE430" t="s">
        <v>190</v>
      </c>
      <c r="BF430" s="2">
        <v>43678</v>
      </c>
      <c r="BG430">
        <v>4.08</v>
      </c>
      <c r="BH430">
        <v>5</v>
      </c>
      <c r="BI430" t="s">
        <v>320</v>
      </c>
      <c r="BJ430" t="s">
        <v>190</v>
      </c>
      <c r="BK430" s="2">
        <v>43665</v>
      </c>
      <c r="BL430">
        <v>0.21</v>
      </c>
      <c r="BM430">
        <v>3</v>
      </c>
      <c r="BN430" t="s">
        <v>552</v>
      </c>
      <c r="BO430" t="s">
        <v>190</v>
      </c>
      <c r="BP430" s="2">
        <v>43672</v>
      </c>
      <c r="BQ430">
        <v>4.46</v>
      </c>
      <c r="BR430">
        <v>1</v>
      </c>
      <c r="BS430" t="s">
        <v>552</v>
      </c>
      <c r="BT430" t="s">
        <v>190</v>
      </c>
      <c r="BU430" s="2">
        <v>43678</v>
      </c>
      <c r="BV430">
        <v>2.33</v>
      </c>
      <c r="BW430">
        <v>2</v>
      </c>
      <c r="BX430" t="s">
        <v>257</v>
      </c>
      <c r="BY430" t="s">
        <v>190</v>
      </c>
      <c r="BZ430" s="2">
        <v>43693</v>
      </c>
      <c r="CA430">
        <v>11.04</v>
      </c>
      <c r="CB430">
        <v>2</v>
      </c>
      <c r="CC430" t="s">
        <v>257</v>
      </c>
      <c r="CD430" t="s">
        <v>190</v>
      </c>
      <c r="CE430" s="2">
        <v>43672</v>
      </c>
      <c r="CF430">
        <v>4.92</v>
      </c>
      <c r="CG430">
        <v>2</v>
      </c>
      <c r="CH430" t="s">
        <v>320</v>
      </c>
      <c r="CI430" t="s">
        <v>190</v>
      </c>
      <c r="CJ430" s="2">
        <v>43665</v>
      </c>
      <c r="CK430">
        <v>0.67</v>
      </c>
      <c r="CL430">
        <v>2</v>
      </c>
      <c r="CM430" t="s">
        <v>258</v>
      </c>
      <c r="CN430" t="s">
        <v>190</v>
      </c>
      <c r="CO430" s="2">
        <v>43665</v>
      </c>
      <c r="CP430">
        <v>0.79</v>
      </c>
      <c r="CQ430">
        <v>1</v>
      </c>
      <c r="CS430" t="s">
        <v>190</v>
      </c>
      <c r="CT430" s="2">
        <v>43671</v>
      </c>
      <c r="CU430">
        <v>4.38</v>
      </c>
      <c r="CV430">
        <v>1</v>
      </c>
      <c r="CW430" t="s">
        <v>233</v>
      </c>
      <c r="CX430" t="s">
        <v>190</v>
      </c>
      <c r="CZ430">
        <v>58.54</v>
      </c>
      <c r="DA430">
        <v>1</v>
      </c>
      <c r="DB430" t="s">
        <v>258</v>
      </c>
      <c r="DC430" t="s">
        <v>314</v>
      </c>
      <c r="DD430" s="2">
        <v>43685</v>
      </c>
      <c r="DE430">
        <v>0.08</v>
      </c>
      <c r="DF430">
        <v>2</v>
      </c>
      <c r="DG430" t="s">
        <v>349</v>
      </c>
      <c r="DH430" t="s">
        <v>190</v>
      </c>
      <c r="DX430" s="2">
        <v>43692</v>
      </c>
      <c r="DY430">
        <v>10.08</v>
      </c>
      <c r="DZ430">
        <v>2</v>
      </c>
      <c r="EA430" t="s">
        <v>464</v>
      </c>
      <c r="EB430" t="s">
        <v>190</v>
      </c>
      <c r="EC430" s="2">
        <v>43693</v>
      </c>
      <c r="ED430">
        <v>0.67</v>
      </c>
      <c r="EE430">
        <v>2</v>
      </c>
      <c r="EF430" t="s">
        <v>464</v>
      </c>
      <c r="EG430" t="s">
        <v>190</v>
      </c>
      <c r="EH430" s="2">
        <v>43706</v>
      </c>
      <c r="EI430">
        <v>9.2100000000000009</v>
      </c>
      <c r="EJ430">
        <v>2</v>
      </c>
      <c r="EK430" t="s">
        <v>258</v>
      </c>
      <c r="EL430" t="s">
        <v>190</v>
      </c>
      <c r="EM430" s="2">
        <v>43698</v>
      </c>
      <c r="EN430">
        <v>3</v>
      </c>
      <c r="EO430">
        <v>1</v>
      </c>
      <c r="EP430" t="s">
        <v>387</v>
      </c>
      <c r="EQ430" t="s">
        <v>190</v>
      </c>
      <c r="ER430" s="1">
        <v>43678.692361111112</v>
      </c>
      <c r="ES430" s="2">
        <v>43677</v>
      </c>
      <c r="ET430" s="2">
        <v>43678</v>
      </c>
      <c r="EU430">
        <v>0</v>
      </c>
      <c r="EV430">
        <v>2</v>
      </c>
      <c r="EW430" t="s">
        <v>257</v>
      </c>
      <c r="EX430" t="s">
        <v>190</v>
      </c>
      <c r="FI430">
        <v>3.42</v>
      </c>
      <c r="FU430" s="2">
        <v>43668</v>
      </c>
      <c r="FV430" s="2">
        <v>43693</v>
      </c>
      <c r="FW430" t="s">
        <v>324</v>
      </c>
      <c r="FX430" t="s">
        <v>325</v>
      </c>
      <c r="FY430" t="s">
        <v>2162</v>
      </c>
      <c r="FZ430" t="s">
        <v>2163</v>
      </c>
      <c r="GA430" t="s">
        <v>2164</v>
      </c>
      <c r="GB430" t="s">
        <v>525</v>
      </c>
      <c r="GC430" t="s">
        <v>563</v>
      </c>
      <c r="GD430" s="2">
        <v>43656</v>
      </c>
      <c r="GE430" t="s">
        <v>460</v>
      </c>
      <c r="GF430" t="s">
        <v>2165</v>
      </c>
      <c r="GG430" s="5">
        <f t="shared" ca="1" si="30"/>
        <v>0</v>
      </c>
      <c r="GH430" s="5">
        <f t="shared" ca="1" si="31"/>
        <v>15</v>
      </c>
      <c r="GI430">
        <f t="shared" ca="1" si="32"/>
        <v>10</v>
      </c>
      <c r="GJ430">
        <f t="shared" ca="1" si="33"/>
        <v>-2</v>
      </c>
      <c r="GK430">
        <v>5</v>
      </c>
      <c r="GL430">
        <v>5</v>
      </c>
      <c r="GM430">
        <v>5</v>
      </c>
      <c r="GN430">
        <f t="shared" ca="1" si="34"/>
        <v>18</v>
      </c>
    </row>
    <row r="431" spans="1:196" x14ac:dyDescent="0.25">
      <c r="A431">
        <v>20564</v>
      </c>
      <c r="B431" t="s">
        <v>275</v>
      </c>
      <c r="C431" t="s">
        <v>275</v>
      </c>
      <c r="D431" t="s">
        <v>606</v>
      </c>
      <c r="E431" t="s">
        <v>607</v>
      </c>
      <c r="F431" t="s">
        <v>508</v>
      </c>
      <c r="G431">
        <v>1581</v>
      </c>
      <c r="H431" t="s">
        <v>608</v>
      </c>
      <c r="I431" s="1">
        <v>43538.594247685185</v>
      </c>
      <c r="J431">
        <v>5089047274</v>
      </c>
      <c r="K431" t="s">
        <v>609</v>
      </c>
      <c r="L431" t="s">
        <v>188</v>
      </c>
      <c r="O431">
        <v>7866</v>
      </c>
      <c r="P431">
        <v>0.14199999999999999</v>
      </c>
      <c r="Q431" t="s">
        <v>188</v>
      </c>
      <c r="R431" s="2">
        <v>43455</v>
      </c>
      <c r="S431">
        <v>7.32</v>
      </c>
      <c r="T431" t="s">
        <v>189</v>
      </c>
      <c r="U431" t="s">
        <v>510</v>
      </c>
      <c r="V431" t="s">
        <v>274</v>
      </c>
      <c r="W431" s="2">
        <v>43452</v>
      </c>
      <c r="X431" s="1">
        <v>43454.375</v>
      </c>
      <c r="Y431" t="s">
        <v>388</v>
      </c>
      <c r="Z431">
        <v>305</v>
      </c>
      <c r="AA431">
        <v>24</v>
      </c>
      <c r="AB431" t="s">
        <v>389</v>
      </c>
      <c r="AC431" t="s">
        <v>346</v>
      </c>
      <c r="AD431" t="s">
        <v>485</v>
      </c>
      <c r="AE431" t="s">
        <v>305</v>
      </c>
      <c r="AF431" t="s">
        <v>196</v>
      </c>
      <c r="AG431" s="2">
        <v>43677</v>
      </c>
      <c r="AH431" t="s">
        <v>342</v>
      </c>
      <c r="AI431" t="s">
        <v>302</v>
      </c>
      <c r="AJ431">
        <v>0</v>
      </c>
      <c r="AM431">
        <v>0</v>
      </c>
      <c r="AP431" s="1">
        <v>43676.291666666664</v>
      </c>
      <c r="AQ431" s="2">
        <v>43538</v>
      </c>
      <c r="AR431">
        <v>1</v>
      </c>
      <c r="AS431">
        <v>2</v>
      </c>
      <c r="AT431" t="s">
        <v>274</v>
      </c>
      <c r="AU431" t="s">
        <v>190</v>
      </c>
      <c r="AV431" s="2">
        <v>43539</v>
      </c>
      <c r="AW431">
        <v>1.71</v>
      </c>
      <c r="AX431">
        <v>2</v>
      </c>
      <c r="AY431" t="s">
        <v>319</v>
      </c>
      <c r="AZ431" t="s">
        <v>190</v>
      </c>
      <c r="BA431" s="2">
        <v>43542</v>
      </c>
      <c r="BB431">
        <v>20.260000000000002</v>
      </c>
      <c r="BC431">
        <v>1</v>
      </c>
      <c r="BD431" t="s">
        <v>257</v>
      </c>
      <c r="BE431" t="s">
        <v>190</v>
      </c>
      <c r="BF431" s="2">
        <v>43676</v>
      </c>
      <c r="BG431">
        <v>36.29</v>
      </c>
      <c r="BH431">
        <v>5</v>
      </c>
      <c r="BI431" t="s">
        <v>189</v>
      </c>
      <c r="BJ431" t="s">
        <v>190</v>
      </c>
      <c r="BK431" s="2">
        <v>43539</v>
      </c>
      <c r="BL431">
        <v>12.92</v>
      </c>
      <c r="BM431">
        <v>3</v>
      </c>
      <c r="BN431" t="s">
        <v>192</v>
      </c>
      <c r="BO431" t="s">
        <v>190</v>
      </c>
      <c r="BP431" s="2">
        <v>43600</v>
      </c>
      <c r="BQ431">
        <v>47</v>
      </c>
      <c r="BR431">
        <v>10</v>
      </c>
      <c r="BS431" t="s">
        <v>192</v>
      </c>
      <c r="BT431" t="s">
        <v>190</v>
      </c>
      <c r="BU431" s="2">
        <v>43677</v>
      </c>
      <c r="BV431">
        <v>1.55</v>
      </c>
      <c r="BW431">
        <v>2</v>
      </c>
      <c r="BX431" t="s">
        <v>189</v>
      </c>
      <c r="BY431" t="s">
        <v>190</v>
      </c>
      <c r="BZ431" s="2">
        <v>43685</v>
      </c>
      <c r="CA431">
        <v>6.08</v>
      </c>
      <c r="CB431">
        <v>2</v>
      </c>
      <c r="CC431" t="s">
        <v>189</v>
      </c>
      <c r="CD431" t="s">
        <v>190</v>
      </c>
      <c r="CE431" s="2">
        <v>43637</v>
      </c>
      <c r="CF431">
        <v>59.71</v>
      </c>
      <c r="CG431">
        <v>2</v>
      </c>
      <c r="CH431" t="s">
        <v>320</v>
      </c>
      <c r="CI431" t="s">
        <v>190</v>
      </c>
      <c r="CJ431" s="2">
        <v>43542</v>
      </c>
      <c r="CK431">
        <v>4.09</v>
      </c>
      <c r="CL431">
        <v>2</v>
      </c>
      <c r="CM431" t="s">
        <v>274</v>
      </c>
      <c r="CN431" t="s">
        <v>190</v>
      </c>
      <c r="CO431" s="2">
        <v>43539</v>
      </c>
      <c r="CP431">
        <v>2.2599999999999998</v>
      </c>
      <c r="CQ431">
        <v>1</v>
      </c>
      <c r="CS431" t="s">
        <v>190</v>
      </c>
      <c r="CT431" s="2">
        <v>43615</v>
      </c>
      <c r="CU431">
        <v>59.18</v>
      </c>
      <c r="CV431">
        <v>1</v>
      </c>
      <c r="CW431" t="s">
        <v>233</v>
      </c>
      <c r="CX431" t="s">
        <v>190</v>
      </c>
      <c r="CY431" s="2">
        <v>43676</v>
      </c>
      <c r="CZ431">
        <v>0.76</v>
      </c>
      <c r="DA431">
        <v>1</v>
      </c>
      <c r="DB431" t="s">
        <v>274</v>
      </c>
      <c r="DC431" t="s">
        <v>190</v>
      </c>
      <c r="DD431" s="2">
        <v>43678</v>
      </c>
      <c r="DE431">
        <v>0.08</v>
      </c>
      <c r="DF431">
        <v>2</v>
      </c>
      <c r="DG431" t="s">
        <v>349</v>
      </c>
      <c r="DH431" t="s">
        <v>190</v>
      </c>
      <c r="DX431" s="2">
        <v>43691</v>
      </c>
      <c r="DY431">
        <v>1.21</v>
      </c>
      <c r="DZ431">
        <v>2</v>
      </c>
      <c r="EA431" t="s">
        <v>464</v>
      </c>
      <c r="EB431" t="s">
        <v>190</v>
      </c>
      <c r="ED431">
        <v>47.17</v>
      </c>
      <c r="EE431">
        <v>2</v>
      </c>
      <c r="EF431" t="s">
        <v>464</v>
      </c>
      <c r="EG431" t="s">
        <v>314</v>
      </c>
      <c r="EI431">
        <v>0</v>
      </c>
      <c r="EJ431">
        <v>2</v>
      </c>
      <c r="EL431" t="s">
        <v>195</v>
      </c>
      <c r="EN431">
        <v>0</v>
      </c>
      <c r="EO431">
        <v>1</v>
      </c>
      <c r="EQ431" t="s">
        <v>195</v>
      </c>
      <c r="ES431" s="2">
        <v>43700</v>
      </c>
      <c r="ET431" s="2">
        <v>43684</v>
      </c>
      <c r="EU431">
        <v>1.08</v>
      </c>
      <c r="EV431">
        <v>2</v>
      </c>
      <c r="EW431" t="s">
        <v>189</v>
      </c>
      <c r="EX431" t="s">
        <v>190</v>
      </c>
      <c r="FI431">
        <v>58.42</v>
      </c>
      <c r="FU431" s="2">
        <v>43547</v>
      </c>
      <c r="FV431" s="2">
        <v>43685</v>
      </c>
      <c r="FW431" t="s">
        <v>203</v>
      </c>
      <c r="FX431" t="s">
        <v>607</v>
      </c>
      <c r="FY431" t="s">
        <v>610</v>
      </c>
      <c r="FZ431" t="s">
        <v>611</v>
      </c>
      <c r="GA431" t="s">
        <v>612</v>
      </c>
      <c r="GB431" t="s">
        <v>510</v>
      </c>
      <c r="GC431" t="s">
        <v>188</v>
      </c>
      <c r="GD431" s="2">
        <v>43412</v>
      </c>
      <c r="GE431" t="s">
        <v>470</v>
      </c>
      <c r="GF431" t="s">
        <v>613</v>
      </c>
      <c r="GG431" s="5">
        <f t="shared" ca="1" si="30"/>
        <v>7</v>
      </c>
      <c r="GH431" s="5">
        <f t="shared" ca="1" si="31"/>
        <v>8</v>
      </c>
      <c r="GI431">
        <f t="shared" ca="1" si="32"/>
        <v>-5</v>
      </c>
      <c r="GJ431">
        <f t="shared" ca="1" si="33"/>
        <v>-2</v>
      </c>
      <c r="GK431">
        <v>5</v>
      </c>
      <c r="GL431">
        <v>5</v>
      </c>
      <c r="GM431">
        <v>5</v>
      </c>
      <c r="GN431">
        <f t="shared" ca="1" si="34"/>
        <v>3</v>
      </c>
    </row>
    <row r="432" spans="1:196" x14ac:dyDescent="0.25">
      <c r="A432">
        <v>24369</v>
      </c>
      <c r="B432" t="s">
        <v>275</v>
      </c>
      <c r="C432" t="s">
        <v>275</v>
      </c>
      <c r="D432" t="s">
        <v>731</v>
      </c>
      <c r="E432" t="s">
        <v>325</v>
      </c>
      <c r="F432" t="s">
        <v>301</v>
      </c>
      <c r="G432">
        <v>93534</v>
      </c>
      <c r="H432" t="s">
        <v>732</v>
      </c>
      <c r="I432" s="1">
        <v>43650.974907407406</v>
      </c>
      <c r="J432">
        <v>6613171174</v>
      </c>
      <c r="K432" t="s">
        <v>733</v>
      </c>
      <c r="L432" t="s">
        <v>188</v>
      </c>
      <c r="O432">
        <v>8535</v>
      </c>
      <c r="P432">
        <v>0.15</v>
      </c>
      <c r="Q432" t="s">
        <v>414</v>
      </c>
      <c r="R432" s="2">
        <v>43566</v>
      </c>
      <c r="S432">
        <v>5.1849999999999996</v>
      </c>
      <c r="T432" t="s">
        <v>257</v>
      </c>
      <c r="U432" t="s">
        <v>524</v>
      </c>
      <c r="V432" t="s">
        <v>274</v>
      </c>
      <c r="W432" s="2">
        <v>43560</v>
      </c>
      <c r="X432" s="1">
        <v>43564.375</v>
      </c>
      <c r="Y432" t="s">
        <v>388</v>
      </c>
      <c r="Z432">
        <v>305</v>
      </c>
      <c r="AA432">
        <v>17</v>
      </c>
      <c r="AB432" t="s">
        <v>389</v>
      </c>
      <c r="AC432" t="s">
        <v>346</v>
      </c>
      <c r="AD432" t="s">
        <v>347</v>
      </c>
      <c r="AE432" t="s">
        <v>305</v>
      </c>
      <c r="AF432" t="s">
        <v>196</v>
      </c>
      <c r="AG432" s="2">
        <v>43677</v>
      </c>
      <c r="AH432" t="s">
        <v>211</v>
      </c>
      <c r="AI432" t="s">
        <v>302</v>
      </c>
      <c r="AJ432">
        <v>0</v>
      </c>
      <c r="AM432">
        <v>0</v>
      </c>
      <c r="AN432">
        <v>1</v>
      </c>
      <c r="AP432" s="1">
        <v>43675.291666666664</v>
      </c>
      <c r="AQ432" s="2">
        <v>43651</v>
      </c>
      <c r="AR432">
        <v>0.55000000000000004</v>
      </c>
      <c r="AS432">
        <v>2</v>
      </c>
      <c r="AT432" t="s">
        <v>274</v>
      </c>
      <c r="AU432" t="s">
        <v>190</v>
      </c>
      <c r="AV432" s="2">
        <v>43651</v>
      </c>
      <c r="AW432">
        <v>3.13</v>
      </c>
      <c r="AX432">
        <v>2</v>
      </c>
      <c r="AY432" t="s">
        <v>319</v>
      </c>
      <c r="AZ432" t="s">
        <v>190</v>
      </c>
      <c r="BA432" s="2">
        <v>43671</v>
      </c>
      <c r="BB432">
        <v>22.58</v>
      </c>
      <c r="BC432">
        <v>1</v>
      </c>
      <c r="BD432" t="s">
        <v>257</v>
      </c>
      <c r="BE432" t="s">
        <v>190</v>
      </c>
      <c r="BF432" s="2">
        <v>43677</v>
      </c>
      <c r="BG432">
        <v>16.66</v>
      </c>
      <c r="BH432">
        <v>5</v>
      </c>
      <c r="BI432" t="s">
        <v>320</v>
      </c>
      <c r="BJ432" t="s">
        <v>190</v>
      </c>
      <c r="BK432" s="2">
        <v>43651</v>
      </c>
      <c r="BL432">
        <v>0.04</v>
      </c>
      <c r="BM432">
        <v>3</v>
      </c>
      <c r="BN432" t="s">
        <v>192</v>
      </c>
      <c r="BO432" t="s">
        <v>190</v>
      </c>
      <c r="BP432" s="2">
        <v>43665</v>
      </c>
      <c r="BQ432">
        <v>16.8</v>
      </c>
      <c r="BR432">
        <v>1</v>
      </c>
      <c r="BS432" t="s">
        <v>192</v>
      </c>
      <c r="BT432" t="s">
        <v>190</v>
      </c>
      <c r="BU432" s="2">
        <v>43677</v>
      </c>
      <c r="BV432">
        <v>20.55</v>
      </c>
      <c r="BW432">
        <v>2</v>
      </c>
      <c r="BX432" t="s">
        <v>257</v>
      </c>
      <c r="BY432" t="s">
        <v>190</v>
      </c>
      <c r="BZ432" s="2">
        <v>43725</v>
      </c>
      <c r="CA432">
        <v>33.21</v>
      </c>
      <c r="CB432">
        <v>2</v>
      </c>
      <c r="CC432" t="s">
        <v>257</v>
      </c>
      <c r="CD432" t="s">
        <v>190</v>
      </c>
      <c r="CE432" s="2">
        <v>43670</v>
      </c>
      <c r="CF432">
        <v>24.21</v>
      </c>
      <c r="CG432">
        <v>2</v>
      </c>
      <c r="CH432" t="s">
        <v>320</v>
      </c>
      <c r="CI432" t="s">
        <v>190</v>
      </c>
      <c r="CJ432" s="2">
        <v>43651</v>
      </c>
      <c r="CK432">
        <v>1.04</v>
      </c>
      <c r="CL432">
        <v>2</v>
      </c>
      <c r="CM432" t="s">
        <v>274</v>
      </c>
      <c r="CN432" t="s">
        <v>190</v>
      </c>
      <c r="CO432" s="2">
        <v>43651</v>
      </c>
      <c r="CP432">
        <v>0.84</v>
      </c>
      <c r="CQ432">
        <v>1</v>
      </c>
      <c r="CS432" t="s">
        <v>190</v>
      </c>
      <c r="CT432" s="2">
        <v>43656</v>
      </c>
      <c r="CU432">
        <v>26.88</v>
      </c>
      <c r="CV432">
        <v>1</v>
      </c>
      <c r="CW432" t="s">
        <v>233</v>
      </c>
      <c r="CX432" t="s">
        <v>190</v>
      </c>
      <c r="CY432" s="2">
        <v>43675</v>
      </c>
      <c r="CZ432">
        <v>6.8</v>
      </c>
      <c r="DA432">
        <v>1</v>
      </c>
      <c r="DB432" t="s">
        <v>274</v>
      </c>
      <c r="DC432" t="s">
        <v>190</v>
      </c>
      <c r="DD432" s="2">
        <v>43678</v>
      </c>
      <c r="DE432">
        <v>0.08</v>
      </c>
      <c r="DF432">
        <v>2</v>
      </c>
      <c r="DG432" t="s">
        <v>349</v>
      </c>
      <c r="DH432" t="s">
        <v>190</v>
      </c>
      <c r="DX432" s="2">
        <v>43725</v>
      </c>
      <c r="DY432">
        <v>4</v>
      </c>
      <c r="DZ432">
        <v>2</v>
      </c>
      <c r="EA432" t="s">
        <v>464</v>
      </c>
      <c r="EB432" t="s">
        <v>190</v>
      </c>
      <c r="EC432" s="2">
        <v>43733</v>
      </c>
      <c r="ED432">
        <v>6.08</v>
      </c>
      <c r="EE432">
        <v>2</v>
      </c>
      <c r="EF432" t="s">
        <v>464</v>
      </c>
      <c r="EG432" t="s">
        <v>190</v>
      </c>
      <c r="EI432">
        <v>18.13</v>
      </c>
      <c r="EJ432">
        <v>2</v>
      </c>
      <c r="EK432" t="s">
        <v>274</v>
      </c>
      <c r="EL432" t="s">
        <v>314</v>
      </c>
      <c r="EM432" s="2">
        <v>43734</v>
      </c>
      <c r="EN432">
        <v>0.83</v>
      </c>
      <c r="EO432">
        <v>1</v>
      </c>
      <c r="EP432" t="s">
        <v>387</v>
      </c>
      <c r="EQ432" t="s">
        <v>190</v>
      </c>
      <c r="ER432" s="1">
        <v>43677.531944444447</v>
      </c>
      <c r="ET432" s="2">
        <v>43712</v>
      </c>
      <c r="EU432">
        <v>24.25</v>
      </c>
      <c r="EV432">
        <v>2</v>
      </c>
      <c r="EW432" t="s">
        <v>257</v>
      </c>
      <c r="EX432" t="s">
        <v>190</v>
      </c>
      <c r="FI432">
        <v>14.61</v>
      </c>
      <c r="FJ432" s="2">
        <v>43675</v>
      </c>
      <c r="FK432">
        <v>15.13</v>
      </c>
      <c r="FL432">
        <v>14</v>
      </c>
      <c r="FM432" t="s">
        <v>433</v>
      </c>
      <c r="FN432" t="s">
        <v>190</v>
      </c>
      <c r="FO432" s="2">
        <v>43672</v>
      </c>
      <c r="FP432" s="2">
        <v>43675</v>
      </c>
      <c r="FQ432">
        <v>1.46</v>
      </c>
      <c r="FR432">
        <v>1</v>
      </c>
      <c r="FS432" t="s">
        <v>433</v>
      </c>
      <c r="FT432" t="s">
        <v>190</v>
      </c>
      <c r="FU432" s="2">
        <v>43651</v>
      </c>
      <c r="FV432" s="2">
        <v>43725</v>
      </c>
      <c r="FW432" t="s">
        <v>324</v>
      </c>
      <c r="FX432" t="s">
        <v>325</v>
      </c>
      <c r="FY432" t="s">
        <v>734</v>
      </c>
      <c r="FZ432" t="s">
        <v>735</v>
      </c>
      <c r="GA432" t="s">
        <v>736</v>
      </c>
      <c r="GB432" t="s">
        <v>525</v>
      </c>
      <c r="GC432" t="s">
        <v>563</v>
      </c>
      <c r="GD432" s="2">
        <v>43560</v>
      </c>
      <c r="GE432" t="s">
        <v>460</v>
      </c>
      <c r="GF432" t="s">
        <v>737</v>
      </c>
      <c r="GG432" s="5">
        <f t="shared" ca="1" si="30"/>
        <v>35</v>
      </c>
      <c r="GH432" s="5">
        <f t="shared" ca="1" si="31"/>
        <v>48</v>
      </c>
      <c r="GI432">
        <f t="shared" ca="1" si="32"/>
        <v>-25</v>
      </c>
      <c r="GJ432">
        <f t="shared" ca="1" si="33"/>
        <v>-2</v>
      </c>
      <c r="GK432">
        <v>5</v>
      </c>
      <c r="GL432">
        <v>5</v>
      </c>
      <c r="GM432">
        <v>5</v>
      </c>
      <c r="GN432">
        <f t="shared" ca="1" si="34"/>
        <v>-17</v>
      </c>
    </row>
    <row r="433" spans="1:196" x14ac:dyDescent="0.25">
      <c r="A433">
        <v>25747</v>
      </c>
      <c r="B433" t="s">
        <v>275</v>
      </c>
      <c r="C433" t="s">
        <v>275</v>
      </c>
      <c r="D433" t="s">
        <v>1026</v>
      </c>
      <c r="E433" t="s">
        <v>316</v>
      </c>
      <c r="F433" t="s">
        <v>301</v>
      </c>
      <c r="G433">
        <v>93304</v>
      </c>
      <c r="H433" t="s">
        <v>1027</v>
      </c>
      <c r="I433" s="1">
        <v>43648.514340277776</v>
      </c>
      <c r="J433">
        <v>6613332124</v>
      </c>
      <c r="K433" t="s">
        <v>1028</v>
      </c>
      <c r="L433" t="s">
        <v>188</v>
      </c>
      <c r="O433">
        <v>10897</v>
      </c>
      <c r="P433">
        <v>0.18</v>
      </c>
      <c r="Q433" t="s">
        <v>414</v>
      </c>
      <c r="R433" s="2">
        <v>43608</v>
      </c>
      <c r="S433">
        <v>7.0149999999999997</v>
      </c>
      <c r="T433" t="s">
        <v>189</v>
      </c>
      <c r="U433" t="s">
        <v>524</v>
      </c>
      <c r="V433" t="s">
        <v>274</v>
      </c>
      <c r="W433" s="2">
        <v>43605</v>
      </c>
      <c r="X433" s="1">
        <v>43606.583333333336</v>
      </c>
      <c r="Y433" t="s">
        <v>488</v>
      </c>
      <c r="Z433">
        <v>305</v>
      </c>
      <c r="AA433">
        <v>23</v>
      </c>
      <c r="AB433" t="s">
        <v>345</v>
      </c>
      <c r="AC433" t="s">
        <v>346</v>
      </c>
      <c r="AD433" t="s">
        <v>462</v>
      </c>
      <c r="AE433" t="s">
        <v>305</v>
      </c>
      <c r="AF433" t="s">
        <v>196</v>
      </c>
      <c r="AG433" s="2">
        <v>43677</v>
      </c>
      <c r="AH433" t="s">
        <v>211</v>
      </c>
      <c r="AI433" t="s">
        <v>302</v>
      </c>
      <c r="AJ433">
        <v>0</v>
      </c>
      <c r="AK433">
        <v>0</v>
      </c>
      <c r="AN433">
        <v>1</v>
      </c>
      <c r="AO433">
        <v>1</v>
      </c>
      <c r="AP433" s="1">
        <v>43677.291666666664</v>
      </c>
      <c r="AQ433" s="2">
        <v>43648</v>
      </c>
      <c r="AR433">
        <v>0.63</v>
      </c>
      <c r="AS433">
        <v>2</v>
      </c>
      <c r="AT433" t="s">
        <v>274</v>
      </c>
      <c r="AU433" t="s">
        <v>190</v>
      </c>
      <c r="AV433" s="2">
        <v>43648</v>
      </c>
      <c r="AW433">
        <v>3.09</v>
      </c>
      <c r="AX433">
        <v>2</v>
      </c>
      <c r="AY433" t="s">
        <v>494</v>
      </c>
      <c r="AZ433" t="s">
        <v>190</v>
      </c>
      <c r="BA433" s="2">
        <v>43651</v>
      </c>
      <c r="BB433">
        <v>2.75</v>
      </c>
      <c r="BC433">
        <v>1</v>
      </c>
      <c r="BD433" t="s">
        <v>257</v>
      </c>
      <c r="BE433" t="s">
        <v>190</v>
      </c>
      <c r="BF433" s="2">
        <v>43677</v>
      </c>
      <c r="BG433">
        <v>2.83</v>
      </c>
      <c r="BH433">
        <v>5</v>
      </c>
      <c r="BI433" t="s">
        <v>320</v>
      </c>
      <c r="BJ433" t="s">
        <v>190</v>
      </c>
      <c r="BK433" s="2">
        <v>43648</v>
      </c>
      <c r="BL433">
        <v>0.08</v>
      </c>
      <c r="BM433">
        <v>3</v>
      </c>
      <c r="BN433" t="s">
        <v>552</v>
      </c>
      <c r="BO433" t="s">
        <v>190</v>
      </c>
      <c r="BP433" s="2">
        <v>43648</v>
      </c>
      <c r="BQ433">
        <v>0</v>
      </c>
      <c r="BR433">
        <v>0</v>
      </c>
      <c r="BS433" t="s">
        <v>192</v>
      </c>
      <c r="BT433" t="s">
        <v>190</v>
      </c>
      <c r="BU433" s="2">
        <v>43677</v>
      </c>
      <c r="BV433">
        <v>7.01</v>
      </c>
      <c r="BW433">
        <v>2</v>
      </c>
      <c r="BX433" t="s">
        <v>189</v>
      </c>
      <c r="BY433" t="s">
        <v>190</v>
      </c>
      <c r="BZ433" s="2">
        <v>43679</v>
      </c>
      <c r="CA433">
        <v>1.79</v>
      </c>
      <c r="CB433">
        <v>2</v>
      </c>
      <c r="CC433" t="s">
        <v>189</v>
      </c>
      <c r="CD433" t="s">
        <v>190</v>
      </c>
      <c r="CE433" s="2">
        <v>43658</v>
      </c>
      <c r="CF433">
        <v>3.79</v>
      </c>
      <c r="CG433">
        <v>2</v>
      </c>
      <c r="CH433" t="s">
        <v>320</v>
      </c>
      <c r="CI433" t="s">
        <v>190</v>
      </c>
      <c r="CJ433" s="2">
        <v>43654</v>
      </c>
      <c r="CK433">
        <v>1.21</v>
      </c>
      <c r="CL433">
        <v>2</v>
      </c>
      <c r="CM433" t="s">
        <v>274</v>
      </c>
      <c r="CN433" t="s">
        <v>190</v>
      </c>
      <c r="CO433" s="2">
        <v>43648</v>
      </c>
      <c r="CP433">
        <v>0.08</v>
      </c>
      <c r="CQ433">
        <v>1</v>
      </c>
      <c r="CS433" t="s">
        <v>190</v>
      </c>
      <c r="CT433" s="2">
        <v>43656</v>
      </c>
      <c r="CU433">
        <v>5.71</v>
      </c>
      <c r="CV433">
        <v>1</v>
      </c>
      <c r="CW433" t="s">
        <v>387</v>
      </c>
      <c r="CX433" t="s">
        <v>190</v>
      </c>
      <c r="CY433" s="2">
        <v>43678</v>
      </c>
      <c r="CZ433">
        <v>4.25</v>
      </c>
      <c r="DA433">
        <v>1</v>
      </c>
      <c r="DB433" t="s">
        <v>274</v>
      </c>
      <c r="DC433" t="s">
        <v>190</v>
      </c>
      <c r="DD433" s="2">
        <v>43678</v>
      </c>
      <c r="DE433">
        <v>0.08</v>
      </c>
      <c r="DF433">
        <v>2</v>
      </c>
      <c r="DG433" t="s">
        <v>349</v>
      </c>
      <c r="DH433" t="s">
        <v>190</v>
      </c>
      <c r="DX433" s="2">
        <v>43711</v>
      </c>
      <c r="DY433">
        <v>1.88</v>
      </c>
      <c r="DZ433">
        <v>2</v>
      </c>
      <c r="EA433" t="s">
        <v>464</v>
      </c>
      <c r="EB433" t="s">
        <v>190</v>
      </c>
      <c r="EC433" s="2">
        <v>43717</v>
      </c>
      <c r="ED433">
        <v>3.92</v>
      </c>
      <c r="EE433">
        <v>2</v>
      </c>
      <c r="EF433" t="s">
        <v>464</v>
      </c>
      <c r="EG433" t="s">
        <v>190</v>
      </c>
      <c r="EH433" s="2">
        <v>43727</v>
      </c>
      <c r="EI433">
        <v>7.92</v>
      </c>
      <c r="EJ433">
        <v>2</v>
      </c>
      <c r="EK433" t="s">
        <v>274</v>
      </c>
      <c r="EL433" t="s">
        <v>190</v>
      </c>
      <c r="EM433" s="2">
        <v>43719</v>
      </c>
      <c r="EN433">
        <v>1.96</v>
      </c>
      <c r="EO433">
        <v>1</v>
      </c>
      <c r="EP433" t="s">
        <v>233</v>
      </c>
      <c r="EQ433" t="s">
        <v>190</v>
      </c>
      <c r="ER433" s="1">
        <v>43706.595833333333</v>
      </c>
      <c r="ET433" s="2">
        <v>43706</v>
      </c>
      <c r="EU433">
        <v>19.38</v>
      </c>
      <c r="EV433">
        <v>2</v>
      </c>
      <c r="EW433" t="s">
        <v>189</v>
      </c>
      <c r="EX433" t="s">
        <v>190</v>
      </c>
      <c r="FI433">
        <v>34.54</v>
      </c>
      <c r="FU433" s="2">
        <v>43648</v>
      </c>
      <c r="FV433" s="2">
        <v>43679</v>
      </c>
      <c r="FW433" t="s">
        <v>315</v>
      </c>
      <c r="FX433" t="s">
        <v>316</v>
      </c>
      <c r="FY433" t="s">
        <v>1029</v>
      </c>
      <c r="FZ433" t="s">
        <v>1030</v>
      </c>
      <c r="GA433" t="s">
        <v>1031</v>
      </c>
      <c r="GB433" t="s">
        <v>525</v>
      </c>
      <c r="GC433" t="s">
        <v>560</v>
      </c>
      <c r="GD433" s="2">
        <v>43605</v>
      </c>
      <c r="GE433" t="s">
        <v>456</v>
      </c>
      <c r="GF433" t="s">
        <v>1032</v>
      </c>
      <c r="GG433" s="5">
        <f t="shared" ca="1" si="30"/>
        <v>29</v>
      </c>
      <c r="GH433" s="5">
        <f t="shared" ca="1" si="31"/>
        <v>2</v>
      </c>
      <c r="GI433">
        <f t="shared" ca="1" si="32"/>
        <v>-25</v>
      </c>
      <c r="GJ433">
        <f t="shared" ca="1" si="33"/>
        <v>4</v>
      </c>
      <c r="GK433">
        <v>5</v>
      </c>
      <c r="GL433">
        <v>5</v>
      </c>
      <c r="GM433">
        <v>5</v>
      </c>
      <c r="GN433">
        <f t="shared" ca="1" si="34"/>
        <v>-11</v>
      </c>
    </row>
    <row r="434" spans="1:196" x14ac:dyDescent="0.25">
      <c r="A434">
        <v>25948</v>
      </c>
      <c r="B434" t="s">
        <v>275</v>
      </c>
      <c r="C434" t="s">
        <v>275</v>
      </c>
      <c r="D434" t="s">
        <v>914</v>
      </c>
      <c r="E434" t="s">
        <v>208</v>
      </c>
      <c r="F434" t="s">
        <v>301</v>
      </c>
      <c r="G434">
        <v>92011</v>
      </c>
      <c r="H434" t="s">
        <v>915</v>
      </c>
      <c r="I434" s="1">
        <v>43634.430162037039</v>
      </c>
      <c r="J434">
        <v>7608140169</v>
      </c>
      <c r="K434" t="s">
        <v>1079</v>
      </c>
      <c r="L434" t="s">
        <v>188</v>
      </c>
      <c r="M434">
        <v>7606020162</v>
      </c>
      <c r="O434">
        <v>9138</v>
      </c>
      <c r="P434">
        <v>0.21199999999999999</v>
      </c>
      <c r="Q434" t="s">
        <v>471</v>
      </c>
      <c r="R434" s="2">
        <v>43622</v>
      </c>
      <c r="S434">
        <v>9.4550000000000001</v>
      </c>
      <c r="T434" t="s">
        <v>189</v>
      </c>
      <c r="U434" t="s">
        <v>344</v>
      </c>
      <c r="V434" t="s">
        <v>274</v>
      </c>
      <c r="W434" s="2">
        <v>43612</v>
      </c>
      <c r="X434" s="1">
        <v>43614.541666666664</v>
      </c>
      <c r="Y434" t="s">
        <v>488</v>
      </c>
      <c r="Z434">
        <v>305</v>
      </c>
      <c r="AA434">
        <v>31</v>
      </c>
      <c r="AB434" t="s">
        <v>345</v>
      </c>
      <c r="AC434" t="s">
        <v>547</v>
      </c>
      <c r="AD434" t="s">
        <v>548</v>
      </c>
      <c r="AE434" t="s">
        <v>305</v>
      </c>
      <c r="AF434" t="s">
        <v>348</v>
      </c>
      <c r="AG434" s="2">
        <v>43677</v>
      </c>
      <c r="AH434" t="s">
        <v>211</v>
      </c>
      <c r="AI434" t="s">
        <v>302</v>
      </c>
      <c r="AJ434">
        <v>0</v>
      </c>
      <c r="AK434">
        <v>0</v>
      </c>
      <c r="AM434">
        <v>0</v>
      </c>
      <c r="AN434">
        <v>0</v>
      </c>
      <c r="AO434">
        <v>1</v>
      </c>
      <c r="AP434" s="1">
        <v>43676.291666666664</v>
      </c>
      <c r="AQ434" s="2">
        <v>43634</v>
      </c>
      <c r="AR434">
        <v>0.67</v>
      </c>
      <c r="AS434">
        <v>2</v>
      </c>
      <c r="AT434" t="s">
        <v>274</v>
      </c>
      <c r="AU434" t="s">
        <v>190</v>
      </c>
      <c r="AV434" s="2">
        <v>43636</v>
      </c>
      <c r="AW434">
        <v>3.08</v>
      </c>
      <c r="AX434">
        <v>2</v>
      </c>
      <c r="AY434" t="s">
        <v>494</v>
      </c>
      <c r="AZ434" t="s">
        <v>190</v>
      </c>
      <c r="BA434" s="2">
        <v>43647</v>
      </c>
      <c r="BB434">
        <v>8.9600000000000009</v>
      </c>
      <c r="BC434">
        <v>1</v>
      </c>
      <c r="BD434" t="s">
        <v>189</v>
      </c>
      <c r="BE434" t="s">
        <v>190</v>
      </c>
      <c r="BF434" s="2">
        <v>43676</v>
      </c>
      <c r="BG434">
        <v>9</v>
      </c>
      <c r="BH434">
        <v>5</v>
      </c>
      <c r="BI434" t="s">
        <v>320</v>
      </c>
      <c r="BJ434" t="s">
        <v>190</v>
      </c>
      <c r="BK434" s="2">
        <v>43641</v>
      </c>
      <c r="BL434">
        <v>2.2999999999999998</v>
      </c>
      <c r="BM434">
        <v>3</v>
      </c>
      <c r="BN434" t="s">
        <v>192</v>
      </c>
      <c r="BO434" t="s">
        <v>190</v>
      </c>
      <c r="BP434" s="2">
        <v>43641</v>
      </c>
      <c r="BQ434">
        <v>0.08</v>
      </c>
      <c r="BR434">
        <v>15</v>
      </c>
      <c r="BS434" t="s">
        <v>552</v>
      </c>
      <c r="BT434" t="s">
        <v>190</v>
      </c>
      <c r="BU434" s="2">
        <v>43677</v>
      </c>
      <c r="BV434">
        <v>2.8</v>
      </c>
      <c r="BW434">
        <v>3</v>
      </c>
      <c r="BX434" t="s">
        <v>189</v>
      </c>
      <c r="BY434" t="s">
        <v>190</v>
      </c>
      <c r="BZ434" s="2">
        <v>43697</v>
      </c>
      <c r="CA434">
        <v>11.62</v>
      </c>
      <c r="CB434">
        <v>2</v>
      </c>
      <c r="CC434" t="s">
        <v>189</v>
      </c>
      <c r="CD434" t="s">
        <v>190</v>
      </c>
      <c r="CE434" s="2">
        <v>43642</v>
      </c>
      <c r="CF434">
        <v>4.75</v>
      </c>
      <c r="CG434">
        <v>2</v>
      </c>
      <c r="CH434" t="s">
        <v>320</v>
      </c>
      <c r="CI434" t="s">
        <v>190</v>
      </c>
      <c r="CJ434" s="2">
        <v>43636</v>
      </c>
      <c r="CK434">
        <v>1.05</v>
      </c>
      <c r="CL434">
        <v>2</v>
      </c>
      <c r="CM434" t="s">
        <v>274</v>
      </c>
      <c r="CN434" t="s">
        <v>190</v>
      </c>
      <c r="CO434" s="2">
        <v>43640</v>
      </c>
      <c r="CP434">
        <v>2.38</v>
      </c>
      <c r="CQ434">
        <v>1</v>
      </c>
      <c r="CS434" t="s">
        <v>190</v>
      </c>
      <c r="CT434" s="2">
        <v>43643</v>
      </c>
      <c r="CU434">
        <v>6.67</v>
      </c>
      <c r="CV434">
        <v>1</v>
      </c>
      <c r="CW434" t="s">
        <v>387</v>
      </c>
      <c r="CX434" t="s">
        <v>190</v>
      </c>
      <c r="CY434" s="2">
        <v>43676</v>
      </c>
      <c r="CZ434">
        <v>1.97</v>
      </c>
      <c r="DA434">
        <v>1</v>
      </c>
      <c r="DB434" t="s">
        <v>274</v>
      </c>
      <c r="DC434" t="s">
        <v>190</v>
      </c>
      <c r="DD434" s="2">
        <v>43678</v>
      </c>
      <c r="DE434">
        <v>0.08</v>
      </c>
      <c r="DF434">
        <v>2</v>
      </c>
      <c r="DG434" t="s">
        <v>349</v>
      </c>
      <c r="DH434" t="s">
        <v>190</v>
      </c>
      <c r="DX434" s="2">
        <v>43697</v>
      </c>
      <c r="DY434">
        <v>1.79</v>
      </c>
      <c r="DZ434">
        <v>2</v>
      </c>
      <c r="EA434" t="s">
        <v>464</v>
      </c>
      <c r="EB434" t="s">
        <v>190</v>
      </c>
      <c r="EC434" s="2">
        <v>43697</v>
      </c>
      <c r="ED434">
        <v>0</v>
      </c>
      <c r="EE434">
        <v>2</v>
      </c>
      <c r="EF434" t="s">
        <v>464</v>
      </c>
      <c r="EG434" t="s">
        <v>190</v>
      </c>
      <c r="EH434" s="2">
        <v>43706</v>
      </c>
      <c r="EI434">
        <v>7.13</v>
      </c>
      <c r="EJ434">
        <v>2</v>
      </c>
      <c r="EK434" t="s">
        <v>274</v>
      </c>
      <c r="EL434" t="s">
        <v>190</v>
      </c>
      <c r="EM434" s="2">
        <v>43699</v>
      </c>
      <c r="EN434">
        <v>2.33</v>
      </c>
      <c r="EO434">
        <v>1</v>
      </c>
      <c r="EP434" t="s">
        <v>349</v>
      </c>
      <c r="EQ434" t="s">
        <v>190</v>
      </c>
      <c r="ER434" s="1">
        <v>43693.533333333333</v>
      </c>
      <c r="ET434" s="2">
        <v>43693</v>
      </c>
      <c r="EU434">
        <v>2.75</v>
      </c>
      <c r="EV434">
        <v>2</v>
      </c>
      <c r="EW434" t="s">
        <v>189</v>
      </c>
      <c r="EX434" t="s">
        <v>190</v>
      </c>
      <c r="EY434" s="2">
        <v>43657</v>
      </c>
      <c r="EZ434">
        <v>2.21</v>
      </c>
      <c r="FA434">
        <v>1</v>
      </c>
      <c r="FB434" t="s">
        <v>189</v>
      </c>
      <c r="FC434" t="s">
        <v>190</v>
      </c>
      <c r="FD434" s="2">
        <v>43643</v>
      </c>
      <c r="FE434">
        <v>0.04</v>
      </c>
      <c r="FF434">
        <v>2</v>
      </c>
      <c r="FG434" t="s">
        <v>274</v>
      </c>
      <c r="FH434" t="s">
        <v>190</v>
      </c>
      <c r="FI434">
        <v>31.48</v>
      </c>
      <c r="FU434" s="2">
        <v>43663</v>
      </c>
      <c r="FV434" s="2">
        <v>43697</v>
      </c>
      <c r="FW434" t="s">
        <v>207</v>
      </c>
      <c r="FX434" t="s">
        <v>208</v>
      </c>
      <c r="FY434" t="s">
        <v>1080</v>
      </c>
      <c r="FZ434" t="s">
        <v>1081</v>
      </c>
      <c r="GA434" t="s">
        <v>1082</v>
      </c>
      <c r="GB434" t="s">
        <v>815</v>
      </c>
      <c r="GC434" t="s">
        <v>188</v>
      </c>
      <c r="GD434" s="2">
        <v>43612</v>
      </c>
      <c r="GE434" t="s">
        <v>351</v>
      </c>
      <c r="GF434" t="s">
        <v>1083</v>
      </c>
      <c r="GG434" s="5">
        <f t="shared" ca="1" si="30"/>
        <v>16</v>
      </c>
      <c r="GH434" s="5">
        <f t="shared" ca="1" si="31"/>
        <v>20</v>
      </c>
      <c r="GI434">
        <f t="shared" ca="1" si="32"/>
        <v>-15</v>
      </c>
      <c r="GJ434">
        <f t="shared" ca="1" si="33"/>
        <v>-2</v>
      </c>
      <c r="GK434">
        <v>5</v>
      </c>
      <c r="GL434">
        <v>5</v>
      </c>
      <c r="GM434">
        <v>5</v>
      </c>
      <c r="GN434">
        <f t="shared" ca="1" si="34"/>
        <v>-7</v>
      </c>
    </row>
    <row r="435" spans="1:196" x14ac:dyDescent="0.25">
      <c r="A435">
        <v>26238</v>
      </c>
      <c r="B435" t="s">
        <v>275</v>
      </c>
      <c r="C435" t="s">
        <v>275</v>
      </c>
      <c r="D435" t="s">
        <v>1231</v>
      </c>
      <c r="E435" t="s">
        <v>325</v>
      </c>
      <c r="F435" t="s">
        <v>301</v>
      </c>
      <c r="G435">
        <v>93534</v>
      </c>
      <c r="H435" t="s">
        <v>1232</v>
      </c>
      <c r="I435" s="1">
        <v>43662.713495370372</v>
      </c>
      <c r="J435">
        <v>8052795238</v>
      </c>
      <c r="K435" t="s">
        <v>1233</v>
      </c>
      <c r="L435" t="s">
        <v>1234</v>
      </c>
      <c r="M435">
        <v>8052310215</v>
      </c>
      <c r="N435" t="s">
        <v>1235</v>
      </c>
      <c r="O435">
        <v>11742</v>
      </c>
      <c r="P435">
        <v>0.14000000000000001</v>
      </c>
      <c r="Q435" t="s">
        <v>414</v>
      </c>
      <c r="R435" s="2">
        <v>43642</v>
      </c>
      <c r="S435">
        <v>7.0149999999999997</v>
      </c>
      <c r="T435" t="s">
        <v>257</v>
      </c>
      <c r="U435" t="s">
        <v>524</v>
      </c>
      <c r="V435" t="s">
        <v>258</v>
      </c>
      <c r="W435" s="2">
        <v>43623</v>
      </c>
      <c r="X435" s="1">
        <v>43626.5</v>
      </c>
      <c r="Y435" t="s">
        <v>488</v>
      </c>
      <c r="Z435">
        <v>305</v>
      </c>
      <c r="AA435">
        <v>23</v>
      </c>
      <c r="AB435" t="s">
        <v>345</v>
      </c>
      <c r="AC435" t="s">
        <v>346</v>
      </c>
      <c r="AD435" t="s">
        <v>462</v>
      </c>
      <c r="AE435" t="s">
        <v>305</v>
      </c>
      <c r="AF435" t="s">
        <v>196</v>
      </c>
      <c r="AG435" s="2">
        <v>43677</v>
      </c>
      <c r="AH435" t="s">
        <v>211</v>
      </c>
      <c r="AI435" t="s">
        <v>302</v>
      </c>
      <c r="AJ435">
        <v>0</v>
      </c>
      <c r="AK435">
        <v>0</v>
      </c>
      <c r="AM435">
        <v>0</v>
      </c>
      <c r="AN435">
        <v>0</v>
      </c>
      <c r="AO435">
        <v>1</v>
      </c>
      <c r="AP435" s="1">
        <v>43676</v>
      </c>
      <c r="AQ435" s="2">
        <v>43662</v>
      </c>
      <c r="AR435">
        <v>1.63</v>
      </c>
      <c r="AS435">
        <v>2</v>
      </c>
      <c r="AT435" t="s">
        <v>258</v>
      </c>
      <c r="AU435" t="s">
        <v>190</v>
      </c>
      <c r="AV435" s="2">
        <v>43664</v>
      </c>
      <c r="AW435">
        <v>7</v>
      </c>
      <c r="AX435">
        <v>2</v>
      </c>
      <c r="AY435" t="s">
        <v>319</v>
      </c>
      <c r="AZ435" t="s">
        <v>190</v>
      </c>
      <c r="BA435" s="2">
        <v>43672</v>
      </c>
      <c r="BB435">
        <v>5.91</v>
      </c>
      <c r="BC435">
        <v>1</v>
      </c>
      <c r="BD435" t="s">
        <v>257</v>
      </c>
      <c r="BE435" t="s">
        <v>190</v>
      </c>
      <c r="BF435" s="2">
        <v>43677</v>
      </c>
      <c r="BG435">
        <v>4.75</v>
      </c>
      <c r="BH435">
        <v>5</v>
      </c>
      <c r="BI435" t="s">
        <v>320</v>
      </c>
      <c r="BJ435" t="s">
        <v>190</v>
      </c>
      <c r="BK435" s="2">
        <v>43664</v>
      </c>
      <c r="BL435">
        <v>0</v>
      </c>
      <c r="BM435">
        <v>3</v>
      </c>
      <c r="BN435" t="s">
        <v>552</v>
      </c>
      <c r="BO435" t="s">
        <v>190</v>
      </c>
      <c r="BP435" s="2">
        <v>43665</v>
      </c>
      <c r="BQ435">
        <v>1</v>
      </c>
      <c r="BR435">
        <v>1</v>
      </c>
      <c r="BS435" t="s">
        <v>552</v>
      </c>
      <c r="BT435" t="s">
        <v>190</v>
      </c>
      <c r="BU435" s="2">
        <v>43677</v>
      </c>
      <c r="BV435">
        <v>1.71</v>
      </c>
      <c r="BW435">
        <v>2</v>
      </c>
      <c r="BX435" t="s">
        <v>257</v>
      </c>
      <c r="BY435" t="s">
        <v>190</v>
      </c>
      <c r="BZ435" s="2">
        <v>43699</v>
      </c>
      <c r="CA435">
        <v>16.079999999999998</v>
      </c>
      <c r="CB435">
        <v>2</v>
      </c>
      <c r="CC435" t="s">
        <v>257</v>
      </c>
      <c r="CD435" t="s">
        <v>190</v>
      </c>
      <c r="CE435" s="2">
        <v>43670</v>
      </c>
      <c r="CF435">
        <v>2.92</v>
      </c>
      <c r="CG435">
        <v>2</v>
      </c>
      <c r="CH435" t="s">
        <v>320</v>
      </c>
      <c r="CI435" t="s">
        <v>190</v>
      </c>
      <c r="CJ435" s="2">
        <v>43665</v>
      </c>
      <c r="CK435">
        <v>1.1299999999999999</v>
      </c>
      <c r="CL435">
        <v>2</v>
      </c>
      <c r="CM435" t="s">
        <v>258</v>
      </c>
      <c r="CN435" t="s">
        <v>190</v>
      </c>
      <c r="CO435" s="2">
        <v>43664</v>
      </c>
      <c r="CP435">
        <v>0.28999999999999998</v>
      </c>
      <c r="CQ435">
        <v>1</v>
      </c>
      <c r="CS435" t="s">
        <v>190</v>
      </c>
      <c r="CT435" s="2">
        <v>43673</v>
      </c>
      <c r="CU435">
        <v>6.5</v>
      </c>
      <c r="CV435">
        <v>1</v>
      </c>
      <c r="CW435" t="s">
        <v>387</v>
      </c>
      <c r="CX435" t="s">
        <v>190</v>
      </c>
      <c r="CZ435">
        <v>59.08</v>
      </c>
      <c r="DA435">
        <v>1</v>
      </c>
      <c r="DB435" t="s">
        <v>258</v>
      </c>
      <c r="DC435" t="s">
        <v>314</v>
      </c>
      <c r="DD435" s="2">
        <v>43678</v>
      </c>
      <c r="DE435">
        <v>0.08</v>
      </c>
      <c r="DF435">
        <v>2</v>
      </c>
      <c r="DG435" t="s">
        <v>349</v>
      </c>
      <c r="DH435" t="s">
        <v>190</v>
      </c>
      <c r="DX435" s="2">
        <v>43718</v>
      </c>
      <c r="DY435">
        <v>5.75</v>
      </c>
      <c r="DZ435">
        <v>2</v>
      </c>
      <c r="EA435" t="s">
        <v>464</v>
      </c>
      <c r="EB435" t="s">
        <v>190</v>
      </c>
      <c r="EC435" s="2">
        <v>43719</v>
      </c>
      <c r="ED435">
        <v>0.83</v>
      </c>
      <c r="EE435">
        <v>2</v>
      </c>
      <c r="EF435" t="s">
        <v>464</v>
      </c>
      <c r="EG435" t="s">
        <v>190</v>
      </c>
      <c r="EH435" s="2">
        <v>43731</v>
      </c>
      <c r="EI435">
        <v>8.1300000000000008</v>
      </c>
      <c r="EJ435">
        <v>2</v>
      </c>
      <c r="EK435" t="s">
        <v>258</v>
      </c>
      <c r="EL435" t="s">
        <v>190</v>
      </c>
      <c r="EM435" s="2">
        <v>43720</v>
      </c>
      <c r="EN435">
        <v>1.29</v>
      </c>
      <c r="EO435">
        <v>1</v>
      </c>
      <c r="EP435" t="s">
        <v>349</v>
      </c>
      <c r="EQ435" t="s">
        <v>190</v>
      </c>
      <c r="ER435" s="1">
        <v>43677.672222222223</v>
      </c>
      <c r="ET435" s="2">
        <v>43677</v>
      </c>
      <c r="EU435">
        <v>0.17</v>
      </c>
      <c r="EV435">
        <v>2</v>
      </c>
      <c r="EW435" t="s">
        <v>257</v>
      </c>
      <c r="EX435" t="s">
        <v>190</v>
      </c>
      <c r="FI435">
        <v>33.380000000000003</v>
      </c>
      <c r="FU435" s="2">
        <v>43665</v>
      </c>
      <c r="FV435" s="2">
        <v>43699</v>
      </c>
      <c r="FW435" t="s">
        <v>324</v>
      </c>
      <c r="FX435" t="s">
        <v>325</v>
      </c>
      <c r="FY435" t="s">
        <v>1236</v>
      </c>
      <c r="FZ435" t="s">
        <v>1237</v>
      </c>
      <c r="GA435" t="s">
        <v>1238</v>
      </c>
      <c r="GB435" t="s">
        <v>657</v>
      </c>
      <c r="GC435" t="s">
        <v>573</v>
      </c>
      <c r="GD435" s="2">
        <v>43622</v>
      </c>
      <c r="GE435" t="s">
        <v>486</v>
      </c>
      <c r="GF435" t="s">
        <v>1239</v>
      </c>
      <c r="GG435" s="5">
        <f t="shared" ca="1" si="30"/>
        <v>0</v>
      </c>
      <c r="GH435" s="5">
        <f t="shared" ca="1" si="31"/>
        <v>22</v>
      </c>
      <c r="GI435">
        <f t="shared" ca="1" si="32"/>
        <v>10</v>
      </c>
      <c r="GJ435">
        <f t="shared" ca="1" si="33"/>
        <v>-2</v>
      </c>
      <c r="GK435">
        <v>5</v>
      </c>
      <c r="GL435">
        <v>5</v>
      </c>
      <c r="GM435">
        <v>5</v>
      </c>
      <c r="GN435">
        <f t="shared" ca="1" si="34"/>
        <v>18</v>
      </c>
    </row>
    <row r="436" spans="1:196" x14ac:dyDescent="0.25">
      <c r="A436">
        <v>26383</v>
      </c>
      <c r="B436" t="s">
        <v>275</v>
      </c>
      <c r="C436" t="s">
        <v>275</v>
      </c>
      <c r="D436" t="s">
        <v>1361</v>
      </c>
      <c r="E436" t="s">
        <v>202</v>
      </c>
      <c r="F436" t="s">
        <v>301</v>
      </c>
      <c r="G436">
        <v>92139</v>
      </c>
      <c r="H436" t="s">
        <v>1362</v>
      </c>
      <c r="I436" s="1">
        <v>43634.639687499999</v>
      </c>
      <c r="J436">
        <v>8582470313</v>
      </c>
      <c r="K436" t="s">
        <v>1363</v>
      </c>
      <c r="L436" t="s">
        <v>188</v>
      </c>
      <c r="O436">
        <v>7827</v>
      </c>
      <c r="P436">
        <v>0.20699999999999999</v>
      </c>
      <c r="Q436" t="s">
        <v>343</v>
      </c>
      <c r="R436" s="2">
        <v>43634</v>
      </c>
      <c r="S436">
        <v>4.5750000000000002</v>
      </c>
      <c r="T436" t="s">
        <v>189</v>
      </c>
      <c r="U436" t="s">
        <v>582</v>
      </c>
      <c r="V436" t="s">
        <v>274</v>
      </c>
      <c r="W436" s="2">
        <v>43631</v>
      </c>
      <c r="X436" s="1">
        <v>43634.5</v>
      </c>
      <c r="Y436" t="s">
        <v>488</v>
      </c>
      <c r="Z436">
        <v>305</v>
      </c>
      <c r="AA436">
        <v>15</v>
      </c>
      <c r="AB436" t="s">
        <v>345</v>
      </c>
      <c r="AC436" t="s">
        <v>346</v>
      </c>
      <c r="AD436" t="s">
        <v>472</v>
      </c>
      <c r="AE436" t="s">
        <v>305</v>
      </c>
      <c r="AF436" t="s">
        <v>196</v>
      </c>
      <c r="AG436" s="2">
        <v>43677</v>
      </c>
      <c r="AH436" t="s">
        <v>211</v>
      </c>
      <c r="AI436" t="s">
        <v>302</v>
      </c>
      <c r="AJ436">
        <v>0</v>
      </c>
      <c r="AK436">
        <v>0</v>
      </c>
      <c r="AO436">
        <v>1</v>
      </c>
      <c r="AP436" s="1">
        <v>43677.291666666664</v>
      </c>
      <c r="AQ436" s="2">
        <v>43635</v>
      </c>
      <c r="AR436">
        <v>1.08</v>
      </c>
      <c r="AS436">
        <v>2</v>
      </c>
      <c r="AT436" t="s">
        <v>274</v>
      </c>
      <c r="AU436" t="s">
        <v>190</v>
      </c>
      <c r="AV436" s="2">
        <v>43640</v>
      </c>
      <c r="AW436">
        <v>2.75</v>
      </c>
      <c r="AX436">
        <v>2</v>
      </c>
      <c r="AY436" t="s">
        <v>319</v>
      </c>
      <c r="AZ436" t="s">
        <v>190</v>
      </c>
      <c r="BA436" s="2">
        <v>43664</v>
      </c>
      <c r="BB436">
        <v>16.920000000000002</v>
      </c>
      <c r="BC436">
        <v>1</v>
      </c>
      <c r="BD436" t="s">
        <v>189</v>
      </c>
      <c r="BE436" t="s">
        <v>190</v>
      </c>
      <c r="BF436" s="2">
        <v>43677</v>
      </c>
      <c r="BG436">
        <v>0.08</v>
      </c>
      <c r="BH436">
        <v>5</v>
      </c>
      <c r="BI436" t="s">
        <v>189</v>
      </c>
      <c r="BJ436" t="s">
        <v>190</v>
      </c>
      <c r="BK436" s="2">
        <v>43662</v>
      </c>
      <c r="BL436">
        <v>0.08</v>
      </c>
      <c r="BM436">
        <v>3</v>
      </c>
      <c r="BN436" t="s">
        <v>552</v>
      </c>
      <c r="BO436" t="s">
        <v>190</v>
      </c>
      <c r="BP436" s="2">
        <v>43662</v>
      </c>
      <c r="BQ436">
        <v>0.08</v>
      </c>
      <c r="BR436">
        <v>15</v>
      </c>
      <c r="BS436" t="s">
        <v>552</v>
      </c>
      <c r="BT436" t="s">
        <v>190</v>
      </c>
      <c r="BU436" s="2">
        <v>43677</v>
      </c>
      <c r="BV436">
        <v>0.46</v>
      </c>
      <c r="BW436">
        <v>1</v>
      </c>
      <c r="BX436" t="s">
        <v>189</v>
      </c>
      <c r="BY436" t="s">
        <v>190</v>
      </c>
      <c r="BZ436" s="2">
        <v>43699</v>
      </c>
      <c r="CA436">
        <v>12.67</v>
      </c>
      <c r="CB436">
        <v>2</v>
      </c>
      <c r="CC436" t="s">
        <v>189</v>
      </c>
      <c r="CD436" t="s">
        <v>190</v>
      </c>
      <c r="CE436" s="2">
        <v>43672</v>
      </c>
      <c r="CF436">
        <v>15.63</v>
      </c>
      <c r="CG436">
        <v>2</v>
      </c>
      <c r="CH436" t="s">
        <v>320</v>
      </c>
      <c r="CI436" t="s">
        <v>190</v>
      </c>
      <c r="CJ436" s="2">
        <v>43648</v>
      </c>
      <c r="CK436">
        <v>2.91</v>
      </c>
      <c r="CL436">
        <v>2</v>
      </c>
      <c r="CM436" t="s">
        <v>274</v>
      </c>
      <c r="CN436" t="s">
        <v>190</v>
      </c>
      <c r="CO436" s="2">
        <v>43651</v>
      </c>
      <c r="CP436">
        <v>7.87</v>
      </c>
      <c r="CQ436">
        <v>1</v>
      </c>
      <c r="CS436" t="s">
        <v>190</v>
      </c>
      <c r="CT436" s="2">
        <v>43663</v>
      </c>
      <c r="CU436">
        <v>16.170000000000002</v>
      </c>
      <c r="CV436">
        <v>1</v>
      </c>
      <c r="CW436" t="s">
        <v>463</v>
      </c>
      <c r="CX436" t="s">
        <v>190</v>
      </c>
      <c r="CY436" s="2">
        <v>43678</v>
      </c>
      <c r="CZ436">
        <v>1.58</v>
      </c>
      <c r="DA436">
        <v>1</v>
      </c>
      <c r="DB436" t="s">
        <v>274</v>
      </c>
      <c r="DC436" t="s">
        <v>190</v>
      </c>
      <c r="DD436" s="2">
        <v>43700</v>
      </c>
      <c r="DE436">
        <v>1.08</v>
      </c>
      <c r="DF436">
        <v>2</v>
      </c>
      <c r="DG436" t="s">
        <v>349</v>
      </c>
      <c r="DH436" t="s">
        <v>190</v>
      </c>
      <c r="DX436" s="2">
        <v>43697</v>
      </c>
      <c r="DY436">
        <v>3.92</v>
      </c>
      <c r="DZ436">
        <v>2</v>
      </c>
      <c r="EA436" t="s">
        <v>464</v>
      </c>
      <c r="EB436" t="s">
        <v>190</v>
      </c>
      <c r="EC436" s="2">
        <v>43699</v>
      </c>
      <c r="ED436">
        <v>1.88</v>
      </c>
      <c r="EE436">
        <v>2</v>
      </c>
      <c r="EF436" t="s">
        <v>464</v>
      </c>
      <c r="EG436" t="s">
        <v>190</v>
      </c>
      <c r="EI436">
        <v>41.25</v>
      </c>
      <c r="EJ436">
        <v>2</v>
      </c>
      <c r="EK436" t="s">
        <v>274</v>
      </c>
      <c r="EL436" t="s">
        <v>314</v>
      </c>
      <c r="EM436" s="2">
        <v>43700</v>
      </c>
      <c r="EN436">
        <v>1</v>
      </c>
      <c r="EO436">
        <v>1</v>
      </c>
      <c r="EP436" t="s">
        <v>233</v>
      </c>
      <c r="EQ436" t="s">
        <v>190</v>
      </c>
      <c r="ES436" s="2">
        <v>43693</v>
      </c>
      <c r="ET436" s="2">
        <v>43691</v>
      </c>
      <c r="EU436">
        <v>9.92</v>
      </c>
      <c r="EV436">
        <v>2</v>
      </c>
      <c r="EW436" t="s">
        <v>189</v>
      </c>
      <c r="EX436" t="s">
        <v>190</v>
      </c>
      <c r="FI436">
        <v>28.87</v>
      </c>
      <c r="FU436" s="2">
        <v>43683</v>
      </c>
      <c r="FV436" s="2">
        <v>43699</v>
      </c>
      <c r="FW436" t="s">
        <v>201</v>
      </c>
      <c r="FX436" t="s">
        <v>202</v>
      </c>
      <c r="FY436" t="s">
        <v>1364</v>
      </c>
      <c r="FZ436" t="s">
        <v>1365</v>
      </c>
      <c r="GA436" t="s">
        <v>1366</v>
      </c>
      <c r="GB436" t="s">
        <v>582</v>
      </c>
      <c r="GC436" t="s">
        <v>188</v>
      </c>
      <c r="GD436" s="2">
        <v>43629</v>
      </c>
      <c r="GE436" t="s">
        <v>503</v>
      </c>
      <c r="GF436" t="s">
        <v>1367</v>
      </c>
      <c r="GG436" s="5">
        <f t="shared" ca="1" si="30"/>
        <v>14</v>
      </c>
      <c r="GH436" s="5">
        <f t="shared" ca="1" si="31"/>
        <v>22</v>
      </c>
      <c r="GI436">
        <f t="shared" ca="1" si="32"/>
        <v>-15</v>
      </c>
      <c r="GJ436">
        <f t="shared" ca="1" si="33"/>
        <v>-2</v>
      </c>
      <c r="GK436">
        <v>5</v>
      </c>
      <c r="GL436">
        <v>5</v>
      </c>
      <c r="GM436">
        <v>5</v>
      </c>
      <c r="GN436">
        <f t="shared" ca="1" si="34"/>
        <v>-7</v>
      </c>
    </row>
    <row r="437" spans="1:196" x14ac:dyDescent="0.25">
      <c r="A437">
        <v>26509</v>
      </c>
      <c r="B437" t="s">
        <v>275</v>
      </c>
      <c r="C437" t="s">
        <v>275</v>
      </c>
      <c r="D437" t="s">
        <v>1460</v>
      </c>
      <c r="E437" t="s">
        <v>202</v>
      </c>
      <c r="F437" t="s">
        <v>301</v>
      </c>
      <c r="G437">
        <v>92126</v>
      </c>
      <c r="H437" t="s">
        <v>1461</v>
      </c>
      <c r="I437" s="1">
        <v>43648.686979166669</v>
      </c>
      <c r="J437">
        <v>8587224883</v>
      </c>
      <c r="K437" t="s">
        <v>1462</v>
      </c>
      <c r="L437" t="s">
        <v>1463</v>
      </c>
      <c r="O437">
        <v>4848</v>
      </c>
      <c r="P437">
        <v>0.16</v>
      </c>
      <c r="Q437" t="s">
        <v>617</v>
      </c>
      <c r="R437" s="2">
        <v>43648</v>
      </c>
      <c r="S437">
        <v>3.05</v>
      </c>
      <c r="U437" t="s">
        <v>1390</v>
      </c>
      <c r="V437" t="s">
        <v>258</v>
      </c>
      <c r="W437" s="2">
        <v>43635</v>
      </c>
      <c r="X437" s="1">
        <v>43640.625</v>
      </c>
      <c r="Y437" t="s">
        <v>488</v>
      </c>
      <c r="Z437">
        <v>305</v>
      </c>
      <c r="AA437">
        <v>10</v>
      </c>
      <c r="AB437" t="s">
        <v>345</v>
      </c>
      <c r="AC437" t="s">
        <v>346</v>
      </c>
      <c r="AD437" t="s">
        <v>484</v>
      </c>
      <c r="AE437" t="s">
        <v>305</v>
      </c>
      <c r="AF437" t="s">
        <v>196</v>
      </c>
      <c r="AG437" s="2">
        <v>43677</v>
      </c>
      <c r="AH437" t="s">
        <v>211</v>
      </c>
      <c r="AI437" t="s">
        <v>302</v>
      </c>
      <c r="AJ437">
        <v>1</v>
      </c>
      <c r="AK437">
        <v>0</v>
      </c>
      <c r="AM437">
        <v>0</v>
      </c>
      <c r="AN437">
        <v>0</v>
      </c>
      <c r="AO437">
        <v>1</v>
      </c>
      <c r="AP437" s="1">
        <v>43677.291666666664</v>
      </c>
      <c r="AQ437" s="2">
        <v>43649</v>
      </c>
      <c r="AR437">
        <v>0.92</v>
      </c>
      <c r="AS437">
        <v>2</v>
      </c>
      <c r="AT437" t="s">
        <v>258</v>
      </c>
      <c r="AU437" t="s">
        <v>190</v>
      </c>
      <c r="AV437" s="2">
        <v>43654</v>
      </c>
      <c r="AW437">
        <v>2.04</v>
      </c>
      <c r="AX437">
        <v>2</v>
      </c>
      <c r="AY437" t="s">
        <v>494</v>
      </c>
      <c r="AZ437" t="s">
        <v>190</v>
      </c>
      <c r="BA437" s="2">
        <v>43671</v>
      </c>
      <c r="BB437">
        <v>12.75</v>
      </c>
      <c r="BC437">
        <v>1</v>
      </c>
      <c r="BD437" t="s">
        <v>189</v>
      </c>
      <c r="BE437" t="s">
        <v>190</v>
      </c>
      <c r="BF437" s="2">
        <v>43677</v>
      </c>
      <c r="BG437">
        <v>3</v>
      </c>
      <c r="BH437">
        <v>5</v>
      </c>
      <c r="BI437" t="s">
        <v>320</v>
      </c>
      <c r="BJ437" t="s">
        <v>190</v>
      </c>
      <c r="BK437" s="2">
        <v>43671</v>
      </c>
      <c r="BL437">
        <v>6.96</v>
      </c>
      <c r="BM437">
        <v>3</v>
      </c>
      <c r="BN437" t="s">
        <v>192</v>
      </c>
      <c r="BO437" t="s">
        <v>190</v>
      </c>
      <c r="BP437" s="2">
        <v>43671</v>
      </c>
      <c r="BQ437">
        <v>0</v>
      </c>
      <c r="BR437">
        <v>15</v>
      </c>
      <c r="BS437" t="s">
        <v>192</v>
      </c>
      <c r="BT437" t="s">
        <v>190</v>
      </c>
      <c r="BU437" s="2">
        <v>43677</v>
      </c>
      <c r="BV437">
        <v>0.33</v>
      </c>
      <c r="BW437">
        <v>1</v>
      </c>
      <c r="BX437" t="s">
        <v>189</v>
      </c>
      <c r="BY437" t="s">
        <v>190</v>
      </c>
      <c r="BZ437" s="2">
        <v>43689</v>
      </c>
      <c r="CA437">
        <v>8.08</v>
      </c>
      <c r="CB437">
        <v>2</v>
      </c>
      <c r="CC437" t="s">
        <v>189</v>
      </c>
      <c r="CD437" t="s">
        <v>190</v>
      </c>
      <c r="CE437" s="2">
        <v>43672</v>
      </c>
      <c r="CF437">
        <v>9.67</v>
      </c>
      <c r="CG437">
        <v>2</v>
      </c>
      <c r="CH437" t="s">
        <v>320</v>
      </c>
      <c r="CI437" t="s">
        <v>190</v>
      </c>
      <c r="CJ437" s="2">
        <v>43657</v>
      </c>
      <c r="CK437">
        <v>0.08</v>
      </c>
      <c r="CL437">
        <v>2</v>
      </c>
      <c r="CM437" t="s">
        <v>258</v>
      </c>
      <c r="CN437" t="s">
        <v>190</v>
      </c>
      <c r="CO437" s="2">
        <v>43662</v>
      </c>
      <c r="CP437">
        <v>5.75</v>
      </c>
      <c r="CQ437">
        <v>1</v>
      </c>
      <c r="CS437" t="s">
        <v>190</v>
      </c>
      <c r="CT437" s="2">
        <v>43671</v>
      </c>
      <c r="CU437">
        <v>12.75</v>
      </c>
      <c r="CV437">
        <v>1</v>
      </c>
      <c r="CW437" t="s">
        <v>387</v>
      </c>
      <c r="CX437" t="s">
        <v>190</v>
      </c>
      <c r="CY437" s="2">
        <v>43678</v>
      </c>
      <c r="CZ437">
        <v>1.29</v>
      </c>
      <c r="DA437">
        <v>1</v>
      </c>
      <c r="DB437" t="s">
        <v>258</v>
      </c>
      <c r="DC437" t="s">
        <v>190</v>
      </c>
      <c r="DD437" s="2">
        <v>43678</v>
      </c>
      <c r="DE437">
        <v>0.08</v>
      </c>
      <c r="DF437">
        <v>2</v>
      </c>
      <c r="DG437" t="s">
        <v>349</v>
      </c>
      <c r="DH437" t="s">
        <v>190</v>
      </c>
      <c r="DI437" s="2">
        <v>43662</v>
      </c>
      <c r="DJ437">
        <v>0</v>
      </c>
      <c r="DK437">
        <v>4</v>
      </c>
      <c r="DL437" t="s">
        <v>258</v>
      </c>
      <c r="DM437" t="s">
        <v>190</v>
      </c>
      <c r="DN437" s="2">
        <v>43662</v>
      </c>
      <c r="DO437">
        <v>0</v>
      </c>
      <c r="DP437">
        <v>5</v>
      </c>
      <c r="DQ437" t="s">
        <v>258</v>
      </c>
      <c r="DR437" t="s">
        <v>190</v>
      </c>
      <c r="DS437" s="2">
        <v>43662</v>
      </c>
      <c r="DT437">
        <v>0</v>
      </c>
      <c r="DU437">
        <v>12</v>
      </c>
      <c r="DV437" t="s">
        <v>258</v>
      </c>
      <c r="DW437" t="s">
        <v>190</v>
      </c>
      <c r="DX437" s="2">
        <v>43685</v>
      </c>
      <c r="DY437">
        <v>3.83</v>
      </c>
      <c r="DZ437">
        <v>2</v>
      </c>
      <c r="EA437" t="s">
        <v>464</v>
      </c>
      <c r="EB437" t="s">
        <v>190</v>
      </c>
      <c r="EC437" s="2">
        <v>43689</v>
      </c>
      <c r="ED437">
        <v>1.96</v>
      </c>
      <c r="EE437">
        <v>2</v>
      </c>
      <c r="EF437" t="s">
        <v>464</v>
      </c>
      <c r="EG437" t="s">
        <v>190</v>
      </c>
      <c r="EH437" s="2">
        <v>43693</v>
      </c>
      <c r="EI437">
        <v>4.17</v>
      </c>
      <c r="EJ437">
        <v>2</v>
      </c>
      <c r="EK437" t="s">
        <v>258</v>
      </c>
      <c r="EL437" t="s">
        <v>190</v>
      </c>
      <c r="EM437" s="2">
        <v>43692</v>
      </c>
      <c r="EN437">
        <v>3</v>
      </c>
      <c r="EO437">
        <v>1</v>
      </c>
      <c r="EP437" t="s">
        <v>387</v>
      </c>
      <c r="EQ437" t="s">
        <v>190</v>
      </c>
      <c r="ER437" s="1">
        <v>43679.55972222222</v>
      </c>
      <c r="ET437" s="2">
        <v>43679</v>
      </c>
      <c r="EU437">
        <v>1.96</v>
      </c>
      <c r="EV437">
        <v>2</v>
      </c>
      <c r="EW437" t="s">
        <v>189</v>
      </c>
      <c r="EX437" t="s">
        <v>190</v>
      </c>
      <c r="FI437">
        <v>4.58</v>
      </c>
      <c r="FU437" s="2">
        <v>43692</v>
      </c>
      <c r="FV437" s="2">
        <v>43684</v>
      </c>
      <c r="FW437" t="s">
        <v>201</v>
      </c>
      <c r="FX437" t="s">
        <v>202</v>
      </c>
      <c r="FY437" t="s">
        <v>1464</v>
      </c>
      <c r="FZ437" t="s">
        <v>1465</v>
      </c>
      <c r="GA437" t="s">
        <v>1466</v>
      </c>
      <c r="GB437" t="s">
        <v>1390</v>
      </c>
      <c r="GC437" t="s">
        <v>188</v>
      </c>
      <c r="GD437" s="2">
        <v>43634</v>
      </c>
      <c r="GE437" t="s">
        <v>1100</v>
      </c>
      <c r="GF437" t="s">
        <v>1467</v>
      </c>
      <c r="GG437" s="5">
        <f t="shared" ca="1" si="30"/>
        <v>2</v>
      </c>
      <c r="GH437" s="5">
        <f t="shared" ca="1" si="31"/>
        <v>12</v>
      </c>
      <c r="GI437">
        <f t="shared" ca="1" si="32"/>
        <v>7</v>
      </c>
      <c r="GJ437">
        <f t="shared" ca="1" si="33"/>
        <v>-2</v>
      </c>
      <c r="GK437">
        <v>5</v>
      </c>
      <c r="GL437">
        <v>5</v>
      </c>
      <c r="GM437">
        <v>5</v>
      </c>
      <c r="GN437">
        <f t="shared" ca="1" si="34"/>
        <v>15</v>
      </c>
    </row>
    <row r="438" spans="1:196" x14ac:dyDescent="0.25">
      <c r="A438">
        <v>26621</v>
      </c>
      <c r="B438" t="s">
        <v>275</v>
      </c>
      <c r="C438" t="s">
        <v>275</v>
      </c>
      <c r="D438" t="s">
        <v>1564</v>
      </c>
      <c r="E438" t="s">
        <v>420</v>
      </c>
      <c r="F438" t="s">
        <v>301</v>
      </c>
      <c r="G438">
        <v>92392</v>
      </c>
      <c r="H438" t="s">
        <v>1565</v>
      </c>
      <c r="I438" s="1">
        <v>43658.469097222223</v>
      </c>
      <c r="J438">
        <v>7606286800</v>
      </c>
      <c r="K438" t="s">
        <v>1566</v>
      </c>
      <c r="L438" t="s">
        <v>188</v>
      </c>
      <c r="O438">
        <v>9671</v>
      </c>
      <c r="P438">
        <v>0.11</v>
      </c>
      <c r="Q438" t="s">
        <v>568</v>
      </c>
      <c r="R438" s="2">
        <v>43642</v>
      </c>
      <c r="S438">
        <v>4.88</v>
      </c>
      <c r="T438" t="s">
        <v>257</v>
      </c>
      <c r="U438" t="s">
        <v>524</v>
      </c>
      <c r="V438" t="s">
        <v>258</v>
      </c>
      <c r="W438" s="2">
        <v>43638</v>
      </c>
      <c r="X438" s="1">
        <v>43642.375</v>
      </c>
      <c r="Y438" t="s">
        <v>488</v>
      </c>
      <c r="Z438">
        <v>305</v>
      </c>
      <c r="AA438">
        <v>16</v>
      </c>
      <c r="AB438" t="s">
        <v>345</v>
      </c>
      <c r="AC438" t="s">
        <v>346</v>
      </c>
      <c r="AD438" t="s">
        <v>347</v>
      </c>
      <c r="AF438" t="s">
        <v>196</v>
      </c>
      <c r="AG438" s="2">
        <v>43677</v>
      </c>
      <c r="AH438" t="s">
        <v>211</v>
      </c>
      <c r="AI438" t="s">
        <v>302</v>
      </c>
      <c r="AJ438">
        <v>0</v>
      </c>
      <c r="AK438">
        <v>0</v>
      </c>
      <c r="AM438">
        <v>0</v>
      </c>
      <c r="AN438">
        <v>0</v>
      </c>
      <c r="AO438">
        <v>0</v>
      </c>
      <c r="AP438" s="1">
        <v>43677.291666666664</v>
      </c>
      <c r="AQ438" s="2">
        <v>43658</v>
      </c>
      <c r="AR438">
        <v>2.17</v>
      </c>
      <c r="AS438">
        <v>2</v>
      </c>
      <c r="AT438" t="s">
        <v>258</v>
      </c>
      <c r="AU438" t="s">
        <v>190</v>
      </c>
      <c r="AV438" s="2">
        <v>43658</v>
      </c>
      <c r="AW438">
        <v>2</v>
      </c>
      <c r="AX438">
        <v>2</v>
      </c>
      <c r="AY438" t="s">
        <v>319</v>
      </c>
      <c r="AZ438" t="s">
        <v>190</v>
      </c>
      <c r="BA438" s="2">
        <v>43668</v>
      </c>
      <c r="BB438">
        <v>5.91</v>
      </c>
      <c r="BC438">
        <v>1</v>
      </c>
      <c r="BD438" t="s">
        <v>257</v>
      </c>
      <c r="BE438" t="s">
        <v>190</v>
      </c>
      <c r="BF438" s="2">
        <v>43677</v>
      </c>
      <c r="BG438">
        <v>4.96</v>
      </c>
      <c r="BH438">
        <v>5</v>
      </c>
      <c r="BI438" t="s">
        <v>320</v>
      </c>
      <c r="BJ438" t="s">
        <v>190</v>
      </c>
      <c r="BK438" s="2">
        <v>43662</v>
      </c>
      <c r="BL438">
        <v>0.04</v>
      </c>
      <c r="BM438">
        <v>3</v>
      </c>
      <c r="BN438" t="s">
        <v>192</v>
      </c>
      <c r="BO438" t="s">
        <v>190</v>
      </c>
      <c r="BP438" s="2">
        <v>43670</v>
      </c>
      <c r="BQ438">
        <v>10.050000000000001</v>
      </c>
      <c r="BR438">
        <v>10</v>
      </c>
      <c r="BS438" t="s">
        <v>192</v>
      </c>
      <c r="BT438" t="s">
        <v>190</v>
      </c>
      <c r="BU438" s="2">
        <v>43677</v>
      </c>
      <c r="BV438">
        <v>0.38</v>
      </c>
      <c r="BW438">
        <v>1</v>
      </c>
      <c r="BX438" t="s">
        <v>257</v>
      </c>
      <c r="BY438" t="s">
        <v>190</v>
      </c>
      <c r="BZ438" s="2">
        <v>43679</v>
      </c>
      <c r="CA438">
        <v>1.83</v>
      </c>
      <c r="CB438">
        <v>2</v>
      </c>
      <c r="CC438" t="s">
        <v>257</v>
      </c>
      <c r="CD438" t="s">
        <v>190</v>
      </c>
      <c r="CE438" s="2">
        <v>43670</v>
      </c>
      <c r="CF438">
        <v>8.2100000000000009</v>
      </c>
      <c r="CG438">
        <v>2</v>
      </c>
      <c r="CH438" t="s">
        <v>320</v>
      </c>
      <c r="CI438" t="s">
        <v>190</v>
      </c>
      <c r="CJ438" s="2">
        <v>43661</v>
      </c>
      <c r="CK438">
        <v>6.55</v>
      </c>
      <c r="CL438">
        <v>2</v>
      </c>
      <c r="CM438" t="s">
        <v>258</v>
      </c>
      <c r="CN438" t="s">
        <v>190</v>
      </c>
      <c r="CO438" s="2">
        <v>43662</v>
      </c>
      <c r="CP438">
        <v>2.75</v>
      </c>
      <c r="CQ438">
        <v>1</v>
      </c>
      <c r="CS438" t="s">
        <v>190</v>
      </c>
      <c r="CT438" s="2">
        <v>43661</v>
      </c>
      <c r="CU438">
        <v>7.79</v>
      </c>
      <c r="CV438">
        <v>1</v>
      </c>
      <c r="CW438" t="s">
        <v>387</v>
      </c>
      <c r="CX438" t="s">
        <v>190</v>
      </c>
      <c r="CY438" s="2">
        <v>43677</v>
      </c>
      <c r="CZ438">
        <v>0.5</v>
      </c>
      <c r="DA438">
        <v>1</v>
      </c>
      <c r="DB438" t="s">
        <v>258</v>
      </c>
      <c r="DC438" t="s">
        <v>190</v>
      </c>
      <c r="DD438" s="2">
        <v>43678</v>
      </c>
      <c r="DE438">
        <v>0.08</v>
      </c>
      <c r="DF438">
        <v>2</v>
      </c>
      <c r="DG438" t="s">
        <v>349</v>
      </c>
      <c r="DH438" t="s">
        <v>190</v>
      </c>
      <c r="DX438" s="2">
        <v>43685</v>
      </c>
      <c r="DY438">
        <v>5.71</v>
      </c>
      <c r="DZ438">
        <v>2</v>
      </c>
      <c r="EA438" t="s">
        <v>464</v>
      </c>
      <c r="EB438" t="s">
        <v>190</v>
      </c>
      <c r="EC438" s="2">
        <v>43686</v>
      </c>
      <c r="ED438">
        <v>1.04</v>
      </c>
      <c r="EE438">
        <v>2</v>
      </c>
      <c r="EF438" t="s">
        <v>464</v>
      </c>
      <c r="EG438" t="s">
        <v>190</v>
      </c>
      <c r="EH438" s="2">
        <v>43703</v>
      </c>
      <c r="EI438">
        <v>11.08</v>
      </c>
      <c r="EJ438">
        <v>2</v>
      </c>
      <c r="EK438" t="s">
        <v>258</v>
      </c>
      <c r="EL438" t="s">
        <v>190</v>
      </c>
      <c r="EM438" s="2">
        <v>43692</v>
      </c>
      <c r="EN438">
        <v>4.29</v>
      </c>
      <c r="EO438">
        <v>1</v>
      </c>
      <c r="EP438" t="s">
        <v>233</v>
      </c>
      <c r="EQ438" t="s">
        <v>190</v>
      </c>
      <c r="ER438" s="1">
        <v>43677.690972222219</v>
      </c>
      <c r="ET438" s="2">
        <v>43677</v>
      </c>
      <c r="EU438">
        <v>0</v>
      </c>
      <c r="EV438">
        <v>2</v>
      </c>
      <c r="EW438" t="s">
        <v>257</v>
      </c>
      <c r="EX438" t="s">
        <v>190</v>
      </c>
      <c r="FI438">
        <v>3.87</v>
      </c>
      <c r="FU438" s="2">
        <v>43670</v>
      </c>
      <c r="FV438" s="2">
        <v>43678</v>
      </c>
      <c r="FW438" t="s">
        <v>419</v>
      </c>
      <c r="FX438" t="s">
        <v>420</v>
      </c>
      <c r="FY438" t="s">
        <v>1567</v>
      </c>
      <c r="FZ438" t="s">
        <v>1568</v>
      </c>
      <c r="GA438" t="s">
        <v>1569</v>
      </c>
      <c r="GB438" t="s">
        <v>525</v>
      </c>
      <c r="GC438" t="s">
        <v>526</v>
      </c>
      <c r="GD438" s="2">
        <v>43638</v>
      </c>
      <c r="GE438" t="s">
        <v>259</v>
      </c>
      <c r="GF438" t="s">
        <v>1570</v>
      </c>
      <c r="GG438" s="5">
        <f t="shared" ca="1" si="30"/>
        <v>0</v>
      </c>
      <c r="GH438" s="5">
        <f t="shared" ca="1" si="31"/>
        <v>2</v>
      </c>
      <c r="GI438">
        <f t="shared" ca="1" si="32"/>
        <v>10</v>
      </c>
      <c r="GJ438">
        <f t="shared" ca="1" si="33"/>
        <v>4</v>
      </c>
      <c r="GK438">
        <v>5</v>
      </c>
      <c r="GL438">
        <v>5</v>
      </c>
      <c r="GM438">
        <v>5</v>
      </c>
      <c r="GN438">
        <f t="shared" ca="1" si="34"/>
        <v>24</v>
      </c>
    </row>
    <row r="439" spans="1:196" x14ac:dyDescent="0.25">
      <c r="A439">
        <v>26643</v>
      </c>
      <c r="B439" t="s">
        <v>275</v>
      </c>
      <c r="C439" t="s">
        <v>275</v>
      </c>
      <c r="D439" t="s">
        <v>1602</v>
      </c>
      <c r="E439" t="s">
        <v>473</v>
      </c>
      <c r="F439" t="s">
        <v>301</v>
      </c>
      <c r="G439">
        <v>91752</v>
      </c>
      <c r="H439" t="s">
        <v>1603</v>
      </c>
      <c r="I439" s="1">
        <v>43643.640497685185</v>
      </c>
      <c r="J439">
        <v>9092005266</v>
      </c>
      <c r="K439" t="s">
        <v>1604</v>
      </c>
      <c r="L439" t="s">
        <v>1605</v>
      </c>
      <c r="M439" t="s">
        <v>1606</v>
      </c>
      <c r="O439">
        <v>8878</v>
      </c>
      <c r="P439">
        <v>0.152</v>
      </c>
      <c r="Q439" t="s">
        <v>461</v>
      </c>
      <c r="R439" s="2">
        <v>43643</v>
      </c>
      <c r="S439">
        <v>5.49</v>
      </c>
      <c r="T439" t="s">
        <v>189</v>
      </c>
      <c r="U439" t="s">
        <v>344</v>
      </c>
      <c r="V439" t="s">
        <v>274</v>
      </c>
      <c r="W439" s="2">
        <v>43642</v>
      </c>
      <c r="X439" s="1">
        <v>43643.625</v>
      </c>
      <c r="Y439" t="s">
        <v>488</v>
      </c>
      <c r="Z439">
        <v>305</v>
      </c>
      <c r="AA439">
        <v>18</v>
      </c>
      <c r="AB439" t="s">
        <v>345</v>
      </c>
      <c r="AC439" t="s">
        <v>346</v>
      </c>
      <c r="AD439" t="s">
        <v>347</v>
      </c>
      <c r="AE439" t="s">
        <v>305</v>
      </c>
      <c r="AF439" t="s">
        <v>197</v>
      </c>
      <c r="AG439" s="2">
        <v>43677</v>
      </c>
      <c r="AH439" t="s">
        <v>211</v>
      </c>
      <c r="AI439" t="s">
        <v>302</v>
      </c>
      <c r="AJ439">
        <v>0</v>
      </c>
      <c r="AK439">
        <v>0</v>
      </c>
      <c r="AO439">
        <v>1</v>
      </c>
      <c r="AP439" s="1">
        <v>43677</v>
      </c>
      <c r="AQ439" s="2">
        <v>43644</v>
      </c>
      <c r="AR439">
        <v>0.92</v>
      </c>
      <c r="AS439">
        <v>2</v>
      </c>
      <c r="AT439" t="s">
        <v>274</v>
      </c>
      <c r="AU439" t="s">
        <v>190</v>
      </c>
      <c r="AV439" s="2">
        <v>43648</v>
      </c>
      <c r="AW439">
        <v>2.08</v>
      </c>
      <c r="AX439">
        <v>2</v>
      </c>
      <c r="AY439" t="s">
        <v>319</v>
      </c>
      <c r="AZ439" t="s">
        <v>190</v>
      </c>
      <c r="BA439" s="2">
        <v>43662</v>
      </c>
      <c r="BB439">
        <v>8.75</v>
      </c>
      <c r="BC439">
        <v>1</v>
      </c>
      <c r="BD439" t="s">
        <v>189</v>
      </c>
      <c r="BE439" t="s">
        <v>190</v>
      </c>
      <c r="BF439" s="2">
        <v>43675</v>
      </c>
      <c r="BG439">
        <v>11.34</v>
      </c>
      <c r="BH439">
        <v>5</v>
      </c>
      <c r="BI439" t="s">
        <v>320</v>
      </c>
      <c r="BJ439" t="s">
        <v>190</v>
      </c>
      <c r="BK439" s="2">
        <v>43655</v>
      </c>
      <c r="BL439">
        <v>1.96</v>
      </c>
      <c r="BM439">
        <v>3</v>
      </c>
      <c r="BN439" t="s">
        <v>552</v>
      </c>
      <c r="BO439" t="s">
        <v>190</v>
      </c>
      <c r="BP439" s="2">
        <v>43661</v>
      </c>
      <c r="BQ439">
        <v>4.25</v>
      </c>
      <c r="BR439">
        <v>0</v>
      </c>
      <c r="BS439" t="s">
        <v>192</v>
      </c>
      <c r="BT439" t="s">
        <v>190</v>
      </c>
      <c r="BU439" s="2">
        <v>43677</v>
      </c>
      <c r="BV439">
        <v>1.84</v>
      </c>
      <c r="BW439">
        <v>2</v>
      </c>
      <c r="BX439" t="s">
        <v>189</v>
      </c>
      <c r="BY439" t="s">
        <v>190</v>
      </c>
      <c r="BZ439" s="2">
        <v>43712</v>
      </c>
      <c r="CA439">
        <v>23.38</v>
      </c>
      <c r="CB439">
        <v>2</v>
      </c>
      <c r="CC439" t="s">
        <v>189</v>
      </c>
      <c r="CD439" t="s">
        <v>190</v>
      </c>
      <c r="CE439" s="2">
        <v>43655</v>
      </c>
      <c r="CF439">
        <v>3.67</v>
      </c>
      <c r="CG439">
        <v>2</v>
      </c>
      <c r="CH439" t="s">
        <v>320</v>
      </c>
      <c r="CI439" t="s">
        <v>190</v>
      </c>
      <c r="CJ439" s="2">
        <v>43648</v>
      </c>
      <c r="CK439">
        <v>0.08</v>
      </c>
      <c r="CL439">
        <v>2</v>
      </c>
      <c r="CM439" t="s">
        <v>274</v>
      </c>
      <c r="CN439" t="s">
        <v>190</v>
      </c>
      <c r="CO439" s="2">
        <v>43649</v>
      </c>
      <c r="CP439">
        <v>0.08</v>
      </c>
      <c r="CQ439">
        <v>1</v>
      </c>
      <c r="CS439" t="s">
        <v>190</v>
      </c>
      <c r="CT439" s="2">
        <v>43655</v>
      </c>
      <c r="CU439">
        <v>3.92</v>
      </c>
      <c r="CV439">
        <v>1</v>
      </c>
      <c r="CW439" t="s">
        <v>387</v>
      </c>
      <c r="CX439" t="s">
        <v>190</v>
      </c>
      <c r="CY439" s="2">
        <v>43678</v>
      </c>
      <c r="CZ439">
        <v>2.96</v>
      </c>
      <c r="DA439">
        <v>1</v>
      </c>
      <c r="DB439" t="s">
        <v>274</v>
      </c>
      <c r="DC439" t="s">
        <v>190</v>
      </c>
      <c r="DD439" s="2">
        <v>43678</v>
      </c>
      <c r="DE439">
        <v>0.08</v>
      </c>
      <c r="DF439">
        <v>2</v>
      </c>
      <c r="DG439" t="s">
        <v>349</v>
      </c>
      <c r="DH439" t="s">
        <v>190</v>
      </c>
      <c r="DX439" s="2">
        <v>43691</v>
      </c>
      <c r="DY439">
        <v>3.29</v>
      </c>
      <c r="DZ439">
        <v>2</v>
      </c>
      <c r="EA439" t="s">
        <v>464</v>
      </c>
      <c r="EB439" t="s">
        <v>190</v>
      </c>
      <c r="EC439" s="2">
        <v>43692</v>
      </c>
      <c r="ED439">
        <v>0.79</v>
      </c>
      <c r="EE439">
        <v>2</v>
      </c>
      <c r="EF439" t="s">
        <v>464</v>
      </c>
      <c r="EG439" t="s">
        <v>190</v>
      </c>
      <c r="EI439">
        <v>46.25</v>
      </c>
      <c r="EJ439">
        <v>2</v>
      </c>
      <c r="EK439" t="s">
        <v>274</v>
      </c>
      <c r="EL439" t="s">
        <v>314</v>
      </c>
      <c r="EN439">
        <v>43</v>
      </c>
      <c r="EO439">
        <v>1</v>
      </c>
      <c r="EP439" t="s">
        <v>387</v>
      </c>
      <c r="EQ439" t="s">
        <v>314</v>
      </c>
      <c r="ER439" s="1">
        <v>43685.629166666666</v>
      </c>
      <c r="ET439" s="2">
        <v>43686</v>
      </c>
      <c r="EU439">
        <v>6.67</v>
      </c>
      <c r="EV439">
        <v>2</v>
      </c>
      <c r="EW439" t="s">
        <v>189</v>
      </c>
      <c r="EX439" t="s">
        <v>190</v>
      </c>
      <c r="EY439" s="2">
        <v>43676</v>
      </c>
      <c r="EZ439">
        <v>0.71</v>
      </c>
      <c r="FA439">
        <v>1</v>
      </c>
      <c r="FB439" t="s">
        <v>189</v>
      </c>
      <c r="FC439" t="s">
        <v>190</v>
      </c>
      <c r="FD439" s="2">
        <v>43649</v>
      </c>
      <c r="FE439">
        <v>0.63</v>
      </c>
      <c r="FF439">
        <v>2</v>
      </c>
      <c r="FG439" t="s">
        <v>274</v>
      </c>
      <c r="FH439" t="s">
        <v>190</v>
      </c>
      <c r="FI439">
        <v>19.72</v>
      </c>
      <c r="FU439" s="2">
        <v>43655</v>
      </c>
      <c r="FV439" s="2">
        <v>43712</v>
      </c>
      <c r="FW439" t="s">
        <v>321</v>
      </c>
      <c r="FX439" t="s">
        <v>322</v>
      </c>
      <c r="FY439" t="s">
        <v>1607</v>
      </c>
      <c r="FZ439" t="s">
        <v>1608</v>
      </c>
      <c r="GA439" t="s">
        <v>1609</v>
      </c>
      <c r="GB439" t="s">
        <v>812</v>
      </c>
      <c r="GC439" t="s">
        <v>188</v>
      </c>
      <c r="GD439" s="2">
        <v>43638</v>
      </c>
      <c r="GE439" t="s">
        <v>351</v>
      </c>
      <c r="GF439" t="s">
        <v>1610</v>
      </c>
      <c r="GG439" s="5">
        <f t="shared" ca="1" si="30"/>
        <v>9</v>
      </c>
      <c r="GH439" s="5">
        <f t="shared" ca="1" si="31"/>
        <v>35</v>
      </c>
      <c r="GI439">
        <f t="shared" ca="1" si="32"/>
        <v>-5</v>
      </c>
      <c r="GJ439">
        <f t="shared" ca="1" si="33"/>
        <v>-2</v>
      </c>
      <c r="GK439">
        <v>5</v>
      </c>
      <c r="GL439">
        <v>5</v>
      </c>
      <c r="GM439">
        <v>5</v>
      </c>
      <c r="GN439">
        <f t="shared" ca="1" si="34"/>
        <v>3</v>
      </c>
    </row>
    <row r="440" spans="1:196" x14ac:dyDescent="0.25">
      <c r="A440">
        <v>26886</v>
      </c>
      <c r="B440" t="s">
        <v>275</v>
      </c>
      <c r="C440" t="s">
        <v>275</v>
      </c>
      <c r="D440" t="s">
        <v>1887</v>
      </c>
      <c r="E440" t="s">
        <v>202</v>
      </c>
      <c r="F440" t="s">
        <v>301</v>
      </c>
      <c r="G440">
        <v>92111</v>
      </c>
      <c r="H440" t="s">
        <v>1888</v>
      </c>
      <c r="I440" s="1">
        <v>43655.534201388888</v>
      </c>
      <c r="J440">
        <v>6193183646</v>
      </c>
      <c r="K440" t="s">
        <v>1889</v>
      </c>
      <c r="L440" t="s">
        <v>188</v>
      </c>
      <c r="O440">
        <v>5517</v>
      </c>
      <c r="P440">
        <v>2E-3</v>
      </c>
      <c r="Q440" t="s">
        <v>343</v>
      </c>
      <c r="R440" s="2">
        <v>43655</v>
      </c>
      <c r="S440">
        <v>4.5750000000000002</v>
      </c>
      <c r="T440" t="s">
        <v>189</v>
      </c>
      <c r="U440" t="s">
        <v>344</v>
      </c>
      <c r="V440" t="s">
        <v>258</v>
      </c>
      <c r="W440" s="2">
        <v>43654</v>
      </c>
      <c r="X440" s="1">
        <v>43655.375</v>
      </c>
      <c r="Y440" t="s">
        <v>488</v>
      </c>
      <c r="Z440">
        <v>305</v>
      </c>
      <c r="AA440">
        <v>15</v>
      </c>
      <c r="AB440" t="s">
        <v>345</v>
      </c>
      <c r="AC440" t="s">
        <v>346</v>
      </c>
      <c r="AD440" t="s">
        <v>472</v>
      </c>
      <c r="AE440" t="s">
        <v>305</v>
      </c>
      <c r="AF440" t="s">
        <v>196</v>
      </c>
      <c r="AG440" s="2">
        <v>43677</v>
      </c>
      <c r="AH440" t="s">
        <v>211</v>
      </c>
      <c r="AI440" t="s">
        <v>302</v>
      </c>
      <c r="AJ440">
        <v>0</v>
      </c>
      <c r="AK440">
        <v>0</v>
      </c>
      <c r="AN440">
        <v>0</v>
      </c>
      <c r="AO440">
        <v>1</v>
      </c>
      <c r="AP440" s="1">
        <v>43676.5</v>
      </c>
      <c r="AQ440" s="2">
        <v>43656</v>
      </c>
      <c r="AR440">
        <v>1.04</v>
      </c>
      <c r="AS440">
        <v>2</v>
      </c>
      <c r="AT440" t="s">
        <v>258</v>
      </c>
      <c r="AU440" t="s">
        <v>190</v>
      </c>
      <c r="AV440" s="2">
        <v>43658</v>
      </c>
      <c r="AW440">
        <v>1.79</v>
      </c>
      <c r="AX440">
        <v>2</v>
      </c>
      <c r="AY440" t="s">
        <v>494</v>
      </c>
      <c r="AZ440" t="s">
        <v>190</v>
      </c>
      <c r="BA440" s="2">
        <v>43672</v>
      </c>
      <c r="BB440">
        <v>10.130000000000001</v>
      </c>
      <c r="BC440">
        <v>1</v>
      </c>
      <c r="BD440" t="s">
        <v>189</v>
      </c>
      <c r="BE440" t="s">
        <v>190</v>
      </c>
      <c r="BF440" s="2">
        <v>43677</v>
      </c>
      <c r="BG440">
        <v>2.92</v>
      </c>
      <c r="BH440">
        <v>5</v>
      </c>
      <c r="BI440" t="s">
        <v>320</v>
      </c>
      <c r="BJ440" t="s">
        <v>190</v>
      </c>
      <c r="BK440" s="2">
        <v>43670</v>
      </c>
      <c r="BL440">
        <v>6.08</v>
      </c>
      <c r="BM440">
        <v>3</v>
      </c>
      <c r="BN440" t="s">
        <v>552</v>
      </c>
      <c r="BO440" t="s">
        <v>190</v>
      </c>
      <c r="BP440" s="2">
        <v>43670</v>
      </c>
      <c r="BQ440">
        <v>0</v>
      </c>
      <c r="BR440">
        <v>15</v>
      </c>
      <c r="BS440" t="s">
        <v>552</v>
      </c>
      <c r="BT440" t="s">
        <v>190</v>
      </c>
      <c r="BU440" s="2">
        <v>43677</v>
      </c>
      <c r="BV440">
        <v>0.79</v>
      </c>
      <c r="BW440">
        <v>1</v>
      </c>
      <c r="BX440" t="s">
        <v>189</v>
      </c>
      <c r="BY440" t="s">
        <v>190</v>
      </c>
      <c r="BZ440" s="2">
        <v>43684</v>
      </c>
      <c r="CA440">
        <v>2.13</v>
      </c>
      <c r="CB440">
        <v>2</v>
      </c>
      <c r="CC440" t="s">
        <v>189</v>
      </c>
      <c r="CD440" t="s">
        <v>190</v>
      </c>
      <c r="CE440" s="2">
        <v>43671</v>
      </c>
      <c r="CF440">
        <v>7.92</v>
      </c>
      <c r="CG440">
        <v>2</v>
      </c>
      <c r="CH440" t="s">
        <v>320</v>
      </c>
      <c r="CI440" t="s">
        <v>190</v>
      </c>
      <c r="CJ440" s="2">
        <v>43661</v>
      </c>
      <c r="CK440">
        <v>1.08</v>
      </c>
      <c r="CL440">
        <v>2</v>
      </c>
      <c r="CM440" t="s">
        <v>258</v>
      </c>
      <c r="CN440" t="s">
        <v>190</v>
      </c>
      <c r="CO440" s="2">
        <v>43662</v>
      </c>
      <c r="CP440">
        <v>2</v>
      </c>
      <c r="CQ440">
        <v>1</v>
      </c>
      <c r="CS440" t="s">
        <v>190</v>
      </c>
      <c r="CT440" s="2">
        <v>43672</v>
      </c>
      <c r="CU440">
        <v>10.08</v>
      </c>
      <c r="CV440">
        <v>1</v>
      </c>
      <c r="CW440" t="s">
        <v>387</v>
      </c>
      <c r="CX440" t="s">
        <v>190</v>
      </c>
      <c r="CZ440">
        <v>58.17</v>
      </c>
      <c r="DA440">
        <v>1</v>
      </c>
      <c r="DB440" t="s">
        <v>258</v>
      </c>
      <c r="DC440" t="s">
        <v>314</v>
      </c>
      <c r="DD440" s="2">
        <v>43698</v>
      </c>
      <c r="DE440">
        <v>9.8699999999999992</v>
      </c>
      <c r="DF440">
        <v>2</v>
      </c>
      <c r="DG440" t="s">
        <v>349</v>
      </c>
      <c r="DH440" t="s">
        <v>190</v>
      </c>
      <c r="DX440" s="2">
        <v>43690</v>
      </c>
      <c r="DY440">
        <v>3.79</v>
      </c>
      <c r="DZ440">
        <v>2</v>
      </c>
      <c r="EA440" t="s">
        <v>464</v>
      </c>
      <c r="EB440" t="s">
        <v>190</v>
      </c>
      <c r="EC440" s="2">
        <v>43692</v>
      </c>
      <c r="ED440">
        <v>1.92</v>
      </c>
      <c r="EE440">
        <v>2</v>
      </c>
      <c r="EF440" t="s">
        <v>464</v>
      </c>
      <c r="EG440" t="s">
        <v>190</v>
      </c>
      <c r="EH440" s="2">
        <v>43740</v>
      </c>
      <c r="EI440">
        <v>33.21</v>
      </c>
      <c r="EJ440">
        <v>2</v>
      </c>
      <c r="EK440" t="s">
        <v>258</v>
      </c>
      <c r="EL440" t="s">
        <v>190</v>
      </c>
      <c r="EM440" s="2">
        <v>43698</v>
      </c>
      <c r="EN440">
        <v>4.04</v>
      </c>
      <c r="EO440">
        <v>1</v>
      </c>
      <c r="EP440" t="s">
        <v>387</v>
      </c>
      <c r="EQ440" t="s">
        <v>190</v>
      </c>
      <c r="ES440" s="2">
        <v>43685</v>
      </c>
      <c r="ET440" s="2">
        <v>43684</v>
      </c>
      <c r="EU440">
        <v>5.25</v>
      </c>
      <c r="EV440">
        <v>2</v>
      </c>
      <c r="EW440" t="s">
        <v>189</v>
      </c>
      <c r="EX440" t="s">
        <v>190</v>
      </c>
      <c r="FI440">
        <v>4.96</v>
      </c>
      <c r="FU440" s="2">
        <v>43691</v>
      </c>
      <c r="FV440" s="2">
        <v>43684</v>
      </c>
      <c r="FW440" t="s">
        <v>201</v>
      </c>
      <c r="FX440" t="s">
        <v>202</v>
      </c>
      <c r="FY440" t="s">
        <v>1890</v>
      </c>
      <c r="FZ440" t="s">
        <v>1891</v>
      </c>
      <c r="GA440" t="s">
        <v>1892</v>
      </c>
      <c r="GB440" t="s">
        <v>783</v>
      </c>
      <c r="GC440" t="s">
        <v>642</v>
      </c>
      <c r="GD440" s="2">
        <v>43649</v>
      </c>
      <c r="GE440" t="s">
        <v>351</v>
      </c>
      <c r="GF440" t="s">
        <v>1893</v>
      </c>
      <c r="GG440" s="5">
        <f t="shared" ca="1" si="30"/>
        <v>7</v>
      </c>
      <c r="GH440" s="5">
        <f t="shared" ca="1" si="31"/>
        <v>7</v>
      </c>
      <c r="GI440">
        <f t="shared" ca="1" si="32"/>
        <v>-5</v>
      </c>
      <c r="GJ440">
        <f t="shared" ca="1" si="33"/>
        <v>-2</v>
      </c>
      <c r="GK440">
        <v>5</v>
      </c>
      <c r="GL440">
        <v>5</v>
      </c>
      <c r="GM440">
        <v>5</v>
      </c>
      <c r="GN440">
        <f t="shared" ca="1" si="34"/>
        <v>3</v>
      </c>
    </row>
    <row r="441" spans="1:196" x14ac:dyDescent="0.25">
      <c r="A441">
        <v>26908</v>
      </c>
      <c r="B441" t="s">
        <v>275</v>
      </c>
      <c r="C441" t="s">
        <v>275</v>
      </c>
      <c r="D441" t="s">
        <v>1909</v>
      </c>
      <c r="E441" t="s">
        <v>330</v>
      </c>
      <c r="F441" t="s">
        <v>301</v>
      </c>
      <c r="G441">
        <v>92553</v>
      </c>
      <c r="H441" t="s">
        <v>1910</v>
      </c>
      <c r="I441" s="1">
        <v>43654.629641203705</v>
      </c>
      <c r="J441">
        <v>7146038929</v>
      </c>
      <c r="K441" t="s">
        <v>1911</v>
      </c>
      <c r="L441" t="s">
        <v>188</v>
      </c>
      <c r="O441">
        <v>6756</v>
      </c>
      <c r="P441">
        <v>0.155</v>
      </c>
      <c r="Q441" t="s">
        <v>461</v>
      </c>
      <c r="R441" s="2">
        <v>43654</v>
      </c>
      <c r="S441">
        <v>3.9649999999999999</v>
      </c>
      <c r="T441" t="s">
        <v>257</v>
      </c>
      <c r="U441" t="s">
        <v>524</v>
      </c>
      <c r="V441" t="s">
        <v>258</v>
      </c>
      <c r="W441" s="2">
        <v>43651</v>
      </c>
      <c r="X441" s="1">
        <v>43652.625</v>
      </c>
      <c r="Y441" t="s">
        <v>488</v>
      </c>
      <c r="Z441">
        <v>305</v>
      </c>
      <c r="AA441">
        <v>13</v>
      </c>
      <c r="AB441" t="s">
        <v>345</v>
      </c>
      <c r="AC441" t="s">
        <v>346</v>
      </c>
      <c r="AD441" t="s">
        <v>472</v>
      </c>
      <c r="AE441" t="s">
        <v>306</v>
      </c>
      <c r="AF441" t="s">
        <v>196</v>
      </c>
      <c r="AG441" s="2">
        <v>43677</v>
      </c>
      <c r="AH441" t="s">
        <v>211</v>
      </c>
      <c r="AI441" t="s">
        <v>302</v>
      </c>
      <c r="AJ441">
        <v>0</v>
      </c>
      <c r="AK441">
        <v>0</v>
      </c>
      <c r="AN441">
        <v>0</v>
      </c>
      <c r="AO441">
        <v>1</v>
      </c>
      <c r="AP441" s="1">
        <v>43676.291666666664</v>
      </c>
      <c r="AQ441" s="2">
        <v>43655</v>
      </c>
      <c r="AR441">
        <v>0.79</v>
      </c>
      <c r="AS441">
        <v>2</v>
      </c>
      <c r="AT441" t="s">
        <v>258</v>
      </c>
      <c r="AU441" t="s">
        <v>190</v>
      </c>
      <c r="AV441" s="2">
        <v>43657</v>
      </c>
      <c r="AW441">
        <v>2.08</v>
      </c>
      <c r="AX441">
        <v>2</v>
      </c>
      <c r="AY441" t="s">
        <v>319</v>
      </c>
      <c r="AZ441" t="s">
        <v>190</v>
      </c>
      <c r="BA441" s="2">
        <v>43655</v>
      </c>
      <c r="BB441">
        <v>0.08</v>
      </c>
      <c r="BC441">
        <v>1</v>
      </c>
      <c r="BD441" t="s">
        <v>257</v>
      </c>
      <c r="BE441" t="s">
        <v>190</v>
      </c>
      <c r="BF441" s="2">
        <v>43677</v>
      </c>
      <c r="BG441">
        <v>3.71</v>
      </c>
      <c r="BH441">
        <v>5</v>
      </c>
      <c r="BI441" t="s">
        <v>320</v>
      </c>
      <c r="BJ441" t="s">
        <v>190</v>
      </c>
      <c r="BK441" s="2">
        <v>43664</v>
      </c>
      <c r="BL441">
        <v>1.08</v>
      </c>
      <c r="BM441">
        <v>3</v>
      </c>
      <c r="BN441" t="s">
        <v>552</v>
      </c>
      <c r="BO441" t="s">
        <v>190</v>
      </c>
      <c r="BP441" s="2">
        <v>43672</v>
      </c>
      <c r="BQ441">
        <v>5.63</v>
      </c>
      <c r="BR441">
        <v>25</v>
      </c>
      <c r="BS441" t="s">
        <v>552</v>
      </c>
      <c r="BT441" t="s">
        <v>190</v>
      </c>
      <c r="BU441" s="2">
        <v>43677</v>
      </c>
      <c r="BV441">
        <v>1.17</v>
      </c>
      <c r="BW441">
        <v>1</v>
      </c>
      <c r="BX441" t="s">
        <v>257</v>
      </c>
      <c r="BY441" t="s">
        <v>190</v>
      </c>
      <c r="BZ441" s="2">
        <v>43678</v>
      </c>
      <c r="CA441">
        <v>1.21</v>
      </c>
      <c r="CB441">
        <v>2</v>
      </c>
      <c r="CC441" t="s">
        <v>257</v>
      </c>
      <c r="CD441" t="s">
        <v>190</v>
      </c>
      <c r="CE441" s="2">
        <v>43671</v>
      </c>
      <c r="CF441">
        <v>9.1300000000000008</v>
      </c>
      <c r="CG441">
        <v>2</v>
      </c>
      <c r="CH441" t="s">
        <v>320</v>
      </c>
      <c r="CI441" t="s">
        <v>190</v>
      </c>
      <c r="CJ441" s="2">
        <v>43658</v>
      </c>
      <c r="CK441">
        <v>0.92</v>
      </c>
      <c r="CL441">
        <v>2</v>
      </c>
      <c r="CM441" t="s">
        <v>258</v>
      </c>
      <c r="CN441" t="s">
        <v>190</v>
      </c>
      <c r="CO441" s="2">
        <v>43663</v>
      </c>
      <c r="CP441">
        <v>4.13</v>
      </c>
      <c r="CQ441">
        <v>1</v>
      </c>
      <c r="CS441" t="s">
        <v>190</v>
      </c>
      <c r="CT441" s="2">
        <v>43664</v>
      </c>
      <c r="CU441">
        <v>4.75</v>
      </c>
      <c r="CV441">
        <v>1</v>
      </c>
      <c r="CW441" t="s">
        <v>233</v>
      </c>
      <c r="CX441" t="s">
        <v>190</v>
      </c>
      <c r="CZ441">
        <v>58.54</v>
      </c>
      <c r="DA441">
        <v>1</v>
      </c>
      <c r="DB441" t="s">
        <v>258</v>
      </c>
      <c r="DC441" t="s">
        <v>314</v>
      </c>
      <c r="DE441">
        <v>56.13</v>
      </c>
      <c r="DF441">
        <v>2</v>
      </c>
      <c r="DG441" t="s">
        <v>387</v>
      </c>
      <c r="DH441" t="s">
        <v>314</v>
      </c>
      <c r="DX441" s="2">
        <v>43719</v>
      </c>
      <c r="DY441">
        <v>16.12</v>
      </c>
      <c r="DZ441">
        <v>2</v>
      </c>
      <c r="EA441" t="s">
        <v>464</v>
      </c>
      <c r="EB441" t="s">
        <v>190</v>
      </c>
      <c r="EC441" s="2">
        <v>43720</v>
      </c>
      <c r="ED441">
        <v>0.79</v>
      </c>
      <c r="EE441">
        <v>2</v>
      </c>
      <c r="EF441" t="s">
        <v>464</v>
      </c>
      <c r="EG441" t="s">
        <v>190</v>
      </c>
      <c r="EH441" s="2">
        <v>43731</v>
      </c>
      <c r="EI441">
        <v>7.08</v>
      </c>
      <c r="EJ441">
        <v>2</v>
      </c>
      <c r="EK441" t="s">
        <v>258</v>
      </c>
      <c r="EL441" t="s">
        <v>190</v>
      </c>
      <c r="EN441">
        <v>27.29</v>
      </c>
      <c r="EO441">
        <v>1</v>
      </c>
      <c r="EP441" t="s">
        <v>387</v>
      </c>
      <c r="EQ441" t="s">
        <v>314</v>
      </c>
      <c r="ER441" s="1">
        <v>43676.624305555553</v>
      </c>
      <c r="ET441" s="2">
        <v>43679</v>
      </c>
      <c r="EU441">
        <v>2.08</v>
      </c>
      <c r="EV441">
        <v>2</v>
      </c>
      <c r="EW441" t="s">
        <v>257</v>
      </c>
      <c r="EX441" t="s">
        <v>190</v>
      </c>
      <c r="FI441">
        <v>10.96</v>
      </c>
      <c r="FU441" s="2">
        <v>43699</v>
      </c>
      <c r="FV441" s="2">
        <v>43678</v>
      </c>
      <c r="FW441" t="s">
        <v>329</v>
      </c>
      <c r="FX441" t="s">
        <v>330</v>
      </c>
      <c r="FY441" t="s">
        <v>1912</v>
      </c>
      <c r="FZ441" t="s">
        <v>1913</v>
      </c>
      <c r="GA441" t="s">
        <v>1914</v>
      </c>
      <c r="GB441" t="s">
        <v>604</v>
      </c>
      <c r="GC441" t="s">
        <v>318</v>
      </c>
      <c r="GD441" s="2">
        <v>43649</v>
      </c>
      <c r="GE441" t="s">
        <v>486</v>
      </c>
      <c r="GF441" t="s">
        <v>1915</v>
      </c>
      <c r="GG441" s="5">
        <f t="shared" ca="1" si="30"/>
        <v>2</v>
      </c>
      <c r="GH441" s="5">
        <f t="shared" ca="1" si="31"/>
        <v>1</v>
      </c>
      <c r="GI441">
        <f t="shared" ca="1" si="32"/>
        <v>7</v>
      </c>
      <c r="GJ441">
        <f t="shared" ca="1" si="33"/>
        <v>5</v>
      </c>
      <c r="GK441">
        <v>5</v>
      </c>
      <c r="GL441">
        <v>5</v>
      </c>
      <c r="GM441">
        <v>5</v>
      </c>
      <c r="GN441">
        <f t="shared" ca="1" si="34"/>
        <v>22</v>
      </c>
    </row>
    <row r="442" spans="1:196" x14ac:dyDescent="0.25">
      <c r="A442">
        <v>26989</v>
      </c>
      <c r="B442" t="s">
        <v>275</v>
      </c>
      <c r="C442" t="s">
        <v>275</v>
      </c>
      <c r="D442" t="s">
        <v>2071</v>
      </c>
      <c r="E442" t="s">
        <v>334</v>
      </c>
      <c r="F442" t="s">
        <v>301</v>
      </c>
      <c r="G442">
        <v>92586</v>
      </c>
      <c r="H442" t="s">
        <v>2072</v>
      </c>
      <c r="I442" s="1">
        <v>43657.507511574076</v>
      </c>
      <c r="J442">
        <v>7042453352</v>
      </c>
      <c r="K442" t="s">
        <v>2073</v>
      </c>
      <c r="L442" t="s">
        <v>188</v>
      </c>
      <c r="O442">
        <v>10695</v>
      </c>
      <c r="P442">
        <v>0.109</v>
      </c>
      <c r="Q442" t="s">
        <v>617</v>
      </c>
      <c r="R442" s="2">
        <v>43657</v>
      </c>
      <c r="S442">
        <v>6.1</v>
      </c>
      <c r="T442" t="s">
        <v>257</v>
      </c>
      <c r="U442" t="s">
        <v>534</v>
      </c>
      <c r="V442" t="s">
        <v>274</v>
      </c>
      <c r="W442" s="2">
        <v>43655</v>
      </c>
      <c r="X442" s="1">
        <v>43657.375</v>
      </c>
      <c r="Y442" t="s">
        <v>488</v>
      </c>
      <c r="Z442">
        <v>305</v>
      </c>
      <c r="AA442">
        <v>20</v>
      </c>
      <c r="AB442" t="s">
        <v>345</v>
      </c>
      <c r="AC442" t="s">
        <v>346</v>
      </c>
      <c r="AD442" t="s">
        <v>462</v>
      </c>
      <c r="AE442" t="s">
        <v>305</v>
      </c>
      <c r="AF442" t="s">
        <v>196</v>
      </c>
      <c r="AG442" s="2">
        <v>43677</v>
      </c>
      <c r="AH442" t="s">
        <v>211</v>
      </c>
      <c r="AI442" t="s">
        <v>302</v>
      </c>
      <c r="AJ442">
        <v>0</v>
      </c>
      <c r="AK442">
        <v>0</v>
      </c>
      <c r="AO442">
        <v>1</v>
      </c>
      <c r="AP442" s="1">
        <v>43675.291666666664</v>
      </c>
      <c r="AQ442" s="2">
        <v>43657</v>
      </c>
      <c r="AR442">
        <v>0.08</v>
      </c>
      <c r="AS442">
        <v>2</v>
      </c>
      <c r="AT442" t="s">
        <v>274</v>
      </c>
      <c r="AU442" t="s">
        <v>190</v>
      </c>
      <c r="AV442" s="2">
        <v>43661</v>
      </c>
      <c r="AW442">
        <v>1.88</v>
      </c>
      <c r="AX442">
        <v>2</v>
      </c>
      <c r="AY442" t="s">
        <v>494</v>
      </c>
      <c r="AZ442" t="s">
        <v>190</v>
      </c>
      <c r="BA442" s="2">
        <v>43662</v>
      </c>
      <c r="BB442">
        <v>0.88</v>
      </c>
      <c r="BC442">
        <v>1</v>
      </c>
      <c r="BD442" t="s">
        <v>257</v>
      </c>
      <c r="BE442" t="s">
        <v>190</v>
      </c>
      <c r="BF442" s="2">
        <v>43677</v>
      </c>
      <c r="BG442">
        <v>4.75</v>
      </c>
      <c r="BH442">
        <v>5</v>
      </c>
      <c r="BI442" t="s">
        <v>320</v>
      </c>
      <c r="BJ442" t="s">
        <v>190</v>
      </c>
      <c r="BK442" s="2">
        <v>43662</v>
      </c>
      <c r="BL442">
        <v>0</v>
      </c>
      <c r="BM442">
        <v>3</v>
      </c>
      <c r="BN442" t="s">
        <v>552</v>
      </c>
      <c r="BO442" t="s">
        <v>190</v>
      </c>
      <c r="BP442" s="2">
        <v>43669</v>
      </c>
      <c r="BQ442">
        <v>5.21</v>
      </c>
      <c r="BR442">
        <v>0</v>
      </c>
      <c r="BS442" t="s">
        <v>552</v>
      </c>
      <c r="BT442" t="s">
        <v>190</v>
      </c>
      <c r="BU442" s="2">
        <v>43677</v>
      </c>
      <c r="BV442">
        <v>2.17</v>
      </c>
      <c r="BW442">
        <v>2</v>
      </c>
      <c r="BX442" t="s">
        <v>257</v>
      </c>
      <c r="BY442" t="s">
        <v>190</v>
      </c>
      <c r="BZ442" s="2">
        <v>43675</v>
      </c>
      <c r="CA442">
        <v>0.08</v>
      </c>
      <c r="CB442">
        <v>2</v>
      </c>
      <c r="CC442" t="s">
        <v>257</v>
      </c>
      <c r="CD442" t="s">
        <v>190</v>
      </c>
      <c r="CE442" s="2">
        <v>43670</v>
      </c>
      <c r="CF442">
        <v>3.04</v>
      </c>
      <c r="CG442">
        <v>2</v>
      </c>
      <c r="CH442" t="s">
        <v>320</v>
      </c>
      <c r="CI442" t="s">
        <v>190</v>
      </c>
      <c r="CJ442" s="2">
        <v>43665</v>
      </c>
      <c r="CK442">
        <v>1.96</v>
      </c>
      <c r="CL442">
        <v>2</v>
      </c>
      <c r="CM442" t="s">
        <v>274</v>
      </c>
      <c r="CN442" t="s">
        <v>190</v>
      </c>
      <c r="CO442" s="2">
        <v>43662</v>
      </c>
      <c r="CP442">
        <v>0.88</v>
      </c>
      <c r="CQ442">
        <v>1</v>
      </c>
      <c r="CS442" t="s">
        <v>190</v>
      </c>
      <c r="CT442" s="2">
        <v>43664</v>
      </c>
      <c r="CU442">
        <v>3.09</v>
      </c>
      <c r="CV442">
        <v>1</v>
      </c>
      <c r="CW442" t="s">
        <v>233</v>
      </c>
      <c r="CX442" t="s">
        <v>190</v>
      </c>
      <c r="CY442" s="2">
        <v>43675</v>
      </c>
      <c r="CZ442">
        <v>0.38</v>
      </c>
      <c r="DA442">
        <v>1</v>
      </c>
      <c r="DB442" t="s">
        <v>274</v>
      </c>
      <c r="DC442" t="s">
        <v>190</v>
      </c>
      <c r="DD442" s="2">
        <v>43678</v>
      </c>
      <c r="DE442">
        <v>1.1299999999999999</v>
      </c>
      <c r="DF442">
        <v>2</v>
      </c>
      <c r="DG442" t="s">
        <v>387</v>
      </c>
      <c r="DH442" t="s">
        <v>190</v>
      </c>
      <c r="DX442" s="2">
        <v>43682</v>
      </c>
      <c r="DY442">
        <v>1.88</v>
      </c>
      <c r="DZ442">
        <v>2</v>
      </c>
      <c r="EA442" t="s">
        <v>464</v>
      </c>
      <c r="EB442" t="s">
        <v>190</v>
      </c>
      <c r="EC442" s="2">
        <v>43683</v>
      </c>
      <c r="ED442">
        <v>0.92</v>
      </c>
      <c r="EE442">
        <v>2</v>
      </c>
      <c r="EF442" t="s">
        <v>464</v>
      </c>
      <c r="EG442" t="s">
        <v>190</v>
      </c>
      <c r="EH442" s="2">
        <v>43703</v>
      </c>
      <c r="EI442">
        <v>14.13</v>
      </c>
      <c r="EJ442">
        <v>2</v>
      </c>
      <c r="EK442" t="s">
        <v>274</v>
      </c>
      <c r="EL442" t="s">
        <v>190</v>
      </c>
      <c r="EM442" s="2">
        <v>43685</v>
      </c>
      <c r="EN442">
        <v>1.79</v>
      </c>
      <c r="EO442">
        <v>1</v>
      </c>
      <c r="EP442" t="s">
        <v>387</v>
      </c>
      <c r="EQ442" t="s">
        <v>190</v>
      </c>
      <c r="ER442" s="1">
        <v>43677.5625</v>
      </c>
      <c r="ET442" s="2">
        <v>43677</v>
      </c>
      <c r="EU442">
        <v>0.13</v>
      </c>
      <c r="EV442">
        <v>2</v>
      </c>
      <c r="EW442" t="s">
        <v>257</v>
      </c>
      <c r="EX442" t="s">
        <v>190</v>
      </c>
      <c r="FI442">
        <v>6.13</v>
      </c>
      <c r="FU442" s="2">
        <v>43662</v>
      </c>
      <c r="FV442" s="2">
        <v>43675</v>
      </c>
      <c r="FW442" t="s">
        <v>260</v>
      </c>
      <c r="FX442" t="s">
        <v>261</v>
      </c>
      <c r="FY442" t="s">
        <v>2074</v>
      </c>
      <c r="FZ442" t="s">
        <v>2075</v>
      </c>
      <c r="GA442" t="s">
        <v>2076</v>
      </c>
      <c r="GB442" t="s">
        <v>534</v>
      </c>
      <c r="GC442" t="s">
        <v>188</v>
      </c>
      <c r="GD442" s="2">
        <v>43655</v>
      </c>
      <c r="GE442" t="s">
        <v>259</v>
      </c>
      <c r="GF442" t="s">
        <v>2077</v>
      </c>
      <c r="GG442" s="5">
        <f t="shared" ca="1" si="30"/>
        <v>0</v>
      </c>
      <c r="GH442" s="5">
        <f t="shared" ca="1" si="31"/>
        <v>0</v>
      </c>
      <c r="GI442">
        <f t="shared" ca="1" si="32"/>
        <v>10</v>
      </c>
      <c r="GJ442">
        <f t="shared" ca="1" si="33"/>
        <v>5</v>
      </c>
      <c r="GK442">
        <v>5</v>
      </c>
      <c r="GL442">
        <v>5</v>
      </c>
      <c r="GM442">
        <v>5</v>
      </c>
      <c r="GN442">
        <f t="shared" ca="1" si="34"/>
        <v>25</v>
      </c>
    </row>
    <row r="443" spans="1:196" x14ac:dyDescent="0.25">
      <c r="A443">
        <v>27058</v>
      </c>
      <c r="B443" t="s">
        <v>275</v>
      </c>
      <c r="C443" t="s">
        <v>275</v>
      </c>
      <c r="D443" t="s">
        <v>2191</v>
      </c>
      <c r="E443" t="s">
        <v>325</v>
      </c>
      <c r="F443" t="s">
        <v>301</v>
      </c>
      <c r="G443">
        <v>93536</v>
      </c>
      <c r="H443" t="s">
        <v>2192</v>
      </c>
      <c r="I443" s="1">
        <v>43658.629884259259</v>
      </c>
      <c r="J443">
        <v>6614007121</v>
      </c>
      <c r="K443" t="s">
        <v>2193</v>
      </c>
      <c r="L443" t="s">
        <v>2194</v>
      </c>
      <c r="M443">
        <v>6619929887</v>
      </c>
      <c r="O443">
        <v>9699</v>
      </c>
      <c r="P443">
        <v>0.14799999999999999</v>
      </c>
      <c r="Q443" t="s">
        <v>414</v>
      </c>
      <c r="R443" s="2">
        <v>43658</v>
      </c>
      <c r="S443">
        <v>5.1849999999999996</v>
      </c>
      <c r="T443" t="s">
        <v>257</v>
      </c>
      <c r="U443" t="s">
        <v>524</v>
      </c>
      <c r="V443" t="s">
        <v>258</v>
      </c>
      <c r="W443" s="2">
        <v>43657</v>
      </c>
      <c r="X443" s="1">
        <v>43658.375</v>
      </c>
      <c r="Y443" t="s">
        <v>488</v>
      </c>
      <c r="Z443">
        <v>305</v>
      </c>
      <c r="AA443">
        <v>17</v>
      </c>
      <c r="AB443" t="s">
        <v>345</v>
      </c>
      <c r="AC443" t="s">
        <v>346</v>
      </c>
      <c r="AD443" t="s">
        <v>347</v>
      </c>
      <c r="AE443" t="s">
        <v>306</v>
      </c>
      <c r="AF443" t="s">
        <v>196</v>
      </c>
      <c r="AG443" s="2">
        <v>43677</v>
      </c>
      <c r="AH443" t="s">
        <v>211</v>
      </c>
      <c r="AI443" t="s">
        <v>302</v>
      </c>
      <c r="AJ443">
        <v>0</v>
      </c>
      <c r="AK443">
        <v>0</v>
      </c>
      <c r="AO443">
        <v>1</v>
      </c>
      <c r="AP443" s="1">
        <v>43676.291666666664</v>
      </c>
      <c r="AQ443" s="2">
        <v>43665</v>
      </c>
      <c r="AR443">
        <v>5</v>
      </c>
      <c r="AS443">
        <v>2</v>
      </c>
      <c r="AT443" t="s">
        <v>258</v>
      </c>
      <c r="AU443" t="s">
        <v>190</v>
      </c>
      <c r="AV443" s="2">
        <v>43663</v>
      </c>
      <c r="AW443">
        <v>0.08</v>
      </c>
      <c r="AX443">
        <v>2</v>
      </c>
      <c r="AY443" t="s">
        <v>319</v>
      </c>
      <c r="AZ443" t="s">
        <v>190</v>
      </c>
      <c r="BA443" s="2">
        <v>43672</v>
      </c>
      <c r="BB443">
        <v>4.38</v>
      </c>
      <c r="BC443">
        <v>1</v>
      </c>
      <c r="BD443" t="s">
        <v>257</v>
      </c>
      <c r="BE443" t="s">
        <v>190</v>
      </c>
      <c r="BF443" s="2">
        <v>43677</v>
      </c>
      <c r="BG443">
        <v>5</v>
      </c>
      <c r="BH443">
        <v>5</v>
      </c>
      <c r="BI443" t="s">
        <v>320</v>
      </c>
      <c r="BJ443" t="s">
        <v>190</v>
      </c>
      <c r="BK443" s="2">
        <v>43664</v>
      </c>
      <c r="BL443">
        <v>0.08</v>
      </c>
      <c r="BM443">
        <v>3</v>
      </c>
      <c r="BN443" t="s">
        <v>552</v>
      </c>
      <c r="BO443" t="s">
        <v>190</v>
      </c>
      <c r="BP443" s="2">
        <v>43665</v>
      </c>
      <c r="BQ443">
        <v>0.17</v>
      </c>
      <c r="BR443">
        <v>1</v>
      </c>
      <c r="BS443" t="s">
        <v>192</v>
      </c>
      <c r="BT443" t="s">
        <v>190</v>
      </c>
      <c r="BU443" s="2">
        <v>43677</v>
      </c>
      <c r="BV443">
        <v>1.84</v>
      </c>
      <c r="BW443">
        <v>2</v>
      </c>
      <c r="BX443" t="s">
        <v>257</v>
      </c>
      <c r="BY443" t="s">
        <v>190</v>
      </c>
      <c r="BZ443" s="2">
        <v>43692</v>
      </c>
      <c r="CA443">
        <v>11.04</v>
      </c>
      <c r="CB443">
        <v>2</v>
      </c>
      <c r="CC443" t="s">
        <v>257</v>
      </c>
      <c r="CD443" t="s">
        <v>190</v>
      </c>
      <c r="CE443" s="2">
        <v>43670</v>
      </c>
      <c r="CF443">
        <v>2.92</v>
      </c>
      <c r="CG443">
        <v>2</v>
      </c>
      <c r="CH443" t="s">
        <v>320</v>
      </c>
      <c r="CI443" t="s">
        <v>190</v>
      </c>
      <c r="CJ443" s="2">
        <v>43665</v>
      </c>
      <c r="CK443">
        <v>0</v>
      </c>
      <c r="CL443">
        <v>2</v>
      </c>
      <c r="CM443" t="s">
        <v>258</v>
      </c>
      <c r="CN443" t="s">
        <v>190</v>
      </c>
      <c r="CO443" s="2">
        <v>43664</v>
      </c>
      <c r="CP443">
        <v>0.08</v>
      </c>
      <c r="CQ443">
        <v>1</v>
      </c>
      <c r="CS443" t="s">
        <v>190</v>
      </c>
      <c r="CT443" s="2">
        <v>43672</v>
      </c>
      <c r="CU443">
        <v>4.88</v>
      </c>
      <c r="CV443">
        <v>1</v>
      </c>
      <c r="CW443" t="s">
        <v>463</v>
      </c>
      <c r="CX443" t="s">
        <v>190</v>
      </c>
      <c r="CZ443">
        <v>58.96</v>
      </c>
      <c r="DA443">
        <v>1</v>
      </c>
      <c r="DB443" t="s">
        <v>258</v>
      </c>
      <c r="DC443" t="s">
        <v>314</v>
      </c>
      <c r="DD443" s="2">
        <v>43678</v>
      </c>
      <c r="DE443">
        <v>0.08</v>
      </c>
      <c r="DF443">
        <v>2</v>
      </c>
      <c r="DG443" t="s">
        <v>349</v>
      </c>
      <c r="DH443" t="s">
        <v>190</v>
      </c>
      <c r="DX443" s="2">
        <v>43685</v>
      </c>
      <c r="DY443">
        <v>1.92</v>
      </c>
      <c r="DZ443">
        <v>2</v>
      </c>
      <c r="EA443" t="s">
        <v>464</v>
      </c>
      <c r="EB443" t="s">
        <v>190</v>
      </c>
      <c r="EC443" s="2">
        <v>43686</v>
      </c>
      <c r="ED443">
        <v>0.88</v>
      </c>
      <c r="EE443">
        <v>2</v>
      </c>
      <c r="EF443" t="s">
        <v>464</v>
      </c>
      <c r="EG443" t="s">
        <v>190</v>
      </c>
      <c r="EH443" s="2">
        <v>43713</v>
      </c>
      <c r="EI443">
        <v>18.21</v>
      </c>
      <c r="EJ443">
        <v>2</v>
      </c>
      <c r="EK443" t="s">
        <v>258</v>
      </c>
      <c r="EL443" t="s">
        <v>190</v>
      </c>
      <c r="EM443" s="2">
        <v>43692</v>
      </c>
      <c r="EN443">
        <v>4.29</v>
      </c>
      <c r="EO443">
        <v>1</v>
      </c>
      <c r="EP443" t="s">
        <v>387</v>
      </c>
      <c r="EQ443" t="s">
        <v>190</v>
      </c>
      <c r="ER443" s="1">
        <v>43683.691666666666</v>
      </c>
      <c r="ES443" s="2">
        <v>43677</v>
      </c>
      <c r="ET443" s="2">
        <v>43683</v>
      </c>
      <c r="EU443">
        <v>3.92</v>
      </c>
      <c r="EV443">
        <v>2</v>
      </c>
      <c r="EW443" t="s">
        <v>257</v>
      </c>
      <c r="EX443" t="s">
        <v>190</v>
      </c>
      <c r="FI443">
        <v>0</v>
      </c>
      <c r="FU443" s="2">
        <v>43668</v>
      </c>
      <c r="FV443" s="2">
        <v>43692</v>
      </c>
      <c r="FW443" t="s">
        <v>324</v>
      </c>
      <c r="FX443" t="s">
        <v>325</v>
      </c>
      <c r="FY443" t="s">
        <v>2195</v>
      </c>
      <c r="FZ443" t="s">
        <v>2196</v>
      </c>
      <c r="GA443" t="s">
        <v>2197</v>
      </c>
      <c r="GB443" t="s">
        <v>2198</v>
      </c>
      <c r="GC443" t="s">
        <v>188</v>
      </c>
      <c r="GD443" s="2">
        <v>43657</v>
      </c>
      <c r="GE443" t="s">
        <v>460</v>
      </c>
      <c r="GF443" t="s">
        <v>2199</v>
      </c>
      <c r="GG443" s="5">
        <f t="shared" ca="1" si="30"/>
        <v>6</v>
      </c>
      <c r="GH443" s="5">
        <f t="shared" ca="1" si="31"/>
        <v>15</v>
      </c>
      <c r="GI443">
        <f t="shared" ca="1" si="32"/>
        <v>-5</v>
      </c>
      <c r="GJ443">
        <f t="shared" ca="1" si="33"/>
        <v>-2</v>
      </c>
      <c r="GK443">
        <v>5</v>
      </c>
      <c r="GL443">
        <v>5</v>
      </c>
      <c r="GM443">
        <v>5</v>
      </c>
      <c r="GN443">
        <f t="shared" ca="1" si="34"/>
        <v>3</v>
      </c>
    </row>
    <row r="444" spans="1:196" x14ac:dyDescent="0.25">
      <c r="A444">
        <v>27067</v>
      </c>
      <c r="B444" t="s">
        <v>275</v>
      </c>
      <c r="C444" t="s">
        <v>275</v>
      </c>
      <c r="D444" t="s">
        <v>2224</v>
      </c>
      <c r="E444" t="s">
        <v>353</v>
      </c>
      <c r="F444" t="s">
        <v>301</v>
      </c>
      <c r="G444">
        <v>92544</v>
      </c>
      <c r="H444" t="s">
        <v>2225</v>
      </c>
      <c r="I444" s="1">
        <v>43659.706261574072</v>
      </c>
      <c r="J444">
        <v>2092724865</v>
      </c>
      <c r="K444" t="s">
        <v>2226</v>
      </c>
      <c r="L444" t="s">
        <v>2227</v>
      </c>
      <c r="M444">
        <v>7609084078</v>
      </c>
      <c r="O444">
        <v>14182</v>
      </c>
      <c r="P444">
        <v>0.155</v>
      </c>
      <c r="Q444" t="s">
        <v>337</v>
      </c>
      <c r="R444" s="2">
        <v>43659</v>
      </c>
      <c r="S444">
        <v>8.5399999999999991</v>
      </c>
      <c r="T444" t="s">
        <v>257</v>
      </c>
      <c r="U444" t="s">
        <v>518</v>
      </c>
      <c r="V444" t="s">
        <v>274</v>
      </c>
      <c r="W444" s="2">
        <v>43657</v>
      </c>
      <c r="X444" s="1">
        <v>43659.375</v>
      </c>
      <c r="Y444" t="s">
        <v>488</v>
      </c>
      <c r="Z444">
        <v>305</v>
      </c>
      <c r="AA444">
        <v>28</v>
      </c>
      <c r="AB444" t="s">
        <v>345</v>
      </c>
      <c r="AC444" t="s">
        <v>346</v>
      </c>
      <c r="AD444" t="s">
        <v>485</v>
      </c>
      <c r="AE444" t="s">
        <v>305</v>
      </c>
      <c r="AF444" t="s">
        <v>196</v>
      </c>
      <c r="AG444" s="2">
        <v>43677</v>
      </c>
      <c r="AH444" t="s">
        <v>211</v>
      </c>
      <c r="AI444" t="s">
        <v>302</v>
      </c>
      <c r="AJ444">
        <v>0</v>
      </c>
      <c r="AK444">
        <v>0</v>
      </c>
      <c r="AO444">
        <v>1</v>
      </c>
      <c r="AP444" s="1">
        <v>43677.291666666664</v>
      </c>
      <c r="AQ444" s="2">
        <v>43661</v>
      </c>
      <c r="AR444">
        <v>0.67</v>
      </c>
      <c r="AS444">
        <v>2</v>
      </c>
      <c r="AT444" t="s">
        <v>274</v>
      </c>
      <c r="AU444" t="s">
        <v>190</v>
      </c>
      <c r="AV444" s="2">
        <v>43664</v>
      </c>
      <c r="AW444">
        <v>2.71</v>
      </c>
      <c r="AX444">
        <v>2</v>
      </c>
      <c r="AY444" t="s">
        <v>494</v>
      </c>
      <c r="AZ444" t="s">
        <v>190</v>
      </c>
      <c r="BA444" s="2">
        <v>43671</v>
      </c>
      <c r="BB444">
        <v>5.54</v>
      </c>
      <c r="BC444">
        <v>1</v>
      </c>
      <c r="BD444" t="s">
        <v>257</v>
      </c>
      <c r="BE444" t="s">
        <v>190</v>
      </c>
      <c r="BF444" s="2">
        <v>43677</v>
      </c>
      <c r="BG444">
        <v>1.92</v>
      </c>
      <c r="BH444">
        <v>5</v>
      </c>
      <c r="BI444" t="s">
        <v>320</v>
      </c>
      <c r="BJ444" t="s">
        <v>190</v>
      </c>
      <c r="BK444" s="2">
        <v>43668</v>
      </c>
      <c r="BL444">
        <v>1.04</v>
      </c>
      <c r="BM444">
        <v>3</v>
      </c>
      <c r="BN444" t="s">
        <v>192</v>
      </c>
      <c r="BO444" t="s">
        <v>190</v>
      </c>
      <c r="BP444" s="2">
        <v>43671</v>
      </c>
      <c r="BQ444">
        <v>3.17</v>
      </c>
      <c r="BR444">
        <v>1</v>
      </c>
      <c r="BS444" t="s">
        <v>552</v>
      </c>
      <c r="BT444" t="s">
        <v>190</v>
      </c>
      <c r="BU444" s="2">
        <v>43677</v>
      </c>
      <c r="BV444">
        <v>0.38</v>
      </c>
      <c r="BW444">
        <v>2</v>
      </c>
      <c r="BX444" t="s">
        <v>257</v>
      </c>
      <c r="BY444" t="s">
        <v>190</v>
      </c>
      <c r="BZ444" s="2">
        <v>43692</v>
      </c>
      <c r="CA444">
        <v>11.08</v>
      </c>
      <c r="CB444">
        <v>2</v>
      </c>
      <c r="CC444" t="s">
        <v>257</v>
      </c>
      <c r="CD444" t="s">
        <v>190</v>
      </c>
      <c r="CE444" s="2">
        <v>43675</v>
      </c>
      <c r="CF444">
        <v>5.04</v>
      </c>
      <c r="CG444">
        <v>2</v>
      </c>
      <c r="CH444" t="s">
        <v>320</v>
      </c>
      <c r="CI444" t="s">
        <v>190</v>
      </c>
      <c r="CJ444" s="2">
        <v>43668</v>
      </c>
      <c r="CK444">
        <v>2.08</v>
      </c>
      <c r="CL444">
        <v>2</v>
      </c>
      <c r="CM444" t="s">
        <v>274</v>
      </c>
      <c r="CN444" t="s">
        <v>190</v>
      </c>
      <c r="CO444" s="2">
        <v>43665</v>
      </c>
      <c r="CP444">
        <v>0.96</v>
      </c>
      <c r="CQ444">
        <v>1</v>
      </c>
      <c r="CS444" t="s">
        <v>190</v>
      </c>
      <c r="CT444" s="2">
        <v>43670</v>
      </c>
      <c r="CU444">
        <v>3.96</v>
      </c>
      <c r="CV444">
        <v>1</v>
      </c>
      <c r="CW444" t="s">
        <v>387</v>
      </c>
      <c r="CX444" t="s">
        <v>190</v>
      </c>
      <c r="CY444" s="2">
        <v>43678</v>
      </c>
      <c r="CZ444">
        <v>1.58</v>
      </c>
      <c r="DA444">
        <v>1</v>
      </c>
      <c r="DB444" t="s">
        <v>274</v>
      </c>
      <c r="DC444" t="s">
        <v>190</v>
      </c>
      <c r="DD444" s="2">
        <v>43678</v>
      </c>
      <c r="DE444">
        <v>0.08</v>
      </c>
      <c r="DF444">
        <v>2</v>
      </c>
      <c r="DG444" t="s">
        <v>349</v>
      </c>
      <c r="DH444" t="s">
        <v>190</v>
      </c>
      <c r="DX444" s="2">
        <v>43714</v>
      </c>
      <c r="DY444">
        <v>1.08</v>
      </c>
      <c r="DZ444">
        <v>2</v>
      </c>
      <c r="EA444" t="s">
        <v>464</v>
      </c>
      <c r="EB444" t="s">
        <v>190</v>
      </c>
      <c r="EC444" s="2">
        <v>43717</v>
      </c>
      <c r="ED444">
        <v>0.75</v>
      </c>
      <c r="EE444">
        <v>2</v>
      </c>
      <c r="EF444" t="s">
        <v>464</v>
      </c>
      <c r="EG444" t="s">
        <v>190</v>
      </c>
      <c r="EH444" s="2">
        <v>43733</v>
      </c>
      <c r="EI444">
        <v>12.13</v>
      </c>
      <c r="EJ444">
        <v>2</v>
      </c>
      <c r="EK444" t="s">
        <v>274</v>
      </c>
      <c r="EL444" t="s">
        <v>190</v>
      </c>
      <c r="EM444" s="2">
        <v>43719</v>
      </c>
      <c r="EN444">
        <v>2.13</v>
      </c>
      <c r="EO444">
        <v>1</v>
      </c>
      <c r="EP444" t="s">
        <v>387</v>
      </c>
      <c r="EQ444" t="s">
        <v>190</v>
      </c>
      <c r="ER444" s="1">
        <v>43712.521527777775</v>
      </c>
      <c r="ET444" s="2">
        <v>43713</v>
      </c>
      <c r="EU444">
        <v>24.96</v>
      </c>
      <c r="EV444">
        <v>2</v>
      </c>
      <c r="EW444" t="s">
        <v>257</v>
      </c>
      <c r="EX444" t="s">
        <v>190</v>
      </c>
      <c r="FI444">
        <v>2.92</v>
      </c>
      <c r="FU444" s="2">
        <v>43669</v>
      </c>
      <c r="FV444" s="2">
        <v>43691</v>
      </c>
      <c r="FW444" t="s">
        <v>352</v>
      </c>
      <c r="FX444" t="s">
        <v>353</v>
      </c>
      <c r="FY444" t="s">
        <v>2228</v>
      </c>
      <c r="FZ444" t="s">
        <v>2229</v>
      </c>
      <c r="GA444" t="s">
        <v>2230</v>
      </c>
      <c r="GB444" t="s">
        <v>519</v>
      </c>
      <c r="GC444" t="s">
        <v>188</v>
      </c>
      <c r="GD444" s="2">
        <v>43657</v>
      </c>
      <c r="GE444" t="s">
        <v>520</v>
      </c>
      <c r="GF444" t="s">
        <v>2231</v>
      </c>
      <c r="GG444" s="5">
        <f t="shared" ca="1" si="30"/>
        <v>36</v>
      </c>
      <c r="GH444" s="5">
        <f t="shared" ca="1" si="31"/>
        <v>15</v>
      </c>
      <c r="GI444">
        <f t="shared" ca="1" si="32"/>
        <v>-25</v>
      </c>
      <c r="GJ444">
        <f t="shared" ca="1" si="33"/>
        <v>-2</v>
      </c>
      <c r="GK444">
        <v>5</v>
      </c>
      <c r="GL444">
        <v>5</v>
      </c>
      <c r="GM444">
        <v>5</v>
      </c>
      <c r="GN444">
        <f t="shared" ca="1" si="34"/>
        <v>-17</v>
      </c>
    </row>
    <row r="445" spans="1:196" x14ac:dyDescent="0.25">
      <c r="A445">
        <v>21943</v>
      </c>
      <c r="B445" t="s">
        <v>275</v>
      </c>
      <c r="C445" t="s">
        <v>275</v>
      </c>
      <c r="D445" t="s">
        <v>648</v>
      </c>
      <c r="E445" t="s">
        <v>298</v>
      </c>
      <c r="F445" t="s">
        <v>301</v>
      </c>
      <c r="G445">
        <v>92882</v>
      </c>
      <c r="H445" t="s">
        <v>649</v>
      </c>
      <c r="I445" s="1">
        <v>43649.706296296295</v>
      </c>
      <c r="J445">
        <v>9514156735</v>
      </c>
      <c r="K445" t="s">
        <v>650</v>
      </c>
      <c r="L445" t="s">
        <v>188</v>
      </c>
      <c r="O445">
        <v>15222</v>
      </c>
      <c r="P445">
        <v>0.17</v>
      </c>
      <c r="Q445" t="s">
        <v>471</v>
      </c>
      <c r="R445" s="2">
        <v>43493</v>
      </c>
      <c r="S445">
        <v>10.37</v>
      </c>
      <c r="T445" t="s">
        <v>257</v>
      </c>
      <c r="U445" t="s">
        <v>524</v>
      </c>
      <c r="V445" t="s">
        <v>274</v>
      </c>
      <c r="W445" s="2">
        <v>43486</v>
      </c>
      <c r="X445" s="1">
        <v>43488.625</v>
      </c>
      <c r="Y445" t="s">
        <v>388</v>
      </c>
      <c r="Z445">
        <v>305</v>
      </c>
      <c r="AA445">
        <v>34</v>
      </c>
      <c r="AB445" t="s">
        <v>389</v>
      </c>
      <c r="AC445" t="s">
        <v>547</v>
      </c>
      <c r="AD445" t="s">
        <v>548</v>
      </c>
      <c r="AE445" t="s">
        <v>305</v>
      </c>
      <c r="AF445" t="s">
        <v>196</v>
      </c>
      <c r="AG445" s="2">
        <v>43676</v>
      </c>
      <c r="AH445" t="s">
        <v>211</v>
      </c>
      <c r="AI445" t="s">
        <v>302</v>
      </c>
      <c r="AJ445">
        <v>0</v>
      </c>
      <c r="AM445">
        <v>0</v>
      </c>
      <c r="AN445">
        <v>1</v>
      </c>
      <c r="AP445" s="1">
        <v>43676</v>
      </c>
      <c r="AQ445" s="2">
        <v>43651</v>
      </c>
      <c r="AR445">
        <v>2.29</v>
      </c>
      <c r="AS445">
        <v>2</v>
      </c>
      <c r="AT445" t="s">
        <v>274</v>
      </c>
      <c r="AU445" t="s">
        <v>190</v>
      </c>
      <c r="AV445" s="2">
        <v>43650</v>
      </c>
      <c r="AW445">
        <v>3.25</v>
      </c>
      <c r="AX445">
        <v>2</v>
      </c>
      <c r="AY445" t="s">
        <v>319</v>
      </c>
      <c r="AZ445" t="s">
        <v>190</v>
      </c>
      <c r="BA445" s="2">
        <v>43662</v>
      </c>
      <c r="BB445">
        <v>10.54</v>
      </c>
      <c r="BC445">
        <v>1</v>
      </c>
      <c r="BD445" t="s">
        <v>257</v>
      </c>
      <c r="BE445" t="s">
        <v>190</v>
      </c>
      <c r="BF445" s="2">
        <v>43676</v>
      </c>
      <c r="BG445">
        <v>2.17</v>
      </c>
      <c r="BH445">
        <v>5</v>
      </c>
      <c r="BI445" t="s">
        <v>320</v>
      </c>
      <c r="BJ445" t="s">
        <v>190</v>
      </c>
      <c r="BK445" s="2">
        <v>43662</v>
      </c>
      <c r="BL445">
        <v>11.29</v>
      </c>
      <c r="BM445">
        <v>3</v>
      </c>
      <c r="BN445" t="s">
        <v>192</v>
      </c>
      <c r="BO445" t="s">
        <v>190</v>
      </c>
      <c r="BP445" s="2">
        <v>43676</v>
      </c>
      <c r="BQ445">
        <v>6.87</v>
      </c>
      <c r="BR445">
        <v>14</v>
      </c>
      <c r="BS445" t="s">
        <v>192</v>
      </c>
      <c r="BT445" t="s">
        <v>190</v>
      </c>
      <c r="BU445" s="2">
        <v>43676</v>
      </c>
      <c r="BV445">
        <v>0</v>
      </c>
      <c r="BW445">
        <v>3</v>
      </c>
      <c r="BX445" t="s">
        <v>257</v>
      </c>
      <c r="BY445" t="s">
        <v>190</v>
      </c>
      <c r="BZ445" s="2">
        <v>43677</v>
      </c>
      <c r="CA445">
        <v>0.92</v>
      </c>
      <c r="CB445">
        <v>2</v>
      </c>
      <c r="CC445" t="s">
        <v>257</v>
      </c>
      <c r="CD445" t="s">
        <v>190</v>
      </c>
      <c r="CE445" s="2">
        <v>43672</v>
      </c>
      <c r="CF445">
        <v>11</v>
      </c>
      <c r="CG445">
        <v>2</v>
      </c>
      <c r="CH445" t="s">
        <v>320</v>
      </c>
      <c r="CI445" t="s">
        <v>190</v>
      </c>
      <c r="CJ445" s="2">
        <v>43651</v>
      </c>
      <c r="CK445">
        <v>11.92</v>
      </c>
      <c r="CL445">
        <v>2</v>
      </c>
      <c r="CM445" t="s">
        <v>274</v>
      </c>
      <c r="CN445" t="s">
        <v>190</v>
      </c>
      <c r="CO445" s="2">
        <v>43652</v>
      </c>
      <c r="CP445">
        <v>2.67</v>
      </c>
      <c r="CQ445">
        <v>1</v>
      </c>
      <c r="CS445" t="s">
        <v>190</v>
      </c>
      <c r="CT445" s="2">
        <v>43677</v>
      </c>
      <c r="CU445">
        <v>18.829999999999998</v>
      </c>
      <c r="CV445">
        <v>1</v>
      </c>
      <c r="CW445" t="s">
        <v>387</v>
      </c>
      <c r="CX445" t="s">
        <v>190</v>
      </c>
      <c r="CY445" s="2">
        <v>43678</v>
      </c>
      <c r="CZ445">
        <v>2.08</v>
      </c>
      <c r="DA445">
        <v>1</v>
      </c>
      <c r="DB445" t="s">
        <v>274</v>
      </c>
      <c r="DC445" t="s">
        <v>190</v>
      </c>
      <c r="DD445" s="2">
        <v>43678</v>
      </c>
      <c r="DE445">
        <v>0.88</v>
      </c>
      <c r="DF445">
        <v>2</v>
      </c>
      <c r="DG445" t="s">
        <v>387</v>
      </c>
      <c r="DH445" t="s">
        <v>190</v>
      </c>
      <c r="DX445" s="2">
        <v>43682</v>
      </c>
      <c r="DY445">
        <v>0.96</v>
      </c>
      <c r="DZ445">
        <v>2</v>
      </c>
      <c r="EA445" t="s">
        <v>464</v>
      </c>
      <c r="EB445" t="s">
        <v>190</v>
      </c>
      <c r="EC445" s="2">
        <v>43700</v>
      </c>
      <c r="ED445">
        <v>12.21</v>
      </c>
      <c r="EE445">
        <v>2</v>
      </c>
      <c r="EF445" t="s">
        <v>464</v>
      </c>
      <c r="EG445" t="s">
        <v>190</v>
      </c>
      <c r="EH445" s="2">
        <v>43713</v>
      </c>
      <c r="EI445">
        <v>7.71</v>
      </c>
      <c r="EJ445">
        <v>2</v>
      </c>
      <c r="EK445" t="s">
        <v>274</v>
      </c>
      <c r="EL445" t="s">
        <v>190</v>
      </c>
      <c r="EM445" s="2">
        <v>43706</v>
      </c>
      <c r="EN445">
        <v>3.5</v>
      </c>
      <c r="EO445">
        <v>1</v>
      </c>
      <c r="EP445" t="s">
        <v>387</v>
      </c>
      <c r="EQ445" t="s">
        <v>190</v>
      </c>
      <c r="ER445" s="1">
        <v>43677.642361111109</v>
      </c>
      <c r="ET445" s="2">
        <v>43678</v>
      </c>
      <c r="EU445">
        <v>1.79</v>
      </c>
      <c r="EV445">
        <v>2</v>
      </c>
      <c r="EW445" t="s">
        <v>257</v>
      </c>
      <c r="EX445" t="s">
        <v>190</v>
      </c>
      <c r="FI445">
        <v>54.68</v>
      </c>
      <c r="FJ445" s="2">
        <v>43663</v>
      </c>
      <c r="FK445">
        <v>0</v>
      </c>
      <c r="FL445">
        <v>14</v>
      </c>
      <c r="FM445" t="s">
        <v>433</v>
      </c>
      <c r="FN445" t="s">
        <v>190</v>
      </c>
      <c r="FO445" s="2">
        <v>43663</v>
      </c>
      <c r="FP445" s="2">
        <v>43663</v>
      </c>
      <c r="FQ445">
        <v>0</v>
      </c>
      <c r="FR445">
        <v>1</v>
      </c>
      <c r="FS445" t="s">
        <v>433</v>
      </c>
      <c r="FT445" t="s">
        <v>190</v>
      </c>
      <c r="FU445" s="2">
        <v>43685</v>
      </c>
      <c r="FV445" s="2">
        <v>43677</v>
      </c>
      <c r="FW445" t="s">
        <v>297</v>
      </c>
      <c r="FX445" t="s">
        <v>298</v>
      </c>
      <c r="FY445" t="s">
        <v>651</v>
      </c>
      <c r="FZ445" t="s">
        <v>652</v>
      </c>
      <c r="GA445" t="s">
        <v>653</v>
      </c>
      <c r="GB445" t="s">
        <v>524</v>
      </c>
      <c r="GC445" t="s">
        <v>566</v>
      </c>
      <c r="GD445" s="2">
        <v>43486</v>
      </c>
      <c r="GE445" t="s">
        <v>620</v>
      </c>
      <c r="GF445" t="s">
        <v>654</v>
      </c>
      <c r="GG445" s="5">
        <f t="shared" ca="1" si="30"/>
        <v>2</v>
      </c>
      <c r="GH445" s="5">
        <f t="shared" ca="1" si="31"/>
        <v>1</v>
      </c>
      <c r="GI445">
        <f t="shared" ca="1" si="32"/>
        <v>7</v>
      </c>
      <c r="GJ445">
        <f t="shared" ca="1" si="33"/>
        <v>5</v>
      </c>
      <c r="GK445">
        <v>5</v>
      </c>
      <c r="GL445">
        <v>5</v>
      </c>
      <c r="GM445">
        <v>5</v>
      </c>
      <c r="GN445">
        <f t="shared" ca="1" si="34"/>
        <v>22</v>
      </c>
    </row>
    <row r="446" spans="1:196" x14ac:dyDescent="0.25">
      <c r="A446">
        <v>25698</v>
      </c>
      <c r="B446" t="s">
        <v>275</v>
      </c>
      <c r="C446" t="s">
        <v>275</v>
      </c>
      <c r="D446" t="s">
        <v>995</v>
      </c>
      <c r="E446" t="s">
        <v>202</v>
      </c>
      <c r="F446" t="s">
        <v>301</v>
      </c>
      <c r="G446">
        <v>92128</v>
      </c>
      <c r="H446" t="s">
        <v>996</v>
      </c>
      <c r="I446" s="1">
        <v>43669.475821759261</v>
      </c>
      <c r="J446">
        <v>8584876126</v>
      </c>
      <c r="K446" t="s">
        <v>997</v>
      </c>
      <c r="L446" t="s">
        <v>188</v>
      </c>
      <c r="O446">
        <v>3833</v>
      </c>
      <c r="P446">
        <v>0.183</v>
      </c>
      <c r="Q446" t="s">
        <v>337</v>
      </c>
      <c r="R446" s="2">
        <v>43605</v>
      </c>
      <c r="S446">
        <v>2.44</v>
      </c>
      <c r="T446" t="s">
        <v>257</v>
      </c>
      <c r="U446" t="s">
        <v>518</v>
      </c>
      <c r="V446" t="s">
        <v>274</v>
      </c>
      <c r="W446" s="2">
        <v>43602</v>
      </c>
      <c r="X446" s="1">
        <v>43605.5</v>
      </c>
      <c r="Y446" t="s">
        <v>488</v>
      </c>
      <c r="Z446">
        <v>305</v>
      </c>
      <c r="AA446">
        <v>8</v>
      </c>
      <c r="AB446" t="s">
        <v>345</v>
      </c>
      <c r="AC446" t="s">
        <v>346</v>
      </c>
      <c r="AD446" t="s">
        <v>484</v>
      </c>
      <c r="AE446" t="s">
        <v>306</v>
      </c>
      <c r="AF446" t="s">
        <v>196</v>
      </c>
      <c r="AG446" s="2">
        <v>43676</v>
      </c>
      <c r="AH446" t="s">
        <v>211</v>
      </c>
      <c r="AI446" t="s">
        <v>302</v>
      </c>
      <c r="AJ446">
        <v>1</v>
      </c>
      <c r="AK446">
        <v>0</v>
      </c>
      <c r="AO446">
        <v>1</v>
      </c>
      <c r="AP446" s="1">
        <v>43676.291666666664</v>
      </c>
      <c r="AQ446" s="2">
        <v>43669</v>
      </c>
      <c r="AR446">
        <v>2.83</v>
      </c>
      <c r="AS446">
        <v>2</v>
      </c>
      <c r="AT446" t="s">
        <v>274</v>
      </c>
      <c r="AU446" t="s">
        <v>190</v>
      </c>
      <c r="AV446" s="2">
        <v>43669</v>
      </c>
      <c r="AW446">
        <v>1.92</v>
      </c>
      <c r="AX446">
        <v>2</v>
      </c>
      <c r="AY446" t="s">
        <v>494</v>
      </c>
      <c r="AZ446" t="s">
        <v>190</v>
      </c>
      <c r="BA446" s="2">
        <v>43672</v>
      </c>
      <c r="BB446">
        <v>2.91</v>
      </c>
      <c r="BC446">
        <v>1</v>
      </c>
      <c r="BD446" t="s">
        <v>257</v>
      </c>
      <c r="BE446" t="s">
        <v>190</v>
      </c>
      <c r="BF446" s="2">
        <v>43676</v>
      </c>
      <c r="BG446">
        <v>20.88</v>
      </c>
      <c r="BH446">
        <v>5</v>
      </c>
      <c r="BI446" t="s">
        <v>257</v>
      </c>
      <c r="BJ446" t="s">
        <v>190</v>
      </c>
      <c r="BK446" s="2">
        <v>43669</v>
      </c>
      <c r="BL446">
        <v>3.96</v>
      </c>
      <c r="BM446">
        <v>3</v>
      </c>
      <c r="BN446" t="s">
        <v>192</v>
      </c>
      <c r="BO446" t="s">
        <v>190</v>
      </c>
      <c r="BP446" s="2">
        <v>43669</v>
      </c>
      <c r="BQ446">
        <v>7.67</v>
      </c>
      <c r="BR446">
        <v>15</v>
      </c>
      <c r="BS446" t="s">
        <v>552</v>
      </c>
      <c r="BT446" t="s">
        <v>190</v>
      </c>
      <c r="BU446" s="2">
        <v>43676</v>
      </c>
      <c r="BV446">
        <v>0.46</v>
      </c>
      <c r="BW446">
        <v>1</v>
      </c>
      <c r="BX446" t="s">
        <v>257</v>
      </c>
      <c r="BY446" t="s">
        <v>190</v>
      </c>
      <c r="BZ446" s="2">
        <v>43690</v>
      </c>
      <c r="CA446">
        <v>9.7899999999999991</v>
      </c>
      <c r="CB446">
        <v>2</v>
      </c>
      <c r="CC446" t="s">
        <v>257</v>
      </c>
      <c r="CD446" t="s">
        <v>190</v>
      </c>
      <c r="CE446" s="2">
        <v>43669</v>
      </c>
      <c r="CF446">
        <v>9.0500000000000007</v>
      </c>
      <c r="CG446">
        <v>2</v>
      </c>
      <c r="CH446" t="s">
        <v>320</v>
      </c>
      <c r="CI446" t="s">
        <v>190</v>
      </c>
      <c r="CJ446" s="2">
        <v>43669</v>
      </c>
      <c r="CK446">
        <v>0.21</v>
      </c>
      <c r="CL446">
        <v>2</v>
      </c>
      <c r="CM446" t="s">
        <v>274</v>
      </c>
      <c r="CN446" t="s">
        <v>190</v>
      </c>
      <c r="CO446" s="2">
        <v>43669</v>
      </c>
      <c r="CP446">
        <v>0.96</v>
      </c>
      <c r="CQ446">
        <v>1</v>
      </c>
      <c r="CS446" t="s">
        <v>190</v>
      </c>
      <c r="CT446" s="2">
        <v>43677</v>
      </c>
      <c r="CU446">
        <v>8.67</v>
      </c>
      <c r="CV446">
        <v>1</v>
      </c>
      <c r="CW446" t="s">
        <v>387</v>
      </c>
      <c r="CX446" t="s">
        <v>190</v>
      </c>
      <c r="CY446" s="2">
        <v>43670</v>
      </c>
      <c r="CZ446">
        <v>0.08</v>
      </c>
      <c r="DA446">
        <v>1</v>
      </c>
      <c r="DB446" t="s">
        <v>274</v>
      </c>
      <c r="DC446" t="s">
        <v>190</v>
      </c>
      <c r="DD446" s="2">
        <v>43677</v>
      </c>
      <c r="DE446">
        <v>0.08</v>
      </c>
      <c r="DF446">
        <v>2</v>
      </c>
      <c r="DG446" t="s">
        <v>349</v>
      </c>
      <c r="DH446" t="s">
        <v>190</v>
      </c>
      <c r="DI446" s="2">
        <v>43670</v>
      </c>
      <c r="DJ446">
        <v>3.83</v>
      </c>
      <c r="DK446">
        <v>4</v>
      </c>
      <c r="DL446" t="s">
        <v>274</v>
      </c>
      <c r="DM446" t="s">
        <v>190</v>
      </c>
      <c r="DN446" s="2">
        <v>43669</v>
      </c>
      <c r="DO446">
        <v>0.24</v>
      </c>
      <c r="DP446">
        <v>5</v>
      </c>
      <c r="DQ446" t="s">
        <v>274</v>
      </c>
      <c r="DR446" t="s">
        <v>190</v>
      </c>
      <c r="DS446" s="2">
        <v>43669</v>
      </c>
      <c r="DT446">
        <v>0.08</v>
      </c>
      <c r="DU446">
        <v>12</v>
      </c>
      <c r="DV446" t="s">
        <v>274</v>
      </c>
      <c r="DW446" t="s">
        <v>190</v>
      </c>
      <c r="DX446" s="2">
        <v>43705</v>
      </c>
      <c r="DY446">
        <v>3.33</v>
      </c>
      <c r="DZ446">
        <v>2</v>
      </c>
      <c r="EA446" t="s">
        <v>464</v>
      </c>
      <c r="EB446" t="s">
        <v>190</v>
      </c>
      <c r="EC446" s="2">
        <v>43711</v>
      </c>
      <c r="ED446">
        <v>3.33</v>
      </c>
      <c r="EE446">
        <v>2</v>
      </c>
      <c r="EF446" t="s">
        <v>464</v>
      </c>
      <c r="EG446" t="s">
        <v>190</v>
      </c>
      <c r="EH446" s="2">
        <v>43720</v>
      </c>
      <c r="EI446">
        <v>6.96</v>
      </c>
      <c r="EJ446">
        <v>2</v>
      </c>
      <c r="EK446" t="s">
        <v>274</v>
      </c>
      <c r="EL446" t="s">
        <v>190</v>
      </c>
      <c r="EM446" s="2">
        <v>43712</v>
      </c>
      <c r="EN446">
        <v>0.71</v>
      </c>
      <c r="EO446">
        <v>1</v>
      </c>
      <c r="EP446" t="s">
        <v>233</v>
      </c>
      <c r="EQ446" t="s">
        <v>190</v>
      </c>
      <c r="ER446" s="1">
        <v>43677.519444444442</v>
      </c>
      <c r="ET446" s="2">
        <v>43679</v>
      </c>
      <c r="EU446">
        <v>2.79</v>
      </c>
      <c r="EV446">
        <v>2</v>
      </c>
      <c r="EW446" t="s">
        <v>257</v>
      </c>
      <c r="EX446" t="s">
        <v>190</v>
      </c>
      <c r="FI446">
        <v>29.47</v>
      </c>
      <c r="FU446" s="2">
        <v>43679</v>
      </c>
      <c r="FV446" s="2">
        <v>43687</v>
      </c>
      <c r="FW446" t="s">
        <v>201</v>
      </c>
      <c r="FX446" t="s">
        <v>202</v>
      </c>
      <c r="FY446" t="s">
        <v>998</v>
      </c>
      <c r="FZ446" t="s">
        <v>999</v>
      </c>
      <c r="GA446" t="s">
        <v>1000</v>
      </c>
      <c r="GB446" t="s">
        <v>581</v>
      </c>
      <c r="GC446" t="s">
        <v>188</v>
      </c>
      <c r="GD446" s="2">
        <v>43602</v>
      </c>
      <c r="GE446" t="s">
        <v>520</v>
      </c>
      <c r="GF446" t="s">
        <v>1001</v>
      </c>
      <c r="GG446" s="5">
        <f t="shared" ca="1" si="30"/>
        <v>3</v>
      </c>
      <c r="GH446" s="5">
        <f t="shared" ca="1" si="31"/>
        <v>14</v>
      </c>
      <c r="GI446">
        <f t="shared" ca="1" si="32"/>
        <v>0</v>
      </c>
      <c r="GJ446">
        <f t="shared" ca="1" si="33"/>
        <v>-2</v>
      </c>
      <c r="GK446">
        <v>5</v>
      </c>
      <c r="GL446">
        <v>5</v>
      </c>
      <c r="GM446">
        <v>5</v>
      </c>
      <c r="GN446">
        <f t="shared" ca="1" si="34"/>
        <v>8</v>
      </c>
    </row>
    <row r="447" spans="1:196" x14ac:dyDescent="0.25">
      <c r="A447">
        <v>27029</v>
      </c>
      <c r="B447" t="s">
        <v>275</v>
      </c>
      <c r="C447" t="s">
        <v>275</v>
      </c>
      <c r="D447" t="s">
        <v>2142</v>
      </c>
      <c r="E447" t="s">
        <v>243</v>
      </c>
      <c r="F447" t="s">
        <v>301</v>
      </c>
      <c r="G447">
        <v>92069</v>
      </c>
      <c r="H447" t="s">
        <v>468</v>
      </c>
      <c r="I447" s="1">
        <v>43657.579155092593</v>
      </c>
      <c r="J447">
        <v>7604151812</v>
      </c>
      <c r="K447" t="s">
        <v>2143</v>
      </c>
      <c r="L447" t="s">
        <v>188</v>
      </c>
      <c r="M447">
        <v>7607411548</v>
      </c>
      <c r="O447">
        <v>7905</v>
      </c>
      <c r="P447">
        <v>0.14499999999999999</v>
      </c>
      <c r="Q447" t="s">
        <v>337</v>
      </c>
      <c r="R447" s="2">
        <v>43657</v>
      </c>
      <c r="S447">
        <v>4.5750000000000002</v>
      </c>
      <c r="T447" t="s">
        <v>189</v>
      </c>
      <c r="U447" t="s">
        <v>1075</v>
      </c>
      <c r="V447" t="s">
        <v>274</v>
      </c>
      <c r="W447" s="2">
        <v>43656</v>
      </c>
      <c r="X447" s="1">
        <v>43657.5</v>
      </c>
      <c r="Y447" t="s">
        <v>488</v>
      </c>
      <c r="Z447">
        <v>305</v>
      </c>
      <c r="AA447">
        <v>15</v>
      </c>
      <c r="AB447" t="s">
        <v>345</v>
      </c>
      <c r="AC447" t="s">
        <v>346</v>
      </c>
      <c r="AD447" t="s">
        <v>472</v>
      </c>
      <c r="AE447" t="s">
        <v>306</v>
      </c>
      <c r="AF447" t="s">
        <v>196</v>
      </c>
      <c r="AG447" s="2">
        <v>43676</v>
      </c>
      <c r="AH447" t="s">
        <v>211</v>
      </c>
      <c r="AI447" t="s">
        <v>302</v>
      </c>
      <c r="AJ447">
        <v>0</v>
      </c>
      <c r="AK447">
        <v>0</v>
      </c>
      <c r="AO447">
        <v>0</v>
      </c>
      <c r="AP447" s="1">
        <v>43675.291666666664</v>
      </c>
      <c r="AQ447" s="2">
        <v>43657</v>
      </c>
      <c r="AR447">
        <v>0.13</v>
      </c>
      <c r="AS447">
        <v>2</v>
      </c>
      <c r="AT447" t="s">
        <v>274</v>
      </c>
      <c r="AU447" t="s">
        <v>190</v>
      </c>
      <c r="AV447" s="2">
        <v>43661</v>
      </c>
      <c r="AW447">
        <v>1.79</v>
      </c>
      <c r="AX447">
        <v>2</v>
      </c>
      <c r="AY447" t="s">
        <v>319</v>
      </c>
      <c r="AZ447" t="s">
        <v>190</v>
      </c>
      <c r="BA447" s="2">
        <v>43663</v>
      </c>
      <c r="BB447">
        <v>1.96</v>
      </c>
      <c r="BC447">
        <v>1</v>
      </c>
      <c r="BD447" t="s">
        <v>257</v>
      </c>
      <c r="BE447" t="s">
        <v>190</v>
      </c>
      <c r="BF447" s="2">
        <v>43675</v>
      </c>
      <c r="BG447">
        <v>3.26</v>
      </c>
      <c r="BH447">
        <v>5</v>
      </c>
      <c r="BI447" t="s">
        <v>320</v>
      </c>
      <c r="BJ447" t="s">
        <v>190</v>
      </c>
      <c r="BK447" s="2">
        <v>43662</v>
      </c>
      <c r="BL447">
        <v>0.21</v>
      </c>
      <c r="BM447">
        <v>3</v>
      </c>
      <c r="BN447" t="s">
        <v>192</v>
      </c>
      <c r="BO447" t="s">
        <v>190</v>
      </c>
      <c r="BP447" s="2">
        <v>43662</v>
      </c>
      <c r="BQ447">
        <v>0</v>
      </c>
      <c r="BR447">
        <v>0</v>
      </c>
      <c r="BS447" t="s">
        <v>192</v>
      </c>
      <c r="BT447" t="s">
        <v>190</v>
      </c>
      <c r="BU447" s="2">
        <v>43676</v>
      </c>
      <c r="BV447">
        <v>1.33</v>
      </c>
      <c r="BW447">
        <v>1</v>
      </c>
      <c r="BX447" t="s">
        <v>189</v>
      </c>
      <c r="BY447" t="s">
        <v>190</v>
      </c>
      <c r="CA447">
        <v>56.08</v>
      </c>
      <c r="CB447">
        <v>2</v>
      </c>
      <c r="CC447" t="s">
        <v>189</v>
      </c>
      <c r="CD447" t="s">
        <v>314</v>
      </c>
      <c r="CE447" s="2">
        <v>43665</v>
      </c>
      <c r="CF447">
        <v>0.88</v>
      </c>
      <c r="CG447">
        <v>2</v>
      </c>
      <c r="CH447" t="s">
        <v>320</v>
      </c>
      <c r="CI447" t="s">
        <v>190</v>
      </c>
      <c r="CJ447" s="2">
        <v>43664</v>
      </c>
      <c r="CK447">
        <v>2.92</v>
      </c>
      <c r="CL447">
        <v>2</v>
      </c>
      <c r="CM447" t="s">
        <v>274</v>
      </c>
      <c r="CN447" t="s">
        <v>190</v>
      </c>
      <c r="CO447" s="2">
        <v>43662</v>
      </c>
      <c r="CP447">
        <v>0.88</v>
      </c>
      <c r="CQ447">
        <v>1</v>
      </c>
      <c r="CS447" t="s">
        <v>190</v>
      </c>
      <c r="CT447" s="2">
        <v>43663</v>
      </c>
      <c r="CU447">
        <v>2.08</v>
      </c>
      <c r="CV447">
        <v>1</v>
      </c>
      <c r="CW447" t="s">
        <v>387</v>
      </c>
      <c r="CX447" t="s">
        <v>190</v>
      </c>
      <c r="CY447" s="2">
        <v>43675</v>
      </c>
      <c r="CZ447">
        <v>0.38</v>
      </c>
      <c r="DA447">
        <v>1</v>
      </c>
      <c r="DB447" t="s">
        <v>274</v>
      </c>
      <c r="DC447" t="s">
        <v>190</v>
      </c>
      <c r="DD447" s="2">
        <v>43699</v>
      </c>
      <c r="DE447">
        <v>0.16</v>
      </c>
      <c r="DF447">
        <v>2</v>
      </c>
      <c r="DG447" t="s">
        <v>349</v>
      </c>
      <c r="DH447" t="s">
        <v>190</v>
      </c>
      <c r="DX447" s="2">
        <v>43691</v>
      </c>
      <c r="DY447">
        <v>4.13</v>
      </c>
      <c r="DZ447">
        <v>2</v>
      </c>
      <c r="EA447" t="s">
        <v>464</v>
      </c>
      <c r="EB447" t="s">
        <v>190</v>
      </c>
      <c r="EC447" s="2">
        <v>43693</v>
      </c>
      <c r="ED447">
        <v>1.71</v>
      </c>
      <c r="EE447">
        <v>2</v>
      </c>
      <c r="EF447" t="s">
        <v>464</v>
      </c>
      <c r="EG447" t="s">
        <v>190</v>
      </c>
      <c r="EH447" s="2">
        <v>43706</v>
      </c>
      <c r="EI447">
        <v>9</v>
      </c>
      <c r="EJ447">
        <v>2</v>
      </c>
      <c r="EK447" t="s">
        <v>274</v>
      </c>
      <c r="EL447" t="s">
        <v>190</v>
      </c>
      <c r="EM447" s="2">
        <v>43699</v>
      </c>
      <c r="EN447">
        <v>4.33</v>
      </c>
      <c r="EO447">
        <v>1</v>
      </c>
      <c r="EP447" t="s">
        <v>387</v>
      </c>
      <c r="EQ447" t="s">
        <v>190</v>
      </c>
      <c r="ER447" s="1">
        <v>43685.597916666666</v>
      </c>
      <c r="ET447" s="2">
        <v>43685</v>
      </c>
      <c r="EU447">
        <v>6.92</v>
      </c>
      <c r="EV447">
        <v>2</v>
      </c>
      <c r="EW447" t="s">
        <v>189</v>
      </c>
      <c r="EX447" t="s">
        <v>190</v>
      </c>
      <c r="FI447">
        <v>4.93</v>
      </c>
      <c r="FU447" s="2">
        <v>43662</v>
      </c>
      <c r="FV447" s="2">
        <v>43682</v>
      </c>
      <c r="FW447" t="s">
        <v>242</v>
      </c>
      <c r="FX447" t="s">
        <v>243</v>
      </c>
      <c r="FY447" t="s">
        <v>2144</v>
      </c>
      <c r="FZ447" t="s">
        <v>2145</v>
      </c>
      <c r="GA447" t="s">
        <v>2146</v>
      </c>
      <c r="GB447" t="s">
        <v>1075</v>
      </c>
      <c r="GC447" t="s">
        <v>188</v>
      </c>
      <c r="GD447" s="2">
        <v>43656</v>
      </c>
      <c r="GE447" t="s">
        <v>572</v>
      </c>
      <c r="GF447" t="s">
        <v>2147</v>
      </c>
      <c r="GG447" s="5">
        <f t="shared" ca="1" si="30"/>
        <v>9</v>
      </c>
      <c r="GH447" s="5">
        <f t="shared" ca="1" si="31"/>
        <v>83</v>
      </c>
      <c r="GI447">
        <f t="shared" ca="1" si="32"/>
        <v>-5</v>
      </c>
      <c r="GJ447">
        <f t="shared" ca="1" si="33"/>
        <v>-2</v>
      </c>
      <c r="GK447">
        <v>5</v>
      </c>
      <c r="GL447">
        <v>5</v>
      </c>
      <c r="GM447">
        <v>5</v>
      </c>
      <c r="GN447">
        <f t="shared" ca="1" si="34"/>
        <v>3</v>
      </c>
    </row>
    <row r="448" spans="1:196" x14ac:dyDescent="0.25">
      <c r="A448">
        <v>20289</v>
      </c>
      <c r="B448" t="s">
        <v>275</v>
      </c>
      <c r="C448" t="s">
        <v>275</v>
      </c>
      <c r="D448" t="s">
        <v>595</v>
      </c>
      <c r="E448" t="s">
        <v>243</v>
      </c>
      <c r="F448" t="s">
        <v>301</v>
      </c>
      <c r="G448">
        <v>92069</v>
      </c>
      <c r="H448" t="s">
        <v>596</v>
      </c>
      <c r="I448" s="1">
        <v>43649.686377314814</v>
      </c>
      <c r="J448">
        <v>7608052836</v>
      </c>
      <c r="K448" t="s">
        <v>597</v>
      </c>
      <c r="L448" t="s">
        <v>598</v>
      </c>
      <c r="M448">
        <v>7608052835</v>
      </c>
      <c r="O448">
        <v>7224.91</v>
      </c>
      <c r="Q448" t="s">
        <v>343</v>
      </c>
      <c r="R448" s="2">
        <v>43649</v>
      </c>
      <c r="S448">
        <v>4.2699999999999996</v>
      </c>
      <c r="T448" t="s">
        <v>189</v>
      </c>
      <c r="U448" t="s">
        <v>344</v>
      </c>
      <c r="V448" t="s">
        <v>258</v>
      </c>
      <c r="W448" s="2">
        <v>43644</v>
      </c>
      <c r="X448" s="1">
        <v>43648.625</v>
      </c>
      <c r="Y448" t="s">
        <v>488</v>
      </c>
      <c r="Z448">
        <v>305</v>
      </c>
      <c r="AA448">
        <v>14</v>
      </c>
      <c r="AB448" t="s">
        <v>345</v>
      </c>
      <c r="AC448" t="s">
        <v>346</v>
      </c>
      <c r="AD448" t="s">
        <v>472</v>
      </c>
      <c r="AE448" t="s">
        <v>305</v>
      </c>
      <c r="AF448" t="s">
        <v>196</v>
      </c>
      <c r="AG448" s="2">
        <v>43675</v>
      </c>
      <c r="AH448" t="s">
        <v>211</v>
      </c>
      <c r="AI448" t="s">
        <v>489</v>
      </c>
      <c r="AJ448">
        <v>1</v>
      </c>
      <c r="AK448">
        <v>0</v>
      </c>
      <c r="AM448">
        <v>0</v>
      </c>
      <c r="AN448">
        <v>0</v>
      </c>
      <c r="AO448">
        <v>0</v>
      </c>
      <c r="AP448" s="1">
        <v>43675.5</v>
      </c>
      <c r="AQ448" s="2">
        <v>43654</v>
      </c>
      <c r="AR448">
        <v>1.83</v>
      </c>
      <c r="AS448">
        <v>2</v>
      </c>
      <c r="AT448" t="s">
        <v>258</v>
      </c>
      <c r="AU448" t="s">
        <v>190</v>
      </c>
      <c r="AV448" s="2">
        <v>43656</v>
      </c>
      <c r="AW448">
        <v>1.92</v>
      </c>
      <c r="AX448">
        <v>2</v>
      </c>
      <c r="AY448" t="s">
        <v>494</v>
      </c>
      <c r="AZ448" t="s">
        <v>190</v>
      </c>
      <c r="BA448" s="2">
        <v>43661</v>
      </c>
      <c r="BB448">
        <v>2.96</v>
      </c>
      <c r="BC448">
        <v>1</v>
      </c>
      <c r="BD448" t="s">
        <v>189</v>
      </c>
      <c r="BE448" t="s">
        <v>190</v>
      </c>
      <c r="BF448" s="2">
        <v>43675</v>
      </c>
      <c r="BG448">
        <v>7.71</v>
      </c>
      <c r="BH448">
        <v>5</v>
      </c>
      <c r="BI448" t="s">
        <v>320</v>
      </c>
      <c r="BJ448" t="s">
        <v>190</v>
      </c>
      <c r="BK448" s="2">
        <v>43657</v>
      </c>
      <c r="BL448">
        <v>0.08</v>
      </c>
      <c r="BM448">
        <v>3</v>
      </c>
      <c r="BN448" t="s">
        <v>552</v>
      </c>
      <c r="BO448" t="s">
        <v>190</v>
      </c>
      <c r="BP448" s="2">
        <v>43657</v>
      </c>
      <c r="BQ448">
        <v>0.08</v>
      </c>
      <c r="BR448">
        <v>0</v>
      </c>
      <c r="BS448" t="s">
        <v>552</v>
      </c>
      <c r="BT448" t="s">
        <v>190</v>
      </c>
      <c r="BU448" s="2">
        <v>43675</v>
      </c>
      <c r="BV448">
        <v>0.46</v>
      </c>
      <c r="BW448">
        <v>1</v>
      </c>
      <c r="BX448" t="s">
        <v>189</v>
      </c>
      <c r="BY448" t="s">
        <v>190</v>
      </c>
      <c r="BZ448" s="2">
        <v>43676</v>
      </c>
      <c r="CA448">
        <v>0.92</v>
      </c>
      <c r="CB448">
        <v>2</v>
      </c>
      <c r="CC448" t="s">
        <v>189</v>
      </c>
      <c r="CD448" t="s">
        <v>190</v>
      </c>
      <c r="CE448" s="2">
        <v>43657</v>
      </c>
      <c r="CF448">
        <v>1.04</v>
      </c>
      <c r="CG448">
        <v>2</v>
      </c>
      <c r="CH448" t="s">
        <v>320</v>
      </c>
      <c r="CI448" t="s">
        <v>190</v>
      </c>
      <c r="CJ448" s="2">
        <v>43656</v>
      </c>
      <c r="CK448">
        <v>0</v>
      </c>
      <c r="CL448">
        <v>2</v>
      </c>
      <c r="CM448" t="s">
        <v>258</v>
      </c>
      <c r="CN448" t="s">
        <v>190</v>
      </c>
      <c r="CO448" s="2">
        <v>43656</v>
      </c>
      <c r="CP448">
        <v>0.08</v>
      </c>
      <c r="CQ448">
        <v>1</v>
      </c>
      <c r="CS448" t="s">
        <v>190</v>
      </c>
      <c r="CT448" s="2">
        <v>43659</v>
      </c>
      <c r="CU448">
        <v>2.5</v>
      </c>
      <c r="CV448">
        <v>1</v>
      </c>
      <c r="CW448" t="s">
        <v>387</v>
      </c>
      <c r="CX448" t="s">
        <v>190</v>
      </c>
      <c r="CY448" s="2">
        <v>43683</v>
      </c>
      <c r="CZ448">
        <v>6.34</v>
      </c>
      <c r="DA448">
        <v>1</v>
      </c>
      <c r="DB448" t="s">
        <v>258</v>
      </c>
      <c r="DC448" t="s">
        <v>190</v>
      </c>
      <c r="DD448" s="2">
        <v>43684</v>
      </c>
      <c r="DE448">
        <v>5.67</v>
      </c>
      <c r="DF448">
        <v>2</v>
      </c>
      <c r="DG448" t="s">
        <v>387</v>
      </c>
      <c r="DH448" t="s">
        <v>190</v>
      </c>
      <c r="DI448" s="2">
        <v>43660</v>
      </c>
      <c r="DJ448">
        <v>0.08</v>
      </c>
      <c r="DK448">
        <v>4</v>
      </c>
      <c r="DL448" t="s">
        <v>258</v>
      </c>
      <c r="DM448" t="s">
        <v>190</v>
      </c>
      <c r="DN448" s="2">
        <v>43660</v>
      </c>
      <c r="DO448">
        <v>0.08</v>
      </c>
      <c r="DP448">
        <v>5</v>
      </c>
      <c r="DQ448" t="s">
        <v>258</v>
      </c>
      <c r="DR448" t="s">
        <v>190</v>
      </c>
      <c r="DS448" s="2">
        <v>43668</v>
      </c>
      <c r="DT448">
        <v>5.54</v>
      </c>
      <c r="DU448">
        <v>12</v>
      </c>
      <c r="DV448" t="s">
        <v>258</v>
      </c>
      <c r="DW448" t="s">
        <v>190</v>
      </c>
      <c r="DX448" s="2">
        <v>43684</v>
      </c>
      <c r="DY448">
        <v>1.33</v>
      </c>
      <c r="DZ448">
        <v>2</v>
      </c>
      <c r="EA448" t="s">
        <v>464</v>
      </c>
      <c r="EB448" t="s">
        <v>190</v>
      </c>
      <c r="EC448" s="2">
        <v>43685</v>
      </c>
      <c r="ED448">
        <v>0.67</v>
      </c>
      <c r="EE448">
        <v>2</v>
      </c>
      <c r="EF448" t="s">
        <v>464</v>
      </c>
      <c r="EG448" t="s">
        <v>190</v>
      </c>
      <c r="EH448" s="2">
        <v>43706</v>
      </c>
      <c r="EI448">
        <v>15</v>
      </c>
      <c r="EJ448">
        <v>2</v>
      </c>
      <c r="EK448" t="s">
        <v>258</v>
      </c>
      <c r="EL448" t="s">
        <v>190</v>
      </c>
      <c r="EN448">
        <v>51.17</v>
      </c>
      <c r="EO448">
        <v>1</v>
      </c>
      <c r="EP448" t="s">
        <v>387</v>
      </c>
      <c r="EQ448" t="s">
        <v>314</v>
      </c>
      <c r="ER448" s="1">
        <v>43683.550694444442</v>
      </c>
      <c r="ET448" s="2">
        <v>43683</v>
      </c>
      <c r="EU448">
        <v>5.83</v>
      </c>
      <c r="EV448">
        <v>2</v>
      </c>
      <c r="EW448" t="s">
        <v>189</v>
      </c>
      <c r="EX448" t="s">
        <v>190</v>
      </c>
      <c r="FI448">
        <v>11.17</v>
      </c>
      <c r="FU448" s="2">
        <v>43657</v>
      </c>
      <c r="FV448" s="2">
        <v>43675</v>
      </c>
      <c r="FW448" t="s">
        <v>242</v>
      </c>
      <c r="FX448" t="s">
        <v>243</v>
      </c>
      <c r="FY448" t="s">
        <v>599</v>
      </c>
      <c r="FZ448" t="s">
        <v>600</v>
      </c>
      <c r="GA448" t="s">
        <v>601</v>
      </c>
      <c r="GB448" t="s">
        <v>344</v>
      </c>
      <c r="GC448" t="s">
        <v>523</v>
      </c>
      <c r="GD448" s="2">
        <v>43400</v>
      </c>
      <c r="GE448" t="s">
        <v>351</v>
      </c>
      <c r="GF448" t="s">
        <v>602</v>
      </c>
      <c r="GG448" s="5">
        <f t="shared" ca="1" si="30"/>
        <v>8</v>
      </c>
      <c r="GH448" s="5">
        <f t="shared" ca="1" si="31"/>
        <v>1</v>
      </c>
      <c r="GI448">
        <f t="shared" ca="1" si="32"/>
        <v>-5</v>
      </c>
      <c r="GJ448">
        <f t="shared" ca="1" si="33"/>
        <v>5</v>
      </c>
      <c r="GK448">
        <v>5</v>
      </c>
      <c r="GL448">
        <v>5</v>
      </c>
      <c r="GM448">
        <v>5</v>
      </c>
      <c r="GN448">
        <f t="shared" ca="1" si="34"/>
        <v>10</v>
      </c>
    </row>
    <row r="449" spans="1:196" x14ac:dyDescent="0.25">
      <c r="A449">
        <v>26106</v>
      </c>
      <c r="B449" t="s">
        <v>275</v>
      </c>
      <c r="C449" t="s">
        <v>275</v>
      </c>
      <c r="D449" t="s">
        <v>1133</v>
      </c>
      <c r="E449" t="s">
        <v>202</v>
      </c>
      <c r="F449" t="s">
        <v>301</v>
      </c>
      <c r="G449">
        <v>92126</v>
      </c>
      <c r="H449" t="s">
        <v>1134</v>
      </c>
      <c r="I449" s="1">
        <v>43623.683136574073</v>
      </c>
      <c r="J449">
        <v>8585781270</v>
      </c>
      <c r="K449" t="s">
        <v>1135</v>
      </c>
      <c r="L449" t="s">
        <v>1136</v>
      </c>
      <c r="O449">
        <v>5615</v>
      </c>
      <c r="P449">
        <v>0.222</v>
      </c>
      <c r="Q449" t="s">
        <v>337</v>
      </c>
      <c r="R449" s="2">
        <v>43623</v>
      </c>
      <c r="S449">
        <v>3.355</v>
      </c>
      <c r="T449" t="s">
        <v>189</v>
      </c>
      <c r="U449" t="s">
        <v>344</v>
      </c>
      <c r="V449" t="s">
        <v>274</v>
      </c>
      <c r="W449" s="2">
        <v>43619</v>
      </c>
      <c r="X449" s="1">
        <v>43623.583333333336</v>
      </c>
      <c r="Y449" t="s">
        <v>488</v>
      </c>
      <c r="Z449">
        <v>305</v>
      </c>
      <c r="AA449">
        <v>11</v>
      </c>
      <c r="AB449" t="s">
        <v>345</v>
      </c>
      <c r="AC449" t="s">
        <v>346</v>
      </c>
      <c r="AD449" t="s">
        <v>484</v>
      </c>
      <c r="AF449" t="s">
        <v>196</v>
      </c>
      <c r="AG449" s="2">
        <v>43675</v>
      </c>
      <c r="AH449" t="s">
        <v>211</v>
      </c>
      <c r="AI449" t="s">
        <v>302</v>
      </c>
      <c r="AJ449">
        <v>0</v>
      </c>
      <c r="AK449">
        <v>0</v>
      </c>
      <c r="AM449">
        <v>0</v>
      </c>
      <c r="AN449">
        <v>1</v>
      </c>
      <c r="AO449">
        <v>1</v>
      </c>
      <c r="AP449" s="1">
        <v>43675.291666666664</v>
      </c>
      <c r="AQ449" s="2">
        <v>43627</v>
      </c>
      <c r="AR449">
        <v>1.96</v>
      </c>
      <c r="AS449">
        <v>2</v>
      </c>
      <c r="AT449" t="s">
        <v>274</v>
      </c>
      <c r="AU449" t="s">
        <v>190</v>
      </c>
      <c r="AV449" s="2">
        <v>43630</v>
      </c>
      <c r="AW449">
        <v>2.88</v>
      </c>
      <c r="AX449">
        <v>2</v>
      </c>
      <c r="AY449" t="s">
        <v>319</v>
      </c>
      <c r="AZ449" t="s">
        <v>190</v>
      </c>
      <c r="BA449" s="2">
        <v>43662</v>
      </c>
      <c r="BB449">
        <v>20.88</v>
      </c>
      <c r="BC449">
        <v>1</v>
      </c>
      <c r="BD449" t="s">
        <v>257</v>
      </c>
      <c r="BE449" t="s">
        <v>190</v>
      </c>
      <c r="BF449" s="2">
        <v>43675</v>
      </c>
      <c r="BG449">
        <v>8.7899999999999991</v>
      </c>
      <c r="BH449">
        <v>5</v>
      </c>
      <c r="BI449" t="s">
        <v>320</v>
      </c>
      <c r="BJ449" t="s">
        <v>190</v>
      </c>
      <c r="BK449" s="2">
        <v>43642</v>
      </c>
      <c r="BL449">
        <v>0</v>
      </c>
      <c r="BM449">
        <v>3</v>
      </c>
      <c r="BN449" t="s">
        <v>552</v>
      </c>
      <c r="BO449" t="s">
        <v>190</v>
      </c>
      <c r="BP449" s="2">
        <v>43658</v>
      </c>
      <c r="BQ449">
        <v>10.92</v>
      </c>
      <c r="BR449">
        <v>15</v>
      </c>
      <c r="BS449" t="s">
        <v>552</v>
      </c>
      <c r="BT449" t="s">
        <v>190</v>
      </c>
      <c r="BU449" s="2">
        <v>43675</v>
      </c>
      <c r="BV449">
        <v>0.38</v>
      </c>
      <c r="BW449">
        <v>1</v>
      </c>
      <c r="BX449" t="s">
        <v>189</v>
      </c>
      <c r="BY449" t="s">
        <v>190</v>
      </c>
      <c r="BZ449" s="2">
        <v>43677</v>
      </c>
      <c r="CA449">
        <v>1.92</v>
      </c>
      <c r="CB449">
        <v>2</v>
      </c>
      <c r="CC449" t="s">
        <v>189</v>
      </c>
      <c r="CD449" t="s">
        <v>190</v>
      </c>
      <c r="CE449" s="2">
        <v>43655</v>
      </c>
      <c r="CF449">
        <v>8.6300000000000008</v>
      </c>
      <c r="CG449">
        <v>2</v>
      </c>
      <c r="CH449" t="s">
        <v>320</v>
      </c>
      <c r="CI449" t="s">
        <v>190</v>
      </c>
      <c r="CJ449" s="2">
        <v>43641</v>
      </c>
      <c r="CK449">
        <v>3.12</v>
      </c>
      <c r="CL449">
        <v>2</v>
      </c>
      <c r="CM449" t="s">
        <v>274</v>
      </c>
      <c r="CN449" t="s">
        <v>190</v>
      </c>
      <c r="CO449" s="2">
        <v>43642</v>
      </c>
      <c r="CP449">
        <v>0.21</v>
      </c>
      <c r="CQ449">
        <v>1</v>
      </c>
      <c r="CS449" t="s">
        <v>190</v>
      </c>
      <c r="CT449" s="2">
        <v>43640</v>
      </c>
      <c r="CU449">
        <v>5.71</v>
      </c>
      <c r="CV449">
        <v>1</v>
      </c>
      <c r="CW449" t="s">
        <v>387</v>
      </c>
      <c r="CX449" t="s">
        <v>190</v>
      </c>
      <c r="CY449" s="2">
        <v>43675</v>
      </c>
      <c r="CZ449">
        <v>0.38</v>
      </c>
      <c r="DA449">
        <v>1</v>
      </c>
      <c r="DB449" t="s">
        <v>274</v>
      </c>
      <c r="DC449" t="s">
        <v>190</v>
      </c>
      <c r="DD449" s="2">
        <v>43677</v>
      </c>
      <c r="DE449">
        <v>0.08</v>
      </c>
      <c r="DF449">
        <v>2</v>
      </c>
      <c r="DG449" t="s">
        <v>349</v>
      </c>
      <c r="DH449" t="s">
        <v>190</v>
      </c>
      <c r="DX449" s="2">
        <v>43678</v>
      </c>
      <c r="DY449">
        <v>1</v>
      </c>
      <c r="DZ449">
        <v>2</v>
      </c>
      <c r="EA449" t="s">
        <v>464</v>
      </c>
      <c r="EB449" t="s">
        <v>190</v>
      </c>
      <c r="EC449" s="2">
        <v>43691</v>
      </c>
      <c r="ED449">
        <v>8.83</v>
      </c>
      <c r="EE449">
        <v>2</v>
      </c>
      <c r="EF449" t="s">
        <v>464</v>
      </c>
      <c r="EG449" t="s">
        <v>190</v>
      </c>
      <c r="EH449" s="2">
        <v>43697</v>
      </c>
      <c r="EI449">
        <v>4.25</v>
      </c>
      <c r="EJ449">
        <v>2</v>
      </c>
      <c r="EK449" t="s">
        <v>274</v>
      </c>
      <c r="EL449" t="s">
        <v>190</v>
      </c>
      <c r="EM449" s="2">
        <v>43692</v>
      </c>
      <c r="EN449">
        <v>0.96</v>
      </c>
      <c r="EO449">
        <v>1</v>
      </c>
      <c r="EP449" t="s">
        <v>233</v>
      </c>
      <c r="EQ449" t="s">
        <v>190</v>
      </c>
      <c r="ER449" s="1">
        <v>43677.668749999997</v>
      </c>
      <c r="ET449" s="2">
        <v>43677</v>
      </c>
      <c r="EU449">
        <v>1.92</v>
      </c>
      <c r="EV449">
        <v>2</v>
      </c>
      <c r="EW449" t="s">
        <v>189</v>
      </c>
      <c r="EX449" t="s">
        <v>190</v>
      </c>
      <c r="FI449">
        <v>21.04</v>
      </c>
      <c r="FJ449" s="2">
        <v>43660</v>
      </c>
      <c r="FK449">
        <v>5.21</v>
      </c>
      <c r="FL449">
        <v>14</v>
      </c>
      <c r="FM449" t="s">
        <v>433</v>
      </c>
      <c r="FN449" t="s">
        <v>190</v>
      </c>
      <c r="FO449" s="2">
        <v>43671</v>
      </c>
      <c r="FP449" s="2">
        <v>43662</v>
      </c>
      <c r="FQ449">
        <v>0.08</v>
      </c>
      <c r="FR449">
        <v>1</v>
      </c>
      <c r="FS449" t="s">
        <v>433</v>
      </c>
      <c r="FT449" t="s">
        <v>190</v>
      </c>
      <c r="FU449" s="2">
        <v>43664</v>
      </c>
      <c r="FV449" s="2">
        <v>43698</v>
      </c>
      <c r="FW449" t="s">
        <v>201</v>
      </c>
      <c r="FX449" t="s">
        <v>202</v>
      </c>
      <c r="FY449" t="s">
        <v>1137</v>
      </c>
      <c r="FZ449" t="s">
        <v>1138</v>
      </c>
      <c r="GA449" t="s">
        <v>1139</v>
      </c>
      <c r="GB449" t="s">
        <v>551</v>
      </c>
      <c r="GC449" t="s">
        <v>703</v>
      </c>
      <c r="GD449" s="2">
        <v>43617</v>
      </c>
      <c r="GE449" t="s">
        <v>351</v>
      </c>
      <c r="GF449" t="s">
        <v>1140</v>
      </c>
      <c r="GG449" s="5">
        <f t="shared" ca="1" si="30"/>
        <v>2</v>
      </c>
      <c r="GH449" s="5">
        <f t="shared" ca="1" si="31"/>
        <v>2</v>
      </c>
      <c r="GI449">
        <f t="shared" ca="1" si="32"/>
        <v>7</v>
      </c>
      <c r="GJ449">
        <f t="shared" ca="1" si="33"/>
        <v>4</v>
      </c>
      <c r="GK449">
        <v>5</v>
      </c>
      <c r="GL449">
        <v>5</v>
      </c>
      <c r="GM449">
        <v>5</v>
      </c>
      <c r="GN449">
        <f t="shared" ca="1" si="34"/>
        <v>21</v>
      </c>
    </row>
    <row r="450" spans="1:196" x14ac:dyDescent="0.25">
      <c r="A450">
        <v>26393</v>
      </c>
      <c r="B450" t="s">
        <v>275</v>
      </c>
      <c r="C450" t="s">
        <v>275</v>
      </c>
      <c r="D450" t="s">
        <v>1375</v>
      </c>
      <c r="E450" t="s">
        <v>247</v>
      </c>
      <c r="F450" t="s">
        <v>301</v>
      </c>
      <c r="G450">
        <v>92860</v>
      </c>
      <c r="H450" t="s">
        <v>1376</v>
      </c>
      <c r="I450" s="1">
        <v>43631.643865740742</v>
      </c>
      <c r="J450">
        <v>9512830510</v>
      </c>
      <c r="K450" t="s">
        <v>1377</v>
      </c>
      <c r="L450" t="s">
        <v>1378</v>
      </c>
      <c r="O450">
        <v>11274</v>
      </c>
      <c r="P450">
        <v>0.13</v>
      </c>
      <c r="Q450" t="s">
        <v>461</v>
      </c>
      <c r="R450" s="2">
        <v>43631</v>
      </c>
      <c r="S450">
        <v>7.0149999999999997</v>
      </c>
      <c r="T450" t="s">
        <v>257</v>
      </c>
      <c r="U450" t="s">
        <v>518</v>
      </c>
      <c r="V450" t="s">
        <v>274</v>
      </c>
      <c r="W450" s="2">
        <v>43629</v>
      </c>
      <c r="X450" s="1">
        <v>43631.625</v>
      </c>
      <c r="Y450" t="s">
        <v>488</v>
      </c>
      <c r="Z450">
        <v>305</v>
      </c>
      <c r="AA450">
        <v>23</v>
      </c>
      <c r="AB450" t="s">
        <v>345</v>
      </c>
      <c r="AC450" t="s">
        <v>346</v>
      </c>
      <c r="AD450" t="s">
        <v>462</v>
      </c>
      <c r="AE450" t="s">
        <v>305</v>
      </c>
      <c r="AF450" t="s">
        <v>196</v>
      </c>
      <c r="AG450" s="2">
        <v>43675</v>
      </c>
      <c r="AH450" t="s">
        <v>211</v>
      </c>
      <c r="AI450" t="s">
        <v>302</v>
      </c>
      <c r="AJ450">
        <v>0</v>
      </c>
      <c r="AK450">
        <v>0</v>
      </c>
      <c r="AO450">
        <v>1</v>
      </c>
      <c r="AP450" s="1">
        <v>43675.291666666664</v>
      </c>
      <c r="AQ450" s="2">
        <v>43634</v>
      </c>
      <c r="AR450">
        <v>1.42</v>
      </c>
      <c r="AS450">
        <v>2</v>
      </c>
      <c r="AT450" t="s">
        <v>274</v>
      </c>
      <c r="AU450" t="s">
        <v>190</v>
      </c>
      <c r="AV450" s="2">
        <v>43637</v>
      </c>
      <c r="AW450">
        <v>2.96</v>
      </c>
      <c r="AX450">
        <v>2</v>
      </c>
      <c r="AY450" t="s">
        <v>319</v>
      </c>
      <c r="AZ450" t="s">
        <v>190</v>
      </c>
      <c r="BA450" s="2">
        <v>43633</v>
      </c>
      <c r="BB450">
        <v>0.08</v>
      </c>
      <c r="BC450">
        <v>1</v>
      </c>
      <c r="BD450" t="s">
        <v>257</v>
      </c>
      <c r="BE450" t="s">
        <v>190</v>
      </c>
      <c r="BF450" s="2">
        <v>43675</v>
      </c>
      <c r="BG450">
        <v>7.13</v>
      </c>
      <c r="BH450">
        <v>5</v>
      </c>
      <c r="BI450" t="s">
        <v>320</v>
      </c>
      <c r="BJ450" t="s">
        <v>190</v>
      </c>
      <c r="BK450" s="2">
        <v>43649</v>
      </c>
      <c r="BL450">
        <v>3.88</v>
      </c>
      <c r="BM450">
        <v>3</v>
      </c>
      <c r="BN450" t="s">
        <v>552</v>
      </c>
      <c r="BO450" t="s">
        <v>190</v>
      </c>
      <c r="BP450" s="2">
        <v>43668</v>
      </c>
      <c r="BQ450">
        <v>5.66</v>
      </c>
      <c r="BR450">
        <v>14</v>
      </c>
      <c r="BS450" t="s">
        <v>552</v>
      </c>
      <c r="BT450" t="s">
        <v>190</v>
      </c>
      <c r="BU450" s="2">
        <v>43675</v>
      </c>
      <c r="BV450">
        <v>0.42</v>
      </c>
      <c r="BW450">
        <v>2</v>
      </c>
      <c r="BX450" t="s">
        <v>257</v>
      </c>
      <c r="BY450" t="s">
        <v>190</v>
      </c>
      <c r="BZ450" s="2">
        <v>43685</v>
      </c>
      <c r="CA450">
        <v>7.67</v>
      </c>
      <c r="CB450">
        <v>2</v>
      </c>
      <c r="CC450" t="s">
        <v>257</v>
      </c>
      <c r="CD450" t="s">
        <v>190</v>
      </c>
      <c r="CE450" s="2">
        <v>43664</v>
      </c>
      <c r="CF450">
        <v>16</v>
      </c>
      <c r="CG450">
        <v>2</v>
      </c>
      <c r="CH450" t="s">
        <v>320</v>
      </c>
      <c r="CI450" t="s">
        <v>190</v>
      </c>
      <c r="CJ450" s="2">
        <v>43641</v>
      </c>
      <c r="CK450">
        <v>2.04</v>
      </c>
      <c r="CL450">
        <v>2</v>
      </c>
      <c r="CM450" t="s">
        <v>274</v>
      </c>
      <c r="CN450" t="s">
        <v>190</v>
      </c>
      <c r="CO450" s="2">
        <v>43642</v>
      </c>
      <c r="CP450">
        <v>1.04</v>
      </c>
      <c r="CQ450">
        <v>1</v>
      </c>
      <c r="CS450" t="s">
        <v>190</v>
      </c>
      <c r="CT450" s="2">
        <v>43649</v>
      </c>
      <c r="CU450">
        <v>8.1300000000000008</v>
      </c>
      <c r="CV450">
        <v>1</v>
      </c>
      <c r="CW450" t="s">
        <v>387</v>
      </c>
      <c r="CX450" t="s">
        <v>190</v>
      </c>
      <c r="CY450" s="2">
        <v>43675</v>
      </c>
      <c r="CZ450">
        <v>0.38</v>
      </c>
      <c r="DA450">
        <v>1</v>
      </c>
      <c r="DB450" t="s">
        <v>274</v>
      </c>
      <c r="DC450" t="s">
        <v>190</v>
      </c>
      <c r="DD450" s="2">
        <v>43677</v>
      </c>
      <c r="DE450">
        <v>0.08</v>
      </c>
      <c r="DF450">
        <v>2</v>
      </c>
      <c r="DG450" t="s">
        <v>349</v>
      </c>
      <c r="DH450" t="s">
        <v>190</v>
      </c>
      <c r="DX450" s="2">
        <v>43679</v>
      </c>
      <c r="DY450">
        <v>1.92</v>
      </c>
      <c r="DZ450">
        <v>2</v>
      </c>
      <c r="EA450" t="s">
        <v>464</v>
      </c>
      <c r="EB450" t="s">
        <v>190</v>
      </c>
      <c r="EC450" s="2">
        <v>43682</v>
      </c>
      <c r="ED450">
        <v>0.83</v>
      </c>
      <c r="EE450">
        <v>2</v>
      </c>
      <c r="EF450" t="s">
        <v>464</v>
      </c>
      <c r="EG450" t="s">
        <v>190</v>
      </c>
      <c r="EH450" s="2">
        <v>43724</v>
      </c>
      <c r="EI450">
        <v>29.08</v>
      </c>
      <c r="EJ450">
        <v>2</v>
      </c>
      <c r="EK450" t="s">
        <v>274</v>
      </c>
      <c r="EL450" t="s">
        <v>190</v>
      </c>
      <c r="EM450" s="2">
        <v>43685</v>
      </c>
      <c r="EN450">
        <v>2.92</v>
      </c>
      <c r="EO450">
        <v>1</v>
      </c>
      <c r="EP450" t="s">
        <v>387</v>
      </c>
      <c r="EQ450" t="s">
        <v>190</v>
      </c>
      <c r="ER450" s="1">
        <v>43677.522222222222</v>
      </c>
      <c r="ET450" s="2">
        <v>43677</v>
      </c>
      <c r="EU450">
        <v>1.92</v>
      </c>
      <c r="EV450">
        <v>2</v>
      </c>
      <c r="EW450" t="s">
        <v>257</v>
      </c>
      <c r="EX450" t="s">
        <v>190</v>
      </c>
      <c r="FI450">
        <v>10.3</v>
      </c>
      <c r="FU450" s="2">
        <v>43679</v>
      </c>
      <c r="FV450" s="2">
        <v>43685</v>
      </c>
      <c r="FW450" t="s">
        <v>246</v>
      </c>
      <c r="FX450" t="s">
        <v>247</v>
      </c>
      <c r="FY450" t="s">
        <v>1379</v>
      </c>
      <c r="FZ450" t="s">
        <v>1380</v>
      </c>
      <c r="GA450" t="s">
        <v>1381</v>
      </c>
      <c r="GB450" t="s">
        <v>519</v>
      </c>
      <c r="GC450" t="s">
        <v>188</v>
      </c>
      <c r="GD450" s="2">
        <v>43629</v>
      </c>
      <c r="GE450" t="s">
        <v>520</v>
      </c>
      <c r="GF450" t="s">
        <v>1382</v>
      </c>
      <c r="GG450" s="5">
        <f t="shared" ca="1" si="30"/>
        <v>2</v>
      </c>
      <c r="GH450" s="5">
        <f t="shared" ca="1" si="31"/>
        <v>10</v>
      </c>
      <c r="GI450">
        <f t="shared" ca="1" si="32"/>
        <v>7</v>
      </c>
      <c r="GJ450">
        <f t="shared" ca="1" si="33"/>
        <v>-2</v>
      </c>
      <c r="GK450">
        <v>5</v>
      </c>
      <c r="GL450">
        <v>5</v>
      </c>
      <c r="GM450">
        <v>5</v>
      </c>
      <c r="GN450">
        <f t="shared" ca="1" si="34"/>
        <v>15</v>
      </c>
    </row>
    <row r="451" spans="1:196" x14ac:dyDescent="0.25">
      <c r="A451">
        <v>26853</v>
      </c>
      <c r="B451" t="s">
        <v>275</v>
      </c>
      <c r="C451" t="s">
        <v>275</v>
      </c>
      <c r="D451" t="s">
        <v>1835</v>
      </c>
      <c r="E451" t="s">
        <v>444</v>
      </c>
      <c r="F451" t="s">
        <v>301</v>
      </c>
      <c r="G451">
        <v>92582</v>
      </c>
      <c r="H451" t="s">
        <v>1836</v>
      </c>
      <c r="I451" s="1">
        <v>43651.747546296298</v>
      </c>
      <c r="J451">
        <v>9514878105</v>
      </c>
      <c r="K451" t="s">
        <v>1837</v>
      </c>
      <c r="L451" t="s">
        <v>1838</v>
      </c>
      <c r="M451">
        <v>9512599607</v>
      </c>
      <c r="O451">
        <v>9552</v>
      </c>
      <c r="P451">
        <v>0.13200000000000001</v>
      </c>
      <c r="Q451" t="s">
        <v>568</v>
      </c>
      <c r="R451" s="2">
        <v>43651</v>
      </c>
      <c r="S451">
        <v>5.49</v>
      </c>
      <c r="T451" t="s">
        <v>257</v>
      </c>
      <c r="U451" t="s">
        <v>534</v>
      </c>
      <c r="V451" t="s">
        <v>258</v>
      </c>
      <c r="W451" s="2">
        <v>43648</v>
      </c>
      <c r="X451" s="1">
        <v>43649.375</v>
      </c>
      <c r="Y451" t="s">
        <v>488</v>
      </c>
      <c r="Z451">
        <v>305</v>
      </c>
      <c r="AA451">
        <v>18</v>
      </c>
      <c r="AB451" t="s">
        <v>345</v>
      </c>
      <c r="AC451" t="s">
        <v>346</v>
      </c>
      <c r="AD451" t="s">
        <v>347</v>
      </c>
      <c r="AE451" t="s">
        <v>306</v>
      </c>
      <c r="AF451" t="s">
        <v>196</v>
      </c>
      <c r="AG451" s="2">
        <v>43675</v>
      </c>
      <c r="AH451" t="s">
        <v>211</v>
      </c>
      <c r="AI451" t="s">
        <v>302</v>
      </c>
      <c r="AJ451">
        <v>0</v>
      </c>
      <c r="AK451">
        <v>0</v>
      </c>
      <c r="AN451">
        <v>0</v>
      </c>
      <c r="AO451">
        <v>1</v>
      </c>
      <c r="AP451" s="1">
        <v>43675</v>
      </c>
      <c r="AQ451" s="2">
        <v>43654</v>
      </c>
      <c r="AR451">
        <v>0.92</v>
      </c>
      <c r="AS451">
        <v>2</v>
      </c>
      <c r="AT451" t="s">
        <v>258</v>
      </c>
      <c r="AU451" t="s">
        <v>190</v>
      </c>
      <c r="AV451" s="2">
        <v>43655</v>
      </c>
      <c r="AW451">
        <v>0.96</v>
      </c>
      <c r="AX451">
        <v>2</v>
      </c>
      <c r="AY451" t="s">
        <v>494</v>
      </c>
      <c r="AZ451" t="s">
        <v>190</v>
      </c>
      <c r="BA451" s="2">
        <v>43671</v>
      </c>
      <c r="BB451">
        <v>11.88</v>
      </c>
      <c r="BC451">
        <v>1</v>
      </c>
      <c r="BD451" t="s">
        <v>257</v>
      </c>
      <c r="BE451" t="s">
        <v>190</v>
      </c>
      <c r="BF451" s="2">
        <v>43675</v>
      </c>
      <c r="BG451">
        <v>2.96</v>
      </c>
      <c r="BH451">
        <v>5</v>
      </c>
      <c r="BI451" t="s">
        <v>320</v>
      </c>
      <c r="BJ451" t="s">
        <v>190</v>
      </c>
      <c r="BK451" s="2">
        <v>43658</v>
      </c>
      <c r="BL451">
        <v>2.83</v>
      </c>
      <c r="BM451">
        <v>3</v>
      </c>
      <c r="BN451" t="s">
        <v>192</v>
      </c>
      <c r="BO451" t="s">
        <v>190</v>
      </c>
      <c r="BP451" s="2">
        <v>43669</v>
      </c>
      <c r="BQ451">
        <v>7.04</v>
      </c>
      <c r="BR451">
        <v>10</v>
      </c>
      <c r="BS451" t="s">
        <v>552</v>
      </c>
      <c r="BT451" t="s">
        <v>190</v>
      </c>
      <c r="BU451" s="2">
        <v>43675</v>
      </c>
      <c r="BV451">
        <v>0</v>
      </c>
      <c r="BW451">
        <v>2</v>
      </c>
      <c r="BX451" t="s">
        <v>257</v>
      </c>
      <c r="BY451" t="s">
        <v>190</v>
      </c>
      <c r="BZ451" s="2">
        <v>43676</v>
      </c>
      <c r="CA451">
        <v>0.88</v>
      </c>
      <c r="CB451">
        <v>2</v>
      </c>
      <c r="CC451" t="s">
        <v>257</v>
      </c>
      <c r="CD451" t="s">
        <v>190</v>
      </c>
      <c r="CE451" s="2">
        <v>43670</v>
      </c>
      <c r="CF451">
        <v>5.83</v>
      </c>
      <c r="CG451">
        <v>2</v>
      </c>
      <c r="CH451" t="s">
        <v>320</v>
      </c>
      <c r="CI451" t="s">
        <v>190</v>
      </c>
      <c r="CJ451" s="2">
        <v>43662</v>
      </c>
      <c r="CK451">
        <v>5.04</v>
      </c>
      <c r="CL451">
        <v>2</v>
      </c>
      <c r="CM451" t="s">
        <v>258</v>
      </c>
      <c r="CN451" t="s">
        <v>190</v>
      </c>
      <c r="CO451" s="2">
        <v>43655</v>
      </c>
      <c r="CP451">
        <v>0.04</v>
      </c>
      <c r="CQ451">
        <v>1</v>
      </c>
      <c r="CS451" t="s">
        <v>190</v>
      </c>
      <c r="CT451" s="2">
        <v>43662</v>
      </c>
      <c r="CU451">
        <v>4.88</v>
      </c>
      <c r="CV451">
        <v>1</v>
      </c>
      <c r="CW451" t="s">
        <v>387</v>
      </c>
      <c r="CX451" t="s">
        <v>190</v>
      </c>
      <c r="CZ451">
        <v>59.13</v>
      </c>
      <c r="DA451">
        <v>1</v>
      </c>
      <c r="DB451" t="s">
        <v>258</v>
      </c>
      <c r="DC451" t="s">
        <v>314</v>
      </c>
      <c r="DD451" s="2">
        <v>43677</v>
      </c>
      <c r="DE451">
        <v>1</v>
      </c>
      <c r="DF451">
        <v>2</v>
      </c>
      <c r="DG451" t="s">
        <v>387</v>
      </c>
      <c r="DH451" t="s">
        <v>190</v>
      </c>
      <c r="DX451" s="2">
        <v>43678</v>
      </c>
      <c r="DY451">
        <v>1.1299999999999999</v>
      </c>
      <c r="DZ451">
        <v>2</v>
      </c>
      <c r="EA451" t="s">
        <v>464</v>
      </c>
      <c r="EB451" t="s">
        <v>190</v>
      </c>
      <c r="EC451" s="2">
        <v>43684</v>
      </c>
      <c r="ED451">
        <v>4.13</v>
      </c>
      <c r="EE451">
        <v>2</v>
      </c>
      <c r="EF451" t="s">
        <v>464</v>
      </c>
      <c r="EG451" t="s">
        <v>190</v>
      </c>
      <c r="EH451" s="2">
        <v>43692</v>
      </c>
      <c r="EI451">
        <v>6.13</v>
      </c>
      <c r="EJ451">
        <v>2</v>
      </c>
      <c r="EK451" t="s">
        <v>258</v>
      </c>
      <c r="EL451" t="s">
        <v>190</v>
      </c>
      <c r="EM451" s="2">
        <v>43686</v>
      </c>
      <c r="EN451">
        <v>2.08</v>
      </c>
      <c r="EO451">
        <v>1</v>
      </c>
      <c r="EP451" t="s">
        <v>387</v>
      </c>
      <c r="EQ451" t="s">
        <v>190</v>
      </c>
      <c r="ER451" s="1">
        <v>43676.567361111112</v>
      </c>
      <c r="ET451" s="2">
        <v>43677</v>
      </c>
      <c r="EU451">
        <v>1.75</v>
      </c>
      <c r="EV451">
        <v>2</v>
      </c>
      <c r="EW451" t="s">
        <v>257</v>
      </c>
      <c r="EX451" t="s">
        <v>190</v>
      </c>
      <c r="FI451">
        <v>0</v>
      </c>
      <c r="FU451" s="2">
        <v>43672</v>
      </c>
      <c r="FV451" s="2">
        <v>43676</v>
      </c>
      <c r="FW451" t="s">
        <v>443</v>
      </c>
      <c r="FX451" t="s">
        <v>444</v>
      </c>
      <c r="FY451" t="s">
        <v>1839</v>
      </c>
      <c r="FZ451" t="s">
        <v>1840</v>
      </c>
      <c r="GA451" t="s">
        <v>1841</v>
      </c>
      <c r="GB451" t="s">
        <v>534</v>
      </c>
      <c r="GC451" t="s">
        <v>188</v>
      </c>
      <c r="GD451" s="2">
        <v>43648</v>
      </c>
      <c r="GE451" t="s">
        <v>620</v>
      </c>
      <c r="GF451" t="s">
        <v>1842</v>
      </c>
      <c r="GG451" s="5">
        <f t="shared" ref="GG451:GG491" ca="1" si="35">IF(ET451="",IF(FA451=1,IF(EY451&gt;0,TODAY()-MAX(EY451,BU451),""),TODAY()-MAX(EY451,BU451)),ET451-MAX(EY451,BU451))</f>
        <v>2</v>
      </c>
      <c r="GH451" s="5">
        <f t="shared" ref="GH451:GH491" ca="1" si="36">MAX(0,IF(BZ451="",TODAY()-BU451,BZ451-BU451))</f>
        <v>1</v>
      </c>
      <c r="GI451">
        <f t="shared" ref="GI451:GI491" ca="1" si="37">IF(GG451&lt;=1,$GZ$2,IF(GG451&lt;=2,$HA$2,IF(GG451&lt;=4,$HB$2,IF(GG451&lt;=10,$HC$2,IF(GG451&lt;=20,$HD$2,IF(GG451&gt;=20,$HE$2))))))</f>
        <v>7</v>
      </c>
      <c r="GJ451">
        <f t="shared" ref="GJ451:GJ491" ca="1" si="38">IF(GH451&lt;=1,$GZ$5,IF(GH451&lt;=2,$HA$5,IF(GH451&lt;=3,$HB$5,IF(GH451&lt;=4,$HC$5,IF(GH451&gt;=4,$HD$5)))))</f>
        <v>5</v>
      </c>
      <c r="GK451">
        <v>5</v>
      </c>
      <c r="GL451">
        <v>5</v>
      </c>
      <c r="GM451">
        <v>5</v>
      </c>
      <c r="GN451">
        <f t="shared" ref="GN451:GN491" ca="1" si="39">SUM(GI451:GL451)</f>
        <v>22</v>
      </c>
    </row>
    <row r="452" spans="1:196" x14ac:dyDescent="0.25">
      <c r="A452">
        <v>26936</v>
      </c>
      <c r="B452" t="s">
        <v>275</v>
      </c>
      <c r="C452" t="s">
        <v>275</v>
      </c>
      <c r="D452" t="s">
        <v>1985</v>
      </c>
      <c r="E452" t="s">
        <v>330</v>
      </c>
      <c r="F452" t="s">
        <v>301</v>
      </c>
      <c r="G452">
        <v>92557</v>
      </c>
      <c r="H452" t="s">
        <v>1986</v>
      </c>
      <c r="I452" s="1">
        <v>43654.719490740739</v>
      </c>
      <c r="J452">
        <v>9095530401</v>
      </c>
      <c r="K452" t="s">
        <v>1987</v>
      </c>
      <c r="L452" t="s">
        <v>1988</v>
      </c>
      <c r="M452">
        <v>9093154870</v>
      </c>
      <c r="O452">
        <v>5605</v>
      </c>
      <c r="P452">
        <v>0.157</v>
      </c>
      <c r="Q452" t="s">
        <v>568</v>
      </c>
      <c r="R452" s="2">
        <v>43654</v>
      </c>
      <c r="S452">
        <v>3.355</v>
      </c>
      <c r="T452" t="s">
        <v>257</v>
      </c>
      <c r="U452" t="s">
        <v>524</v>
      </c>
      <c r="V452" t="s">
        <v>258</v>
      </c>
      <c r="W452" s="2">
        <v>43652</v>
      </c>
      <c r="X452" s="1">
        <v>43654.625</v>
      </c>
      <c r="Y452" t="s">
        <v>488</v>
      </c>
      <c r="Z452">
        <v>305</v>
      </c>
      <c r="AA452">
        <v>11</v>
      </c>
      <c r="AB452" t="s">
        <v>345</v>
      </c>
      <c r="AC452" t="s">
        <v>346</v>
      </c>
      <c r="AD452" t="s">
        <v>484</v>
      </c>
      <c r="AF452" t="s">
        <v>196</v>
      </c>
      <c r="AG452" s="2">
        <v>43675</v>
      </c>
      <c r="AH452" t="s">
        <v>211</v>
      </c>
      <c r="AI452" t="s">
        <v>302</v>
      </c>
      <c r="AJ452">
        <v>0</v>
      </c>
      <c r="AK452">
        <v>0</v>
      </c>
      <c r="AN452">
        <v>0</v>
      </c>
      <c r="AO452">
        <v>1</v>
      </c>
      <c r="AP452" s="1">
        <v>43675.291666666664</v>
      </c>
      <c r="AQ452" s="2">
        <v>43655</v>
      </c>
      <c r="AR452">
        <v>0.71</v>
      </c>
      <c r="AS452">
        <v>2</v>
      </c>
      <c r="AT452" t="s">
        <v>258</v>
      </c>
      <c r="AU452" t="s">
        <v>190</v>
      </c>
      <c r="AV452" s="2">
        <v>43657</v>
      </c>
      <c r="AW452">
        <v>2.08</v>
      </c>
      <c r="AX452">
        <v>2</v>
      </c>
      <c r="AY452" t="s">
        <v>494</v>
      </c>
      <c r="AZ452" t="s">
        <v>190</v>
      </c>
      <c r="BA452" s="2">
        <v>43655</v>
      </c>
      <c r="BB452">
        <v>0.08</v>
      </c>
      <c r="BC452">
        <v>1</v>
      </c>
      <c r="BD452" t="s">
        <v>257</v>
      </c>
      <c r="BE452" t="s">
        <v>190</v>
      </c>
      <c r="BF452" s="2">
        <v>43675</v>
      </c>
      <c r="BG452">
        <v>2.96</v>
      </c>
      <c r="BH452">
        <v>5</v>
      </c>
      <c r="BI452" t="s">
        <v>320</v>
      </c>
      <c r="BJ452" t="s">
        <v>190</v>
      </c>
      <c r="BK452" s="2">
        <v>43662</v>
      </c>
      <c r="BL452">
        <v>0.25</v>
      </c>
      <c r="BM452">
        <v>3</v>
      </c>
      <c r="BN452" t="s">
        <v>192</v>
      </c>
      <c r="BO452" t="s">
        <v>190</v>
      </c>
      <c r="BP452" s="2">
        <v>43668</v>
      </c>
      <c r="BQ452">
        <v>4.17</v>
      </c>
      <c r="BR452">
        <v>25</v>
      </c>
      <c r="BS452" t="s">
        <v>192</v>
      </c>
      <c r="BT452" t="s">
        <v>190</v>
      </c>
      <c r="BU452" s="2">
        <v>43675</v>
      </c>
      <c r="BV452">
        <v>0.38</v>
      </c>
      <c r="BW452">
        <v>1</v>
      </c>
      <c r="BX452" t="s">
        <v>257</v>
      </c>
      <c r="BY452" t="s">
        <v>190</v>
      </c>
      <c r="BZ452" s="2">
        <v>43676</v>
      </c>
      <c r="CA452">
        <v>1.08</v>
      </c>
      <c r="CB452">
        <v>2</v>
      </c>
      <c r="CC452" t="s">
        <v>257</v>
      </c>
      <c r="CD452" t="s">
        <v>190</v>
      </c>
      <c r="CE452" s="2">
        <v>43670</v>
      </c>
      <c r="CF452">
        <v>8.17</v>
      </c>
      <c r="CG452">
        <v>2</v>
      </c>
      <c r="CH452" t="s">
        <v>320</v>
      </c>
      <c r="CI452" t="s">
        <v>190</v>
      </c>
      <c r="CJ452" s="2">
        <v>43658</v>
      </c>
      <c r="CK452">
        <v>0.83</v>
      </c>
      <c r="CL452">
        <v>2</v>
      </c>
      <c r="CM452" t="s">
        <v>258</v>
      </c>
      <c r="CN452" t="s">
        <v>190</v>
      </c>
      <c r="CO452" s="2">
        <v>43662</v>
      </c>
      <c r="CP452">
        <v>2.83</v>
      </c>
      <c r="CQ452">
        <v>1</v>
      </c>
      <c r="CS452" t="s">
        <v>190</v>
      </c>
      <c r="CT452" s="2">
        <v>43670</v>
      </c>
      <c r="CU452">
        <v>8.7100000000000009</v>
      </c>
      <c r="CV452">
        <v>1</v>
      </c>
      <c r="CW452" t="s">
        <v>387</v>
      </c>
      <c r="CX452" t="s">
        <v>190</v>
      </c>
      <c r="CY452" s="2">
        <v>43683</v>
      </c>
      <c r="CZ452">
        <v>6.17</v>
      </c>
      <c r="DA452">
        <v>1</v>
      </c>
      <c r="DB452" t="s">
        <v>258</v>
      </c>
      <c r="DC452" t="s">
        <v>190</v>
      </c>
      <c r="DD452" s="2">
        <v>43677</v>
      </c>
      <c r="DE452">
        <v>0.79</v>
      </c>
      <c r="DF452">
        <v>2</v>
      </c>
      <c r="DG452" t="s">
        <v>463</v>
      </c>
      <c r="DH452" t="s">
        <v>190</v>
      </c>
      <c r="DX452" s="2">
        <v>43690</v>
      </c>
      <c r="DY452">
        <v>4</v>
      </c>
      <c r="DZ452">
        <v>2</v>
      </c>
      <c r="EA452" t="s">
        <v>464</v>
      </c>
      <c r="EB452" t="s">
        <v>190</v>
      </c>
      <c r="EC452" s="2">
        <v>43691</v>
      </c>
      <c r="ED452">
        <v>0.79</v>
      </c>
      <c r="EE452">
        <v>2</v>
      </c>
      <c r="EF452" t="s">
        <v>464</v>
      </c>
      <c r="EG452" t="s">
        <v>190</v>
      </c>
      <c r="EH452" s="2">
        <v>43698</v>
      </c>
      <c r="EI452">
        <v>5.17</v>
      </c>
      <c r="EJ452">
        <v>2</v>
      </c>
      <c r="EK452" t="s">
        <v>258</v>
      </c>
      <c r="EL452" t="s">
        <v>190</v>
      </c>
      <c r="EM452" s="2">
        <v>43692</v>
      </c>
      <c r="EN452">
        <v>1</v>
      </c>
      <c r="EO452">
        <v>1</v>
      </c>
      <c r="EP452" t="s">
        <v>387</v>
      </c>
      <c r="EQ452" t="s">
        <v>190</v>
      </c>
      <c r="ER452" s="1">
        <v>43683.567361111112</v>
      </c>
      <c r="ET452" s="2">
        <v>43684</v>
      </c>
      <c r="EU452">
        <v>6.96</v>
      </c>
      <c r="EV452">
        <v>2</v>
      </c>
      <c r="EW452" t="s">
        <v>257</v>
      </c>
      <c r="EX452" t="s">
        <v>190</v>
      </c>
      <c r="FI452">
        <v>0</v>
      </c>
      <c r="FU452" s="2">
        <v>43697</v>
      </c>
      <c r="FV452" s="2">
        <v>43676</v>
      </c>
      <c r="FW452" t="s">
        <v>329</v>
      </c>
      <c r="FX452" t="s">
        <v>330</v>
      </c>
      <c r="FY452" t="s">
        <v>1989</v>
      </c>
      <c r="FZ452" t="s">
        <v>1990</v>
      </c>
      <c r="GA452" t="s">
        <v>1991</v>
      </c>
      <c r="GB452" t="s">
        <v>604</v>
      </c>
      <c r="GC452" t="s">
        <v>318</v>
      </c>
      <c r="GD452" s="2">
        <v>43652</v>
      </c>
      <c r="GE452" t="s">
        <v>459</v>
      </c>
      <c r="GF452" t="s">
        <v>1992</v>
      </c>
      <c r="GG452" s="5">
        <f t="shared" ca="1" si="35"/>
        <v>9</v>
      </c>
      <c r="GH452" s="5">
        <f t="shared" ca="1" si="36"/>
        <v>1</v>
      </c>
      <c r="GI452">
        <f t="shared" ca="1" si="37"/>
        <v>-5</v>
      </c>
      <c r="GJ452">
        <f t="shared" ca="1" si="38"/>
        <v>5</v>
      </c>
      <c r="GK452">
        <v>5</v>
      </c>
      <c r="GL452">
        <v>5</v>
      </c>
      <c r="GM452">
        <v>5</v>
      </c>
      <c r="GN452">
        <f t="shared" ca="1" si="39"/>
        <v>10</v>
      </c>
    </row>
    <row r="453" spans="1:196" x14ac:dyDescent="0.25">
      <c r="A453">
        <v>25706</v>
      </c>
      <c r="B453" t="s">
        <v>275</v>
      </c>
      <c r="C453" t="s">
        <v>275</v>
      </c>
      <c r="D453" t="s">
        <v>1010</v>
      </c>
      <c r="E453" t="s">
        <v>672</v>
      </c>
      <c r="F453" t="s">
        <v>301</v>
      </c>
      <c r="G453">
        <v>93536</v>
      </c>
      <c r="H453" t="s">
        <v>1011</v>
      </c>
      <c r="I453" s="1">
        <v>43608.307326388887</v>
      </c>
      <c r="J453">
        <v>6615757525</v>
      </c>
      <c r="K453" t="s">
        <v>1012</v>
      </c>
      <c r="L453" t="s">
        <v>1013</v>
      </c>
      <c r="M453">
        <v>6615757560</v>
      </c>
      <c r="O453">
        <v>15083</v>
      </c>
      <c r="P453">
        <v>0.157</v>
      </c>
      <c r="Q453" t="s">
        <v>414</v>
      </c>
      <c r="R453" s="2">
        <v>43607</v>
      </c>
      <c r="S453">
        <v>8.8450000000000006</v>
      </c>
      <c r="T453" t="s">
        <v>257</v>
      </c>
      <c r="U453" t="s">
        <v>524</v>
      </c>
      <c r="V453" t="s">
        <v>258</v>
      </c>
      <c r="W453" s="2">
        <v>43603</v>
      </c>
      <c r="X453" s="1">
        <v>43607.416666666664</v>
      </c>
      <c r="Y453" t="s">
        <v>488</v>
      </c>
      <c r="Z453">
        <v>305</v>
      </c>
      <c r="AA453">
        <v>29</v>
      </c>
      <c r="AB453" t="s">
        <v>345</v>
      </c>
      <c r="AC453" t="s">
        <v>346</v>
      </c>
      <c r="AD453" t="s">
        <v>485</v>
      </c>
      <c r="AE453" t="s">
        <v>306</v>
      </c>
      <c r="AF453" t="s">
        <v>196</v>
      </c>
      <c r="AG453" s="2">
        <v>43673</v>
      </c>
      <c r="AH453" t="s">
        <v>211</v>
      </c>
      <c r="AI453" t="s">
        <v>302</v>
      </c>
      <c r="AK453">
        <v>0</v>
      </c>
      <c r="AM453">
        <v>0</v>
      </c>
      <c r="AN453">
        <v>0</v>
      </c>
      <c r="AP453" s="1">
        <v>43663.291666666664</v>
      </c>
      <c r="AQ453" s="2">
        <v>43615</v>
      </c>
      <c r="AR453">
        <v>4.08</v>
      </c>
      <c r="AS453">
        <v>2</v>
      </c>
      <c r="AT453" t="s">
        <v>258</v>
      </c>
      <c r="AU453" t="s">
        <v>190</v>
      </c>
      <c r="AV453" s="2">
        <v>43619</v>
      </c>
      <c r="AW453">
        <v>2.21</v>
      </c>
      <c r="AX453">
        <v>2</v>
      </c>
      <c r="AY453" t="s">
        <v>319</v>
      </c>
      <c r="AZ453" t="s">
        <v>190</v>
      </c>
      <c r="BA453" s="2">
        <v>43630</v>
      </c>
      <c r="BB453">
        <v>8.67</v>
      </c>
      <c r="BC453">
        <v>1</v>
      </c>
      <c r="BD453" t="s">
        <v>257</v>
      </c>
      <c r="BE453" t="s">
        <v>190</v>
      </c>
      <c r="BF453" s="2">
        <v>43673</v>
      </c>
      <c r="BG453">
        <v>26.58</v>
      </c>
      <c r="BH453">
        <v>5</v>
      </c>
      <c r="BI453" t="s">
        <v>320</v>
      </c>
      <c r="BJ453" t="s">
        <v>190</v>
      </c>
      <c r="BK453" s="2">
        <v>43621</v>
      </c>
      <c r="BL453">
        <v>0.96</v>
      </c>
      <c r="BM453">
        <v>3</v>
      </c>
      <c r="BN453" t="s">
        <v>552</v>
      </c>
      <c r="BO453" t="s">
        <v>190</v>
      </c>
      <c r="BP453" s="2">
        <v>43658</v>
      </c>
      <c r="BQ453">
        <v>25.92</v>
      </c>
      <c r="BR453">
        <v>1</v>
      </c>
      <c r="BS453" t="s">
        <v>552</v>
      </c>
      <c r="BT453" t="s">
        <v>190</v>
      </c>
      <c r="BU453" s="2">
        <v>43673</v>
      </c>
      <c r="BV453">
        <v>9</v>
      </c>
      <c r="BW453">
        <v>2</v>
      </c>
      <c r="BX453" t="s">
        <v>257</v>
      </c>
      <c r="BY453" t="s">
        <v>190</v>
      </c>
      <c r="BZ453" s="2">
        <v>43676</v>
      </c>
      <c r="CA453">
        <v>1.58</v>
      </c>
      <c r="CB453">
        <v>2</v>
      </c>
      <c r="CC453" t="s">
        <v>257</v>
      </c>
      <c r="CD453" t="s">
        <v>190</v>
      </c>
      <c r="CE453" s="2">
        <v>43636</v>
      </c>
      <c r="CF453">
        <v>9.9600000000000009</v>
      </c>
      <c r="CG453">
        <v>2</v>
      </c>
      <c r="CH453" t="s">
        <v>320</v>
      </c>
      <c r="CI453" t="s">
        <v>190</v>
      </c>
      <c r="CJ453" s="2">
        <v>43621</v>
      </c>
      <c r="CK453">
        <v>1.71</v>
      </c>
      <c r="CL453">
        <v>2</v>
      </c>
      <c r="CM453" t="s">
        <v>258</v>
      </c>
      <c r="CN453" t="s">
        <v>190</v>
      </c>
      <c r="CO453" s="2">
        <v>43620</v>
      </c>
      <c r="CP453">
        <v>0.79</v>
      </c>
      <c r="CQ453">
        <v>1</v>
      </c>
      <c r="CS453" t="s">
        <v>190</v>
      </c>
      <c r="CT453" s="2">
        <v>43622</v>
      </c>
      <c r="CU453">
        <v>2.63</v>
      </c>
      <c r="CV453">
        <v>1</v>
      </c>
      <c r="CW453" t="s">
        <v>387</v>
      </c>
      <c r="CX453" t="s">
        <v>190</v>
      </c>
      <c r="CY453" s="2">
        <v>43676</v>
      </c>
      <c r="CZ453">
        <v>10.71</v>
      </c>
      <c r="DA453">
        <v>1</v>
      </c>
      <c r="DB453" t="s">
        <v>258</v>
      </c>
      <c r="DC453" t="s">
        <v>190</v>
      </c>
      <c r="DD453" s="2">
        <v>43676</v>
      </c>
      <c r="DE453">
        <v>0.08</v>
      </c>
      <c r="DF453">
        <v>2</v>
      </c>
      <c r="DG453" t="s">
        <v>233</v>
      </c>
      <c r="DH453" t="s">
        <v>190</v>
      </c>
      <c r="DX453" s="2">
        <v>43678</v>
      </c>
      <c r="DY453">
        <v>1</v>
      </c>
      <c r="DZ453">
        <v>2</v>
      </c>
      <c r="EA453" t="s">
        <v>464</v>
      </c>
      <c r="EB453" t="s">
        <v>190</v>
      </c>
      <c r="EC453" s="2">
        <v>43679</v>
      </c>
      <c r="ED453">
        <v>0.96</v>
      </c>
      <c r="EE453">
        <v>2</v>
      </c>
      <c r="EF453" t="s">
        <v>464</v>
      </c>
      <c r="EG453" t="s">
        <v>190</v>
      </c>
      <c r="EH453" s="2">
        <v>43720</v>
      </c>
      <c r="EI453">
        <v>28.25</v>
      </c>
      <c r="EJ453">
        <v>2</v>
      </c>
      <c r="EK453" t="s">
        <v>258</v>
      </c>
      <c r="EL453" t="s">
        <v>190</v>
      </c>
      <c r="EM453" s="2">
        <v>43685</v>
      </c>
      <c r="EN453">
        <v>3.92</v>
      </c>
      <c r="EO453">
        <v>1</v>
      </c>
      <c r="EP453" t="s">
        <v>387</v>
      </c>
      <c r="EQ453" t="s">
        <v>190</v>
      </c>
      <c r="ER453" s="1">
        <v>43675.64166666667</v>
      </c>
      <c r="ET453" s="2">
        <v>43677</v>
      </c>
      <c r="EU453">
        <v>2.29</v>
      </c>
      <c r="EV453">
        <v>2</v>
      </c>
      <c r="EW453" t="s">
        <v>257</v>
      </c>
      <c r="EX453" t="s">
        <v>190</v>
      </c>
      <c r="FI453">
        <v>1.96</v>
      </c>
      <c r="FU453" s="2">
        <v>43622</v>
      </c>
      <c r="FV453" s="2">
        <v>43676</v>
      </c>
      <c r="FW453" t="s">
        <v>324</v>
      </c>
      <c r="FX453" t="s">
        <v>325</v>
      </c>
      <c r="FY453" t="s">
        <v>1014</v>
      </c>
      <c r="FZ453" t="s">
        <v>1015</v>
      </c>
      <c r="GA453" t="s">
        <v>1016</v>
      </c>
      <c r="GB453" t="s">
        <v>657</v>
      </c>
      <c r="GC453" t="s">
        <v>188</v>
      </c>
      <c r="GD453" s="2">
        <v>43603</v>
      </c>
      <c r="GE453" t="s">
        <v>259</v>
      </c>
      <c r="GF453" t="s">
        <v>1017</v>
      </c>
      <c r="GG453" s="5">
        <f t="shared" ca="1" si="35"/>
        <v>4</v>
      </c>
      <c r="GH453" s="5">
        <f t="shared" ca="1" si="36"/>
        <v>3</v>
      </c>
      <c r="GI453">
        <f t="shared" ca="1" si="37"/>
        <v>0</v>
      </c>
      <c r="GJ453">
        <f t="shared" ca="1" si="38"/>
        <v>2</v>
      </c>
      <c r="GK453">
        <v>5</v>
      </c>
      <c r="GL453">
        <v>5</v>
      </c>
      <c r="GM453">
        <v>5</v>
      </c>
      <c r="GN453">
        <f t="shared" ca="1" si="39"/>
        <v>12</v>
      </c>
    </row>
    <row r="454" spans="1:196" x14ac:dyDescent="0.25">
      <c r="A454">
        <v>26421</v>
      </c>
      <c r="B454" t="s">
        <v>275</v>
      </c>
      <c r="C454" t="s">
        <v>275</v>
      </c>
      <c r="D454" t="s">
        <v>1383</v>
      </c>
      <c r="E454" t="s">
        <v>420</v>
      </c>
      <c r="F454" t="s">
        <v>301</v>
      </c>
      <c r="G454">
        <v>92395</v>
      </c>
      <c r="H454" t="s">
        <v>1384</v>
      </c>
      <c r="I454" s="1">
        <v>43631.759097222224</v>
      </c>
      <c r="J454">
        <v>6266099864</v>
      </c>
      <c r="K454" t="s">
        <v>1385</v>
      </c>
      <c r="L454" t="s">
        <v>188</v>
      </c>
      <c r="O454">
        <v>10797</v>
      </c>
      <c r="P454">
        <v>0.14000000000000001</v>
      </c>
      <c r="Q454" t="s">
        <v>568</v>
      </c>
      <c r="R454" s="2">
        <v>43631</v>
      </c>
      <c r="S454">
        <v>5.7949999999999999</v>
      </c>
      <c r="T454" t="s">
        <v>257</v>
      </c>
      <c r="U454" t="s">
        <v>524</v>
      </c>
      <c r="V454" t="s">
        <v>274</v>
      </c>
      <c r="W454" s="2">
        <v>43630</v>
      </c>
      <c r="X454" s="1">
        <v>43631.625</v>
      </c>
      <c r="Y454" t="s">
        <v>488</v>
      </c>
      <c r="Z454">
        <v>305</v>
      </c>
      <c r="AA454">
        <v>19</v>
      </c>
      <c r="AB454" t="s">
        <v>345</v>
      </c>
      <c r="AC454" t="s">
        <v>346</v>
      </c>
      <c r="AD454" t="s">
        <v>347</v>
      </c>
      <c r="AE454" t="s">
        <v>305</v>
      </c>
      <c r="AF454" t="s">
        <v>348</v>
      </c>
      <c r="AG454" s="2">
        <v>43658</v>
      </c>
      <c r="AH454" t="s">
        <v>211</v>
      </c>
      <c r="AI454" t="s">
        <v>302</v>
      </c>
      <c r="AJ454">
        <v>0</v>
      </c>
      <c r="AK454">
        <v>0</v>
      </c>
      <c r="AM454">
        <v>0</v>
      </c>
      <c r="AN454">
        <v>0</v>
      </c>
      <c r="AO454">
        <v>1</v>
      </c>
      <c r="AP454" s="1">
        <v>43671.291666666664</v>
      </c>
      <c r="AQ454" s="2">
        <v>43633</v>
      </c>
      <c r="AR454">
        <v>0.54</v>
      </c>
      <c r="AS454">
        <v>2</v>
      </c>
      <c r="AT454" t="s">
        <v>274</v>
      </c>
      <c r="AU454" t="s">
        <v>190</v>
      </c>
      <c r="AV454" s="2">
        <v>43642</v>
      </c>
      <c r="AW454">
        <v>5.25</v>
      </c>
      <c r="AX454">
        <v>2</v>
      </c>
      <c r="AY454" t="s">
        <v>494</v>
      </c>
      <c r="AZ454" t="s">
        <v>190</v>
      </c>
      <c r="BA454" s="2">
        <v>43633</v>
      </c>
      <c r="BB454">
        <v>0.08</v>
      </c>
      <c r="BC454">
        <v>1</v>
      </c>
      <c r="BD454" t="s">
        <v>257</v>
      </c>
      <c r="BE454" t="s">
        <v>190</v>
      </c>
      <c r="BF454" s="2">
        <v>43658</v>
      </c>
      <c r="BG454">
        <v>4.83</v>
      </c>
      <c r="BH454">
        <v>5</v>
      </c>
      <c r="BI454" t="s">
        <v>320</v>
      </c>
      <c r="BJ454" t="s">
        <v>190</v>
      </c>
      <c r="BK454" s="2">
        <v>43643</v>
      </c>
      <c r="BL454">
        <v>0</v>
      </c>
      <c r="BM454">
        <v>3</v>
      </c>
      <c r="BN454" t="s">
        <v>552</v>
      </c>
      <c r="BO454" t="s">
        <v>190</v>
      </c>
      <c r="BP454" s="2">
        <v>43648</v>
      </c>
      <c r="BQ454">
        <v>2.88</v>
      </c>
      <c r="BR454">
        <v>10</v>
      </c>
      <c r="BS454" t="s">
        <v>552</v>
      </c>
      <c r="BT454" t="s">
        <v>190</v>
      </c>
      <c r="BU454" s="2">
        <v>43673</v>
      </c>
      <c r="BV454">
        <v>3.46</v>
      </c>
      <c r="BW454">
        <v>2</v>
      </c>
      <c r="BX454" t="s">
        <v>257</v>
      </c>
      <c r="BY454" t="s">
        <v>190</v>
      </c>
      <c r="BZ454" s="2">
        <v>43676</v>
      </c>
      <c r="CA454">
        <v>2.83</v>
      </c>
      <c r="CB454">
        <v>2</v>
      </c>
      <c r="CC454" t="s">
        <v>257</v>
      </c>
      <c r="CD454" t="s">
        <v>190</v>
      </c>
      <c r="CE454" s="2">
        <v>43651</v>
      </c>
      <c r="CF454">
        <v>5.71</v>
      </c>
      <c r="CG454">
        <v>2</v>
      </c>
      <c r="CH454" t="s">
        <v>320</v>
      </c>
      <c r="CI454" t="s">
        <v>190</v>
      </c>
      <c r="CJ454" s="2">
        <v>43642</v>
      </c>
      <c r="CK454">
        <v>0.08</v>
      </c>
      <c r="CL454">
        <v>2</v>
      </c>
      <c r="CM454" t="s">
        <v>274</v>
      </c>
      <c r="CN454" t="s">
        <v>190</v>
      </c>
      <c r="CO454" s="2">
        <v>43643</v>
      </c>
      <c r="CP454">
        <v>0.92</v>
      </c>
      <c r="CQ454">
        <v>1</v>
      </c>
      <c r="CS454" t="s">
        <v>190</v>
      </c>
      <c r="CT454" s="2">
        <v>43646</v>
      </c>
      <c r="CU454">
        <v>2.38</v>
      </c>
      <c r="CV454">
        <v>1</v>
      </c>
      <c r="CW454" t="s">
        <v>463</v>
      </c>
      <c r="CX454" t="s">
        <v>190</v>
      </c>
      <c r="CY454" s="2">
        <v>43675</v>
      </c>
      <c r="CZ454">
        <v>3.46</v>
      </c>
      <c r="DA454">
        <v>1</v>
      </c>
      <c r="DB454" t="s">
        <v>274</v>
      </c>
      <c r="DC454" t="s">
        <v>190</v>
      </c>
      <c r="DD454" s="2">
        <v>43677</v>
      </c>
      <c r="DE454">
        <v>0.88</v>
      </c>
      <c r="DF454">
        <v>2</v>
      </c>
      <c r="DG454" t="s">
        <v>387</v>
      </c>
      <c r="DH454" t="s">
        <v>190</v>
      </c>
      <c r="DX454" s="2">
        <v>43678</v>
      </c>
      <c r="DY454">
        <v>1.1299999999999999</v>
      </c>
      <c r="DZ454">
        <v>2</v>
      </c>
      <c r="EA454" t="s">
        <v>464</v>
      </c>
      <c r="EB454" t="s">
        <v>190</v>
      </c>
      <c r="EC454" s="2">
        <v>43682</v>
      </c>
      <c r="ED454">
        <v>1.92</v>
      </c>
      <c r="EE454">
        <v>2</v>
      </c>
      <c r="EF454" t="s">
        <v>464</v>
      </c>
      <c r="EG454" t="s">
        <v>190</v>
      </c>
      <c r="EH454" s="2">
        <v>43685</v>
      </c>
      <c r="EI454">
        <v>3.13</v>
      </c>
      <c r="EJ454">
        <v>2</v>
      </c>
      <c r="EK454" t="s">
        <v>274</v>
      </c>
      <c r="EL454" t="s">
        <v>190</v>
      </c>
      <c r="EM454" s="2">
        <v>43685</v>
      </c>
      <c r="EN454">
        <v>2.88</v>
      </c>
      <c r="EO454">
        <v>1</v>
      </c>
      <c r="EP454" t="s">
        <v>233</v>
      </c>
      <c r="EQ454" t="s">
        <v>190</v>
      </c>
      <c r="ER454" s="1">
        <v>43676.895138888889</v>
      </c>
      <c r="ET454" s="2">
        <v>43677</v>
      </c>
      <c r="EU454">
        <v>0</v>
      </c>
      <c r="EV454">
        <v>2</v>
      </c>
      <c r="EW454" t="s">
        <v>257</v>
      </c>
      <c r="EX454" t="s">
        <v>190</v>
      </c>
      <c r="EY454" s="2">
        <v>43677</v>
      </c>
      <c r="EZ454">
        <v>8.1300000000000008</v>
      </c>
      <c r="FA454">
        <v>1</v>
      </c>
      <c r="FB454" t="s">
        <v>257</v>
      </c>
      <c r="FC454" t="s">
        <v>190</v>
      </c>
      <c r="FD454" s="2">
        <v>43648</v>
      </c>
      <c r="FE454">
        <v>3.92</v>
      </c>
      <c r="FF454">
        <v>2</v>
      </c>
      <c r="FG454" t="s">
        <v>274</v>
      </c>
      <c r="FH454" t="s">
        <v>190</v>
      </c>
      <c r="FI454">
        <v>27.83</v>
      </c>
      <c r="FU454" s="2">
        <v>43658</v>
      </c>
      <c r="FV454" s="2">
        <v>43676</v>
      </c>
      <c r="FW454" t="s">
        <v>419</v>
      </c>
      <c r="FX454" t="s">
        <v>420</v>
      </c>
      <c r="FY454" t="s">
        <v>1386</v>
      </c>
      <c r="FZ454" t="s">
        <v>1387</v>
      </c>
      <c r="GA454" t="s">
        <v>1388</v>
      </c>
      <c r="GB454" t="s">
        <v>525</v>
      </c>
      <c r="GC454" t="s">
        <v>188</v>
      </c>
      <c r="GD454" s="2">
        <v>43630</v>
      </c>
      <c r="GE454" t="s">
        <v>259</v>
      </c>
      <c r="GF454" t="s">
        <v>1389</v>
      </c>
      <c r="GG454" s="5">
        <f t="shared" ca="1" si="35"/>
        <v>0</v>
      </c>
      <c r="GH454" s="5">
        <f t="shared" ca="1" si="36"/>
        <v>3</v>
      </c>
      <c r="GI454">
        <f t="shared" ca="1" si="37"/>
        <v>10</v>
      </c>
      <c r="GJ454">
        <f t="shared" ca="1" si="38"/>
        <v>2</v>
      </c>
      <c r="GK454">
        <v>5</v>
      </c>
      <c r="GL454">
        <v>5</v>
      </c>
      <c r="GM454">
        <v>5</v>
      </c>
      <c r="GN454">
        <f t="shared" ca="1" si="39"/>
        <v>22</v>
      </c>
    </row>
    <row r="455" spans="1:196" x14ac:dyDescent="0.25">
      <c r="A455">
        <v>26491</v>
      </c>
      <c r="B455" t="s">
        <v>275</v>
      </c>
      <c r="C455" t="s">
        <v>275</v>
      </c>
      <c r="D455" t="s">
        <v>1438</v>
      </c>
      <c r="E455" t="s">
        <v>420</v>
      </c>
      <c r="F455" t="s">
        <v>301</v>
      </c>
      <c r="G455">
        <v>92395</v>
      </c>
      <c r="H455" t="s">
        <v>1439</v>
      </c>
      <c r="I455" s="1">
        <v>43651.434652777774</v>
      </c>
      <c r="J455">
        <v>9513133551</v>
      </c>
      <c r="K455" t="s">
        <v>1440</v>
      </c>
      <c r="L455" t="s">
        <v>1441</v>
      </c>
      <c r="M455">
        <v>9513133551</v>
      </c>
      <c r="O455">
        <v>10739</v>
      </c>
      <c r="P455">
        <v>0.14199999999999999</v>
      </c>
      <c r="Q455" t="s">
        <v>414</v>
      </c>
      <c r="R455" s="2">
        <v>43638</v>
      </c>
      <c r="S455">
        <v>6.4050000000000002</v>
      </c>
      <c r="T455" t="s">
        <v>257</v>
      </c>
      <c r="U455" t="s">
        <v>524</v>
      </c>
      <c r="V455" t="s">
        <v>258</v>
      </c>
      <c r="W455" s="2">
        <v>43634</v>
      </c>
      <c r="X455" s="1">
        <v>43638.5</v>
      </c>
      <c r="Y455" t="s">
        <v>488</v>
      </c>
      <c r="Z455">
        <v>305</v>
      </c>
      <c r="AA455">
        <v>21</v>
      </c>
      <c r="AB455" t="s">
        <v>345</v>
      </c>
      <c r="AC455" t="s">
        <v>346</v>
      </c>
      <c r="AD455" t="s">
        <v>462</v>
      </c>
      <c r="AE455" t="s">
        <v>305</v>
      </c>
      <c r="AF455" t="s">
        <v>196</v>
      </c>
      <c r="AG455" s="2">
        <v>43673</v>
      </c>
      <c r="AH455" t="s">
        <v>211</v>
      </c>
      <c r="AI455" t="s">
        <v>302</v>
      </c>
      <c r="AJ455">
        <v>0</v>
      </c>
      <c r="AK455">
        <v>0</v>
      </c>
      <c r="AM455">
        <v>0</v>
      </c>
      <c r="AN455">
        <v>0</v>
      </c>
      <c r="AO455">
        <v>1</v>
      </c>
      <c r="AP455" s="1">
        <v>43673</v>
      </c>
      <c r="AQ455" s="2">
        <v>43651</v>
      </c>
      <c r="AR455">
        <v>2.67</v>
      </c>
      <c r="AS455">
        <v>2</v>
      </c>
      <c r="AT455" t="s">
        <v>258</v>
      </c>
      <c r="AU455" t="s">
        <v>190</v>
      </c>
      <c r="AV455" s="2">
        <v>43655</v>
      </c>
      <c r="AW455">
        <v>4.83</v>
      </c>
      <c r="AX455">
        <v>2</v>
      </c>
      <c r="AY455" t="s">
        <v>494</v>
      </c>
      <c r="AZ455" t="s">
        <v>190</v>
      </c>
      <c r="BA455" s="2">
        <v>43671</v>
      </c>
      <c r="BB455">
        <v>12.08</v>
      </c>
      <c r="BC455">
        <v>1</v>
      </c>
      <c r="BD455" t="s">
        <v>257</v>
      </c>
      <c r="BE455" t="s">
        <v>190</v>
      </c>
      <c r="BF455" s="2">
        <v>43673</v>
      </c>
      <c r="BG455">
        <v>0.08</v>
      </c>
      <c r="BH455">
        <v>5</v>
      </c>
      <c r="BI455" t="s">
        <v>320</v>
      </c>
      <c r="BJ455" t="s">
        <v>190</v>
      </c>
      <c r="BK455" s="2">
        <v>43663</v>
      </c>
      <c r="BL455">
        <v>5.79</v>
      </c>
      <c r="BM455">
        <v>3</v>
      </c>
      <c r="BN455" t="s">
        <v>552</v>
      </c>
      <c r="BO455" t="s">
        <v>190</v>
      </c>
      <c r="BP455" s="2">
        <v>43669</v>
      </c>
      <c r="BQ455">
        <v>5.25</v>
      </c>
      <c r="BR455">
        <v>10</v>
      </c>
      <c r="BS455" t="s">
        <v>552</v>
      </c>
      <c r="BT455" t="s">
        <v>190</v>
      </c>
      <c r="BU455" s="2">
        <v>43673</v>
      </c>
      <c r="BV455">
        <v>0.08</v>
      </c>
      <c r="BW455">
        <v>2</v>
      </c>
      <c r="BX455" t="s">
        <v>257</v>
      </c>
      <c r="BY455" t="s">
        <v>190</v>
      </c>
      <c r="BZ455" s="2">
        <v>43678</v>
      </c>
      <c r="CA455">
        <v>3.58</v>
      </c>
      <c r="CB455">
        <v>2</v>
      </c>
      <c r="CC455" t="s">
        <v>257</v>
      </c>
      <c r="CD455" t="s">
        <v>190</v>
      </c>
      <c r="CE455" s="2">
        <v>43670</v>
      </c>
      <c r="CF455">
        <v>8.92</v>
      </c>
      <c r="CG455">
        <v>2</v>
      </c>
      <c r="CH455" t="s">
        <v>320</v>
      </c>
      <c r="CI455" t="s">
        <v>190</v>
      </c>
      <c r="CJ455" s="2">
        <v>43657</v>
      </c>
      <c r="CK455">
        <v>4.96</v>
      </c>
      <c r="CL455">
        <v>2</v>
      </c>
      <c r="CM455" t="s">
        <v>258</v>
      </c>
      <c r="CN455" t="s">
        <v>190</v>
      </c>
      <c r="CO455" s="2">
        <v>43655</v>
      </c>
      <c r="CP455">
        <v>2.21</v>
      </c>
      <c r="CQ455">
        <v>1</v>
      </c>
      <c r="CS455" t="s">
        <v>190</v>
      </c>
      <c r="CT455" s="2">
        <v>43657</v>
      </c>
      <c r="CU455">
        <v>5.05</v>
      </c>
      <c r="CV455">
        <v>1</v>
      </c>
      <c r="CW455" t="s">
        <v>387</v>
      </c>
      <c r="CX455" t="s">
        <v>190</v>
      </c>
      <c r="CZ455">
        <v>59.71</v>
      </c>
      <c r="DA455">
        <v>1</v>
      </c>
      <c r="DB455" t="s">
        <v>258</v>
      </c>
      <c r="DC455" t="s">
        <v>314</v>
      </c>
      <c r="DD455" s="2">
        <v>43677</v>
      </c>
      <c r="DE455">
        <v>0.08</v>
      </c>
      <c r="DF455">
        <v>2</v>
      </c>
      <c r="DG455" t="s">
        <v>349</v>
      </c>
      <c r="DH455" t="s">
        <v>190</v>
      </c>
      <c r="DX455" s="2">
        <v>43679</v>
      </c>
      <c r="DY455">
        <v>0.88</v>
      </c>
      <c r="DZ455">
        <v>2</v>
      </c>
      <c r="EA455" t="s">
        <v>464</v>
      </c>
      <c r="EB455" t="s">
        <v>190</v>
      </c>
      <c r="EC455" s="2">
        <v>43682</v>
      </c>
      <c r="ED455">
        <v>0.88</v>
      </c>
      <c r="EE455">
        <v>2</v>
      </c>
      <c r="EF455" t="s">
        <v>464</v>
      </c>
      <c r="EG455" t="s">
        <v>190</v>
      </c>
      <c r="EH455" s="2">
        <v>43706</v>
      </c>
      <c r="EI455">
        <v>18.079999999999998</v>
      </c>
      <c r="EJ455">
        <v>2</v>
      </c>
      <c r="EK455" t="s">
        <v>258</v>
      </c>
      <c r="EL455" t="s">
        <v>190</v>
      </c>
      <c r="EM455" s="2">
        <v>43685</v>
      </c>
      <c r="EN455">
        <v>2.92</v>
      </c>
      <c r="EO455">
        <v>1</v>
      </c>
      <c r="EP455" t="s">
        <v>387</v>
      </c>
      <c r="EQ455" t="s">
        <v>190</v>
      </c>
      <c r="ER455" s="1">
        <v>43678.620138888888</v>
      </c>
      <c r="ET455" s="2">
        <v>43678</v>
      </c>
      <c r="EU455">
        <v>3.5</v>
      </c>
      <c r="EV455">
        <v>2</v>
      </c>
      <c r="EW455" t="s">
        <v>257</v>
      </c>
      <c r="EX455" t="s">
        <v>190</v>
      </c>
      <c r="FI455">
        <v>4.66</v>
      </c>
      <c r="FU455" s="2">
        <v>43676</v>
      </c>
      <c r="FV455" s="2">
        <v>43678</v>
      </c>
      <c r="FW455" t="s">
        <v>419</v>
      </c>
      <c r="FX455" t="s">
        <v>420</v>
      </c>
      <c r="FY455" t="s">
        <v>1442</v>
      </c>
      <c r="FZ455" t="s">
        <v>1443</v>
      </c>
      <c r="GA455" t="s">
        <v>1444</v>
      </c>
      <c r="GB455" t="s">
        <v>525</v>
      </c>
      <c r="GC455" t="s">
        <v>188</v>
      </c>
      <c r="GD455" s="2">
        <v>43634</v>
      </c>
      <c r="GE455" t="s">
        <v>486</v>
      </c>
      <c r="GF455" t="s">
        <v>1445</v>
      </c>
      <c r="GG455" s="5">
        <f t="shared" ca="1" si="35"/>
        <v>5</v>
      </c>
      <c r="GH455" s="5">
        <f t="shared" ca="1" si="36"/>
        <v>5</v>
      </c>
      <c r="GI455">
        <f t="shared" ca="1" si="37"/>
        <v>-5</v>
      </c>
      <c r="GJ455">
        <f t="shared" ca="1" si="38"/>
        <v>-2</v>
      </c>
      <c r="GK455">
        <v>5</v>
      </c>
      <c r="GL455">
        <v>5</v>
      </c>
      <c r="GM455">
        <v>5</v>
      </c>
      <c r="GN455">
        <f t="shared" ca="1" si="39"/>
        <v>3</v>
      </c>
    </row>
    <row r="456" spans="1:196" x14ac:dyDescent="0.25">
      <c r="A456">
        <v>26504</v>
      </c>
      <c r="B456" t="s">
        <v>275</v>
      </c>
      <c r="C456" t="s">
        <v>275</v>
      </c>
      <c r="D456" t="s">
        <v>1453</v>
      </c>
      <c r="E456" t="s">
        <v>325</v>
      </c>
      <c r="F456" t="s">
        <v>301</v>
      </c>
      <c r="G456">
        <v>93534</v>
      </c>
      <c r="H456" t="s">
        <v>1454</v>
      </c>
      <c r="I456" s="1">
        <v>43643.800671296296</v>
      </c>
      <c r="J456">
        <v>6616180694</v>
      </c>
      <c r="K456" t="s">
        <v>1455</v>
      </c>
      <c r="L456" t="s">
        <v>188</v>
      </c>
      <c r="O456">
        <v>6805</v>
      </c>
      <c r="P456">
        <v>0.151</v>
      </c>
      <c r="Q456" t="s">
        <v>414</v>
      </c>
      <c r="R456" s="2">
        <v>43643</v>
      </c>
      <c r="S456">
        <v>3.66</v>
      </c>
      <c r="T456" t="s">
        <v>257</v>
      </c>
      <c r="U456" t="s">
        <v>524</v>
      </c>
      <c r="V456" t="s">
        <v>274</v>
      </c>
      <c r="W456" s="2">
        <v>43634</v>
      </c>
      <c r="X456" s="1">
        <v>43636.375</v>
      </c>
      <c r="Y456" t="s">
        <v>488</v>
      </c>
      <c r="Z456">
        <v>305</v>
      </c>
      <c r="AA456">
        <v>12</v>
      </c>
      <c r="AB456" t="s">
        <v>345</v>
      </c>
      <c r="AC456" t="s">
        <v>346</v>
      </c>
      <c r="AD456" t="s">
        <v>472</v>
      </c>
      <c r="AE456" t="s">
        <v>305</v>
      </c>
      <c r="AF456" t="s">
        <v>196</v>
      </c>
      <c r="AG456" s="2">
        <v>43673</v>
      </c>
      <c r="AH456" t="s">
        <v>211</v>
      </c>
      <c r="AI456" t="s">
        <v>302</v>
      </c>
      <c r="AJ456">
        <v>0</v>
      </c>
      <c r="AK456">
        <v>0</v>
      </c>
      <c r="AM456">
        <v>0</v>
      </c>
      <c r="AN456">
        <v>0</v>
      </c>
      <c r="AO456">
        <v>1</v>
      </c>
      <c r="AP456" s="1">
        <v>43672.291666666664</v>
      </c>
      <c r="AQ456" s="2">
        <v>43644</v>
      </c>
      <c r="AR456">
        <v>0.71</v>
      </c>
      <c r="AS456">
        <v>2</v>
      </c>
      <c r="AT456" t="s">
        <v>274</v>
      </c>
      <c r="AU456" t="s">
        <v>190</v>
      </c>
      <c r="AV456" s="2">
        <v>43650</v>
      </c>
      <c r="AW456">
        <v>3.42</v>
      </c>
      <c r="AX456">
        <v>2</v>
      </c>
      <c r="AY456" t="s">
        <v>319</v>
      </c>
      <c r="AZ456" t="s">
        <v>190</v>
      </c>
      <c r="BA456" s="2">
        <v>43657</v>
      </c>
      <c r="BB456">
        <v>4.42</v>
      </c>
      <c r="BC456">
        <v>1</v>
      </c>
      <c r="BD456" t="s">
        <v>257</v>
      </c>
      <c r="BE456" t="s">
        <v>190</v>
      </c>
      <c r="BF456" s="2">
        <v>43673</v>
      </c>
      <c r="BG456">
        <v>8.5399999999999991</v>
      </c>
      <c r="BH456">
        <v>5</v>
      </c>
      <c r="BI456" t="s">
        <v>320</v>
      </c>
      <c r="BJ456" t="s">
        <v>190</v>
      </c>
      <c r="BK456" s="2">
        <v>43651</v>
      </c>
      <c r="BL456">
        <v>0</v>
      </c>
      <c r="BM456">
        <v>3</v>
      </c>
      <c r="BN456" t="s">
        <v>192</v>
      </c>
      <c r="BO456" t="s">
        <v>190</v>
      </c>
      <c r="BP456" s="2">
        <v>43656</v>
      </c>
      <c r="BQ456">
        <v>2.96</v>
      </c>
      <c r="BR456">
        <v>1</v>
      </c>
      <c r="BS456" t="s">
        <v>192</v>
      </c>
      <c r="BT456" t="s">
        <v>190</v>
      </c>
      <c r="BU456" s="2">
        <v>43673</v>
      </c>
      <c r="BV456">
        <v>2.54</v>
      </c>
      <c r="BW456">
        <v>1</v>
      </c>
      <c r="BX456" t="s">
        <v>257</v>
      </c>
      <c r="BY456" t="s">
        <v>190</v>
      </c>
      <c r="BZ456" s="2">
        <v>43683</v>
      </c>
      <c r="CA456">
        <v>6.58</v>
      </c>
      <c r="CB456">
        <v>2</v>
      </c>
      <c r="CC456" t="s">
        <v>257</v>
      </c>
      <c r="CD456" t="s">
        <v>190</v>
      </c>
      <c r="CE456" s="2">
        <v>43664</v>
      </c>
      <c r="CF456">
        <v>6.63</v>
      </c>
      <c r="CG456">
        <v>2</v>
      </c>
      <c r="CH456" t="s">
        <v>320</v>
      </c>
      <c r="CI456" t="s">
        <v>190</v>
      </c>
      <c r="CJ456" s="2">
        <v>43651</v>
      </c>
      <c r="CK456">
        <v>0.75</v>
      </c>
      <c r="CL456">
        <v>2</v>
      </c>
      <c r="CM456" t="s">
        <v>274</v>
      </c>
      <c r="CN456" t="s">
        <v>190</v>
      </c>
      <c r="CO456" s="2">
        <v>43651</v>
      </c>
      <c r="CP456">
        <v>0.67</v>
      </c>
      <c r="CQ456">
        <v>1</v>
      </c>
      <c r="CS456" t="s">
        <v>190</v>
      </c>
      <c r="CT456" s="2">
        <v>43654</v>
      </c>
      <c r="CU456">
        <v>1.63</v>
      </c>
      <c r="CV456">
        <v>1</v>
      </c>
      <c r="CW456" t="s">
        <v>387</v>
      </c>
      <c r="CX456" t="s">
        <v>190</v>
      </c>
      <c r="CY456" s="2">
        <v>43675</v>
      </c>
      <c r="CZ456">
        <v>1.42</v>
      </c>
      <c r="DA456">
        <v>1</v>
      </c>
      <c r="DB456" t="s">
        <v>274</v>
      </c>
      <c r="DC456" t="s">
        <v>190</v>
      </c>
      <c r="DD456" s="2">
        <v>43676</v>
      </c>
      <c r="DE456">
        <v>0.08</v>
      </c>
      <c r="DF456">
        <v>2</v>
      </c>
      <c r="DG456" t="s">
        <v>349</v>
      </c>
      <c r="DH456" t="s">
        <v>190</v>
      </c>
      <c r="DX456" s="2">
        <v>43682</v>
      </c>
      <c r="DY456">
        <v>2.83</v>
      </c>
      <c r="DZ456">
        <v>2</v>
      </c>
      <c r="EA456" t="s">
        <v>464</v>
      </c>
      <c r="EB456" t="s">
        <v>190</v>
      </c>
      <c r="EC456" s="2">
        <v>43683</v>
      </c>
      <c r="ED456">
        <v>0.96</v>
      </c>
      <c r="EE456">
        <v>2</v>
      </c>
      <c r="EF456" t="s">
        <v>464</v>
      </c>
      <c r="EG456" t="s">
        <v>190</v>
      </c>
      <c r="EH456" s="2">
        <v>43685</v>
      </c>
      <c r="EI456">
        <v>2.17</v>
      </c>
      <c r="EJ456">
        <v>2</v>
      </c>
      <c r="EK456" t="s">
        <v>274</v>
      </c>
      <c r="EL456" t="s">
        <v>190</v>
      </c>
      <c r="EM456" s="2">
        <v>43685</v>
      </c>
      <c r="EN456">
        <v>1.92</v>
      </c>
      <c r="EO456">
        <v>1</v>
      </c>
      <c r="EP456" t="s">
        <v>387</v>
      </c>
      <c r="EQ456" t="s">
        <v>190</v>
      </c>
      <c r="ER456" s="1">
        <v>43677.6875</v>
      </c>
      <c r="ET456" s="2">
        <v>43677</v>
      </c>
      <c r="EU456">
        <v>2.54</v>
      </c>
      <c r="EV456">
        <v>2</v>
      </c>
      <c r="EW456" t="s">
        <v>257</v>
      </c>
      <c r="EX456" t="s">
        <v>190</v>
      </c>
      <c r="FI456">
        <v>0</v>
      </c>
      <c r="FU456" s="2">
        <v>43654</v>
      </c>
      <c r="FV456" s="2">
        <v>43683</v>
      </c>
      <c r="FW456" t="s">
        <v>324</v>
      </c>
      <c r="FX456" t="s">
        <v>325</v>
      </c>
      <c r="FY456" t="s">
        <v>1456</v>
      </c>
      <c r="FZ456" t="s">
        <v>1457</v>
      </c>
      <c r="GA456" t="s">
        <v>1458</v>
      </c>
      <c r="GB456" t="s">
        <v>657</v>
      </c>
      <c r="GC456" t="s">
        <v>188</v>
      </c>
      <c r="GD456" s="2">
        <v>43634</v>
      </c>
      <c r="GE456" t="s">
        <v>460</v>
      </c>
      <c r="GF456" t="s">
        <v>1459</v>
      </c>
      <c r="GG456" s="5">
        <f t="shared" ca="1" si="35"/>
        <v>4</v>
      </c>
      <c r="GH456" s="5">
        <f t="shared" ca="1" si="36"/>
        <v>10</v>
      </c>
      <c r="GI456">
        <f t="shared" ca="1" si="37"/>
        <v>0</v>
      </c>
      <c r="GJ456">
        <f t="shared" ca="1" si="38"/>
        <v>-2</v>
      </c>
      <c r="GK456">
        <v>5</v>
      </c>
      <c r="GL456">
        <v>5</v>
      </c>
      <c r="GM456">
        <v>5</v>
      </c>
      <c r="GN456">
        <f t="shared" ca="1" si="39"/>
        <v>8</v>
      </c>
    </row>
    <row r="457" spans="1:196" x14ac:dyDescent="0.25">
      <c r="A457">
        <v>26607</v>
      </c>
      <c r="B457" t="s">
        <v>275</v>
      </c>
      <c r="C457" t="s">
        <v>275</v>
      </c>
      <c r="D457" t="s">
        <v>1542</v>
      </c>
      <c r="E457" t="s">
        <v>358</v>
      </c>
      <c r="F457" t="s">
        <v>301</v>
      </c>
      <c r="G457">
        <v>93552</v>
      </c>
      <c r="H457" t="s">
        <v>1543</v>
      </c>
      <c r="I457" s="1">
        <v>43640.535821759258</v>
      </c>
      <c r="J457">
        <v>6618398661</v>
      </c>
      <c r="K457" t="s">
        <v>1544</v>
      </c>
      <c r="L457" t="s">
        <v>1545</v>
      </c>
      <c r="O457">
        <v>8786</v>
      </c>
      <c r="P457">
        <v>1E-3</v>
      </c>
      <c r="Q457" t="s">
        <v>471</v>
      </c>
      <c r="R457" s="2">
        <v>43640</v>
      </c>
      <c r="S457">
        <v>4.5750000000000002</v>
      </c>
      <c r="T457" t="s">
        <v>257</v>
      </c>
      <c r="U457" t="s">
        <v>524</v>
      </c>
      <c r="V457" t="s">
        <v>258</v>
      </c>
      <c r="W457" s="2">
        <v>43638</v>
      </c>
      <c r="X457" s="1">
        <v>43640.5</v>
      </c>
      <c r="Y457" t="s">
        <v>488</v>
      </c>
      <c r="Z457">
        <v>305</v>
      </c>
      <c r="AA457">
        <v>15</v>
      </c>
      <c r="AB457" t="s">
        <v>345</v>
      </c>
      <c r="AC457" t="s">
        <v>346</v>
      </c>
      <c r="AD457" t="s">
        <v>472</v>
      </c>
      <c r="AE457" t="s">
        <v>306</v>
      </c>
      <c r="AF457" t="s">
        <v>196</v>
      </c>
      <c r="AG457" s="2">
        <v>43674</v>
      </c>
      <c r="AH457" t="s">
        <v>211</v>
      </c>
      <c r="AI457" t="s">
        <v>302</v>
      </c>
      <c r="AJ457">
        <v>0</v>
      </c>
      <c r="AK457">
        <v>0</v>
      </c>
      <c r="AN457">
        <v>0</v>
      </c>
      <c r="AO457">
        <v>1</v>
      </c>
      <c r="AP457" s="1">
        <v>43669.291666666664</v>
      </c>
      <c r="AQ457" s="2">
        <v>43640</v>
      </c>
      <c r="AR457">
        <v>0.13</v>
      </c>
      <c r="AS457">
        <v>2</v>
      </c>
      <c r="AT457" t="s">
        <v>258</v>
      </c>
      <c r="AU457" t="s">
        <v>190</v>
      </c>
      <c r="AV457" s="2">
        <v>43644</v>
      </c>
      <c r="AW457">
        <v>4</v>
      </c>
      <c r="AX457">
        <v>2</v>
      </c>
      <c r="AY457" t="s">
        <v>319</v>
      </c>
      <c r="AZ457" t="s">
        <v>190</v>
      </c>
      <c r="BA457" s="2">
        <v>43663</v>
      </c>
      <c r="BB457">
        <v>11.71</v>
      </c>
      <c r="BC457">
        <v>1</v>
      </c>
      <c r="BD457" t="s">
        <v>257</v>
      </c>
      <c r="BE457" t="s">
        <v>190</v>
      </c>
      <c r="BG457">
        <v>70.040000000000006</v>
      </c>
      <c r="BH457">
        <v>5</v>
      </c>
      <c r="BI457" t="s">
        <v>320</v>
      </c>
      <c r="BJ457" t="s">
        <v>314</v>
      </c>
      <c r="BK457" s="2">
        <v>43652</v>
      </c>
      <c r="BL457">
        <v>3.54</v>
      </c>
      <c r="BM457">
        <v>3</v>
      </c>
      <c r="BN457" t="s">
        <v>552</v>
      </c>
      <c r="BO457" t="s">
        <v>190</v>
      </c>
      <c r="BP457" s="2">
        <v>43663</v>
      </c>
      <c r="BQ457">
        <v>7.42</v>
      </c>
      <c r="BR457">
        <v>0</v>
      </c>
      <c r="BS457" t="s">
        <v>552</v>
      </c>
      <c r="BT457" t="s">
        <v>190</v>
      </c>
      <c r="BU457" s="2">
        <v>43673</v>
      </c>
      <c r="BV457">
        <v>5.96</v>
      </c>
      <c r="BW457">
        <v>1</v>
      </c>
      <c r="BX457" t="s">
        <v>257</v>
      </c>
      <c r="BY457" t="s">
        <v>190</v>
      </c>
      <c r="BZ457" s="2">
        <v>43678</v>
      </c>
      <c r="CA457">
        <v>3.67</v>
      </c>
      <c r="CB457">
        <v>2</v>
      </c>
      <c r="CC457" t="s">
        <v>257</v>
      </c>
      <c r="CD457" t="s">
        <v>190</v>
      </c>
      <c r="CE457" s="2">
        <v>43658</v>
      </c>
      <c r="CF457">
        <v>5.88</v>
      </c>
      <c r="CG457">
        <v>2</v>
      </c>
      <c r="CH457" t="s">
        <v>320</v>
      </c>
      <c r="CI457" t="s">
        <v>190</v>
      </c>
      <c r="CJ457" s="2">
        <v>43649</v>
      </c>
      <c r="CK457">
        <v>3.04</v>
      </c>
      <c r="CL457">
        <v>2</v>
      </c>
      <c r="CM457" t="s">
        <v>258</v>
      </c>
      <c r="CN457" t="s">
        <v>190</v>
      </c>
      <c r="CO457" s="2">
        <v>43647</v>
      </c>
      <c r="CP457">
        <v>0.71</v>
      </c>
      <c r="CQ457">
        <v>1</v>
      </c>
      <c r="CS457" t="s">
        <v>190</v>
      </c>
      <c r="CT457" s="2">
        <v>43648</v>
      </c>
      <c r="CU457">
        <v>1.75</v>
      </c>
      <c r="CV457">
        <v>1</v>
      </c>
      <c r="CW457" t="s">
        <v>387</v>
      </c>
      <c r="CX457" t="s">
        <v>190</v>
      </c>
      <c r="CY457" s="2">
        <v>43670</v>
      </c>
      <c r="CZ457">
        <v>3.63</v>
      </c>
      <c r="DA457">
        <v>1</v>
      </c>
      <c r="DB457" t="s">
        <v>258</v>
      </c>
      <c r="DC457" t="s">
        <v>190</v>
      </c>
      <c r="DD457" s="2">
        <v>43676</v>
      </c>
      <c r="DE457">
        <v>0.08</v>
      </c>
      <c r="DF457">
        <v>2</v>
      </c>
      <c r="DG457" t="s">
        <v>349</v>
      </c>
      <c r="DH457" t="s">
        <v>190</v>
      </c>
      <c r="DX457" s="2">
        <v>43682</v>
      </c>
      <c r="DY457">
        <v>2.83</v>
      </c>
      <c r="DZ457">
        <v>2</v>
      </c>
      <c r="EA457" t="s">
        <v>464</v>
      </c>
      <c r="EB457" t="s">
        <v>190</v>
      </c>
      <c r="EC457" s="2">
        <v>43686</v>
      </c>
      <c r="ED457">
        <v>3.83</v>
      </c>
      <c r="EE457">
        <v>2</v>
      </c>
      <c r="EF457" t="s">
        <v>464</v>
      </c>
      <c r="EG457" t="s">
        <v>190</v>
      </c>
      <c r="EH457" s="2">
        <v>43698</v>
      </c>
      <c r="EI457">
        <v>8.2899999999999991</v>
      </c>
      <c r="EJ457">
        <v>2</v>
      </c>
      <c r="EK457" t="s">
        <v>258</v>
      </c>
      <c r="EL457" t="s">
        <v>190</v>
      </c>
      <c r="EM457" s="2">
        <v>43692</v>
      </c>
      <c r="EN457">
        <v>4.33</v>
      </c>
      <c r="EO457">
        <v>1</v>
      </c>
      <c r="EP457" t="s">
        <v>387</v>
      </c>
      <c r="EQ457" t="s">
        <v>190</v>
      </c>
      <c r="ER457" s="1">
        <v>43677.702777777777</v>
      </c>
      <c r="ES457" s="2">
        <v>43675</v>
      </c>
      <c r="ET457" s="2">
        <v>43677</v>
      </c>
      <c r="EU457">
        <v>2.58</v>
      </c>
      <c r="EV457">
        <v>2</v>
      </c>
      <c r="EW457" t="s">
        <v>257</v>
      </c>
      <c r="EX457" t="s">
        <v>190</v>
      </c>
      <c r="FI457">
        <v>0.38</v>
      </c>
      <c r="FU457" s="2">
        <v>43652</v>
      </c>
      <c r="FV457" s="2">
        <v>43678</v>
      </c>
      <c r="FW457" t="s">
        <v>357</v>
      </c>
      <c r="FX457" t="s">
        <v>358</v>
      </c>
      <c r="FY457" t="s">
        <v>1546</v>
      </c>
      <c r="FZ457" t="s">
        <v>1547</v>
      </c>
      <c r="GA457" t="s">
        <v>1548</v>
      </c>
      <c r="GB457" t="s">
        <v>525</v>
      </c>
      <c r="GC457" t="s">
        <v>579</v>
      </c>
      <c r="GD457" s="2">
        <v>43637</v>
      </c>
      <c r="GE457" t="s">
        <v>460</v>
      </c>
      <c r="GF457" s="3" t="s">
        <v>1549</v>
      </c>
      <c r="GG457" s="5">
        <f t="shared" ca="1" si="35"/>
        <v>4</v>
      </c>
      <c r="GH457" s="5">
        <f t="shared" ca="1" si="36"/>
        <v>5</v>
      </c>
      <c r="GI457">
        <f t="shared" ca="1" si="37"/>
        <v>0</v>
      </c>
      <c r="GJ457">
        <f t="shared" ca="1" si="38"/>
        <v>-2</v>
      </c>
      <c r="GK457">
        <v>5</v>
      </c>
      <c r="GL457">
        <v>5</v>
      </c>
      <c r="GM457">
        <v>5</v>
      </c>
      <c r="GN457">
        <f t="shared" ca="1" si="39"/>
        <v>8</v>
      </c>
    </row>
    <row r="458" spans="1:196" x14ac:dyDescent="0.25">
      <c r="A458">
        <v>26998</v>
      </c>
      <c r="B458" t="s">
        <v>275</v>
      </c>
      <c r="C458" t="s">
        <v>275</v>
      </c>
      <c r="D458" t="s">
        <v>2087</v>
      </c>
      <c r="E458" t="s">
        <v>325</v>
      </c>
      <c r="F458" t="s">
        <v>301</v>
      </c>
      <c r="G458">
        <v>93536</v>
      </c>
      <c r="H458" t="s">
        <v>2088</v>
      </c>
      <c r="I458" s="1">
        <v>43657.312673611108</v>
      </c>
      <c r="J458">
        <v>6617940099</v>
      </c>
      <c r="K458" t="s">
        <v>2089</v>
      </c>
      <c r="L458" t="s">
        <v>2090</v>
      </c>
      <c r="M458">
        <v>6615269726</v>
      </c>
      <c r="O458">
        <v>10585</v>
      </c>
      <c r="P458">
        <v>0.115</v>
      </c>
      <c r="Q458" t="s">
        <v>414</v>
      </c>
      <c r="R458" s="2">
        <v>43657</v>
      </c>
      <c r="S458">
        <v>5.49</v>
      </c>
      <c r="T458" t="s">
        <v>257</v>
      </c>
      <c r="U458" t="s">
        <v>524</v>
      </c>
      <c r="V458" t="s">
        <v>274</v>
      </c>
      <c r="W458" s="2">
        <v>43655</v>
      </c>
      <c r="X458" s="1">
        <v>43656.625</v>
      </c>
      <c r="Y458" t="s">
        <v>488</v>
      </c>
      <c r="Z458">
        <v>305</v>
      </c>
      <c r="AA458">
        <v>18</v>
      </c>
      <c r="AB458" t="s">
        <v>345</v>
      </c>
      <c r="AC458" t="s">
        <v>346</v>
      </c>
      <c r="AD458" t="s">
        <v>347</v>
      </c>
      <c r="AE458" t="s">
        <v>306</v>
      </c>
      <c r="AF458" t="s">
        <v>196</v>
      </c>
      <c r="AG458" s="2">
        <v>43673</v>
      </c>
      <c r="AH458" t="s">
        <v>211</v>
      </c>
      <c r="AI458" t="s">
        <v>302</v>
      </c>
      <c r="AJ458">
        <v>0</v>
      </c>
      <c r="AO458">
        <v>1</v>
      </c>
      <c r="AP458" s="1">
        <v>43672.291666666664</v>
      </c>
      <c r="AQ458" s="2">
        <v>43658</v>
      </c>
      <c r="AR458">
        <v>1.21</v>
      </c>
      <c r="AS458">
        <v>2</v>
      </c>
      <c r="AT458" t="s">
        <v>274</v>
      </c>
      <c r="AU458" t="s">
        <v>190</v>
      </c>
      <c r="AV458" s="2">
        <v>43661</v>
      </c>
      <c r="AW458">
        <v>1.17</v>
      </c>
      <c r="AX458">
        <v>2</v>
      </c>
      <c r="AY458" t="s">
        <v>494</v>
      </c>
      <c r="AZ458" t="s">
        <v>190</v>
      </c>
      <c r="BA458" s="2">
        <v>43662</v>
      </c>
      <c r="BB458">
        <v>0.71</v>
      </c>
      <c r="BC458">
        <v>1</v>
      </c>
      <c r="BD458" t="s">
        <v>257</v>
      </c>
      <c r="BE458" t="s">
        <v>190</v>
      </c>
      <c r="BG458">
        <v>63</v>
      </c>
      <c r="BH458">
        <v>5</v>
      </c>
      <c r="BI458" t="s">
        <v>320</v>
      </c>
      <c r="BJ458" t="s">
        <v>314</v>
      </c>
      <c r="BK458" s="2">
        <v>43663</v>
      </c>
      <c r="BL458">
        <v>0.08</v>
      </c>
      <c r="BM458">
        <v>3</v>
      </c>
      <c r="BN458" t="s">
        <v>552</v>
      </c>
      <c r="BO458" t="s">
        <v>190</v>
      </c>
      <c r="BP458" s="2">
        <v>43665</v>
      </c>
      <c r="BQ458">
        <v>2.17</v>
      </c>
      <c r="BR458">
        <v>1</v>
      </c>
      <c r="BS458" t="s">
        <v>552</v>
      </c>
      <c r="BT458" t="s">
        <v>190</v>
      </c>
      <c r="BU458" s="2">
        <v>43673</v>
      </c>
      <c r="BV458">
        <v>0.79</v>
      </c>
      <c r="BW458">
        <v>2</v>
      </c>
      <c r="BX458" t="s">
        <v>257</v>
      </c>
      <c r="BY458" t="s">
        <v>190</v>
      </c>
      <c r="BZ458" s="2">
        <v>43676</v>
      </c>
      <c r="CA458">
        <v>1.54</v>
      </c>
      <c r="CB458">
        <v>2</v>
      </c>
      <c r="CC458" t="s">
        <v>257</v>
      </c>
      <c r="CD458" t="s">
        <v>190</v>
      </c>
      <c r="CE458" s="2">
        <v>43669</v>
      </c>
      <c r="CF458">
        <v>5.96</v>
      </c>
      <c r="CG458">
        <v>2</v>
      </c>
      <c r="CH458" t="s">
        <v>320</v>
      </c>
      <c r="CI458" t="s">
        <v>190</v>
      </c>
      <c r="CJ458" s="2">
        <v>43661</v>
      </c>
      <c r="CK458">
        <v>0</v>
      </c>
      <c r="CL458">
        <v>2</v>
      </c>
      <c r="CM458" t="s">
        <v>274</v>
      </c>
      <c r="CN458" t="s">
        <v>190</v>
      </c>
      <c r="CO458" s="2">
        <v>43663</v>
      </c>
      <c r="CP458">
        <v>1.92</v>
      </c>
      <c r="CQ458">
        <v>1</v>
      </c>
      <c r="CS458" t="s">
        <v>190</v>
      </c>
      <c r="CT458" s="2">
        <v>43668</v>
      </c>
      <c r="CU458">
        <v>4.79</v>
      </c>
      <c r="CV458">
        <v>1</v>
      </c>
      <c r="CW458" t="s">
        <v>233</v>
      </c>
      <c r="CX458" t="s">
        <v>190</v>
      </c>
      <c r="CY458" s="2">
        <v>43675</v>
      </c>
      <c r="CZ458">
        <v>1.38</v>
      </c>
      <c r="DA458">
        <v>1</v>
      </c>
      <c r="DB458" t="s">
        <v>274</v>
      </c>
      <c r="DC458" t="s">
        <v>190</v>
      </c>
      <c r="DD458" s="2">
        <v>43676</v>
      </c>
      <c r="DE458">
        <v>0.08</v>
      </c>
      <c r="DF458">
        <v>2</v>
      </c>
      <c r="DG458" t="s">
        <v>233</v>
      </c>
      <c r="DH458" t="s">
        <v>190</v>
      </c>
      <c r="DX458" s="2">
        <v>43685</v>
      </c>
      <c r="DY458">
        <v>5.96</v>
      </c>
      <c r="DZ458">
        <v>2</v>
      </c>
      <c r="EA458" t="s">
        <v>464</v>
      </c>
      <c r="EB458" t="s">
        <v>190</v>
      </c>
      <c r="EC458" s="2">
        <v>43686</v>
      </c>
      <c r="ED458">
        <v>1.04</v>
      </c>
      <c r="EE458">
        <v>2</v>
      </c>
      <c r="EF458" t="s">
        <v>464</v>
      </c>
      <c r="EG458" t="s">
        <v>190</v>
      </c>
      <c r="EH458" s="2">
        <v>43696</v>
      </c>
      <c r="EI458">
        <v>6</v>
      </c>
      <c r="EJ458">
        <v>2</v>
      </c>
      <c r="EK458" t="s">
        <v>274</v>
      </c>
      <c r="EL458" t="s">
        <v>190</v>
      </c>
      <c r="EM458" s="2">
        <v>43692</v>
      </c>
      <c r="EN458">
        <v>4.29</v>
      </c>
      <c r="EO458">
        <v>1</v>
      </c>
      <c r="EP458" t="s">
        <v>387</v>
      </c>
      <c r="EQ458" t="s">
        <v>190</v>
      </c>
      <c r="ER458" s="1">
        <v>43675.821527777778</v>
      </c>
      <c r="ET458" s="2">
        <v>43677</v>
      </c>
      <c r="EU458">
        <v>2.29</v>
      </c>
      <c r="EV458">
        <v>2</v>
      </c>
      <c r="EW458" t="s">
        <v>257</v>
      </c>
      <c r="EX458" t="s">
        <v>190</v>
      </c>
      <c r="FI458">
        <v>0</v>
      </c>
      <c r="FU458" s="2">
        <v>43664</v>
      </c>
      <c r="FV458" s="2">
        <v>43676</v>
      </c>
      <c r="FW458" t="s">
        <v>324</v>
      </c>
      <c r="FX458" t="s">
        <v>325</v>
      </c>
      <c r="FY458" t="s">
        <v>2091</v>
      </c>
      <c r="FZ458" t="s">
        <v>2092</v>
      </c>
      <c r="GA458" t="s">
        <v>2093</v>
      </c>
      <c r="GB458" t="s">
        <v>525</v>
      </c>
      <c r="GC458" t="s">
        <v>188</v>
      </c>
      <c r="GD458" s="2">
        <v>43655</v>
      </c>
      <c r="GE458" t="s">
        <v>459</v>
      </c>
      <c r="GF458" t="s">
        <v>2094</v>
      </c>
      <c r="GG458" s="5">
        <f t="shared" ca="1" si="35"/>
        <v>4</v>
      </c>
      <c r="GH458" s="5">
        <f t="shared" ca="1" si="36"/>
        <v>3</v>
      </c>
      <c r="GI458">
        <f t="shared" ca="1" si="37"/>
        <v>0</v>
      </c>
      <c r="GJ458">
        <f t="shared" ca="1" si="38"/>
        <v>2</v>
      </c>
      <c r="GK458">
        <v>5</v>
      </c>
      <c r="GL458">
        <v>5</v>
      </c>
      <c r="GM458">
        <v>5</v>
      </c>
      <c r="GN458">
        <f t="shared" ca="1" si="39"/>
        <v>12</v>
      </c>
    </row>
    <row r="459" spans="1:196" x14ac:dyDescent="0.25">
      <c r="A459">
        <v>27195</v>
      </c>
      <c r="B459" t="s">
        <v>275</v>
      </c>
      <c r="C459" t="s">
        <v>275</v>
      </c>
      <c r="D459" t="s">
        <v>2398</v>
      </c>
      <c r="E459" t="s">
        <v>239</v>
      </c>
      <c r="F459" t="s">
        <v>301</v>
      </c>
      <c r="G459">
        <v>92405</v>
      </c>
      <c r="H459" t="s">
        <v>2399</v>
      </c>
      <c r="I459" s="1">
        <v>43665.443692129629</v>
      </c>
      <c r="J459">
        <v>9094747652</v>
      </c>
      <c r="K459" t="s">
        <v>2400</v>
      </c>
      <c r="L459" t="s">
        <v>2401</v>
      </c>
      <c r="M459">
        <v>9098828759</v>
      </c>
      <c r="O459">
        <v>8953</v>
      </c>
      <c r="P459">
        <v>0.161</v>
      </c>
      <c r="Q459" t="s">
        <v>414</v>
      </c>
      <c r="R459" s="2">
        <v>43665</v>
      </c>
      <c r="S459">
        <v>5.7949999999999999</v>
      </c>
      <c r="T459" t="s">
        <v>257</v>
      </c>
      <c r="U459" t="s">
        <v>524</v>
      </c>
      <c r="V459" t="s">
        <v>274</v>
      </c>
      <c r="W459" s="2">
        <v>43663</v>
      </c>
      <c r="X459" s="1">
        <v>43664.5</v>
      </c>
      <c r="Y459" t="s">
        <v>488</v>
      </c>
      <c r="Z459">
        <v>305</v>
      </c>
      <c r="AA459">
        <v>19</v>
      </c>
      <c r="AB459" t="s">
        <v>345</v>
      </c>
      <c r="AC459" t="s">
        <v>346</v>
      </c>
      <c r="AD459" t="s">
        <v>347</v>
      </c>
      <c r="AE459" t="s">
        <v>305</v>
      </c>
      <c r="AF459" t="s">
        <v>196</v>
      </c>
      <c r="AG459" s="2">
        <v>43673</v>
      </c>
      <c r="AH459" t="s">
        <v>211</v>
      </c>
      <c r="AI459" t="s">
        <v>302</v>
      </c>
      <c r="AJ459">
        <v>0</v>
      </c>
      <c r="AK459">
        <v>0</v>
      </c>
      <c r="AO459">
        <v>1</v>
      </c>
      <c r="AP459" s="1">
        <v>43673.291666666664</v>
      </c>
      <c r="AQ459" s="2">
        <v>43665</v>
      </c>
      <c r="AR459">
        <v>0.04</v>
      </c>
      <c r="AS459">
        <v>2</v>
      </c>
      <c r="AT459" t="s">
        <v>274</v>
      </c>
      <c r="AU459" t="s">
        <v>190</v>
      </c>
      <c r="AV459" s="2">
        <v>43668</v>
      </c>
      <c r="AW459">
        <v>1.08</v>
      </c>
      <c r="AX459">
        <v>2</v>
      </c>
      <c r="AY459" t="s">
        <v>319</v>
      </c>
      <c r="AZ459" t="s">
        <v>190</v>
      </c>
      <c r="BA459" s="2">
        <v>43668</v>
      </c>
      <c r="BB459">
        <v>0.08</v>
      </c>
      <c r="BC459">
        <v>1</v>
      </c>
      <c r="BD459" t="s">
        <v>257</v>
      </c>
      <c r="BE459" t="s">
        <v>190</v>
      </c>
      <c r="BF459" s="2">
        <v>43673</v>
      </c>
      <c r="BG459">
        <v>0.54</v>
      </c>
      <c r="BH459">
        <v>5</v>
      </c>
      <c r="BI459" t="s">
        <v>320</v>
      </c>
      <c r="BJ459" t="s">
        <v>190</v>
      </c>
      <c r="BK459" s="2">
        <v>43671</v>
      </c>
      <c r="BL459">
        <v>0</v>
      </c>
      <c r="BM459">
        <v>3</v>
      </c>
      <c r="BN459" t="s">
        <v>552</v>
      </c>
      <c r="BO459" t="s">
        <v>190</v>
      </c>
      <c r="BP459" s="2">
        <v>43671</v>
      </c>
      <c r="BQ459">
        <v>0</v>
      </c>
      <c r="BR459">
        <v>1</v>
      </c>
      <c r="BS459" t="s">
        <v>552</v>
      </c>
      <c r="BT459" t="s">
        <v>190</v>
      </c>
      <c r="BU459" s="2">
        <v>43673</v>
      </c>
      <c r="BV459">
        <v>0.08</v>
      </c>
      <c r="BW459">
        <v>2</v>
      </c>
      <c r="BX459" t="s">
        <v>257</v>
      </c>
      <c r="BY459" t="s">
        <v>190</v>
      </c>
      <c r="BZ459" s="2">
        <v>43675</v>
      </c>
      <c r="CA459">
        <v>0.42</v>
      </c>
      <c r="CB459">
        <v>2</v>
      </c>
      <c r="CC459" t="s">
        <v>257</v>
      </c>
      <c r="CD459" t="s">
        <v>190</v>
      </c>
      <c r="CE459" s="2">
        <v>43672</v>
      </c>
      <c r="CF459">
        <v>2.71</v>
      </c>
      <c r="CG459">
        <v>2</v>
      </c>
      <c r="CH459" t="s">
        <v>320</v>
      </c>
      <c r="CI459" t="s">
        <v>190</v>
      </c>
      <c r="CJ459" s="2">
        <v>43669</v>
      </c>
      <c r="CK459">
        <v>1.08</v>
      </c>
      <c r="CL459">
        <v>2</v>
      </c>
      <c r="CM459" t="s">
        <v>274</v>
      </c>
      <c r="CN459" t="s">
        <v>190</v>
      </c>
      <c r="CO459" s="2">
        <v>43671</v>
      </c>
      <c r="CP459">
        <v>2.79</v>
      </c>
      <c r="CQ459">
        <v>1</v>
      </c>
      <c r="CS459" t="s">
        <v>190</v>
      </c>
      <c r="CT459" s="2">
        <v>43672</v>
      </c>
      <c r="CU459">
        <v>3.92</v>
      </c>
      <c r="CV459">
        <v>1</v>
      </c>
      <c r="CW459" t="s">
        <v>349</v>
      </c>
      <c r="CX459" t="s">
        <v>190</v>
      </c>
      <c r="CY459" s="2">
        <v>43675</v>
      </c>
      <c r="CZ459">
        <v>0.54</v>
      </c>
      <c r="DA459">
        <v>1</v>
      </c>
      <c r="DB459" t="s">
        <v>274</v>
      </c>
      <c r="DC459" t="s">
        <v>190</v>
      </c>
      <c r="DD459" s="2">
        <v>43676</v>
      </c>
      <c r="DE459">
        <v>1.21</v>
      </c>
      <c r="DF459">
        <v>2</v>
      </c>
      <c r="DG459" t="s">
        <v>233</v>
      </c>
      <c r="DH459" t="s">
        <v>190</v>
      </c>
      <c r="DX459" s="2">
        <v>43685</v>
      </c>
      <c r="DY459">
        <v>4</v>
      </c>
      <c r="DZ459">
        <v>2</v>
      </c>
      <c r="EA459" t="s">
        <v>464</v>
      </c>
      <c r="EB459" t="s">
        <v>190</v>
      </c>
      <c r="EC459" s="2">
        <v>43693</v>
      </c>
      <c r="ED459">
        <v>5.96</v>
      </c>
      <c r="EE459">
        <v>2</v>
      </c>
      <c r="EF459" t="s">
        <v>464</v>
      </c>
      <c r="EG459" t="s">
        <v>190</v>
      </c>
      <c r="EH459" s="2">
        <v>43707</v>
      </c>
      <c r="EI459">
        <v>10.130000000000001</v>
      </c>
      <c r="EJ459">
        <v>2</v>
      </c>
      <c r="EK459" t="s">
        <v>274</v>
      </c>
      <c r="EL459" t="s">
        <v>190</v>
      </c>
      <c r="EM459" s="2">
        <v>43698</v>
      </c>
      <c r="EN459">
        <v>2.92</v>
      </c>
      <c r="EO459">
        <v>1</v>
      </c>
      <c r="EP459" t="s">
        <v>387</v>
      </c>
      <c r="EQ459" t="s">
        <v>190</v>
      </c>
      <c r="ER459" s="1">
        <v>43676.620833333334</v>
      </c>
      <c r="ET459" s="2">
        <v>43679</v>
      </c>
      <c r="EU459">
        <v>4.42</v>
      </c>
      <c r="EV459">
        <v>2</v>
      </c>
      <c r="EW459" t="s">
        <v>257</v>
      </c>
      <c r="EX459" t="s">
        <v>190</v>
      </c>
      <c r="FI459">
        <v>0</v>
      </c>
      <c r="FU459" s="2">
        <v>43672</v>
      </c>
      <c r="FV459" s="2">
        <v>43675</v>
      </c>
      <c r="FW459" t="s">
        <v>238</v>
      </c>
      <c r="FX459" t="s">
        <v>239</v>
      </c>
      <c r="FY459" t="s">
        <v>2402</v>
      </c>
      <c r="FZ459" t="s">
        <v>2403</v>
      </c>
      <c r="GA459" t="s">
        <v>2404</v>
      </c>
      <c r="GB459" t="s">
        <v>604</v>
      </c>
      <c r="GC459" t="s">
        <v>318</v>
      </c>
      <c r="GD459" s="2">
        <v>43663</v>
      </c>
      <c r="GE459" t="s">
        <v>486</v>
      </c>
      <c r="GF459" t="s">
        <v>2405</v>
      </c>
      <c r="GG459" s="5">
        <f t="shared" ca="1" si="35"/>
        <v>6</v>
      </c>
      <c r="GH459" s="5">
        <f t="shared" ca="1" si="36"/>
        <v>2</v>
      </c>
      <c r="GI459">
        <f t="shared" ca="1" si="37"/>
        <v>-5</v>
      </c>
      <c r="GJ459">
        <f t="shared" ca="1" si="38"/>
        <v>4</v>
      </c>
      <c r="GK459">
        <v>5</v>
      </c>
      <c r="GL459">
        <v>5</v>
      </c>
      <c r="GM459">
        <v>5</v>
      </c>
      <c r="GN459">
        <f t="shared" ca="1" si="39"/>
        <v>9</v>
      </c>
    </row>
    <row r="460" spans="1:196" x14ac:dyDescent="0.25">
      <c r="A460">
        <v>24409</v>
      </c>
      <c r="B460" t="s">
        <v>275</v>
      </c>
      <c r="C460" t="s">
        <v>275</v>
      </c>
      <c r="D460" t="s">
        <v>738</v>
      </c>
      <c r="E460" t="s">
        <v>304</v>
      </c>
      <c r="F460" t="s">
        <v>301</v>
      </c>
      <c r="G460">
        <v>95301</v>
      </c>
      <c r="H460" t="s">
        <v>739</v>
      </c>
      <c r="I460" s="1">
        <v>43640.446817129632</v>
      </c>
      <c r="J460">
        <v>2093269499</v>
      </c>
      <c r="K460" t="s">
        <v>740</v>
      </c>
      <c r="L460" t="s">
        <v>188</v>
      </c>
      <c r="O460">
        <v>10725</v>
      </c>
      <c r="P460">
        <v>0.17899999999999999</v>
      </c>
      <c r="Q460" t="s">
        <v>408</v>
      </c>
      <c r="R460" s="2">
        <v>43606</v>
      </c>
      <c r="S460">
        <v>7.0149999999999997</v>
      </c>
      <c r="T460" t="s">
        <v>189</v>
      </c>
      <c r="U460" t="s">
        <v>344</v>
      </c>
      <c r="V460" t="s">
        <v>258</v>
      </c>
      <c r="W460" s="2">
        <v>43601</v>
      </c>
      <c r="X460" s="1">
        <v>43606.375</v>
      </c>
      <c r="Y460" t="s">
        <v>488</v>
      </c>
      <c r="Z460">
        <v>305</v>
      </c>
      <c r="AA460">
        <v>23</v>
      </c>
      <c r="AB460" t="s">
        <v>345</v>
      </c>
      <c r="AC460" t="s">
        <v>346</v>
      </c>
      <c r="AD460" t="s">
        <v>485</v>
      </c>
      <c r="AE460" t="s">
        <v>305</v>
      </c>
      <c r="AF460" t="s">
        <v>196</v>
      </c>
      <c r="AG460" s="2">
        <v>43672</v>
      </c>
      <c r="AH460" t="s">
        <v>211</v>
      </c>
      <c r="AI460" t="s">
        <v>302</v>
      </c>
      <c r="AJ460">
        <v>0</v>
      </c>
      <c r="AK460">
        <v>0</v>
      </c>
      <c r="AN460">
        <v>0</v>
      </c>
      <c r="AO460">
        <v>1</v>
      </c>
      <c r="AP460" s="1">
        <v>43669.291666666664</v>
      </c>
      <c r="AQ460" s="2">
        <v>43640</v>
      </c>
      <c r="AR460">
        <v>1.83</v>
      </c>
      <c r="AS460">
        <v>2</v>
      </c>
      <c r="AT460" t="s">
        <v>258</v>
      </c>
      <c r="AU460" t="s">
        <v>190</v>
      </c>
      <c r="AV460" s="2">
        <v>43643</v>
      </c>
      <c r="AW460">
        <v>9.8800000000000008</v>
      </c>
      <c r="AX460">
        <v>2</v>
      </c>
      <c r="AY460" t="s">
        <v>319</v>
      </c>
      <c r="AZ460" t="s">
        <v>190</v>
      </c>
      <c r="BA460" s="2">
        <v>43649</v>
      </c>
      <c r="BB460">
        <v>17.95</v>
      </c>
      <c r="BC460">
        <v>1</v>
      </c>
      <c r="BD460" t="s">
        <v>189</v>
      </c>
      <c r="BE460" t="s">
        <v>190</v>
      </c>
      <c r="BF460" s="2">
        <v>43669</v>
      </c>
      <c r="BG460">
        <v>8</v>
      </c>
      <c r="BH460">
        <v>5</v>
      </c>
      <c r="BI460" t="s">
        <v>320</v>
      </c>
      <c r="BJ460" t="s">
        <v>190</v>
      </c>
      <c r="BK460" s="2">
        <v>43655</v>
      </c>
      <c r="BL460">
        <v>19.829999999999998</v>
      </c>
      <c r="BM460">
        <v>3</v>
      </c>
      <c r="BN460" t="s">
        <v>552</v>
      </c>
      <c r="BO460" t="s">
        <v>190</v>
      </c>
      <c r="BP460" s="2">
        <v>43656</v>
      </c>
      <c r="BQ460">
        <v>0.92</v>
      </c>
      <c r="BR460">
        <v>0</v>
      </c>
      <c r="BS460" t="s">
        <v>552</v>
      </c>
      <c r="BT460" t="s">
        <v>190</v>
      </c>
      <c r="BU460" s="2">
        <v>43672</v>
      </c>
      <c r="BV460">
        <v>3.17</v>
      </c>
      <c r="BW460">
        <v>2</v>
      </c>
      <c r="BX460" t="s">
        <v>189</v>
      </c>
      <c r="BY460" t="s">
        <v>190</v>
      </c>
      <c r="BZ460" s="2">
        <v>43683</v>
      </c>
      <c r="CA460">
        <v>7.17</v>
      </c>
      <c r="CB460">
        <v>2</v>
      </c>
      <c r="CC460" t="s">
        <v>189</v>
      </c>
      <c r="CD460" t="s">
        <v>190</v>
      </c>
      <c r="CE460" s="2">
        <v>43655</v>
      </c>
      <c r="CF460">
        <v>6.04</v>
      </c>
      <c r="CG460">
        <v>2</v>
      </c>
      <c r="CH460" t="s">
        <v>320</v>
      </c>
      <c r="CI460" t="s">
        <v>190</v>
      </c>
      <c r="CJ460" s="2">
        <v>43644</v>
      </c>
      <c r="CK460">
        <v>7.13</v>
      </c>
      <c r="CL460">
        <v>2</v>
      </c>
      <c r="CM460" t="s">
        <v>258</v>
      </c>
      <c r="CN460" t="s">
        <v>190</v>
      </c>
      <c r="CO460" s="2">
        <v>43644</v>
      </c>
      <c r="CP460">
        <v>1.1299999999999999</v>
      </c>
      <c r="CQ460">
        <v>1</v>
      </c>
      <c r="CS460" t="s">
        <v>190</v>
      </c>
      <c r="CT460" s="2">
        <v>43650</v>
      </c>
      <c r="CU460">
        <v>11.54</v>
      </c>
      <c r="CV460">
        <v>1</v>
      </c>
      <c r="CW460" t="s">
        <v>387</v>
      </c>
      <c r="CX460" t="s">
        <v>190</v>
      </c>
      <c r="CY460" s="2">
        <v>43675</v>
      </c>
      <c r="CZ460">
        <v>4.5</v>
      </c>
      <c r="DA460">
        <v>1</v>
      </c>
      <c r="DB460" t="s">
        <v>258</v>
      </c>
      <c r="DC460" t="s">
        <v>190</v>
      </c>
      <c r="DD460" s="2">
        <v>43676</v>
      </c>
      <c r="DE460">
        <v>0.08</v>
      </c>
      <c r="DF460">
        <v>2</v>
      </c>
      <c r="DG460" t="s">
        <v>349</v>
      </c>
      <c r="DH460" t="s">
        <v>190</v>
      </c>
      <c r="DX460" s="2">
        <v>43679</v>
      </c>
      <c r="DY460">
        <v>1.75</v>
      </c>
      <c r="DZ460">
        <v>2</v>
      </c>
      <c r="EA460" t="s">
        <v>464</v>
      </c>
      <c r="EB460" t="s">
        <v>190</v>
      </c>
      <c r="EC460" s="2">
        <v>43690</v>
      </c>
      <c r="ED460">
        <v>7.08</v>
      </c>
      <c r="EE460">
        <v>2</v>
      </c>
      <c r="EF460" t="s">
        <v>464</v>
      </c>
      <c r="EG460" t="s">
        <v>190</v>
      </c>
      <c r="EH460" s="2">
        <v>43697</v>
      </c>
      <c r="EI460">
        <v>5</v>
      </c>
      <c r="EJ460">
        <v>2</v>
      </c>
      <c r="EK460" t="s">
        <v>258</v>
      </c>
      <c r="EL460" t="s">
        <v>190</v>
      </c>
      <c r="EM460" s="2">
        <v>43692</v>
      </c>
      <c r="EN460">
        <v>1.88</v>
      </c>
      <c r="EO460">
        <v>1</v>
      </c>
      <c r="EP460" t="s">
        <v>463</v>
      </c>
      <c r="EQ460" t="s">
        <v>190</v>
      </c>
      <c r="ER460" s="1">
        <v>43677.502083333333</v>
      </c>
      <c r="ES460" s="2">
        <v>43677</v>
      </c>
      <c r="ET460" s="2">
        <v>43677</v>
      </c>
      <c r="EU460">
        <v>3.29</v>
      </c>
      <c r="EV460">
        <v>2</v>
      </c>
      <c r="EW460" t="s">
        <v>189</v>
      </c>
      <c r="EX460" t="s">
        <v>190</v>
      </c>
      <c r="FI460">
        <v>15.13</v>
      </c>
      <c r="FU460" s="2">
        <v>43655</v>
      </c>
      <c r="FV460" s="2">
        <v>43683</v>
      </c>
      <c r="FW460" t="s">
        <v>303</v>
      </c>
      <c r="FX460" t="s">
        <v>304</v>
      </c>
      <c r="FY460" t="s">
        <v>741</v>
      </c>
      <c r="FZ460" t="s">
        <v>742</v>
      </c>
      <c r="GA460" t="s">
        <v>743</v>
      </c>
      <c r="GB460" t="s">
        <v>641</v>
      </c>
      <c r="GC460" t="s">
        <v>589</v>
      </c>
      <c r="GD460" s="2">
        <v>43563</v>
      </c>
      <c r="GE460" t="s">
        <v>351</v>
      </c>
      <c r="GF460" t="s">
        <v>744</v>
      </c>
      <c r="GG460" s="5">
        <f t="shared" ca="1" si="35"/>
        <v>5</v>
      </c>
      <c r="GH460" s="5">
        <f t="shared" ca="1" si="36"/>
        <v>11</v>
      </c>
      <c r="GI460">
        <f t="shared" ca="1" si="37"/>
        <v>-5</v>
      </c>
      <c r="GJ460">
        <f t="shared" ca="1" si="38"/>
        <v>-2</v>
      </c>
      <c r="GK460">
        <v>5</v>
      </c>
      <c r="GL460">
        <v>5</v>
      </c>
      <c r="GM460">
        <v>5</v>
      </c>
      <c r="GN460">
        <f t="shared" ca="1" si="39"/>
        <v>3</v>
      </c>
    </row>
    <row r="461" spans="1:196" x14ac:dyDescent="0.25">
      <c r="A461">
        <v>26382</v>
      </c>
      <c r="B461" t="s">
        <v>275</v>
      </c>
      <c r="C461" t="s">
        <v>275</v>
      </c>
      <c r="D461" t="s">
        <v>1353</v>
      </c>
      <c r="E461" t="s">
        <v>330</v>
      </c>
      <c r="F461" t="s">
        <v>301</v>
      </c>
      <c r="G461">
        <v>92553</v>
      </c>
      <c r="H461" t="s">
        <v>1354</v>
      </c>
      <c r="I461" s="1">
        <v>43630.603576388887</v>
      </c>
      <c r="J461">
        <v>9514868092</v>
      </c>
      <c r="K461" t="s">
        <v>1355</v>
      </c>
      <c r="L461" t="s">
        <v>1308</v>
      </c>
      <c r="M461" t="s">
        <v>1356</v>
      </c>
      <c r="O461">
        <v>10118</v>
      </c>
      <c r="P461">
        <v>0.13</v>
      </c>
      <c r="Q461" t="s">
        <v>471</v>
      </c>
      <c r="R461" s="2">
        <v>43630</v>
      </c>
      <c r="S461">
        <v>5.7949999999999999</v>
      </c>
      <c r="T461" t="s">
        <v>257</v>
      </c>
      <c r="U461" t="s">
        <v>524</v>
      </c>
      <c r="V461" t="s">
        <v>274</v>
      </c>
      <c r="W461" s="2">
        <v>43629</v>
      </c>
      <c r="X461" s="1">
        <v>43630.5</v>
      </c>
      <c r="Y461" t="s">
        <v>488</v>
      </c>
      <c r="Z461">
        <v>305</v>
      </c>
      <c r="AA461">
        <v>19</v>
      </c>
      <c r="AB461" t="s">
        <v>345</v>
      </c>
      <c r="AC461" t="s">
        <v>346</v>
      </c>
      <c r="AD461" t="s">
        <v>347</v>
      </c>
      <c r="AE461" t="s">
        <v>305</v>
      </c>
      <c r="AF461" t="s">
        <v>196</v>
      </c>
      <c r="AG461" s="2">
        <v>43672</v>
      </c>
      <c r="AH461" t="s">
        <v>211</v>
      </c>
      <c r="AI461" t="s">
        <v>302</v>
      </c>
      <c r="AJ461">
        <v>0</v>
      </c>
      <c r="AK461">
        <v>0</v>
      </c>
      <c r="AM461">
        <v>0</v>
      </c>
      <c r="AN461">
        <v>0</v>
      </c>
      <c r="AO461">
        <v>1</v>
      </c>
      <c r="AP461" s="1">
        <v>43671.291666666664</v>
      </c>
      <c r="AQ461" s="2">
        <v>43634</v>
      </c>
      <c r="AR461">
        <v>1.79</v>
      </c>
      <c r="AS461">
        <v>2</v>
      </c>
      <c r="AT461" t="s">
        <v>274</v>
      </c>
      <c r="AU461" t="s">
        <v>190</v>
      </c>
      <c r="AV461" s="2">
        <v>43636</v>
      </c>
      <c r="AW461">
        <v>2.04</v>
      </c>
      <c r="AX461">
        <v>2</v>
      </c>
      <c r="AY461" t="s">
        <v>319</v>
      </c>
      <c r="AZ461" t="s">
        <v>190</v>
      </c>
      <c r="BA461" s="2">
        <v>43633</v>
      </c>
      <c r="BB461">
        <v>0.08</v>
      </c>
      <c r="BC461">
        <v>1</v>
      </c>
      <c r="BD461" t="s">
        <v>257</v>
      </c>
      <c r="BE461" t="s">
        <v>190</v>
      </c>
      <c r="BF461" s="2">
        <v>43672</v>
      </c>
      <c r="BG461">
        <v>6.17</v>
      </c>
      <c r="BH461">
        <v>5</v>
      </c>
      <c r="BI461" t="s">
        <v>320</v>
      </c>
      <c r="BJ461" t="s">
        <v>190</v>
      </c>
      <c r="BK461" s="2">
        <v>43649</v>
      </c>
      <c r="BL461">
        <v>5.83</v>
      </c>
      <c r="BM461">
        <v>3</v>
      </c>
      <c r="BN461" t="s">
        <v>192</v>
      </c>
      <c r="BO461" t="s">
        <v>190</v>
      </c>
      <c r="BP461" s="2">
        <v>43649</v>
      </c>
      <c r="BQ461">
        <v>0.08</v>
      </c>
      <c r="BR461">
        <v>25</v>
      </c>
      <c r="BS461" t="s">
        <v>552</v>
      </c>
      <c r="BT461" t="s">
        <v>190</v>
      </c>
      <c r="BU461" s="2">
        <v>43672</v>
      </c>
      <c r="BV461">
        <v>1.46</v>
      </c>
      <c r="BW461">
        <v>2</v>
      </c>
      <c r="BX461" t="s">
        <v>257</v>
      </c>
      <c r="BY461" t="s">
        <v>190</v>
      </c>
      <c r="BZ461" s="2">
        <v>43675</v>
      </c>
      <c r="CA461">
        <v>0.67</v>
      </c>
      <c r="CB461">
        <v>2</v>
      </c>
      <c r="CC461" t="s">
        <v>257</v>
      </c>
      <c r="CD461" t="s">
        <v>190</v>
      </c>
      <c r="CE461" s="2">
        <v>43664</v>
      </c>
      <c r="CF461">
        <v>3.63</v>
      </c>
      <c r="CG461">
        <v>2</v>
      </c>
      <c r="CH461" t="s">
        <v>320</v>
      </c>
      <c r="CI461" t="s">
        <v>190</v>
      </c>
      <c r="CJ461" s="2">
        <v>43658</v>
      </c>
      <c r="CK461">
        <v>3.12</v>
      </c>
      <c r="CL461">
        <v>2</v>
      </c>
      <c r="CM461" t="s">
        <v>274</v>
      </c>
      <c r="CN461" t="s">
        <v>190</v>
      </c>
      <c r="CO461" s="2">
        <v>43638</v>
      </c>
      <c r="CP461">
        <v>1.5</v>
      </c>
      <c r="CQ461">
        <v>1</v>
      </c>
      <c r="CS461" t="s">
        <v>190</v>
      </c>
      <c r="CT461" s="2">
        <v>43658</v>
      </c>
      <c r="CU461">
        <v>8.2100000000000009</v>
      </c>
      <c r="CV461">
        <v>1</v>
      </c>
      <c r="CW461" t="s">
        <v>387</v>
      </c>
      <c r="CX461" t="s">
        <v>190</v>
      </c>
      <c r="CY461" s="2">
        <v>43671</v>
      </c>
      <c r="CZ461">
        <v>0.28999999999999998</v>
      </c>
      <c r="DA461">
        <v>1</v>
      </c>
      <c r="DB461" t="s">
        <v>274</v>
      </c>
      <c r="DC461" t="s">
        <v>190</v>
      </c>
      <c r="DD461" s="2">
        <v>43676</v>
      </c>
      <c r="DE461">
        <v>1.33</v>
      </c>
      <c r="DF461">
        <v>2</v>
      </c>
      <c r="DG461" t="s">
        <v>387</v>
      </c>
      <c r="DH461" t="s">
        <v>190</v>
      </c>
      <c r="DX461" s="2">
        <v>43690</v>
      </c>
      <c r="DY461">
        <v>2.71</v>
      </c>
      <c r="DZ461">
        <v>2</v>
      </c>
      <c r="EA461" t="s">
        <v>464</v>
      </c>
      <c r="EB461" t="s">
        <v>190</v>
      </c>
      <c r="EC461" s="2">
        <v>43691</v>
      </c>
      <c r="ED461">
        <v>0.75</v>
      </c>
      <c r="EE461">
        <v>2</v>
      </c>
      <c r="EF461" t="s">
        <v>464</v>
      </c>
      <c r="EG461" t="s">
        <v>190</v>
      </c>
      <c r="EH461" s="2">
        <v>43703</v>
      </c>
      <c r="EI461">
        <v>7.92</v>
      </c>
      <c r="EJ461">
        <v>2</v>
      </c>
      <c r="EK461" t="s">
        <v>274</v>
      </c>
      <c r="EL461" t="s">
        <v>190</v>
      </c>
      <c r="EM461" s="2">
        <v>43692</v>
      </c>
      <c r="EN461">
        <v>0.96</v>
      </c>
      <c r="EO461">
        <v>1</v>
      </c>
      <c r="EP461" t="s">
        <v>387</v>
      </c>
      <c r="EQ461" t="s">
        <v>190</v>
      </c>
      <c r="ER461" s="1">
        <v>43685.678472222222</v>
      </c>
      <c r="ES461" s="2">
        <v>43689</v>
      </c>
      <c r="ET461" s="2">
        <v>43685</v>
      </c>
      <c r="EU461">
        <v>8.1300000000000008</v>
      </c>
      <c r="EV461">
        <v>2</v>
      </c>
      <c r="EW461" t="s">
        <v>257</v>
      </c>
      <c r="EX461" t="s">
        <v>190</v>
      </c>
      <c r="FI461">
        <v>13.3</v>
      </c>
      <c r="FU461" s="2">
        <v>43685</v>
      </c>
      <c r="FV461" s="2">
        <v>43675</v>
      </c>
      <c r="FW461" t="s">
        <v>329</v>
      </c>
      <c r="FX461" t="s">
        <v>330</v>
      </c>
      <c r="FY461" t="s">
        <v>1357</v>
      </c>
      <c r="FZ461" t="s">
        <v>1358</v>
      </c>
      <c r="GA461" t="s">
        <v>1359</v>
      </c>
      <c r="GB461" t="s">
        <v>604</v>
      </c>
      <c r="GC461" t="s">
        <v>188</v>
      </c>
      <c r="GD461" s="2">
        <v>43629</v>
      </c>
      <c r="GE461" t="s">
        <v>259</v>
      </c>
      <c r="GF461" t="s">
        <v>1360</v>
      </c>
      <c r="GG461" s="5">
        <f t="shared" ca="1" si="35"/>
        <v>13</v>
      </c>
      <c r="GH461" s="5">
        <f t="shared" ca="1" si="36"/>
        <v>3</v>
      </c>
      <c r="GI461">
        <f t="shared" ca="1" si="37"/>
        <v>-15</v>
      </c>
      <c r="GJ461">
        <f t="shared" ca="1" si="38"/>
        <v>2</v>
      </c>
      <c r="GK461">
        <v>5</v>
      </c>
      <c r="GL461">
        <v>5</v>
      </c>
      <c r="GM461">
        <v>5</v>
      </c>
      <c r="GN461">
        <f t="shared" ca="1" si="39"/>
        <v>-3</v>
      </c>
    </row>
    <row r="462" spans="1:196" x14ac:dyDescent="0.25">
      <c r="A462">
        <v>26786</v>
      </c>
      <c r="B462" t="s">
        <v>275</v>
      </c>
      <c r="C462" t="s">
        <v>275</v>
      </c>
      <c r="D462" t="s">
        <v>1755</v>
      </c>
      <c r="E462" t="s">
        <v>500</v>
      </c>
      <c r="F462" t="s">
        <v>301</v>
      </c>
      <c r="G462">
        <v>92284</v>
      </c>
      <c r="H462" t="s">
        <v>698</v>
      </c>
      <c r="I462" s="1">
        <v>43645.631736111114</v>
      </c>
      <c r="J462">
        <v>7609020928</v>
      </c>
      <c r="K462" t="s">
        <v>1756</v>
      </c>
      <c r="L462" t="s">
        <v>1757</v>
      </c>
      <c r="M462">
        <v>7606416390</v>
      </c>
      <c r="O462">
        <v>6864</v>
      </c>
      <c r="P462">
        <v>0.15</v>
      </c>
      <c r="Q462" t="s">
        <v>568</v>
      </c>
      <c r="R462" s="2">
        <v>43645</v>
      </c>
      <c r="S462">
        <v>4.2699999999999996</v>
      </c>
      <c r="T462" t="s">
        <v>257</v>
      </c>
      <c r="U462" t="s">
        <v>524</v>
      </c>
      <c r="V462" t="s">
        <v>274</v>
      </c>
      <c r="W462" s="2">
        <v>43644</v>
      </c>
      <c r="X462" s="1">
        <v>43645.5</v>
      </c>
      <c r="Y462" t="s">
        <v>488</v>
      </c>
      <c r="Z462">
        <v>305</v>
      </c>
      <c r="AA462">
        <v>14</v>
      </c>
      <c r="AB462" t="s">
        <v>345</v>
      </c>
      <c r="AC462" t="s">
        <v>346</v>
      </c>
      <c r="AD462" t="s">
        <v>472</v>
      </c>
      <c r="AE462" t="s">
        <v>306</v>
      </c>
      <c r="AF462" t="s">
        <v>196</v>
      </c>
      <c r="AG462" s="2">
        <v>43672</v>
      </c>
      <c r="AH462" t="s">
        <v>211</v>
      </c>
      <c r="AI462" t="s">
        <v>302</v>
      </c>
      <c r="AJ462">
        <v>0</v>
      </c>
      <c r="AK462">
        <v>0</v>
      </c>
      <c r="AO462">
        <v>1</v>
      </c>
      <c r="AP462" s="1">
        <v>43671.291666666664</v>
      </c>
      <c r="AQ462" s="2">
        <v>43647</v>
      </c>
      <c r="AR462">
        <v>0.42</v>
      </c>
      <c r="AS462">
        <v>2</v>
      </c>
      <c r="AT462" t="s">
        <v>274</v>
      </c>
      <c r="AU462" t="s">
        <v>190</v>
      </c>
      <c r="AV462" s="2">
        <v>43649</v>
      </c>
      <c r="AW462">
        <v>2.25</v>
      </c>
      <c r="AX462">
        <v>2</v>
      </c>
      <c r="AY462" t="s">
        <v>494</v>
      </c>
      <c r="AZ462" t="s">
        <v>190</v>
      </c>
      <c r="BA462" s="2">
        <v>43647</v>
      </c>
      <c r="BB462">
        <v>0.08</v>
      </c>
      <c r="BC462">
        <v>1</v>
      </c>
      <c r="BD462" t="s">
        <v>257</v>
      </c>
      <c r="BE462" t="s">
        <v>190</v>
      </c>
      <c r="BF462" s="2">
        <v>43672</v>
      </c>
      <c r="BG462">
        <v>2.96</v>
      </c>
      <c r="BH462">
        <v>5</v>
      </c>
      <c r="BI462" t="s">
        <v>320</v>
      </c>
      <c r="BJ462" t="s">
        <v>190</v>
      </c>
      <c r="BK462" s="2">
        <v>43663</v>
      </c>
      <c r="BL462">
        <v>2</v>
      </c>
      <c r="BM462">
        <v>3</v>
      </c>
      <c r="BN462" t="s">
        <v>552</v>
      </c>
      <c r="BO462" t="s">
        <v>190</v>
      </c>
      <c r="BP462" s="2">
        <v>43671</v>
      </c>
      <c r="BQ462">
        <v>9.7100000000000009</v>
      </c>
      <c r="BR462">
        <v>0</v>
      </c>
      <c r="BS462" t="s">
        <v>552</v>
      </c>
      <c r="BT462" t="s">
        <v>190</v>
      </c>
      <c r="BU462" s="2">
        <v>43672</v>
      </c>
      <c r="BV462">
        <v>1.5</v>
      </c>
      <c r="BW462">
        <v>1</v>
      </c>
      <c r="BX462" t="s">
        <v>257</v>
      </c>
      <c r="BY462" t="s">
        <v>190</v>
      </c>
      <c r="BZ462" s="2">
        <v>43691</v>
      </c>
      <c r="CA462">
        <v>12.96</v>
      </c>
      <c r="CB462">
        <v>2</v>
      </c>
      <c r="CC462" t="s">
        <v>257</v>
      </c>
      <c r="CD462" t="s">
        <v>190</v>
      </c>
      <c r="CE462" s="2">
        <v>43669</v>
      </c>
      <c r="CF462">
        <v>12.96</v>
      </c>
      <c r="CG462">
        <v>2</v>
      </c>
      <c r="CH462" t="s">
        <v>320</v>
      </c>
      <c r="CI462" t="s">
        <v>190</v>
      </c>
      <c r="CJ462" s="2">
        <v>43649</v>
      </c>
      <c r="CK462">
        <v>0</v>
      </c>
      <c r="CL462">
        <v>2</v>
      </c>
      <c r="CM462" t="s">
        <v>274</v>
      </c>
      <c r="CN462" t="s">
        <v>190</v>
      </c>
      <c r="CO462" s="2">
        <v>43651</v>
      </c>
      <c r="CP462">
        <v>0.96</v>
      </c>
      <c r="CQ462">
        <v>1</v>
      </c>
      <c r="CS462" t="s">
        <v>190</v>
      </c>
      <c r="CT462" s="2">
        <v>43654</v>
      </c>
      <c r="CU462">
        <v>1.67</v>
      </c>
      <c r="CV462">
        <v>1</v>
      </c>
      <c r="CW462" t="s">
        <v>387</v>
      </c>
      <c r="CX462" t="s">
        <v>190</v>
      </c>
      <c r="CY462" s="2">
        <v>43671</v>
      </c>
      <c r="CZ462">
        <v>0.28999999999999998</v>
      </c>
      <c r="DA462">
        <v>1</v>
      </c>
      <c r="DB462" t="s">
        <v>274</v>
      </c>
      <c r="DC462" t="s">
        <v>190</v>
      </c>
      <c r="DD462" s="2">
        <v>43676</v>
      </c>
      <c r="DE462">
        <v>0.08</v>
      </c>
      <c r="DF462">
        <v>2</v>
      </c>
      <c r="DG462" t="s">
        <v>349</v>
      </c>
      <c r="DH462" t="s">
        <v>190</v>
      </c>
      <c r="DX462" s="2">
        <v>43747</v>
      </c>
      <c r="DY462">
        <v>4.17</v>
      </c>
      <c r="DZ462">
        <v>2</v>
      </c>
      <c r="EA462" t="s">
        <v>464</v>
      </c>
      <c r="EB462" t="s">
        <v>190</v>
      </c>
      <c r="EC462" s="2">
        <v>43748</v>
      </c>
      <c r="ED462">
        <v>0.71</v>
      </c>
      <c r="EE462">
        <v>2</v>
      </c>
      <c r="EF462" t="s">
        <v>464</v>
      </c>
      <c r="EG462" t="s">
        <v>190</v>
      </c>
      <c r="EH462" s="2">
        <v>43756</v>
      </c>
      <c r="EI462">
        <v>6</v>
      </c>
      <c r="EJ462">
        <v>2</v>
      </c>
      <c r="EK462" t="s">
        <v>274</v>
      </c>
      <c r="EL462" t="s">
        <v>190</v>
      </c>
      <c r="EM462" s="2">
        <v>43749</v>
      </c>
      <c r="EN462">
        <v>1.08</v>
      </c>
      <c r="EO462">
        <v>1</v>
      </c>
      <c r="EP462" t="s">
        <v>349</v>
      </c>
      <c r="EQ462" t="s">
        <v>190</v>
      </c>
      <c r="ER462" s="1">
        <v>43679.822222222225</v>
      </c>
      <c r="ET462" s="2">
        <v>43679</v>
      </c>
      <c r="EU462">
        <v>4.71</v>
      </c>
      <c r="EV462">
        <v>2</v>
      </c>
      <c r="EW462" t="s">
        <v>257</v>
      </c>
      <c r="EX462" t="s">
        <v>190</v>
      </c>
      <c r="FI462">
        <v>43.92</v>
      </c>
      <c r="FU462" s="2">
        <v>43670</v>
      </c>
      <c r="FV462" s="2">
        <v>43686</v>
      </c>
      <c r="FW462" t="s">
        <v>501</v>
      </c>
      <c r="FX462" t="s">
        <v>500</v>
      </c>
      <c r="FY462" t="s">
        <v>1758</v>
      </c>
      <c r="FZ462" t="s">
        <v>1759</v>
      </c>
      <c r="GA462" t="s">
        <v>1760</v>
      </c>
      <c r="GB462" t="s">
        <v>560</v>
      </c>
      <c r="GC462" t="s">
        <v>188</v>
      </c>
      <c r="GD462" s="2">
        <v>43644</v>
      </c>
      <c r="GE462" t="s">
        <v>486</v>
      </c>
      <c r="GF462" t="s">
        <v>1761</v>
      </c>
      <c r="GG462" s="5">
        <f t="shared" ca="1" si="35"/>
        <v>7</v>
      </c>
      <c r="GH462" s="5">
        <f t="shared" ca="1" si="36"/>
        <v>19</v>
      </c>
      <c r="GI462">
        <f t="shared" ca="1" si="37"/>
        <v>-5</v>
      </c>
      <c r="GJ462">
        <f t="shared" ca="1" si="38"/>
        <v>-2</v>
      </c>
      <c r="GK462">
        <v>5</v>
      </c>
      <c r="GL462">
        <v>5</v>
      </c>
      <c r="GM462">
        <v>5</v>
      </c>
      <c r="GN462">
        <f t="shared" ca="1" si="39"/>
        <v>3</v>
      </c>
    </row>
    <row r="463" spans="1:196" x14ac:dyDescent="0.25">
      <c r="A463">
        <v>26860</v>
      </c>
      <c r="B463" t="s">
        <v>275</v>
      </c>
      <c r="C463" t="s">
        <v>275</v>
      </c>
      <c r="D463" t="s">
        <v>1844</v>
      </c>
      <c r="E463" t="s">
        <v>202</v>
      </c>
      <c r="F463" t="s">
        <v>301</v>
      </c>
      <c r="G463">
        <v>92115</v>
      </c>
      <c r="H463" t="s">
        <v>1845</v>
      </c>
      <c r="I463" s="1">
        <v>43649.59952546296</v>
      </c>
      <c r="J463">
        <v>6198736446</v>
      </c>
      <c r="K463" t="s">
        <v>1846</v>
      </c>
      <c r="L463" t="s">
        <v>188</v>
      </c>
      <c r="O463">
        <v>6471</v>
      </c>
      <c r="P463">
        <v>0.16</v>
      </c>
      <c r="Q463" t="s">
        <v>337</v>
      </c>
      <c r="R463" s="2">
        <v>43649</v>
      </c>
      <c r="S463">
        <v>4.2699999999999996</v>
      </c>
      <c r="T463" t="s">
        <v>257</v>
      </c>
      <c r="U463" t="s">
        <v>518</v>
      </c>
      <c r="V463" t="s">
        <v>258</v>
      </c>
      <c r="W463" s="2">
        <v>43648</v>
      </c>
      <c r="X463" s="1">
        <v>43649.5</v>
      </c>
      <c r="Y463" t="s">
        <v>488</v>
      </c>
      <c r="Z463">
        <v>305</v>
      </c>
      <c r="AA463">
        <v>14</v>
      </c>
      <c r="AB463" t="s">
        <v>345</v>
      </c>
      <c r="AC463" t="s">
        <v>346</v>
      </c>
      <c r="AD463" t="s">
        <v>472</v>
      </c>
      <c r="AE463" t="s">
        <v>305</v>
      </c>
      <c r="AF463" t="s">
        <v>196</v>
      </c>
      <c r="AG463" s="2">
        <v>43672</v>
      </c>
      <c r="AH463" t="s">
        <v>211</v>
      </c>
      <c r="AI463" t="s">
        <v>302</v>
      </c>
      <c r="AJ463">
        <v>0</v>
      </c>
      <c r="AK463">
        <v>0</v>
      </c>
      <c r="AM463">
        <v>0</v>
      </c>
      <c r="AN463">
        <v>0</v>
      </c>
      <c r="AO463">
        <v>1</v>
      </c>
      <c r="AP463" s="1">
        <v>43671.291666666664</v>
      </c>
      <c r="AQ463" s="2">
        <v>43651</v>
      </c>
      <c r="AR463">
        <v>0.88</v>
      </c>
      <c r="AS463">
        <v>2</v>
      </c>
      <c r="AT463" t="s">
        <v>258</v>
      </c>
      <c r="AU463" t="s">
        <v>190</v>
      </c>
      <c r="AV463" s="2">
        <v>43650</v>
      </c>
      <c r="AW463">
        <v>0.08</v>
      </c>
      <c r="AX463">
        <v>2</v>
      </c>
      <c r="AY463" t="s">
        <v>319</v>
      </c>
      <c r="AZ463" t="s">
        <v>190</v>
      </c>
      <c r="BA463" s="2">
        <v>43651</v>
      </c>
      <c r="BB463">
        <v>0.08</v>
      </c>
      <c r="BC463">
        <v>1</v>
      </c>
      <c r="BD463" t="s">
        <v>257</v>
      </c>
      <c r="BE463" t="s">
        <v>190</v>
      </c>
      <c r="BF463" s="2">
        <v>43672</v>
      </c>
      <c r="BG463">
        <v>6.08</v>
      </c>
      <c r="BH463">
        <v>5</v>
      </c>
      <c r="BI463" t="s">
        <v>320</v>
      </c>
      <c r="BJ463" t="s">
        <v>190</v>
      </c>
      <c r="BK463" s="2">
        <v>43662</v>
      </c>
      <c r="BL463">
        <v>7.04</v>
      </c>
      <c r="BM463">
        <v>3</v>
      </c>
      <c r="BN463" t="s">
        <v>552</v>
      </c>
      <c r="BO463" t="s">
        <v>190</v>
      </c>
      <c r="BP463" s="2">
        <v>43662</v>
      </c>
      <c r="BQ463">
        <v>0.08</v>
      </c>
      <c r="BR463">
        <v>15</v>
      </c>
      <c r="BS463" t="s">
        <v>192</v>
      </c>
      <c r="BT463" t="s">
        <v>190</v>
      </c>
      <c r="BU463" s="2">
        <v>43672</v>
      </c>
      <c r="BV463">
        <v>1.42</v>
      </c>
      <c r="BW463">
        <v>1</v>
      </c>
      <c r="BX463" t="s">
        <v>257</v>
      </c>
      <c r="BY463" t="s">
        <v>190</v>
      </c>
      <c r="BZ463" s="2">
        <v>43689</v>
      </c>
      <c r="CA463">
        <v>11.04</v>
      </c>
      <c r="CB463">
        <v>2</v>
      </c>
      <c r="CC463" t="s">
        <v>257</v>
      </c>
      <c r="CD463" t="s">
        <v>190</v>
      </c>
      <c r="CE463" s="2">
        <v>43664</v>
      </c>
      <c r="CF463">
        <v>8.8800000000000008</v>
      </c>
      <c r="CG463">
        <v>2</v>
      </c>
      <c r="CH463" t="s">
        <v>320</v>
      </c>
      <c r="CI463" t="s">
        <v>190</v>
      </c>
      <c r="CJ463" s="2">
        <v>43651</v>
      </c>
      <c r="CK463">
        <v>0.04</v>
      </c>
      <c r="CL463">
        <v>2</v>
      </c>
      <c r="CM463" t="s">
        <v>258</v>
      </c>
      <c r="CN463" t="s">
        <v>190</v>
      </c>
      <c r="CO463" s="2">
        <v>43651</v>
      </c>
      <c r="CP463">
        <v>0.08</v>
      </c>
      <c r="CQ463">
        <v>1</v>
      </c>
      <c r="CS463" t="s">
        <v>190</v>
      </c>
      <c r="CT463" s="2">
        <v>43655</v>
      </c>
      <c r="CU463">
        <v>2.08</v>
      </c>
      <c r="CV463">
        <v>1</v>
      </c>
      <c r="CW463" t="s">
        <v>463</v>
      </c>
      <c r="CX463" t="s">
        <v>190</v>
      </c>
      <c r="CZ463">
        <v>61.54</v>
      </c>
      <c r="DA463">
        <v>1</v>
      </c>
      <c r="DB463" t="s">
        <v>258</v>
      </c>
      <c r="DC463" t="s">
        <v>314</v>
      </c>
      <c r="DD463" s="2">
        <v>43677</v>
      </c>
      <c r="DE463">
        <v>0.08</v>
      </c>
      <c r="DF463">
        <v>2</v>
      </c>
      <c r="DG463" t="s">
        <v>349</v>
      </c>
      <c r="DH463" t="s">
        <v>190</v>
      </c>
      <c r="DX463" s="2">
        <v>43678</v>
      </c>
      <c r="DY463">
        <v>3.96</v>
      </c>
      <c r="DZ463">
        <v>2</v>
      </c>
      <c r="EA463" t="s">
        <v>464</v>
      </c>
      <c r="EB463" t="s">
        <v>190</v>
      </c>
      <c r="EC463" s="2">
        <v>43679</v>
      </c>
      <c r="ED463">
        <v>0.96</v>
      </c>
      <c r="EE463">
        <v>2</v>
      </c>
      <c r="EF463" t="s">
        <v>464</v>
      </c>
      <c r="EG463" t="s">
        <v>190</v>
      </c>
      <c r="EH463" s="2">
        <v>43713</v>
      </c>
      <c r="EI463">
        <v>22.92</v>
      </c>
      <c r="EJ463">
        <v>2</v>
      </c>
      <c r="EK463" t="s">
        <v>258</v>
      </c>
      <c r="EL463" t="s">
        <v>190</v>
      </c>
      <c r="EN463">
        <v>55.13</v>
      </c>
      <c r="EO463">
        <v>1</v>
      </c>
      <c r="EP463" t="s">
        <v>233</v>
      </c>
      <c r="EQ463" t="s">
        <v>314</v>
      </c>
      <c r="ER463" s="1">
        <v>43672.627083333333</v>
      </c>
      <c r="ET463" s="2">
        <v>43672</v>
      </c>
      <c r="EU463">
        <v>0.08</v>
      </c>
      <c r="EV463">
        <v>2</v>
      </c>
      <c r="EW463" t="s">
        <v>189</v>
      </c>
      <c r="EX463" t="s">
        <v>190</v>
      </c>
      <c r="FI463">
        <v>0.57999999999999996</v>
      </c>
      <c r="FU463" s="2">
        <v>43683</v>
      </c>
      <c r="FV463" s="2">
        <v>43684</v>
      </c>
      <c r="FW463" t="s">
        <v>201</v>
      </c>
      <c r="FX463" t="s">
        <v>202</v>
      </c>
      <c r="FY463" t="s">
        <v>1847</v>
      </c>
      <c r="FZ463" t="s">
        <v>1848</v>
      </c>
      <c r="GA463" t="s">
        <v>1849</v>
      </c>
      <c r="GB463" t="s">
        <v>581</v>
      </c>
      <c r="GC463" t="s">
        <v>188</v>
      </c>
      <c r="GD463" s="2">
        <v>43648</v>
      </c>
      <c r="GE463" t="s">
        <v>520</v>
      </c>
      <c r="GF463" t="s">
        <v>1850</v>
      </c>
      <c r="GG463" s="5">
        <f t="shared" ca="1" si="35"/>
        <v>0</v>
      </c>
      <c r="GH463" s="5">
        <f t="shared" ca="1" si="36"/>
        <v>17</v>
      </c>
      <c r="GI463">
        <f t="shared" ca="1" si="37"/>
        <v>10</v>
      </c>
      <c r="GJ463">
        <f t="shared" ca="1" si="38"/>
        <v>-2</v>
      </c>
      <c r="GK463">
        <v>5</v>
      </c>
      <c r="GL463">
        <v>5</v>
      </c>
      <c r="GM463">
        <v>5</v>
      </c>
      <c r="GN463">
        <f t="shared" ca="1" si="39"/>
        <v>18</v>
      </c>
    </row>
    <row r="464" spans="1:196" x14ac:dyDescent="0.25">
      <c r="A464">
        <v>25194</v>
      </c>
      <c r="B464" t="s">
        <v>275</v>
      </c>
      <c r="C464" t="s">
        <v>275</v>
      </c>
      <c r="D464" t="s">
        <v>847</v>
      </c>
      <c r="E464" t="s">
        <v>401</v>
      </c>
      <c r="F464" t="s">
        <v>301</v>
      </c>
      <c r="G464">
        <v>95648</v>
      </c>
      <c r="H464" t="s">
        <v>848</v>
      </c>
      <c r="I464" s="1">
        <v>43630.568518518521</v>
      </c>
      <c r="J464">
        <v>9258647365</v>
      </c>
      <c r="K464" t="s">
        <v>849</v>
      </c>
      <c r="L464" t="s">
        <v>188</v>
      </c>
      <c r="M464">
        <v>9258640358</v>
      </c>
      <c r="O464">
        <v>12992</v>
      </c>
      <c r="P464">
        <v>0.19</v>
      </c>
      <c r="Q464" t="s">
        <v>408</v>
      </c>
      <c r="R464" s="2">
        <v>43623</v>
      </c>
      <c r="S464">
        <v>9.4550000000000001</v>
      </c>
      <c r="T464" t="s">
        <v>189</v>
      </c>
      <c r="U464" t="s">
        <v>517</v>
      </c>
      <c r="V464" t="s">
        <v>274</v>
      </c>
      <c r="W464" s="2">
        <v>43620</v>
      </c>
      <c r="X464" s="1">
        <v>43623.625</v>
      </c>
      <c r="Y464" t="s">
        <v>488</v>
      </c>
      <c r="Z464">
        <v>305</v>
      </c>
      <c r="AA464">
        <v>31</v>
      </c>
      <c r="AB464" t="s">
        <v>345</v>
      </c>
      <c r="AC464" t="s">
        <v>346</v>
      </c>
      <c r="AD464" t="s">
        <v>490</v>
      </c>
      <c r="AE464" t="s">
        <v>306</v>
      </c>
      <c r="AF464" t="s">
        <v>196</v>
      </c>
      <c r="AG464" s="2">
        <v>43671</v>
      </c>
      <c r="AH464" t="s">
        <v>211</v>
      </c>
      <c r="AI464" t="s">
        <v>302</v>
      </c>
      <c r="AJ464">
        <v>1</v>
      </c>
      <c r="AK464">
        <v>0</v>
      </c>
      <c r="AM464">
        <v>0</v>
      </c>
      <c r="AN464">
        <v>0</v>
      </c>
      <c r="AO464">
        <v>1</v>
      </c>
      <c r="AP464" s="1">
        <v>43671.291666666664</v>
      </c>
      <c r="AQ464" s="2">
        <v>43630</v>
      </c>
      <c r="AR464">
        <v>0.71</v>
      </c>
      <c r="AS464">
        <v>2</v>
      </c>
      <c r="AT464" t="s">
        <v>274</v>
      </c>
      <c r="AU464" t="s">
        <v>190</v>
      </c>
      <c r="AV464" s="2">
        <v>43633</v>
      </c>
      <c r="AW464">
        <v>1.79</v>
      </c>
      <c r="AX464">
        <v>2</v>
      </c>
      <c r="AY464" t="s">
        <v>494</v>
      </c>
      <c r="AZ464" t="s">
        <v>190</v>
      </c>
      <c r="BA464" s="2">
        <v>43647</v>
      </c>
      <c r="BB464">
        <v>10.130000000000001</v>
      </c>
      <c r="BC464">
        <v>1</v>
      </c>
      <c r="BD464" t="s">
        <v>189</v>
      </c>
      <c r="BE464" t="s">
        <v>190</v>
      </c>
      <c r="BF464" s="2">
        <v>43671</v>
      </c>
      <c r="BG464">
        <v>4.67</v>
      </c>
      <c r="BH464">
        <v>5</v>
      </c>
      <c r="BI464" t="s">
        <v>320</v>
      </c>
      <c r="BJ464" t="s">
        <v>190</v>
      </c>
      <c r="BK464" s="2">
        <v>43654</v>
      </c>
      <c r="BL464">
        <v>13.83</v>
      </c>
      <c r="BM464">
        <v>3</v>
      </c>
      <c r="BN464" t="s">
        <v>552</v>
      </c>
      <c r="BO464" t="s">
        <v>190</v>
      </c>
      <c r="BP464" s="2">
        <v>43661</v>
      </c>
      <c r="BQ464">
        <v>0.08</v>
      </c>
      <c r="BR464">
        <v>0</v>
      </c>
      <c r="BS464" t="s">
        <v>552</v>
      </c>
      <c r="BT464" t="s">
        <v>190</v>
      </c>
      <c r="BU464" s="2">
        <v>43671</v>
      </c>
      <c r="BV464">
        <v>0.63</v>
      </c>
      <c r="BW464">
        <v>2</v>
      </c>
      <c r="BX464" t="s">
        <v>189</v>
      </c>
      <c r="BY464" t="s">
        <v>190</v>
      </c>
      <c r="BZ464" s="2">
        <v>43684</v>
      </c>
      <c r="CA464">
        <v>8.0399999999999991</v>
      </c>
      <c r="CB464">
        <v>2</v>
      </c>
      <c r="CC464" t="s">
        <v>189</v>
      </c>
      <c r="CD464" t="s">
        <v>190</v>
      </c>
      <c r="CE464" s="2">
        <v>43662</v>
      </c>
      <c r="CF464">
        <v>19.96</v>
      </c>
      <c r="CG464">
        <v>2</v>
      </c>
      <c r="CH464" t="s">
        <v>320</v>
      </c>
      <c r="CI464" t="s">
        <v>190</v>
      </c>
      <c r="CJ464" s="2">
        <v>43633</v>
      </c>
      <c r="CK464">
        <v>0.04</v>
      </c>
      <c r="CL464">
        <v>2</v>
      </c>
      <c r="CM464" t="s">
        <v>274</v>
      </c>
      <c r="CN464" t="s">
        <v>190</v>
      </c>
      <c r="CO464" s="2">
        <v>43633</v>
      </c>
      <c r="CP464">
        <v>0.04</v>
      </c>
      <c r="CQ464">
        <v>1</v>
      </c>
      <c r="CS464" t="s">
        <v>190</v>
      </c>
      <c r="CT464" s="2">
        <v>43636</v>
      </c>
      <c r="CU464">
        <v>2.63</v>
      </c>
      <c r="CV464">
        <v>1</v>
      </c>
      <c r="CW464" t="s">
        <v>233</v>
      </c>
      <c r="CX464" t="s">
        <v>190</v>
      </c>
      <c r="CY464" s="2">
        <v>43671</v>
      </c>
      <c r="CZ464">
        <v>0.28999999999999998</v>
      </c>
      <c r="DA464">
        <v>1</v>
      </c>
      <c r="DB464" t="s">
        <v>274</v>
      </c>
      <c r="DC464" t="s">
        <v>190</v>
      </c>
      <c r="DD464" s="2">
        <v>43677</v>
      </c>
      <c r="DE464">
        <v>0.08</v>
      </c>
      <c r="DF464">
        <v>2</v>
      </c>
      <c r="DG464" t="s">
        <v>349</v>
      </c>
      <c r="DH464" t="s">
        <v>190</v>
      </c>
      <c r="DI464" s="2">
        <v>43649</v>
      </c>
      <c r="DJ464">
        <v>0</v>
      </c>
      <c r="DK464">
        <v>4</v>
      </c>
      <c r="DL464" t="s">
        <v>274</v>
      </c>
      <c r="DM464" t="s">
        <v>190</v>
      </c>
      <c r="DN464" s="2">
        <v>43649</v>
      </c>
      <c r="DO464">
        <v>0</v>
      </c>
      <c r="DP464">
        <v>5</v>
      </c>
      <c r="DQ464" t="s">
        <v>274</v>
      </c>
      <c r="DR464" t="s">
        <v>190</v>
      </c>
      <c r="DS464" s="2">
        <v>43649</v>
      </c>
      <c r="DT464">
        <v>0</v>
      </c>
      <c r="DU464">
        <v>12</v>
      </c>
      <c r="DV464" t="s">
        <v>274</v>
      </c>
      <c r="DW464" t="s">
        <v>190</v>
      </c>
      <c r="DX464" s="2">
        <v>43677</v>
      </c>
      <c r="DY464">
        <v>1.83</v>
      </c>
      <c r="DZ464">
        <v>2</v>
      </c>
      <c r="EA464" t="s">
        <v>464</v>
      </c>
      <c r="EB464" t="s">
        <v>190</v>
      </c>
      <c r="EC464" s="2">
        <v>43696</v>
      </c>
      <c r="ED464">
        <v>12.88</v>
      </c>
      <c r="EE464">
        <v>2</v>
      </c>
      <c r="EF464" t="s">
        <v>464</v>
      </c>
      <c r="EG464" t="s">
        <v>190</v>
      </c>
      <c r="EH464" s="2">
        <v>43706</v>
      </c>
      <c r="EI464">
        <v>8</v>
      </c>
      <c r="EJ464">
        <v>2</v>
      </c>
      <c r="EK464" t="s">
        <v>274</v>
      </c>
      <c r="EL464" t="s">
        <v>190</v>
      </c>
      <c r="EM464" s="2">
        <v>43699</v>
      </c>
      <c r="EN464">
        <v>3.25</v>
      </c>
      <c r="EO464">
        <v>1</v>
      </c>
      <c r="EP464" t="s">
        <v>387</v>
      </c>
      <c r="EQ464" t="s">
        <v>190</v>
      </c>
      <c r="ER464" s="1">
        <v>43675.811111111114</v>
      </c>
      <c r="ET464" s="2">
        <v>43675</v>
      </c>
      <c r="EU464">
        <v>1.88</v>
      </c>
      <c r="EV464">
        <v>2</v>
      </c>
      <c r="EW464" t="s">
        <v>189</v>
      </c>
      <c r="EX464" t="s">
        <v>190</v>
      </c>
      <c r="FI464">
        <v>18.75</v>
      </c>
      <c r="FU464" s="2">
        <v>43661</v>
      </c>
      <c r="FV464" s="2">
        <v>43684</v>
      </c>
      <c r="FW464" t="s">
        <v>400</v>
      </c>
      <c r="FX464" t="s">
        <v>401</v>
      </c>
      <c r="FY464" t="s">
        <v>850</v>
      </c>
      <c r="FZ464" t="s">
        <v>851</v>
      </c>
      <c r="GA464" t="s">
        <v>852</v>
      </c>
      <c r="GB464" t="s">
        <v>517</v>
      </c>
      <c r="GC464" t="s">
        <v>188</v>
      </c>
      <c r="GD464" s="2">
        <v>43587</v>
      </c>
      <c r="GE464" t="s">
        <v>453</v>
      </c>
      <c r="GF464" t="s">
        <v>853</v>
      </c>
      <c r="GG464" s="5">
        <f t="shared" ca="1" si="35"/>
        <v>4</v>
      </c>
      <c r="GH464" s="5">
        <f t="shared" ca="1" si="36"/>
        <v>13</v>
      </c>
      <c r="GI464">
        <f t="shared" ca="1" si="37"/>
        <v>0</v>
      </c>
      <c r="GJ464">
        <f t="shared" ca="1" si="38"/>
        <v>-2</v>
      </c>
      <c r="GK464">
        <v>5</v>
      </c>
      <c r="GL464">
        <v>5</v>
      </c>
      <c r="GM464">
        <v>5</v>
      </c>
      <c r="GN464">
        <f t="shared" ca="1" si="39"/>
        <v>8</v>
      </c>
    </row>
    <row r="465" spans="1:196" x14ac:dyDescent="0.25">
      <c r="A465">
        <v>25338</v>
      </c>
      <c r="B465" t="s">
        <v>275</v>
      </c>
      <c r="C465" t="s">
        <v>275</v>
      </c>
      <c r="D465" t="s">
        <v>895</v>
      </c>
      <c r="E465" t="s">
        <v>330</v>
      </c>
      <c r="F465" t="s">
        <v>301</v>
      </c>
      <c r="G465">
        <v>92555</v>
      </c>
      <c r="H465" t="s">
        <v>896</v>
      </c>
      <c r="I465" s="1">
        <v>43641.459768518522</v>
      </c>
      <c r="J465">
        <v>9512868537</v>
      </c>
      <c r="K465" t="s">
        <v>897</v>
      </c>
      <c r="L465" t="s">
        <v>898</v>
      </c>
      <c r="M465" t="s">
        <v>899</v>
      </c>
      <c r="O465">
        <v>10687</v>
      </c>
      <c r="Q465" t="s">
        <v>461</v>
      </c>
      <c r="R465" s="2">
        <v>43592</v>
      </c>
      <c r="S465">
        <v>6.1</v>
      </c>
      <c r="T465" t="s">
        <v>257</v>
      </c>
      <c r="U465" t="s">
        <v>558</v>
      </c>
      <c r="V465" t="s">
        <v>274</v>
      </c>
      <c r="W465" s="2">
        <v>43591</v>
      </c>
      <c r="X465" s="1">
        <v>43592.375</v>
      </c>
      <c r="Y465" t="s">
        <v>388</v>
      </c>
      <c r="Z465">
        <v>305</v>
      </c>
      <c r="AA465">
        <v>20</v>
      </c>
      <c r="AB465" t="s">
        <v>389</v>
      </c>
      <c r="AC465" t="s">
        <v>346</v>
      </c>
      <c r="AD465" t="s">
        <v>462</v>
      </c>
      <c r="AE465" t="s">
        <v>306</v>
      </c>
      <c r="AF465" t="s">
        <v>196</v>
      </c>
      <c r="AG465" s="2">
        <v>43671</v>
      </c>
      <c r="AH465" t="s">
        <v>211</v>
      </c>
      <c r="AI465" t="s">
        <v>409</v>
      </c>
      <c r="AP465" s="1">
        <v>43669.291666666664</v>
      </c>
      <c r="AQ465" s="2">
        <v>43641</v>
      </c>
      <c r="AR465">
        <v>0.28999999999999998</v>
      </c>
      <c r="AS465">
        <v>2</v>
      </c>
      <c r="AT465" t="s">
        <v>274</v>
      </c>
      <c r="AU465" t="s">
        <v>190</v>
      </c>
      <c r="AV465" s="2">
        <v>43641</v>
      </c>
      <c r="AW465">
        <v>1.92</v>
      </c>
      <c r="AX465">
        <v>2</v>
      </c>
      <c r="AY465" t="s">
        <v>494</v>
      </c>
      <c r="AZ465" t="s">
        <v>190</v>
      </c>
      <c r="BA465" s="2">
        <v>43644</v>
      </c>
      <c r="BB465">
        <v>15.83</v>
      </c>
      <c r="BC465">
        <v>1</v>
      </c>
      <c r="BD465" t="s">
        <v>257</v>
      </c>
      <c r="BE465" t="s">
        <v>190</v>
      </c>
      <c r="BF465" s="2">
        <v>43671</v>
      </c>
      <c r="BG465">
        <v>20.21</v>
      </c>
      <c r="BH465">
        <v>5</v>
      </c>
      <c r="BI465" t="s">
        <v>320</v>
      </c>
      <c r="BJ465" t="s">
        <v>190</v>
      </c>
      <c r="BK465" s="2">
        <v>43641</v>
      </c>
      <c r="BL465">
        <v>0.88</v>
      </c>
      <c r="BM465">
        <v>3</v>
      </c>
      <c r="BN465" t="s">
        <v>192</v>
      </c>
      <c r="BO465" t="s">
        <v>190</v>
      </c>
      <c r="BP465" s="2">
        <v>43641</v>
      </c>
      <c r="BQ465">
        <v>0</v>
      </c>
      <c r="BR465">
        <v>25</v>
      </c>
      <c r="BS465" t="s">
        <v>192</v>
      </c>
      <c r="BT465" t="s">
        <v>190</v>
      </c>
      <c r="BU465" s="2">
        <v>43671</v>
      </c>
      <c r="BV465">
        <v>16.670000000000002</v>
      </c>
      <c r="BW465">
        <v>2</v>
      </c>
      <c r="BX465" t="s">
        <v>257</v>
      </c>
      <c r="BY465" t="s">
        <v>190</v>
      </c>
      <c r="BZ465" s="2">
        <v>43675</v>
      </c>
      <c r="CA465">
        <v>1.88</v>
      </c>
      <c r="CB465">
        <v>2</v>
      </c>
      <c r="CC465" t="s">
        <v>257</v>
      </c>
      <c r="CD465" t="s">
        <v>190</v>
      </c>
      <c r="CE465" s="2">
        <v>43642</v>
      </c>
      <c r="CF465">
        <v>14.08</v>
      </c>
      <c r="CG465">
        <v>2</v>
      </c>
      <c r="CH465" t="s">
        <v>320</v>
      </c>
      <c r="CI465" t="s">
        <v>190</v>
      </c>
      <c r="CJ465" s="2">
        <v>43642</v>
      </c>
      <c r="CK465">
        <v>3.04</v>
      </c>
      <c r="CL465">
        <v>2</v>
      </c>
      <c r="CM465" t="s">
        <v>274</v>
      </c>
      <c r="CN465" t="s">
        <v>190</v>
      </c>
      <c r="CO465" s="2">
        <v>43641</v>
      </c>
      <c r="CP465">
        <v>2.88</v>
      </c>
      <c r="CQ465">
        <v>1</v>
      </c>
      <c r="CS465" t="s">
        <v>190</v>
      </c>
      <c r="CT465" s="2">
        <v>43647</v>
      </c>
      <c r="CU465">
        <v>17.79</v>
      </c>
      <c r="CV465">
        <v>1</v>
      </c>
      <c r="CW465" t="s">
        <v>349</v>
      </c>
      <c r="CX465" t="s">
        <v>190</v>
      </c>
      <c r="CY465" s="2">
        <v>43669</v>
      </c>
      <c r="CZ465">
        <v>6.96</v>
      </c>
      <c r="DA465">
        <v>1</v>
      </c>
      <c r="DB465" t="s">
        <v>274</v>
      </c>
      <c r="DC465" t="s">
        <v>190</v>
      </c>
      <c r="DD465" s="2">
        <v>43706</v>
      </c>
      <c r="DE465">
        <v>23.04</v>
      </c>
      <c r="DF465">
        <v>2</v>
      </c>
      <c r="DG465" t="s">
        <v>387</v>
      </c>
      <c r="DH465" t="s">
        <v>190</v>
      </c>
      <c r="DX465" s="2">
        <v>43698</v>
      </c>
      <c r="DY465">
        <v>3.04</v>
      </c>
      <c r="DZ465">
        <v>2</v>
      </c>
      <c r="EA465" t="s">
        <v>464</v>
      </c>
      <c r="EB465" t="s">
        <v>190</v>
      </c>
      <c r="EC465" s="2">
        <v>43704</v>
      </c>
      <c r="ED465">
        <v>3.96</v>
      </c>
      <c r="EE465">
        <v>2</v>
      </c>
      <c r="EF465" t="s">
        <v>464</v>
      </c>
      <c r="EG465" t="s">
        <v>190</v>
      </c>
      <c r="EH465" s="2">
        <v>43719</v>
      </c>
      <c r="EI465">
        <v>9.9600000000000009</v>
      </c>
      <c r="EJ465">
        <v>2</v>
      </c>
      <c r="EK465" t="s">
        <v>274</v>
      </c>
      <c r="EL465" t="s">
        <v>190</v>
      </c>
      <c r="EM465" s="2">
        <v>43706</v>
      </c>
      <c r="EN465">
        <v>1.79</v>
      </c>
      <c r="EO465">
        <v>1</v>
      </c>
      <c r="EP465" t="s">
        <v>463</v>
      </c>
      <c r="EQ465" t="s">
        <v>190</v>
      </c>
      <c r="ER465" s="1">
        <v>43685.648611111108</v>
      </c>
      <c r="ES465" s="2">
        <v>43689</v>
      </c>
      <c r="ET465" s="2">
        <v>43684</v>
      </c>
      <c r="EU465">
        <v>9.17</v>
      </c>
      <c r="EV465">
        <v>2</v>
      </c>
      <c r="EW465" t="s">
        <v>257</v>
      </c>
      <c r="EX465" t="s">
        <v>190</v>
      </c>
      <c r="FI465">
        <v>20.13</v>
      </c>
      <c r="FU465" s="2">
        <v>43677</v>
      </c>
      <c r="FV465" s="2">
        <v>43672</v>
      </c>
      <c r="FW465" t="s">
        <v>329</v>
      </c>
      <c r="FX465" t="s">
        <v>330</v>
      </c>
      <c r="FY465" t="s">
        <v>900</v>
      </c>
      <c r="FZ465" t="s">
        <v>901</v>
      </c>
      <c r="GA465" t="s">
        <v>902</v>
      </c>
      <c r="GB465" t="s">
        <v>558</v>
      </c>
      <c r="GC465" t="s">
        <v>188</v>
      </c>
      <c r="GD465" s="2">
        <v>43591</v>
      </c>
      <c r="GE465" t="s">
        <v>259</v>
      </c>
      <c r="GF465" t="s">
        <v>903</v>
      </c>
      <c r="GG465" s="5">
        <f t="shared" ca="1" si="35"/>
        <v>13</v>
      </c>
      <c r="GH465" s="5">
        <f t="shared" ca="1" si="36"/>
        <v>4</v>
      </c>
      <c r="GI465">
        <f t="shared" ca="1" si="37"/>
        <v>-15</v>
      </c>
      <c r="GJ465">
        <f t="shared" ca="1" si="38"/>
        <v>0</v>
      </c>
      <c r="GK465">
        <v>5</v>
      </c>
      <c r="GL465">
        <v>5</v>
      </c>
      <c r="GM465">
        <v>5</v>
      </c>
      <c r="GN465">
        <f t="shared" ca="1" si="39"/>
        <v>-5</v>
      </c>
    </row>
    <row r="466" spans="1:196" x14ac:dyDescent="0.25">
      <c r="A466">
        <v>25488</v>
      </c>
      <c r="B466" t="s">
        <v>275</v>
      </c>
      <c r="C466" t="s">
        <v>275</v>
      </c>
      <c r="D466" t="s">
        <v>923</v>
      </c>
      <c r="E466" t="s">
        <v>420</v>
      </c>
      <c r="F466" t="s">
        <v>301</v>
      </c>
      <c r="G466">
        <v>92395</v>
      </c>
      <c r="H466" t="s">
        <v>924</v>
      </c>
      <c r="I466" s="1">
        <v>43600.800509259258</v>
      </c>
      <c r="J466">
        <v>7609512622</v>
      </c>
      <c r="K466" t="s">
        <v>925</v>
      </c>
      <c r="L466" t="s">
        <v>926</v>
      </c>
      <c r="M466">
        <v>7602842586</v>
      </c>
      <c r="O466">
        <v>13043</v>
      </c>
      <c r="P466">
        <v>0.127</v>
      </c>
      <c r="Q466" t="s">
        <v>414</v>
      </c>
      <c r="R466" s="2">
        <v>43600</v>
      </c>
      <c r="S466">
        <v>6.71</v>
      </c>
      <c r="T466" t="s">
        <v>257</v>
      </c>
      <c r="U466" t="s">
        <v>524</v>
      </c>
      <c r="V466" t="s">
        <v>274</v>
      </c>
      <c r="W466" s="2">
        <v>43595</v>
      </c>
      <c r="X466" s="1">
        <v>43600.375</v>
      </c>
      <c r="Y466" t="s">
        <v>488</v>
      </c>
      <c r="Z466">
        <v>305</v>
      </c>
      <c r="AA466">
        <v>22</v>
      </c>
      <c r="AB466" t="s">
        <v>345</v>
      </c>
      <c r="AC466" t="s">
        <v>346</v>
      </c>
      <c r="AD466" t="s">
        <v>462</v>
      </c>
      <c r="AE466" t="s">
        <v>340</v>
      </c>
      <c r="AF466" t="s">
        <v>196</v>
      </c>
      <c r="AG466" s="2">
        <v>43671</v>
      </c>
      <c r="AH466" t="s">
        <v>211</v>
      </c>
      <c r="AI466" t="s">
        <v>302</v>
      </c>
      <c r="AP466" s="1">
        <v>43670.291666666664</v>
      </c>
      <c r="AQ466" s="2">
        <v>43601</v>
      </c>
      <c r="AR466">
        <v>0.75</v>
      </c>
      <c r="AS466">
        <v>2</v>
      </c>
      <c r="AT466" t="s">
        <v>274</v>
      </c>
      <c r="AU466" t="s">
        <v>190</v>
      </c>
      <c r="AV466" s="2">
        <v>43615</v>
      </c>
      <c r="AW466">
        <v>3.34</v>
      </c>
      <c r="AX466">
        <v>2</v>
      </c>
      <c r="AY466" t="s">
        <v>319</v>
      </c>
      <c r="AZ466" t="s">
        <v>190</v>
      </c>
      <c r="BA466" s="2">
        <v>43613</v>
      </c>
      <c r="BB466">
        <v>0.08</v>
      </c>
      <c r="BC466">
        <v>1</v>
      </c>
      <c r="BD466" t="s">
        <v>257</v>
      </c>
      <c r="BE466" t="s">
        <v>190</v>
      </c>
      <c r="BF466" s="2">
        <v>43671</v>
      </c>
      <c r="BG466">
        <v>24.3</v>
      </c>
      <c r="BH466">
        <v>5</v>
      </c>
      <c r="BI466" t="s">
        <v>320</v>
      </c>
      <c r="BJ466" t="s">
        <v>190</v>
      </c>
      <c r="BK466" s="2">
        <v>43616</v>
      </c>
      <c r="BL466">
        <v>0</v>
      </c>
      <c r="BM466">
        <v>3</v>
      </c>
      <c r="BN466" t="s">
        <v>552</v>
      </c>
      <c r="BO466" t="s">
        <v>190</v>
      </c>
      <c r="BP466" s="2">
        <v>43628</v>
      </c>
      <c r="BQ466">
        <v>8</v>
      </c>
      <c r="BR466">
        <v>10</v>
      </c>
      <c r="BS466" t="s">
        <v>552</v>
      </c>
      <c r="BT466" t="s">
        <v>190</v>
      </c>
      <c r="BU466" s="2">
        <v>43671</v>
      </c>
      <c r="BV466">
        <v>18.63</v>
      </c>
      <c r="BW466">
        <v>2</v>
      </c>
      <c r="BX466" t="s">
        <v>257</v>
      </c>
      <c r="BY466" t="s">
        <v>190</v>
      </c>
      <c r="BZ466" s="2">
        <v>43675</v>
      </c>
      <c r="CA466">
        <v>1.83</v>
      </c>
      <c r="CB466">
        <v>2</v>
      </c>
      <c r="CC466" t="s">
        <v>257</v>
      </c>
      <c r="CD466" t="s">
        <v>190</v>
      </c>
      <c r="CE466" s="2">
        <v>43636</v>
      </c>
      <c r="CF466">
        <v>12.59</v>
      </c>
      <c r="CG466">
        <v>2</v>
      </c>
      <c r="CH466" t="s">
        <v>320</v>
      </c>
      <c r="CI466" t="s">
        <v>190</v>
      </c>
      <c r="CJ466" s="2">
        <v>43619</v>
      </c>
      <c r="CK466">
        <v>1.71</v>
      </c>
      <c r="CL466">
        <v>2</v>
      </c>
      <c r="CM466" t="s">
        <v>274</v>
      </c>
      <c r="CN466" t="s">
        <v>190</v>
      </c>
      <c r="CO466" s="2">
        <v>43616</v>
      </c>
      <c r="CP466">
        <v>0.96</v>
      </c>
      <c r="CQ466">
        <v>1</v>
      </c>
      <c r="CS466" t="s">
        <v>190</v>
      </c>
      <c r="CT466" s="2">
        <v>43634</v>
      </c>
      <c r="CU466">
        <v>12.96</v>
      </c>
      <c r="CV466">
        <v>1</v>
      </c>
      <c r="CW466" t="s">
        <v>387</v>
      </c>
      <c r="CX466" t="s">
        <v>190</v>
      </c>
      <c r="CY466" s="2">
        <v>43670</v>
      </c>
      <c r="CZ466">
        <v>3.96</v>
      </c>
      <c r="DA466">
        <v>1</v>
      </c>
      <c r="DB466" t="s">
        <v>274</v>
      </c>
      <c r="DC466" t="s">
        <v>190</v>
      </c>
      <c r="DD466" s="2">
        <v>43676</v>
      </c>
      <c r="DE466">
        <v>1.21</v>
      </c>
      <c r="DF466">
        <v>2</v>
      </c>
      <c r="DG466" t="s">
        <v>387</v>
      </c>
      <c r="DH466" t="s">
        <v>190</v>
      </c>
      <c r="DX466" s="2">
        <v>43677</v>
      </c>
      <c r="DY466">
        <v>2.96</v>
      </c>
      <c r="DZ466">
        <v>2</v>
      </c>
      <c r="EA466" t="s">
        <v>464</v>
      </c>
      <c r="EB466" t="s">
        <v>190</v>
      </c>
      <c r="EC466" s="2">
        <v>43678</v>
      </c>
      <c r="ED466">
        <v>0.75</v>
      </c>
      <c r="EE466">
        <v>2</v>
      </c>
      <c r="EF466" t="s">
        <v>464</v>
      </c>
      <c r="EG466" t="s">
        <v>190</v>
      </c>
      <c r="EH466" s="2">
        <v>43683</v>
      </c>
      <c r="EI466">
        <v>3.04</v>
      </c>
      <c r="EJ466">
        <v>2</v>
      </c>
      <c r="EK466" t="s">
        <v>274</v>
      </c>
      <c r="EL466" t="s">
        <v>190</v>
      </c>
      <c r="EM466" s="2">
        <v>43679</v>
      </c>
      <c r="EN466">
        <v>1.25</v>
      </c>
      <c r="EO466">
        <v>1</v>
      </c>
      <c r="EP466" t="s">
        <v>387</v>
      </c>
      <c r="EQ466" t="s">
        <v>190</v>
      </c>
      <c r="ER466" s="1">
        <v>43672.616666666669</v>
      </c>
      <c r="ET466" s="2">
        <v>43672</v>
      </c>
      <c r="EU466">
        <v>1</v>
      </c>
      <c r="EV466">
        <v>2</v>
      </c>
      <c r="EW466" t="s">
        <v>257</v>
      </c>
      <c r="EX466" t="s">
        <v>190</v>
      </c>
      <c r="FI466">
        <v>19.3</v>
      </c>
      <c r="FU466" s="2">
        <v>43630</v>
      </c>
      <c r="FV466" s="2">
        <v>43675</v>
      </c>
      <c r="FW466" t="s">
        <v>419</v>
      </c>
      <c r="FX466" t="s">
        <v>420</v>
      </c>
      <c r="FY466" t="s">
        <v>927</v>
      </c>
      <c r="FZ466" t="s">
        <v>928</v>
      </c>
      <c r="GA466" t="s">
        <v>929</v>
      </c>
      <c r="GB466" t="s">
        <v>525</v>
      </c>
      <c r="GC466" t="s">
        <v>563</v>
      </c>
      <c r="GD466" s="2">
        <v>43595</v>
      </c>
      <c r="GE466" t="s">
        <v>486</v>
      </c>
      <c r="GF466" t="s">
        <v>930</v>
      </c>
      <c r="GG466" s="5">
        <f t="shared" ca="1" si="35"/>
        <v>1</v>
      </c>
      <c r="GH466" s="5">
        <f t="shared" ca="1" si="36"/>
        <v>4</v>
      </c>
      <c r="GI466">
        <f t="shared" ca="1" si="37"/>
        <v>10</v>
      </c>
      <c r="GJ466">
        <f t="shared" ca="1" si="38"/>
        <v>0</v>
      </c>
      <c r="GK466">
        <v>5</v>
      </c>
      <c r="GL466">
        <v>5</v>
      </c>
      <c r="GM466">
        <v>5</v>
      </c>
      <c r="GN466">
        <f t="shared" ca="1" si="39"/>
        <v>20</v>
      </c>
    </row>
    <row r="467" spans="1:196" x14ac:dyDescent="0.25">
      <c r="A467">
        <v>26252</v>
      </c>
      <c r="B467" t="s">
        <v>200</v>
      </c>
      <c r="D467" t="s">
        <v>1255</v>
      </c>
      <c r="E467" t="s">
        <v>358</v>
      </c>
      <c r="F467" t="s">
        <v>301</v>
      </c>
      <c r="G467">
        <v>93550</v>
      </c>
      <c r="H467" t="s">
        <v>1256</v>
      </c>
      <c r="I467" s="1">
        <v>43627.431180555555</v>
      </c>
      <c r="J467">
        <v>6619474154</v>
      </c>
      <c r="L467" t="s">
        <v>1257</v>
      </c>
      <c r="M467">
        <v>6616740590</v>
      </c>
      <c r="O467">
        <v>10182</v>
      </c>
      <c r="P467">
        <v>0.14499999999999999</v>
      </c>
      <c r="Q467" t="s">
        <v>414</v>
      </c>
      <c r="R467" s="2">
        <v>43627</v>
      </c>
      <c r="S467">
        <v>5.7949999999999999</v>
      </c>
      <c r="T467" t="s">
        <v>257</v>
      </c>
      <c r="U467" t="s">
        <v>524</v>
      </c>
      <c r="V467" t="s">
        <v>258</v>
      </c>
      <c r="W467" s="2">
        <v>43624</v>
      </c>
      <c r="X467" s="1">
        <v>43626.375</v>
      </c>
      <c r="Y467" t="s">
        <v>488</v>
      </c>
      <c r="Z467">
        <v>305</v>
      </c>
      <c r="AA467">
        <v>19</v>
      </c>
      <c r="AB467" t="s">
        <v>345</v>
      </c>
      <c r="AC467" t="s">
        <v>346</v>
      </c>
      <c r="AD467" t="s">
        <v>347</v>
      </c>
      <c r="AE467" t="s">
        <v>305</v>
      </c>
      <c r="AF467" t="s">
        <v>197</v>
      </c>
      <c r="AG467" s="2">
        <v>43671</v>
      </c>
      <c r="AH467" t="s">
        <v>230</v>
      </c>
      <c r="AI467" t="s">
        <v>302</v>
      </c>
      <c r="AJ467">
        <v>0</v>
      </c>
      <c r="AK467">
        <v>0</v>
      </c>
      <c r="AN467">
        <v>0</v>
      </c>
      <c r="AO467">
        <v>1</v>
      </c>
      <c r="AP467" s="1">
        <v>43664.291666666664</v>
      </c>
      <c r="AQ467" s="2">
        <v>43628</v>
      </c>
      <c r="AR467">
        <v>1.17</v>
      </c>
      <c r="AS467">
        <v>2</v>
      </c>
      <c r="AT467" t="s">
        <v>258</v>
      </c>
      <c r="AU467" t="s">
        <v>190</v>
      </c>
      <c r="AV467" s="2">
        <v>43641</v>
      </c>
      <c r="AW467">
        <v>5.87</v>
      </c>
      <c r="AX467">
        <v>2</v>
      </c>
      <c r="AY467" t="s">
        <v>494</v>
      </c>
      <c r="AZ467" t="s">
        <v>190</v>
      </c>
      <c r="BA467" s="2">
        <v>43664</v>
      </c>
      <c r="BB467">
        <v>14.42</v>
      </c>
      <c r="BC467">
        <v>1</v>
      </c>
      <c r="BD467" t="s">
        <v>257</v>
      </c>
      <c r="BE467" t="s">
        <v>190</v>
      </c>
      <c r="BF467" s="2">
        <v>43671</v>
      </c>
      <c r="BG467">
        <v>7.79</v>
      </c>
      <c r="BH467">
        <v>5</v>
      </c>
      <c r="BI467" t="s">
        <v>320</v>
      </c>
      <c r="BJ467" t="s">
        <v>190</v>
      </c>
      <c r="BK467" s="2">
        <v>43651</v>
      </c>
      <c r="BL467">
        <v>4.88</v>
      </c>
      <c r="BM467">
        <v>3</v>
      </c>
      <c r="BN467" t="s">
        <v>552</v>
      </c>
      <c r="BO467" t="s">
        <v>190</v>
      </c>
      <c r="BP467" s="2">
        <v>43663</v>
      </c>
      <c r="BQ467">
        <v>7.83</v>
      </c>
      <c r="BR467">
        <v>0</v>
      </c>
      <c r="BS467" t="s">
        <v>552</v>
      </c>
      <c r="BT467" t="s">
        <v>190</v>
      </c>
      <c r="BU467" s="2">
        <v>43671</v>
      </c>
      <c r="BV467">
        <v>8.3800000000000008</v>
      </c>
      <c r="BW467">
        <v>2</v>
      </c>
      <c r="BX467" t="s">
        <v>257</v>
      </c>
      <c r="BY467" t="s">
        <v>190</v>
      </c>
      <c r="CA467">
        <v>61.29</v>
      </c>
      <c r="CB467">
        <v>2</v>
      </c>
      <c r="CC467" t="s">
        <v>257</v>
      </c>
      <c r="CD467" t="s">
        <v>314</v>
      </c>
      <c r="CE467" s="2">
        <v>43661</v>
      </c>
      <c r="CF467">
        <v>4.96</v>
      </c>
      <c r="CG467">
        <v>2</v>
      </c>
      <c r="CH467" t="s">
        <v>320</v>
      </c>
      <c r="CI467" t="s">
        <v>190</v>
      </c>
      <c r="CJ467" s="2">
        <v>43654</v>
      </c>
      <c r="CK467">
        <v>6.17</v>
      </c>
      <c r="CL467">
        <v>2</v>
      </c>
      <c r="CM467" t="s">
        <v>258</v>
      </c>
      <c r="CN467" t="s">
        <v>190</v>
      </c>
      <c r="CO467" s="2">
        <v>43643</v>
      </c>
      <c r="CP467">
        <v>0.25</v>
      </c>
      <c r="CQ467">
        <v>1</v>
      </c>
      <c r="CS467" t="s">
        <v>190</v>
      </c>
      <c r="CT467" s="2">
        <v>43647</v>
      </c>
      <c r="CU467">
        <v>1.92</v>
      </c>
      <c r="CV467">
        <v>1</v>
      </c>
      <c r="CW467" t="s">
        <v>233</v>
      </c>
      <c r="CX467" t="s">
        <v>190</v>
      </c>
      <c r="CY467" s="2">
        <v>43664</v>
      </c>
      <c r="CZ467">
        <v>3.63</v>
      </c>
      <c r="DA467">
        <v>1</v>
      </c>
      <c r="DB467" t="s">
        <v>258</v>
      </c>
      <c r="DC467" t="s">
        <v>190</v>
      </c>
      <c r="DE467">
        <v>0</v>
      </c>
      <c r="DF467">
        <v>2</v>
      </c>
      <c r="DH467" t="s">
        <v>195</v>
      </c>
      <c r="DY467">
        <v>0</v>
      </c>
      <c r="DZ467">
        <v>2</v>
      </c>
      <c r="EB467" t="s">
        <v>195</v>
      </c>
      <c r="ED467">
        <v>0</v>
      </c>
      <c r="EE467">
        <v>2</v>
      </c>
      <c r="EG467" t="s">
        <v>195</v>
      </c>
      <c r="EI467">
        <v>0</v>
      </c>
      <c r="EJ467">
        <v>2</v>
      </c>
      <c r="EL467" t="s">
        <v>195</v>
      </c>
      <c r="EN467">
        <v>0</v>
      </c>
      <c r="EO467">
        <v>1</v>
      </c>
      <c r="EQ467" t="s">
        <v>195</v>
      </c>
      <c r="EU467">
        <v>0</v>
      </c>
      <c r="EV467">
        <v>2</v>
      </c>
      <c r="EW467" t="s">
        <v>257</v>
      </c>
      <c r="EX467" t="s">
        <v>195</v>
      </c>
      <c r="EZ467">
        <v>69.709999999999994</v>
      </c>
      <c r="FA467">
        <v>1</v>
      </c>
      <c r="FB467" t="s">
        <v>257</v>
      </c>
      <c r="FC467" t="s">
        <v>314</v>
      </c>
      <c r="FD467" s="2">
        <v>43641</v>
      </c>
      <c r="FE467">
        <v>0.13</v>
      </c>
      <c r="FF467">
        <v>2</v>
      </c>
      <c r="FG467" t="s">
        <v>258</v>
      </c>
      <c r="FH467" t="s">
        <v>190</v>
      </c>
      <c r="FI467">
        <v>15.45</v>
      </c>
      <c r="FU467" s="2">
        <v>43651</v>
      </c>
      <c r="FW467" t="s">
        <v>357</v>
      </c>
      <c r="FX467" t="s">
        <v>358</v>
      </c>
      <c r="FY467" t="s">
        <v>1258</v>
      </c>
      <c r="FZ467" t="s">
        <v>1259</v>
      </c>
      <c r="GA467" t="s">
        <v>1260</v>
      </c>
      <c r="GB467" t="s">
        <v>567</v>
      </c>
      <c r="GC467" t="s">
        <v>657</v>
      </c>
      <c r="GD467" s="2">
        <v>43623</v>
      </c>
      <c r="GE467" t="s">
        <v>460</v>
      </c>
      <c r="GF467" t="s">
        <v>1261</v>
      </c>
      <c r="GG467" s="5" t="str">
        <f t="shared" ca="1" si="35"/>
        <v/>
      </c>
      <c r="GH467" s="5">
        <f t="shared" ca="1" si="36"/>
        <v>88</v>
      </c>
      <c r="GI467">
        <f t="shared" ca="1" si="37"/>
        <v>-25</v>
      </c>
      <c r="GJ467">
        <f t="shared" ca="1" si="38"/>
        <v>-2</v>
      </c>
      <c r="GK467">
        <v>5</v>
      </c>
      <c r="GL467">
        <v>5</v>
      </c>
      <c r="GM467">
        <v>5</v>
      </c>
      <c r="GN467">
        <f t="shared" ca="1" si="39"/>
        <v>-17</v>
      </c>
    </row>
    <row r="468" spans="1:196" x14ac:dyDescent="0.25">
      <c r="A468">
        <v>26303</v>
      </c>
      <c r="B468" t="s">
        <v>275</v>
      </c>
      <c r="C468" t="s">
        <v>275</v>
      </c>
      <c r="D468" t="s">
        <v>1285</v>
      </c>
      <c r="E468" t="s">
        <v>384</v>
      </c>
      <c r="F468" t="s">
        <v>301</v>
      </c>
      <c r="G468">
        <v>92377</v>
      </c>
      <c r="H468" t="s">
        <v>1286</v>
      </c>
      <c r="I468" s="1">
        <v>43633.567199074074</v>
      </c>
      <c r="J468">
        <v>9092636210</v>
      </c>
      <c r="K468" t="s">
        <v>1287</v>
      </c>
      <c r="L468" t="s">
        <v>188</v>
      </c>
      <c r="O468">
        <v>8372</v>
      </c>
      <c r="P468">
        <v>2E-3</v>
      </c>
      <c r="Q468" t="s">
        <v>461</v>
      </c>
      <c r="R468" s="2">
        <v>43633</v>
      </c>
      <c r="S468">
        <v>5.49</v>
      </c>
      <c r="T468" t="s">
        <v>257</v>
      </c>
      <c r="U468" t="s">
        <v>524</v>
      </c>
      <c r="V468" t="s">
        <v>258</v>
      </c>
      <c r="W468" s="2">
        <v>43626</v>
      </c>
      <c r="X468" s="1">
        <v>43633.5</v>
      </c>
      <c r="Y468" t="s">
        <v>488</v>
      </c>
      <c r="Z468">
        <v>305</v>
      </c>
      <c r="AA468">
        <v>18</v>
      </c>
      <c r="AB468" t="s">
        <v>345</v>
      </c>
      <c r="AC468" t="s">
        <v>346</v>
      </c>
      <c r="AD468" t="s">
        <v>347</v>
      </c>
      <c r="AE468" t="s">
        <v>305</v>
      </c>
      <c r="AF468" t="s">
        <v>196</v>
      </c>
      <c r="AG468" s="2">
        <v>43671</v>
      </c>
      <c r="AH468" t="s">
        <v>211</v>
      </c>
      <c r="AI468" t="s">
        <v>302</v>
      </c>
      <c r="AJ468">
        <v>0</v>
      </c>
      <c r="AK468">
        <v>0</v>
      </c>
      <c r="AN468">
        <v>0</v>
      </c>
      <c r="AO468">
        <v>1</v>
      </c>
      <c r="AP468" s="1">
        <v>43669.291666666664</v>
      </c>
      <c r="AQ468" s="2">
        <v>43634</v>
      </c>
      <c r="AR468">
        <v>0.83</v>
      </c>
      <c r="AS468">
        <v>2</v>
      </c>
      <c r="AT468" t="s">
        <v>258</v>
      </c>
      <c r="AU468" t="s">
        <v>190</v>
      </c>
      <c r="AV468" s="2">
        <v>43637</v>
      </c>
      <c r="AW468">
        <v>3.17</v>
      </c>
      <c r="AX468">
        <v>2</v>
      </c>
      <c r="AY468" t="s">
        <v>494</v>
      </c>
      <c r="AZ468" t="s">
        <v>190</v>
      </c>
      <c r="BA468" s="2">
        <v>43637</v>
      </c>
      <c r="BB468">
        <v>0.08</v>
      </c>
      <c r="BC468">
        <v>1</v>
      </c>
      <c r="BD468" t="s">
        <v>257</v>
      </c>
      <c r="BE468" t="s">
        <v>190</v>
      </c>
      <c r="BF468" s="2">
        <v>43671</v>
      </c>
      <c r="BG468">
        <v>4.13</v>
      </c>
      <c r="BH468">
        <v>5</v>
      </c>
      <c r="BI468" t="s">
        <v>320</v>
      </c>
      <c r="BJ468" t="s">
        <v>190</v>
      </c>
      <c r="BK468" s="2">
        <v>43644</v>
      </c>
      <c r="BL468">
        <v>2.88</v>
      </c>
      <c r="BM468">
        <v>3</v>
      </c>
      <c r="BN468" t="s">
        <v>192</v>
      </c>
      <c r="BO468" t="s">
        <v>190</v>
      </c>
      <c r="BP468" s="2">
        <v>43664</v>
      </c>
      <c r="BQ468">
        <v>13.13</v>
      </c>
      <c r="BR468">
        <v>7</v>
      </c>
      <c r="BS468" t="s">
        <v>192</v>
      </c>
      <c r="BT468" t="s">
        <v>190</v>
      </c>
      <c r="BU468" s="2">
        <v>43671</v>
      </c>
      <c r="BV468">
        <v>4.71</v>
      </c>
      <c r="BW468">
        <v>2</v>
      </c>
      <c r="BX468" t="s">
        <v>257</v>
      </c>
      <c r="BY468" t="s">
        <v>190</v>
      </c>
      <c r="BZ468" s="2">
        <v>43678</v>
      </c>
      <c r="CA468">
        <v>4.96</v>
      </c>
      <c r="CB468">
        <v>2</v>
      </c>
      <c r="CC468" t="s">
        <v>257</v>
      </c>
      <c r="CD468" t="s">
        <v>190</v>
      </c>
      <c r="CE468" s="2">
        <v>43665</v>
      </c>
      <c r="CF468">
        <v>15.88</v>
      </c>
      <c r="CG468">
        <v>2</v>
      </c>
      <c r="CH468" t="s">
        <v>320</v>
      </c>
      <c r="CI468" t="s">
        <v>190</v>
      </c>
      <c r="CJ468" s="2">
        <v>43642</v>
      </c>
      <c r="CK468">
        <v>2.96</v>
      </c>
      <c r="CL468">
        <v>2</v>
      </c>
      <c r="CM468" t="s">
        <v>258</v>
      </c>
      <c r="CN468" t="s">
        <v>190</v>
      </c>
      <c r="CO468" s="2">
        <v>43641</v>
      </c>
      <c r="CP468">
        <v>1.96</v>
      </c>
      <c r="CQ468">
        <v>1</v>
      </c>
      <c r="CS468" t="s">
        <v>190</v>
      </c>
      <c r="CT468" s="2">
        <v>43647</v>
      </c>
      <c r="CU468">
        <v>5.79</v>
      </c>
      <c r="CV468">
        <v>1</v>
      </c>
      <c r="CW468" t="s">
        <v>233</v>
      </c>
      <c r="CX468" t="s">
        <v>190</v>
      </c>
      <c r="CY468" s="2">
        <v>43675</v>
      </c>
      <c r="CZ468">
        <v>6.75</v>
      </c>
      <c r="DA468">
        <v>1</v>
      </c>
      <c r="DB468" t="s">
        <v>258</v>
      </c>
      <c r="DC468" t="s">
        <v>190</v>
      </c>
      <c r="DD468" s="2">
        <v>43676</v>
      </c>
      <c r="DE468">
        <v>0.08</v>
      </c>
      <c r="DF468">
        <v>2</v>
      </c>
      <c r="DG468" t="s">
        <v>349</v>
      </c>
      <c r="DH468" t="s">
        <v>190</v>
      </c>
      <c r="DX468" s="2">
        <v>43691</v>
      </c>
      <c r="DY468">
        <v>2.92</v>
      </c>
      <c r="DZ468">
        <v>2</v>
      </c>
      <c r="EA468" t="s">
        <v>464</v>
      </c>
      <c r="EB468" t="s">
        <v>190</v>
      </c>
      <c r="EC468" s="2">
        <v>43734</v>
      </c>
      <c r="ED468">
        <v>30.08</v>
      </c>
      <c r="EE468">
        <v>2</v>
      </c>
      <c r="EF468" t="s">
        <v>464</v>
      </c>
      <c r="EG468" t="s">
        <v>190</v>
      </c>
      <c r="EI468">
        <v>17.21</v>
      </c>
      <c r="EJ468">
        <v>2</v>
      </c>
      <c r="EK468" t="s">
        <v>258</v>
      </c>
      <c r="EL468" t="s">
        <v>314</v>
      </c>
      <c r="EM468" s="2">
        <v>43741</v>
      </c>
      <c r="EN468">
        <v>4.88</v>
      </c>
      <c r="EO468">
        <v>1</v>
      </c>
      <c r="EP468" t="s">
        <v>387</v>
      </c>
      <c r="EQ468" t="s">
        <v>190</v>
      </c>
      <c r="ER468" s="1">
        <v>43675.654166666667</v>
      </c>
      <c r="ES468" s="2">
        <v>43675</v>
      </c>
      <c r="ET468" s="2">
        <v>43675</v>
      </c>
      <c r="EU468">
        <v>1.96</v>
      </c>
      <c r="EV468">
        <v>2</v>
      </c>
      <c r="EW468" t="s">
        <v>257</v>
      </c>
      <c r="EX468" t="s">
        <v>190</v>
      </c>
      <c r="FI468">
        <v>9.75</v>
      </c>
      <c r="FU468" s="2">
        <v>43656</v>
      </c>
      <c r="FV468" s="2">
        <v>43678</v>
      </c>
      <c r="FW468" t="s">
        <v>383</v>
      </c>
      <c r="FX468" t="s">
        <v>384</v>
      </c>
      <c r="FY468" t="s">
        <v>1288</v>
      </c>
      <c r="FZ468" t="s">
        <v>1289</v>
      </c>
      <c r="GA468" t="s">
        <v>1290</v>
      </c>
      <c r="GB468" t="s">
        <v>604</v>
      </c>
      <c r="GC468" t="s">
        <v>188</v>
      </c>
      <c r="GD468" s="2">
        <v>43626</v>
      </c>
      <c r="GE468" t="s">
        <v>620</v>
      </c>
      <c r="GF468" t="s">
        <v>1291</v>
      </c>
      <c r="GG468" s="5">
        <f t="shared" ca="1" si="35"/>
        <v>4</v>
      </c>
      <c r="GH468" s="5">
        <f t="shared" ca="1" si="36"/>
        <v>7</v>
      </c>
      <c r="GI468">
        <f t="shared" ca="1" si="37"/>
        <v>0</v>
      </c>
      <c r="GJ468">
        <f t="shared" ca="1" si="38"/>
        <v>-2</v>
      </c>
      <c r="GK468">
        <v>5</v>
      </c>
      <c r="GL468">
        <v>5</v>
      </c>
      <c r="GM468">
        <v>5</v>
      </c>
      <c r="GN468">
        <f t="shared" ca="1" si="39"/>
        <v>8</v>
      </c>
    </row>
    <row r="469" spans="1:196" x14ac:dyDescent="0.25">
      <c r="A469">
        <v>26311</v>
      </c>
      <c r="B469" t="s">
        <v>275</v>
      </c>
      <c r="C469" t="s">
        <v>275</v>
      </c>
      <c r="D469" t="s">
        <v>1300</v>
      </c>
      <c r="E469" t="s">
        <v>397</v>
      </c>
      <c r="F469" t="s">
        <v>301</v>
      </c>
      <c r="G469">
        <v>91390</v>
      </c>
      <c r="H469" t="s">
        <v>1301</v>
      </c>
      <c r="I469" s="1">
        <v>43648.517951388887</v>
      </c>
      <c r="J469">
        <v>6612447852</v>
      </c>
      <c r="K469" t="s">
        <v>1302</v>
      </c>
      <c r="L469" t="s">
        <v>1303</v>
      </c>
      <c r="M469">
        <v>6612447852</v>
      </c>
      <c r="O469">
        <v>6361</v>
      </c>
      <c r="P469">
        <v>0.17</v>
      </c>
      <c r="Q469" t="s">
        <v>414</v>
      </c>
      <c r="R469" s="2">
        <v>43648</v>
      </c>
      <c r="S469">
        <v>3.9649999999999999</v>
      </c>
      <c r="T469" t="s">
        <v>189</v>
      </c>
      <c r="U469" t="s">
        <v>344</v>
      </c>
      <c r="V469" t="s">
        <v>258</v>
      </c>
      <c r="W469" s="2">
        <v>43633</v>
      </c>
      <c r="X469" s="1">
        <v>43635.375</v>
      </c>
      <c r="Y469" t="s">
        <v>488</v>
      </c>
      <c r="Z469">
        <v>305</v>
      </c>
      <c r="AA469">
        <v>13</v>
      </c>
      <c r="AB469" t="s">
        <v>345</v>
      </c>
      <c r="AC469" t="s">
        <v>346</v>
      </c>
      <c r="AD469" t="s">
        <v>472</v>
      </c>
      <c r="AE469" t="s">
        <v>306</v>
      </c>
      <c r="AF469" t="s">
        <v>196</v>
      </c>
      <c r="AG469" s="2">
        <v>43671</v>
      </c>
      <c r="AH469" t="s">
        <v>211</v>
      </c>
      <c r="AI469" t="s">
        <v>302</v>
      </c>
      <c r="AJ469">
        <v>1</v>
      </c>
      <c r="AK469">
        <v>0</v>
      </c>
      <c r="AM469">
        <v>0</v>
      </c>
      <c r="AN469">
        <v>0</v>
      </c>
      <c r="AO469">
        <v>1</v>
      </c>
      <c r="AP469" s="1">
        <v>43671.291666666664</v>
      </c>
      <c r="AQ469" s="2">
        <v>43651</v>
      </c>
      <c r="AR469">
        <v>1.83</v>
      </c>
      <c r="AS469">
        <v>2</v>
      </c>
      <c r="AT469" t="s">
        <v>258</v>
      </c>
      <c r="AU469" t="s">
        <v>190</v>
      </c>
      <c r="AV469" s="2">
        <v>43651</v>
      </c>
      <c r="AW469">
        <v>0.13</v>
      </c>
      <c r="AX469">
        <v>2</v>
      </c>
      <c r="AY469" t="s">
        <v>494</v>
      </c>
      <c r="AZ469" t="s">
        <v>190</v>
      </c>
      <c r="BA469" s="2">
        <v>43649</v>
      </c>
      <c r="BB469">
        <v>0.08</v>
      </c>
      <c r="BC469">
        <v>1</v>
      </c>
      <c r="BD469" t="s">
        <v>257</v>
      </c>
      <c r="BE469" t="s">
        <v>190</v>
      </c>
      <c r="BF469" s="2">
        <v>43671</v>
      </c>
      <c r="BG469">
        <v>11.96</v>
      </c>
      <c r="BH469">
        <v>5</v>
      </c>
      <c r="BI469" t="s">
        <v>320</v>
      </c>
      <c r="BJ469" t="s">
        <v>190</v>
      </c>
      <c r="BK469" s="2">
        <v>43657</v>
      </c>
      <c r="BL469">
        <v>3.71</v>
      </c>
      <c r="BM469">
        <v>3</v>
      </c>
      <c r="BN469" t="s">
        <v>552</v>
      </c>
      <c r="BO469" t="s">
        <v>190</v>
      </c>
      <c r="BP469" s="2">
        <v>43657</v>
      </c>
      <c r="BQ469">
        <v>0.04</v>
      </c>
      <c r="BR469">
        <v>0</v>
      </c>
      <c r="BS469" t="s">
        <v>552</v>
      </c>
      <c r="BT469" t="s">
        <v>190</v>
      </c>
      <c r="BU469" s="2">
        <v>43671</v>
      </c>
      <c r="BV469">
        <v>0.42</v>
      </c>
      <c r="BW469">
        <v>1</v>
      </c>
      <c r="BX469" t="s">
        <v>189</v>
      </c>
      <c r="BY469" t="s">
        <v>190</v>
      </c>
      <c r="BZ469" s="2">
        <v>43685</v>
      </c>
      <c r="CA469">
        <v>0.08</v>
      </c>
      <c r="CB469">
        <v>2</v>
      </c>
      <c r="CC469" t="s">
        <v>189</v>
      </c>
      <c r="CD469" t="s">
        <v>190</v>
      </c>
      <c r="CE469" s="2">
        <v>43655</v>
      </c>
      <c r="CF469">
        <v>1.83</v>
      </c>
      <c r="CG469">
        <v>2</v>
      </c>
      <c r="CH469" t="s">
        <v>320</v>
      </c>
      <c r="CI469" t="s">
        <v>190</v>
      </c>
      <c r="CJ469" s="2">
        <v>43651</v>
      </c>
      <c r="CK469">
        <v>0.04</v>
      </c>
      <c r="CL469">
        <v>2</v>
      </c>
      <c r="CM469" t="s">
        <v>258</v>
      </c>
      <c r="CN469" t="s">
        <v>190</v>
      </c>
      <c r="CO469" s="2">
        <v>43651</v>
      </c>
      <c r="CP469">
        <v>0.13</v>
      </c>
      <c r="CQ469">
        <v>1</v>
      </c>
      <c r="CS469" t="s">
        <v>190</v>
      </c>
      <c r="CT469" s="2">
        <v>43654</v>
      </c>
      <c r="CU469">
        <v>1.08</v>
      </c>
      <c r="CV469">
        <v>1</v>
      </c>
      <c r="CW469" t="s">
        <v>387</v>
      </c>
      <c r="CX469" t="s">
        <v>190</v>
      </c>
      <c r="CY469" s="2">
        <v>43671</v>
      </c>
      <c r="CZ469">
        <v>0.46</v>
      </c>
      <c r="DA469">
        <v>1</v>
      </c>
      <c r="DB469" t="s">
        <v>258</v>
      </c>
      <c r="DC469" t="s">
        <v>190</v>
      </c>
      <c r="DD469" s="2">
        <v>43686</v>
      </c>
      <c r="DE469">
        <v>0.08</v>
      </c>
      <c r="DF469">
        <v>2</v>
      </c>
      <c r="DG469" t="s">
        <v>387</v>
      </c>
      <c r="DH469" t="s">
        <v>190</v>
      </c>
      <c r="DI469" s="2">
        <v>43658</v>
      </c>
      <c r="DJ469">
        <v>5.04</v>
      </c>
      <c r="DK469">
        <v>4</v>
      </c>
      <c r="DL469" t="s">
        <v>258</v>
      </c>
      <c r="DM469" t="s">
        <v>190</v>
      </c>
      <c r="DN469" s="2">
        <v>43662</v>
      </c>
      <c r="DO469">
        <v>2.21</v>
      </c>
      <c r="DP469">
        <v>5</v>
      </c>
      <c r="DQ469" t="s">
        <v>258</v>
      </c>
      <c r="DR469" t="s">
        <v>190</v>
      </c>
      <c r="DS469" s="2">
        <v>43665</v>
      </c>
      <c r="DT469">
        <v>2.92</v>
      </c>
      <c r="DU469">
        <v>12</v>
      </c>
      <c r="DV469" t="s">
        <v>258</v>
      </c>
      <c r="DW469" t="s">
        <v>190</v>
      </c>
      <c r="DX469" s="2">
        <v>43689</v>
      </c>
      <c r="DY469">
        <v>0.08</v>
      </c>
      <c r="DZ469">
        <v>2</v>
      </c>
      <c r="EA469" t="s">
        <v>463</v>
      </c>
      <c r="EB469" t="s">
        <v>190</v>
      </c>
      <c r="EC469" s="2">
        <v>43690</v>
      </c>
      <c r="ED469">
        <v>0.16</v>
      </c>
      <c r="EE469">
        <v>2</v>
      </c>
      <c r="EF469" t="s">
        <v>463</v>
      </c>
      <c r="EG469" t="s">
        <v>190</v>
      </c>
      <c r="EH469" s="2">
        <v>43724</v>
      </c>
      <c r="EI469">
        <v>22.96</v>
      </c>
      <c r="EJ469">
        <v>2</v>
      </c>
      <c r="EK469" t="s">
        <v>258</v>
      </c>
      <c r="EL469" t="s">
        <v>190</v>
      </c>
      <c r="EM469" s="2">
        <v>43692</v>
      </c>
      <c r="EN469">
        <v>1.92</v>
      </c>
      <c r="EO469">
        <v>1</v>
      </c>
      <c r="EP469" t="s">
        <v>233</v>
      </c>
      <c r="EQ469" t="s">
        <v>190</v>
      </c>
      <c r="ER469" s="1">
        <v>43684.489583333336</v>
      </c>
      <c r="ET469" s="2">
        <v>43684</v>
      </c>
      <c r="EU469">
        <v>0.08</v>
      </c>
      <c r="EV469">
        <v>2</v>
      </c>
      <c r="EW469" t="s">
        <v>189</v>
      </c>
      <c r="EX469" t="s">
        <v>190</v>
      </c>
      <c r="FI469">
        <v>13.87</v>
      </c>
      <c r="FU469" s="2">
        <v>43657</v>
      </c>
      <c r="FV469" s="2">
        <v>43685</v>
      </c>
      <c r="FW469" t="s">
        <v>396</v>
      </c>
      <c r="FX469" t="s">
        <v>397</v>
      </c>
      <c r="FY469" t="s">
        <v>1304</v>
      </c>
      <c r="FZ469" t="s">
        <v>1305</v>
      </c>
      <c r="GA469" t="s">
        <v>1306</v>
      </c>
      <c r="GB469" t="s">
        <v>784</v>
      </c>
      <c r="GC469" t="s">
        <v>188</v>
      </c>
      <c r="GD469" s="2">
        <v>43626</v>
      </c>
      <c r="GE469" t="s">
        <v>351</v>
      </c>
      <c r="GF469" t="s">
        <v>1307</v>
      </c>
      <c r="GG469" s="5">
        <f t="shared" ca="1" si="35"/>
        <v>13</v>
      </c>
      <c r="GH469" s="5">
        <f t="shared" ca="1" si="36"/>
        <v>14</v>
      </c>
      <c r="GI469">
        <f t="shared" ca="1" si="37"/>
        <v>-15</v>
      </c>
      <c r="GJ469">
        <f t="shared" ca="1" si="38"/>
        <v>-2</v>
      </c>
      <c r="GK469">
        <v>5</v>
      </c>
      <c r="GL469">
        <v>5</v>
      </c>
      <c r="GM469">
        <v>5</v>
      </c>
      <c r="GN469">
        <f t="shared" ca="1" si="39"/>
        <v>-7</v>
      </c>
    </row>
    <row r="470" spans="1:196" x14ac:dyDescent="0.25">
      <c r="A470">
        <v>26574</v>
      </c>
      <c r="B470" t="s">
        <v>275</v>
      </c>
      <c r="C470" t="s">
        <v>275</v>
      </c>
      <c r="D470" t="s">
        <v>1503</v>
      </c>
      <c r="E470" t="s">
        <v>202</v>
      </c>
      <c r="F470" t="s">
        <v>301</v>
      </c>
      <c r="G470">
        <v>92104</v>
      </c>
      <c r="H470" t="s">
        <v>1504</v>
      </c>
      <c r="I470" s="1">
        <v>43647.390231481484</v>
      </c>
      <c r="J470">
        <v>6199810857</v>
      </c>
      <c r="K470" t="s">
        <v>1505</v>
      </c>
      <c r="L470" t="s">
        <v>1506</v>
      </c>
      <c r="M470" t="s">
        <v>1507</v>
      </c>
      <c r="O470">
        <v>5483</v>
      </c>
      <c r="P470">
        <v>0.19</v>
      </c>
      <c r="Q470" t="s">
        <v>337</v>
      </c>
      <c r="R470" s="2">
        <v>43647</v>
      </c>
      <c r="S470">
        <v>3.355</v>
      </c>
      <c r="T470" t="s">
        <v>189</v>
      </c>
      <c r="U470" t="s">
        <v>344</v>
      </c>
      <c r="V470" t="s">
        <v>258</v>
      </c>
      <c r="W470" s="2">
        <v>43642</v>
      </c>
      <c r="X470" s="1">
        <v>43644.375</v>
      </c>
      <c r="Y470" t="s">
        <v>488</v>
      </c>
      <c r="Z470">
        <v>305</v>
      </c>
      <c r="AA470">
        <v>11</v>
      </c>
      <c r="AB470" t="s">
        <v>345</v>
      </c>
      <c r="AE470" t="s">
        <v>305</v>
      </c>
      <c r="AF470" t="s">
        <v>196</v>
      </c>
      <c r="AG470" s="2">
        <v>43671</v>
      </c>
      <c r="AH470" t="s">
        <v>211</v>
      </c>
      <c r="AI470" t="s">
        <v>302</v>
      </c>
      <c r="AJ470">
        <v>0</v>
      </c>
      <c r="AK470">
        <v>0</v>
      </c>
      <c r="AM470">
        <v>0</v>
      </c>
      <c r="AN470">
        <v>0</v>
      </c>
      <c r="AO470">
        <v>1</v>
      </c>
      <c r="AP470" s="1">
        <v>43671.291666666664</v>
      </c>
      <c r="AQ470" s="2">
        <v>43648</v>
      </c>
      <c r="AR470">
        <v>1.25</v>
      </c>
      <c r="AS470">
        <v>2</v>
      </c>
      <c r="AT470" t="s">
        <v>258</v>
      </c>
      <c r="AU470" t="s">
        <v>190</v>
      </c>
      <c r="AV470" s="2">
        <v>43655</v>
      </c>
      <c r="AW470">
        <v>3.96</v>
      </c>
      <c r="AX470">
        <v>2</v>
      </c>
      <c r="AY470" t="s">
        <v>319</v>
      </c>
      <c r="AZ470" t="s">
        <v>190</v>
      </c>
      <c r="BA470" s="2">
        <v>43663</v>
      </c>
      <c r="BB470">
        <v>6</v>
      </c>
      <c r="BC470">
        <v>1</v>
      </c>
      <c r="BD470" t="s">
        <v>189</v>
      </c>
      <c r="BE470" t="s">
        <v>190</v>
      </c>
      <c r="BF470" s="2">
        <v>43671</v>
      </c>
      <c r="BG470">
        <v>2.17</v>
      </c>
      <c r="BH470">
        <v>5</v>
      </c>
      <c r="BI470" t="s">
        <v>320</v>
      </c>
      <c r="BJ470" t="s">
        <v>190</v>
      </c>
      <c r="BK470" s="2">
        <v>43663</v>
      </c>
      <c r="BL470">
        <v>3.96</v>
      </c>
      <c r="BM470">
        <v>3</v>
      </c>
      <c r="BN470" t="s">
        <v>552</v>
      </c>
      <c r="BO470" t="s">
        <v>190</v>
      </c>
      <c r="BP470" s="2">
        <v>43663</v>
      </c>
      <c r="BQ470">
        <v>0.08</v>
      </c>
      <c r="BR470">
        <v>15</v>
      </c>
      <c r="BS470" t="s">
        <v>552</v>
      </c>
      <c r="BT470" t="s">
        <v>190</v>
      </c>
      <c r="BU470" s="2">
        <v>43671</v>
      </c>
      <c r="BV470">
        <v>0.42</v>
      </c>
      <c r="BW470">
        <v>1</v>
      </c>
      <c r="BX470" t="s">
        <v>189</v>
      </c>
      <c r="BY470" t="s">
        <v>190</v>
      </c>
      <c r="BZ470" s="2">
        <v>43690</v>
      </c>
      <c r="CA470">
        <v>13</v>
      </c>
      <c r="CB470">
        <v>2</v>
      </c>
      <c r="CC470" t="s">
        <v>189</v>
      </c>
      <c r="CD470" t="s">
        <v>190</v>
      </c>
      <c r="CE470" s="2">
        <v>43664</v>
      </c>
      <c r="CF470">
        <v>4.96</v>
      </c>
      <c r="CG470">
        <v>2</v>
      </c>
      <c r="CH470" t="s">
        <v>320</v>
      </c>
      <c r="CI470" t="s">
        <v>190</v>
      </c>
      <c r="CJ470" s="2">
        <v>43657</v>
      </c>
      <c r="CK470">
        <v>1.71</v>
      </c>
      <c r="CL470">
        <v>2</v>
      </c>
      <c r="CM470" t="s">
        <v>258</v>
      </c>
      <c r="CN470" t="s">
        <v>190</v>
      </c>
      <c r="CO470" s="2">
        <v>43657</v>
      </c>
      <c r="CP470">
        <v>1.83</v>
      </c>
      <c r="CQ470">
        <v>1</v>
      </c>
      <c r="CS470" t="s">
        <v>190</v>
      </c>
      <c r="CT470" s="2">
        <v>43665</v>
      </c>
      <c r="CU470">
        <v>7.71</v>
      </c>
      <c r="CV470">
        <v>1</v>
      </c>
      <c r="CW470" t="s">
        <v>387</v>
      </c>
      <c r="CX470" t="s">
        <v>190</v>
      </c>
      <c r="CY470" s="2">
        <v>43671</v>
      </c>
      <c r="CZ470">
        <v>0.46</v>
      </c>
      <c r="DA470">
        <v>1</v>
      </c>
      <c r="DB470" t="s">
        <v>258</v>
      </c>
      <c r="DC470" t="s">
        <v>190</v>
      </c>
      <c r="DD470" s="2">
        <v>43676</v>
      </c>
      <c r="DE470">
        <v>0.08</v>
      </c>
      <c r="DF470">
        <v>2</v>
      </c>
      <c r="DG470" t="s">
        <v>349</v>
      </c>
      <c r="DH470" t="s">
        <v>190</v>
      </c>
      <c r="DX470" s="2">
        <v>43698</v>
      </c>
      <c r="DY470">
        <v>5.88</v>
      </c>
      <c r="DZ470">
        <v>2</v>
      </c>
      <c r="EA470" t="s">
        <v>464</v>
      </c>
      <c r="EB470" t="s">
        <v>190</v>
      </c>
      <c r="EC470" s="2">
        <v>43724</v>
      </c>
      <c r="ED470">
        <v>17.13</v>
      </c>
      <c r="EE470">
        <v>2</v>
      </c>
      <c r="EF470" t="s">
        <v>464</v>
      </c>
      <c r="EG470" t="s">
        <v>190</v>
      </c>
      <c r="EH470" s="2">
        <v>43734</v>
      </c>
      <c r="EI470">
        <v>7.83</v>
      </c>
      <c r="EJ470">
        <v>2</v>
      </c>
      <c r="EK470" t="s">
        <v>258</v>
      </c>
      <c r="EL470" t="s">
        <v>190</v>
      </c>
      <c r="EM470" s="2">
        <v>43725</v>
      </c>
      <c r="EN470">
        <v>0.67</v>
      </c>
      <c r="EO470">
        <v>1</v>
      </c>
      <c r="EP470" t="s">
        <v>387</v>
      </c>
      <c r="EQ470" t="s">
        <v>190</v>
      </c>
      <c r="ES470" s="2">
        <v>43693</v>
      </c>
      <c r="ET470" s="2">
        <v>43690</v>
      </c>
      <c r="EU470">
        <v>3.75</v>
      </c>
      <c r="EV470">
        <v>2</v>
      </c>
      <c r="EW470" t="s">
        <v>189</v>
      </c>
      <c r="EX470" t="s">
        <v>190</v>
      </c>
      <c r="FI470">
        <v>14.71</v>
      </c>
      <c r="FU470" s="2">
        <v>43684</v>
      </c>
      <c r="FV470" s="2">
        <v>43690</v>
      </c>
      <c r="FW470" t="s">
        <v>201</v>
      </c>
      <c r="FX470" t="s">
        <v>202</v>
      </c>
      <c r="FY470" t="s">
        <v>1508</v>
      </c>
      <c r="FZ470" t="s">
        <v>1509</v>
      </c>
      <c r="GA470" t="s">
        <v>1510</v>
      </c>
      <c r="GB470" t="s">
        <v>575</v>
      </c>
      <c r="GC470" t="s">
        <v>621</v>
      </c>
      <c r="GD470" s="2">
        <v>43636</v>
      </c>
      <c r="GE470" t="s">
        <v>351</v>
      </c>
      <c r="GF470" t="s">
        <v>1511</v>
      </c>
      <c r="GG470" s="5">
        <f t="shared" ca="1" si="35"/>
        <v>19</v>
      </c>
      <c r="GH470" s="5">
        <f t="shared" ca="1" si="36"/>
        <v>19</v>
      </c>
      <c r="GI470">
        <f t="shared" ca="1" si="37"/>
        <v>-15</v>
      </c>
      <c r="GJ470">
        <f t="shared" ca="1" si="38"/>
        <v>-2</v>
      </c>
      <c r="GK470">
        <v>5</v>
      </c>
      <c r="GL470">
        <v>5</v>
      </c>
      <c r="GM470">
        <v>5</v>
      </c>
      <c r="GN470">
        <f t="shared" ca="1" si="39"/>
        <v>-7</v>
      </c>
    </row>
    <row r="471" spans="1:196" x14ac:dyDescent="0.25">
      <c r="A471">
        <v>26625</v>
      </c>
      <c r="B471" t="s">
        <v>275</v>
      </c>
      <c r="C471" t="s">
        <v>275</v>
      </c>
      <c r="D471" t="s">
        <v>1571</v>
      </c>
      <c r="E471" t="s">
        <v>358</v>
      </c>
      <c r="F471" t="s">
        <v>301</v>
      </c>
      <c r="G471">
        <v>93552</v>
      </c>
      <c r="H471" t="s">
        <v>1572</v>
      </c>
      <c r="I471" s="1">
        <v>43644.723773148151</v>
      </c>
      <c r="J471">
        <v>6616449600</v>
      </c>
      <c r="K471" t="s">
        <v>1573</v>
      </c>
      <c r="L471" t="s">
        <v>415</v>
      </c>
      <c r="M471">
        <v>6614805715</v>
      </c>
      <c r="O471">
        <v>9389</v>
      </c>
      <c r="P471">
        <v>0.13200000000000001</v>
      </c>
      <c r="Q471" t="s">
        <v>471</v>
      </c>
      <c r="R471" s="2">
        <v>43644</v>
      </c>
      <c r="S471">
        <v>5.49</v>
      </c>
      <c r="T471" t="s">
        <v>257</v>
      </c>
      <c r="U471" t="s">
        <v>524</v>
      </c>
      <c r="V471" t="s">
        <v>258</v>
      </c>
      <c r="W471" s="2">
        <v>43638</v>
      </c>
      <c r="X471" s="1">
        <v>43640.625</v>
      </c>
      <c r="Y471" t="s">
        <v>488</v>
      </c>
      <c r="Z471">
        <v>305</v>
      </c>
      <c r="AA471">
        <v>18</v>
      </c>
      <c r="AB471" t="s">
        <v>345</v>
      </c>
      <c r="AC471" t="s">
        <v>346</v>
      </c>
      <c r="AD471" t="s">
        <v>347</v>
      </c>
      <c r="AE471" t="s">
        <v>306</v>
      </c>
      <c r="AF471" t="s">
        <v>196</v>
      </c>
      <c r="AG471" s="2">
        <v>43671</v>
      </c>
      <c r="AH471" t="s">
        <v>211</v>
      </c>
      <c r="AI471" t="s">
        <v>302</v>
      </c>
      <c r="AP471" s="1">
        <v>43671.291666666664</v>
      </c>
      <c r="AQ471" s="2">
        <v>43649</v>
      </c>
      <c r="AR471">
        <v>2.83</v>
      </c>
      <c r="AS471">
        <v>2</v>
      </c>
      <c r="AT471" t="s">
        <v>258</v>
      </c>
      <c r="AU471" t="s">
        <v>190</v>
      </c>
      <c r="AV471" s="2">
        <v>43651</v>
      </c>
      <c r="AW471">
        <v>1</v>
      </c>
      <c r="AX471">
        <v>2</v>
      </c>
      <c r="AY471" t="s">
        <v>494</v>
      </c>
      <c r="AZ471" t="s">
        <v>190</v>
      </c>
      <c r="BA471" s="2">
        <v>43668</v>
      </c>
      <c r="BB471">
        <v>10.75</v>
      </c>
      <c r="BC471">
        <v>1</v>
      </c>
      <c r="BD471" t="s">
        <v>257</v>
      </c>
      <c r="BE471" t="s">
        <v>190</v>
      </c>
      <c r="BF471" s="2">
        <v>43671</v>
      </c>
      <c r="BG471">
        <v>5.13</v>
      </c>
      <c r="BH471">
        <v>5</v>
      </c>
      <c r="BI471" t="s">
        <v>320</v>
      </c>
      <c r="BJ471" t="s">
        <v>190</v>
      </c>
      <c r="BK471" s="2">
        <v>43657</v>
      </c>
      <c r="BL471">
        <v>3.38</v>
      </c>
      <c r="BM471">
        <v>3</v>
      </c>
      <c r="BN471" t="s">
        <v>552</v>
      </c>
      <c r="BO471" t="s">
        <v>190</v>
      </c>
      <c r="BP471" s="2">
        <v>43664</v>
      </c>
      <c r="BQ471">
        <v>5.21</v>
      </c>
      <c r="BR471">
        <v>0</v>
      </c>
      <c r="BS471" t="s">
        <v>552</v>
      </c>
      <c r="BT471" t="s">
        <v>190</v>
      </c>
      <c r="BU471" s="2">
        <v>43671</v>
      </c>
      <c r="BV471">
        <v>0.42</v>
      </c>
      <c r="BW471">
        <v>2</v>
      </c>
      <c r="BX471" t="s">
        <v>257</v>
      </c>
      <c r="BY471" t="s">
        <v>190</v>
      </c>
      <c r="BZ471" s="2">
        <v>43678</v>
      </c>
      <c r="CA471">
        <v>5.04</v>
      </c>
      <c r="CB471">
        <v>2</v>
      </c>
      <c r="CC471" t="s">
        <v>257</v>
      </c>
      <c r="CD471" t="s">
        <v>190</v>
      </c>
      <c r="CE471" s="2">
        <v>43664</v>
      </c>
      <c r="CF471">
        <v>6.08</v>
      </c>
      <c r="CG471">
        <v>2</v>
      </c>
      <c r="CH471" t="s">
        <v>320</v>
      </c>
      <c r="CI471" t="s">
        <v>190</v>
      </c>
      <c r="CJ471" s="2">
        <v>43656</v>
      </c>
      <c r="CK471">
        <v>2.75</v>
      </c>
      <c r="CL471">
        <v>2</v>
      </c>
      <c r="CM471" t="s">
        <v>258</v>
      </c>
      <c r="CN471" t="s">
        <v>190</v>
      </c>
      <c r="CO471" s="2">
        <v>43652</v>
      </c>
      <c r="CP471">
        <v>0.38</v>
      </c>
      <c r="CQ471">
        <v>1</v>
      </c>
      <c r="CS471" t="s">
        <v>190</v>
      </c>
      <c r="CT471" s="2">
        <v>43655</v>
      </c>
      <c r="CU471">
        <v>1.96</v>
      </c>
      <c r="CV471">
        <v>1</v>
      </c>
      <c r="CW471" t="s">
        <v>387</v>
      </c>
      <c r="CX471" t="s">
        <v>190</v>
      </c>
      <c r="CZ471">
        <v>61.5</v>
      </c>
      <c r="DA471">
        <v>1</v>
      </c>
      <c r="DB471" t="s">
        <v>258</v>
      </c>
      <c r="DC471" t="s">
        <v>314</v>
      </c>
      <c r="DD471" s="2">
        <v>43676</v>
      </c>
      <c r="DE471">
        <v>0.08</v>
      </c>
      <c r="DF471">
        <v>2</v>
      </c>
      <c r="DG471" t="s">
        <v>349</v>
      </c>
      <c r="DH471" t="s">
        <v>190</v>
      </c>
      <c r="DX471" s="2">
        <v>43679</v>
      </c>
      <c r="DY471">
        <v>1.92</v>
      </c>
      <c r="DZ471">
        <v>2</v>
      </c>
      <c r="EA471" t="s">
        <v>464</v>
      </c>
      <c r="EB471" t="s">
        <v>190</v>
      </c>
      <c r="EC471" s="2">
        <v>43682</v>
      </c>
      <c r="ED471">
        <v>0.75</v>
      </c>
      <c r="EE471">
        <v>2</v>
      </c>
      <c r="EF471" t="s">
        <v>464</v>
      </c>
      <c r="EG471" t="s">
        <v>190</v>
      </c>
      <c r="EH471" s="2">
        <v>43685</v>
      </c>
      <c r="EI471">
        <v>3.17</v>
      </c>
      <c r="EJ471">
        <v>2</v>
      </c>
      <c r="EK471" t="s">
        <v>258</v>
      </c>
      <c r="EL471" t="s">
        <v>190</v>
      </c>
      <c r="EM471" s="2">
        <v>43685</v>
      </c>
      <c r="EN471">
        <v>2.92</v>
      </c>
      <c r="EO471">
        <v>1</v>
      </c>
      <c r="EP471" t="s">
        <v>387</v>
      </c>
      <c r="EQ471" t="s">
        <v>190</v>
      </c>
      <c r="ER471" s="1">
        <v>43677.703472222223</v>
      </c>
      <c r="ES471" s="2">
        <v>43676</v>
      </c>
      <c r="ET471" s="2">
        <v>43677</v>
      </c>
      <c r="EU471">
        <v>3.96</v>
      </c>
      <c r="EV471">
        <v>2</v>
      </c>
      <c r="EW471" t="s">
        <v>257</v>
      </c>
      <c r="EX471" t="s">
        <v>190</v>
      </c>
      <c r="FI471">
        <v>8</v>
      </c>
      <c r="FU471" s="2">
        <v>43657</v>
      </c>
      <c r="FV471" s="2">
        <v>43678</v>
      </c>
      <c r="FW471" t="s">
        <v>357</v>
      </c>
      <c r="FX471" t="s">
        <v>358</v>
      </c>
      <c r="FY471" t="s">
        <v>1574</v>
      </c>
      <c r="FZ471" t="s">
        <v>1575</v>
      </c>
      <c r="GA471" t="s">
        <v>1576</v>
      </c>
      <c r="GB471" t="s">
        <v>579</v>
      </c>
      <c r="GC471" t="s">
        <v>188</v>
      </c>
      <c r="GD471" s="2">
        <v>43638</v>
      </c>
      <c r="GE471" t="s">
        <v>460</v>
      </c>
      <c r="GF471" t="s">
        <v>1577</v>
      </c>
      <c r="GG471" s="5">
        <f t="shared" ca="1" si="35"/>
        <v>6</v>
      </c>
      <c r="GH471" s="5">
        <f t="shared" ca="1" si="36"/>
        <v>7</v>
      </c>
      <c r="GI471">
        <f t="shared" ca="1" si="37"/>
        <v>-5</v>
      </c>
      <c r="GJ471">
        <f t="shared" ca="1" si="38"/>
        <v>-2</v>
      </c>
      <c r="GK471">
        <v>5</v>
      </c>
      <c r="GL471">
        <v>5</v>
      </c>
      <c r="GM471">
        <v>5</v>
      </c>
      <c r="GN471">
        <f t="shared" ca="1" si="39"/>
        <v>3</v>
      </c>
    </row>
    <row r="472" spans="1:196" x14ac:dyDescent="0.25">
      <c r="A472">
        <v>26660</v>
      </c>
      <c r="B472" t="s">
        <v>275</v>
      </c>
      <c r="C472" t="s">
        <v>275</v>
      </c>
      <c r="D472" t="s">
        <v>1632</v>
      </c>
      <c r="E472" t="s">
        <v>382</v>
      </c>
      <c r="F472" t="s">
        <v>301</v>
      </c>
      <c r="G472">
        <v>90222</v>
      </c>
      <c r="H472" t="s">
        <v>328</v>
      </c>
      <c r="I472" s="1">
        <v>43643.443807870368</v>
      </c>
      <c r="J472">
        <v>5626537637</v>
      </c>
      <c r="K472" t="s">
        <v>1633</v>
      </c>
      <c r="L472" t="s">
        <v>1634</v>
      </c>
      <c r="O472">
        <v>9863</v>
      </c>
      <c r="P472">
        <v>0.156</v>
      </c>
      <c r="Q472" t="s">
        <v>471</v>
      </c>
      <c r="R472" s="2">
        <v>43643</v>
      </c>
      <c r="S472">
        <v>6.1</v>
      </c>
      <c r="T472" t="s">
        <v>257</v>
      </c>
      <c r="U472" t="s">
        <v>524</v>
      </c>
      <c r="V472" t="s">
        <v>258</v>
      </c>
      <c r="W472" s="2">
        <v>43640</v>
      </c>
      <c r="X472" s="1">
        <v>43643.375</v>
      </c>
      <c r="Y472" t="s">
        <v>488</v>
      </c>
      <c r="Z472">
        <v>305</v>
      </c>
      <c r="AA472">
        <v>20</v>
      </c>
      <c r="AB472" t="s">
        <v>345</v>
      </c>
      <c r="AC472" t="s">
        <v>346</v>
      </c>
      <c r="AD472" t="s">
        <v>462</v>
      </c>
      <c r="AE472" t="s">
        <v>305</v>
      </c>
      <c r="AF472" t="s">
        <v>348</v>
      </c>
      <c r="AG472" s="2">
        <v>43671</v>
      </c>
      <c r="AH472" t="s">
        <v>211</v>
      </c>
      <c r="AI472" t="s">
        <v>302</v>
      </c>
      <c r="AK472">
        <v>0</v>
      </c>
      <c r="AM472">
        <v>0</v>
      </c>
      <c r="AN472">
        <v>0</v>
      </c>
      <c r="AP472" s="1">
        <v>43671.291666666664</v>
      </c>
      <c r="AQ472" s="2">
        <v>43643</v>
      </c>
      <c r="AR472">
        <v>0.08</v>
      </c>
      <c r="AS472">
        <v>2</v>
      </c>
      <c r="AT472" t="s">
        <v>274</v>
      </c>
      <c r="AU472" t="s">
        <v>190</v>
      </c>
      <c r="AV472" s="2">
        <v>43658</v>
      </c>
      <c r="AW472">
        <v>3.71</v>
      </c>
      <c r="AX472">
        <v>2</v>
      </c>
      <c r="AY472" t="s">
        <v>319</v>
      </c>
      <c r="AZ472" t="s">
        <v>190</v>
      </c>
      <c r="BA472" s="2">
        <v>43643</v>
      </c>
      <c r="BB472">
        <v>0.08</v>
      </c>
      <c r="BC472">
        <v>1</v>
      </c>
      <c r="BD472" t="s">
        <v>257</v>
      </c>
      <c r="BE472" t="s">
        <v>190</v>
      </c>
      <c r="BF472" s="2">
        <v>43671</v>
      </c>
      <c r="BG472">
        <v>1.21</v>
      </c>
      <c r="BH472">
        <v>5</v>
      </c>
      <c r="BI472" t="s">
        <v>320</v>
      </c>
      <c r="BJ472" t="s">
        <v>190</v>
      </c>
      <c r="BK472" s="2">
        <v>43665</v>
      </c>
      <c r="BL472">
        <v>3.46</v>
      </c>
      <c r="BM472">
        <v>3</v>
      </c>
      <c r="BN472" t="s">
        <v>192</v>
      </c>
      <c r="BO472" t="s">
        <v>190</v>
      </c>
      <c r="BP472" s="2">
        <v>43665</v>
      </c>
      <c r="BQ472">
        <v>0</v>
      </c>
      <c r="BR472">
        <v>1</v>
      </c>
      <c r="BS472" t="s">
        <v>552</v>
      </c>
      <c r="BT472" t="s">
        <v>190</v>
      </c>
      <c r="BU472" s="2">
        <v>43671</v>
      </c>
      <c r="BV472">
        <v>0.46</v>
      </c>
      <c r="BW472">
        <v>2</v>
      </c>
      <c r="BX472" t="s">
        <v>257</v>
      </c>
      <c r="BY472" t="s">
        <v>190</v>
      </c>
      <c r="BZ472" s="2">
        <v>43696</v>
      </c>
      <c r="CA472">
        <v>16.88</v>
      </c>
      <c r="CB472">
        <v>2</v>
      </c>
      <c r="CC472" t="s">
        <v>257</v>
      </c>
      <c r="CD472" t="s">
        <v>190</v>
      </c>
      <c r="CE472" s="2">
        <v>43670</v>
      </c>
      <c r="CF472">
        <v>7.88</v>
      </c>
      <c r="CG472">
        <v>2</v>
      </c>
      <c r="CH472" t="s">
        <v>320</v>
      </c>
      <c r="CI472" t="s">
        <v>190</v>
      </c>
      <c r="CJ472" s="2">
        <v>43658</v>
      </c>
      <c r="CK472">
        <v>0.13</v>
      </c>
      <c r="CL472">
        <v>2</v>
      </c>
      <c r="CM472" t="s">
        <v>258</v>
      </c>
      <c r="CN472" t="s">
        <v>190</v>
      </c>
      <c r="CO472" s="2">
        <v>43661</v>
      </c>
      <c r="CP472">
        <v>1.04</v>
      </c>
      <c r="CQ472">
        <v>1</v>
      </c>
      <c r="CS472" t="s">
        <v>190</v>
      </c>
      <c r="CT472" s="2">
        <v>43662</v>
      </c>
      <c r="CU472">
        <v>2.08</v>
      </c>
      <c r="CV472">
        <v>1</v>
      </c>
      <c r="CW472" t="s">
        <v>233</v>
      </c>
      <c r="CX472" t="s">
        <v>190</v>
      </c>
      <c r="CY472" s="2">
        <v>43678</v>
      </c>
      <c r="CZ472">
        <v>5.46</v>
      </c>
      <c r="DA472">
        <v>1</v>
      </c>
      <c r="DB472" t="s">
        <v>258</v>
      </c>
      <c r="DC472" t="s">
        <v>190</v>
      </c>
      <c r="DD472" s="2">
        <v>43676</v>
      </c>
      <c r="DE472">
        <v>0.08</v>
      </c>
      <c r="DF472">
        <v>2</v>
      </c>
      <c r="DG472" t="s">
        <v>349</v>
      </c>
      <c r="DH472" t="s">
        <v>190</v>
      </c>
      <c r="DX472" s="2">
        <v>43689</v>
      </c>
      <c r="DY472">
        <v>0.08</v>
      </c>
      <c r="DZ472">
        <v>2</v>
      </c>
      <c r="EA472" t="s">
        <v>463</v>
      </c>
      <c r="EB472" t="s">
        <v>190</v>
      </c>
      <c r="EC472" s="2">
        <v>43697</v>
      </c>
      <c r="ED472">
        <v>0.08</v>
      </c>
      <c r="EE472">
        <v>2</v>
      </c>
      <c r="EF472" t="s">
        <v>463</v>
      </c>
      <c r="EG472" t="s">
        <v>190</v>
      </c>
      <c r="EH472" s="2">
        <v>43732</v>
      </c>
      <c r="EI472">
        <v>0.08</v>
      </c>
      <c r="EJ472">
        <v>2</v>
      </c>
      <c r="EK472" t="s">
        <v>619</v>
      </c>
      <c r="EL472" t="s">
        <v>190</v>
      </c>
      <c r="EM472" s="2">
        <v>43699</v>
      </c>
      <c r="EN472">
        <v>0.08</v>
      </c>
      <c r="EO472">
        <v>1</v>
      </c>
      <c r="EP472" t="s">
        <v>349</v>
      </c>
      <c r="EQ472" t="s">
        <v>190</v>
      </c>
      <c r="ER472" s="1">
        <v>43683.634027777778</v>
      </c>
      <c r="ET472" s="2">
        <v>43684</v>
      </c>
      <c r="EU472">
        <v>0.08</v>
      </c>
      <c r="EV472">
        <v>2</v>
      </c>
      <c r="EW472" t="s">
        <v>257</v>
      </c>
      <c r="EX472" t="s">
        <v>190</v>
      </c>
      <c r="EZ472">
        <v>56.5</v>
      </c>
      <c r="FA472">
        <v>1</v>
      </c>
      <c r="FB472" t="s">
        <v>257</v>
      </c>
      <c r="FC472" t="s">
        <v>314</v>
      </c>
      <c r="FD472" s="2">
        <v>43661</v>
      </c>
      <c r="FE472">
        <v>1.17</v>
      </c>
      <c r="FF472">
        <v>2</v>
      </c>
      <c r="FG472" t="s">
        <v>258</v>
      </c>
      <c r="FH472" t="s">
        <v>190</v>
      </c>
      <c r="FI472">
        <v>11.68</v>
      </c>
      <c r="FU472" s="2">
        <v>43668</v>
      </c>
      <c r="FV472" s="2">
        <v>43693</v>
      </c>
      <c r="FW472" t="s">
        <v>381</v>
      </c>
      <c r="FX472" t="s">
        <v>382</v>
      </c>
      <c r="FY472" t="s">
        <v>1635</v>
      </c>
      <c r="FZ472" t="s">
        <v>1636</v>
      </c>
      <c r="GA472" t="s">
        <v>1637</v>
      </c>
      <c r="GB472" t="s">
        <v>567</v>
      </c>
      <c r="GC472" t="s">
        <v>616</v>
      </c>
      <c r="GD472" s="2">
        <v>43640</v>
      </c>
      <c r="GE472" t="s">
        <v>459</v>
      </c>
      <c r="GF472" t="s">
        <v>1638</v>
      </c>
      <c r="GG472" s="5">
        <f t="shared" ca="1" si="35"/>
        <v>13</v>
      </c>
      <c r="GH472" s="5">
        <f t="shared" ca="1" si="36"/>
        <v>25</v>
      </c>
      <c r="GI472">
        <f t="shared" ca="1" si="37"/>
        <v>-15</v>
      </c>
      <c r="GJ472">
        <f t="shared" ca="1" si="38"/>
        <v>-2</v>
      </c>
      <c r="GK472">
        <v>5</v>
      </c>
      <c r="GL472">
        <v>5</v>
      </c>
      <c r="GM472">
        <v>5</v>
      </c>
      <c r="GN472">
        <f t="shared" ca="1" si="39"/>
        <v>-7</v>
      </c>
    </row>
    <row r="473" spans="1:196" x14ac:dyDescent="0.25">
      <c r="A473">
        <v>26925</v>
      </c>
      <c r="B473" t="s">
        <v>275</v>
      </c>
      <c r="C473" t="s">
        <v>275</v>
      </c>
      <c r="D473" t="s">
        <v>1957</v>
      </c>
      <c r="E473" t="s">
        <v>373</v>
      </c>
      <c r="F473" t="s">
        <v>301</v>
      </c>
      <c r="G473">
        <v>92346</v>
      </c>
      <c r="H473" t="s">
        <v>1958</v>
      </c>
      <c r="I473" s="1">
        <v>43654.431145833332</v>
      </c>
      <c r="J473">
        <v>9094859002</v>
      </c>
      <c r="K473" t="s">
        <v>1959</v>
      </c>
      <c r="L473" t="s">
        <v>188</v>
      </c>
      <c r="O473">
        <v>12845</v>
      </c>
      <c r="P473">
        <v>0.16</v>
      </c>
      <c r="Q473" t="s">
        <v>568</v>
      </c>
      <c r="R473" s="2">
        <v>43654</v>
      </c>
      <c r="S473">
        <v>7.625</v>
      </c>
      <c r="T473" t="s">
        <v>257</v>
      </c>
      <c r="U473" t="s">
        <v>524</v>
      </c>
      <c r="V473" t="s">
        <v>258</v>
      </c>
      <c r="W473" s="2">
        <v>43651</v>
      </c>
      <c r="X473" s="1">
        <v>43652.625</v>
      </c>
      <c r="Y473" t="s">
        <v>488</v>
      </c>
      <c r="Z473">
        <v>305</v>
      </c>
      <c r="AA473">
        <v>25</v>
      </c>
      <c r="AB473" t="s">
        <v>345</v>
      </c>
      <c r="AC473" t="s">
        <v>346</v>
      </c>
      <c r="AD473" t="s">
        <v>485</v>
      </c>
      <c r="AE473" t="s">
        <v>305</v>
      </c>
      <c r="AF473" t="s">
        <v>196</v>
      </c>
      <c r="AG473" s="2">
        <v>43671</v>
      </c>
      <c r="AH473" t="s">
        <v>211</v>
      </c>
      <c r="AI473" t="s">
        <v>302</v>
      </c>
      <c r="AJ473">
        <v>0</v>
      </c>
      <c r="AK473">
        <v>0</v>
      </c>
      <c r="AN473">
        <v>0</v>
      </c>
      <c r="AO473">
        <v>1</v>
      </c>
      <c r="AP473" s="1">
        <v>43671.291666666664</v>
      </c>
      <c r="AQ473" s="2">
        <v>43656</v>
      </c>
      <c r="AR473">
        <v>2.04</v>
      </c>
      <c r="AS473">
        <v>2</v>
      </c>
      <c r="AT473" t="s">
        <v>258</v>
      </c>
      <c r="AU473" t="s">
        <v>190</v>
      </c>
      <c r="AV473" s="2">
        <v>43658</v>
      </c>
      <c r="AW473">
        <v>1.92</v>
      </c>
      <c r="AX473">
        <v>2</v>
      </c>
      <c r="AY473" t="s">
        <v>494</v>
      </c>
      <c r="AZ473" t="s">
        <v>190</v>
      </c>
      <c r="BA473" s="2">
        <v>43665</v>
      </c>
      <c r="BB473">
        <v>5.21</v>
      </c>
      <c r="BC473">
        <v>1</v>
      </c>
      <c r="BD473" t="s">
        <v>257</v>
      </c>
      <c r="BE473" t="s">
        <v>190</v>
      </c>
      <c r="BF473" s="2">
        <v>43671</v>
      </c>
      <c r="BG473">
        <v>4.21</v>
      </c>
      <c r="BH473">
        <v>5</v>
      </c>
      <c r="BI473" t="s">
        <v>320</v>
      </c>
      <c r="BJ473" t="s">
        <v>190</v>
      </c>
      <c r="BK473" s="2">
        <v>43664</v>
      </c>
      <c r="BL473">
        <v>2.21</v>
      </c>
      <c r="BM473">
        <v>3</v>
      </c>
      <c r="BN473" t="s">
        <v>192</v>
      </c>
      <c r="BO473" t="s">
        <v>190</v>
      </c>
      <c r="BP473" s="2">
        <v>43664</v>
      </c>
      <c r="BQ473">
        <v>0</v>
      </c>
      <c r="BR473">
        <v>14</v>
      </c>
      <c r="BS473" t="s">
        <v>192</v>
      </c>
      <c r="BT473" t="s">
        <v>190</v>
      </c>
      <c r="BU473" s="2">
        <v>43671</v>
      </c>
      <c r="BV473">
        <v>0.46</v>
      </c>
      <c r="BW473">
        <v>2</v>
      </c>
      <c r="BX473" t="s">
        <v>257</v>
      </c>
      <c r="BY473" t="s">
        <v>190</v>
      </c>
      <c r="BZ473" s="2">
        <v>43679</v>
      </c>
      <c r="CA473">
        <v>0.12</v>
      </c>
      <c r="CB473">
        <v>2</v>
      </c>
      <c r="CC473" t="s">
        <v>257</v>
      </c>
      <c r="CD473" t="s">
        <v>190</v>
      </c>
      <c r="CE473" s="2">
        <v>43665</v>
      </c>
      <c r="CF473">
        <v>3.67</v>
      </c>
      <c r="CG473">
        <v>2</v>
      </c>
      <c r="CH473" t="s">
        <v>320</v>
      </c>
      <c r="CI473" t="s">
        <v>190</v>
      </c>
      <c r="CJ473" s="2">
        <v>43661</v>
      </c>
      <c r="CK473">
        <v>1.25</v>
      </c>
      <c r="CL473">
        <v>2</v>
      </c>
      <c r="CM473" t="s">
        <v>258</v>
      </c>
      <c r="CN473" t="s">
        <v>190</v>
      </c>
      <c r="CO473" s="2">
        <v>43662</v>
      </c>
      <c r="CP473">
        <v>2</v>
      </c>
      <c r="CQ473">
        <v>1</v>
      </c>
      <c r="CS473" t="s">
        <v>190</v>
      </c>
      <c r="CT473" s="2">
        <v>43671</v>
      </c>
      <c r="CU473">
        <v>8.75</v>
      </c>
      <c r="CV473">
        <v>1</v>
      </c>
      <c r="CW473" t="s">
        <v>387</v>
      </c>
      <c r="CX473" t="s">
        <v>190</v>
      </c>
      <c r="CY473" s="2">
        <v>43676</v>
      </c>
      <c r="CZ473">
        <v>3.42</v>
      </c>
      <c r="DA473">
        <v>1</v>
      </c>
      <c r="DB473" t="s">
        <v>258</v>
      </c>
      <c r="DC473" t="s">
        <v>190</v>
      </c>
      <c r="DD473" s="2">
        <v>43676</v>
      </c>
      <c r="DE473">
        <v>0.08</v>
      </c>
      <c r="DF473">
        <v>2</v>
      </c>
      <c r="DG473" t="s">
        <v>349</v>
      </c>
      <c r="DH473" t="s">
        <v>190</v>
      </c>
      <c r="DX473" s="2">
        <v>43703</v>
      </c>
      <c r="DY473">
        <v>0.08</v>
      </c>
      <c r="DZ473">
        <v>2</v>
      </c>
      <c r="EA473" t="s">
        <v>463</v>
      </c>
      <c r="EB473" t="s">
        <v>190</v>
      </c>
      <c r="EC473" s="2">
        <v>43704</v>
      </c>
      <c r="ED473">
        <v>0.08</v>
      </c>
      <c r="EE473">
        <v>2</v>
      </c>
      <c r="EF473" t="s">
        <v>463</v>
      </c>
      <c r="EG473" t="s">
        <v>190</v>
      </c>
      <c r="EH473" s="2">
        <v>43711</v>
      </c>
      <c r="EI473">
        <v>0.08</v>
      </c>
      <c r="EJ473">
        <v>2</v>
      </c>
      <c r="EK473" t="s">
        <v>541</v>
      </c>
      <c r="EL473" t="s">
        <v>190</v>
      </c>
      <c r="EM473" s="2">
        <v>43706</v>
      </c>
      <c r="EN473">
        <v>0.08</v>
      </c>
      <c r="EO473">
        <v>1</v>
      </c>
      <c r="EP473" t="s">
        <v>349</v>
      </c>
      <c r="EQ473" t="s">
        <v>190</v>
      </c>
      <c r="ER473" s="1">
        <v>43677.642361111109</v>
      </c>
      <c r="ET473" s="2">
        <v>43688</v>
      </c>
      <c r="EU473">
        <v>0.12</v>
      </c>
      <c r="EV473">
        <v>2</v>
      </c>
      <c r="EW473" t="s">
        <v>257</v>
      </c>
      <c r="EX473" t="s">
        <v>190</v>
      </c>
      <c r="FI473">
        <v>64.12</v>
      </c>
      <c r="FU473" s="2">
        <v>43684</v>
      </c>
      <c r="FV473" s="2">
        <v>43679</v>
      </c>
      <c r="FW473" t="s">
        <v>372</v>
      </c>
      <c r="FX473" t="s">
        <v>373</v>
      </c>
      <c r="FY473" t="s">
        <v>1960</v>
      </c>
      <c r="FZ473" t="s">
        <v>1961</v>
      </c>
      <c r="GA473" t="s">
        <v>1962</v>
      </c>
      <c r="GB473" t="s">
        <v>604</v>
      </c>
      <c r="GC473" t="s">
        <v>188</v>
      </c>
      <c r="GD473" s="2">
        <v>43651</v>
      </c>
      <c r="GE473" t="s">
        <v>259</v>
      </c>
      <c r="GF473" t="s">
        <v>1963</v>
      </c>
      <c r="GG473" s="5">
        <f t="shared" ca="1" si="35"/>
        <v>17</v>
      </c>
      <c r="GH473" s="5">
        <f t="shared" ca="1" si="36"/>
        <v>8</v>
      </c>
      <c r="GI473">
        <f t="shared" ca="1" si="37"/>
        <v>-15</v>
      </c>
      <c r="GJ473">
        <f t="shared" ca="1" si="38"/>
        <v>-2</v>
      </c>
      <c r="GK473">
        <v>5</v>
      </c>
      <c r="GL473">
        <v>5</v>
      </c>
      <c r="GM473">
        <v>5</v>
      </c>
      <c r="GN473">
        <f t="shared" ca="1" si="39"/>
        <v>-7</v>
      </c>
    </row>
    <row r="474" spans="1:196" x14ac:dyDescent="0.25">
      <c r="A474">
        <v>26941</v>
      </c>
      <c r="B474" t="s">
        <v>275</v>
      </c>
      <c r="C474" t="s">
        <v>275</v>
      </c>
      <c r="D474" t="s">
        <v>1993</v>
      </c>
      <c r="E474" t="s">
        <v>325</v>
      </c>
      <c r="F474" t="s">
        <v>301</v>
      </c>
      <c r="G474">
        <v>93536</v>
      </c>
      <c r="H474" t="s">
        <v>1994</v>
      </c>
      <c r="I474" s="1">
        <v>43655.68681712963</v>
      </c>
      <c r="J474">
        <v>6618782530</v>
      </c>
      <c r="K474" t="s">
        <v>1995</v>
      </c>
      <c r="L474" t="s">
        <v>188</v>
      </c>
      <c r="O474">
        <v>11912</v>
      </c>
      <c r="P474">
        <v>0.15</v>
      </c>
      <c r="Q474" t="s">
        <v>414</v>
      </c>
      <c r="R474" s="2">
        <v>43655</v>
      </c>
      <c r="S474">
        <v>6.1</v>
      </c>
      <c r="T474" t="s">
        <v>257</v>
      </c>
      <c r="U474" t="s">
        <v>524</v>
      </c>
      <c r="V474" t="s">
        <v>274</v>
      </c>
      <c r="W474" s="2">
        <v>43652</v>
      </c>
      <c r="X474" s="1">
        <v>43655.375</v>
      </c>
      <c r="Y474" t="s">
        <v>488</v>
      </c>
      <c r="Z474">
        <v>305</v>
      </c>
      <c r="AA474">
        <v>20</v>
      </c>
      <c r="AB474" t="s">
        <v>345</v>
      </c>
      <c r="AC474" t="s">
        <v>346</v>
      </c>
      <c r="AD474" t="s">
        <v>462</v>
      </c>
      <c r="AE474" t="s">
        <v>306</v>
      </c>
      <c r="AF474" t="s">
        <v>196</v>
      </c>
      <c r="AG474" s="2">
        <v>43671</v>
      </c>
      <c r="AH474" t="s">
        <v>211</v>
      </c>
      <c r="AI474" t="s">
        <v>302</v>
      </c>
      <c r="AJ474">
        <v>0</v>
      </c>
      <c r="AK474">
        <v>0</v>
      </c>
      <c r="AO474">
        <v>1</v>
      </c>
      <c r="AP474" s="1">
        <v>43671.291666666664</v>
      </c>
      <c r="AQ474" s="2">
        <v>43656</v>
      </c>
      <c r="AR474">
        <v>0.67</v>
      </c>
      <c r="AS474">
        <v>2</v>
      </c>
      <c r="AT474" t="s">
        <v>274</v>
      </c>
      <c r="AU474" t="s">
        <v>190</v>
      </c>
      <c r="AV474" s="2">
        <v>43658</v>
      </c>
      <c r="AW474">
        <v>2.13</v>
      </c>
      <c r="AX474">
        <v>2</v>
      </c>
      <c r="AY474" t="s">
        <v>319</v>
      </c>
      <c r="AZ474" t="s">
        <v>190</v>
      </c>
      <c r="BA474" s="2">
        <v>43662</v>
      </c>
      <c r="BB474">
        <v>1.92</v>
      </c>
      <c r="BC474">
        <v>1</v>
      </c>
      <c r="BD474" t="s">
        <v>257</v>
      </c>
      <c r="BE474" t="s">
        <v>190</v>
      </c>
      <c r="BF474" s="2">
        <v>43671</v>
      </c>
      <c r="BG474">
        <v>5.13</v>
      </c>
      <c r="BH474">
        <v>5</v>
      </c>
      <c r="BI474" t="s">
        <v>320</v>
      </c>
      <c r="BJ474" t="s">
        <v>190</v>
      </c>
      <c r="BK474" s="2">
        <v>43658</v>
      </c>
      <c r="BL474">
        <v>0</v>
      </c>
      <c r="BM474">
        <v>3</v>
      </c>
      <c r="BN474" t="s">
        <v>552</v>
      </c>
      <c r="BO474" t="s">
        <v>190</v>
      </c>
      <c r="BP474" s="2">
        <v>43663</v>
      </c>
      <c r="BQ474">
        <v>3.04</v>
      </c>
      <c r="BR474">
        <v>1</v>
      </c>
      <c r="BS474" t="s">
        <v>552</v>
      </c>
      <c r="BT474" t="s">
        <v>190</v>
      </c>
      <c r="BU474" s="2">
        <v>43671</v>
      </c>
      <c r="BV474">
        <v>0.42</v>
      </c>
      <c r="BW474">
        <v>2</v>
      </c>
      <c r="BX474" t="s">
        <v>257</v>
      </c>
      <c r="BY474" t="s">
        <v>190</v>
      </c>
      <c r="BZ474" s="2">
        <v>43678</v>
      </c>
      <c r="CA474">
        <v>5.04</v>
      </c>
      <c r="CB474">
        <v>2</v>
      </c>
      <c r="CC474" t="s">
        <v>257</v>
      </c>
      <c r="CD474" t="s">
        <v>190</v>
      </c>
      <c r="CE474" s="2">
        <v>43664</v>
      </c>
      <c r="CF474">
        <v>2.96</v>
      </c>
      <c r="CG474">
        <v>2</v>
      </c>
      <c r="CH474" t="s">
        <v>320</v>
      </c>
      <c r="CI474" t="s">
        <v>190</v>
      </c>
      <c r="CJ474" s="2">
        <v>43661</v>
      </c>
      <c r="CK474">
        <v>1</v>
      </c>
      <c r="CL474">
        <v>2</v>
      </c>
      <c r="CM474" t="s">
        <v>274</v>
      </c>
      <c r="CN474" t="s">
        <v>190</v>
      </c>
      <c r="CO474" s="2">
        <v>43658</v>
      </c>
      <c r="CP474">
        <v>0.13</v>
      </c>
      <c r="CQ474">
        <v>1</v>
      </c>
      <c r="CS474" t="s">
        <v>190</v>
      </c>
      <c r="CT474" s="2">
        <v>43664</v>
      </c>
      <c r="CU474">
        <v>4.08</v>
      </c>
      <c r="CV474">
        <v>1</v>
      </c>
      <c r="CW474" t="s">
        <v>349</v>
      </c>
      <c r="CX474" t="s">
        <v>190</v>
      </c>
      <c r="CY474" s="2">
        <v>43671</v>
      </c>
      <c r="CZ474">
        <v>0.28999999999999998</v>
      </c>
      <c r="DA474">
        <v>1</v>
      </c>
      <c r="DB474" t="s">
        <v>274</v>
      </c>
      <c r="DC474" t="s">
        <v>190</v>
      </c>
      <c r="DD474" s="2">
        <v>43676</v>
      </c>
      <c r="DE474">
        <v>0.08</v>
      </c>
      <c r="DF474">
        <v>2</v>
      </c>
      <c r="DG474" t="s">
        <v>349</v>
      </c>
      <c r="DH474" t="s">
        <v>190</v>
      </c>
      <c r="DX474" s="2">
        <v>43682</v>
      </c>
      <c r="DY474">
        <v>2.88</v>
      </c>
      <c r="DZ474">
        <v>2</v>
      </c>
      <c r="EA474" t="s">
        <v>464</v>
      </c>
      <c r="EB474" t="s">
        <v>190</v>
      </c>
      <c r="EC474" s="2">
        <v>43683</v>
      </c>
      <c r="ED474">
        <v>0.92</v>
      </c>
      <c r="EE474">
        <v>2</v>
      </c>
      <c r="EF474" t="s">
        <v>464</v>
      </c>
      <c r="EG474" t="s">
        <v>190</v>
      </c>
      <c r="EH474" s="2">
        <v>43696</v>
      </c>
      <c r="EI474">
        <v>9.1300000000000008</v>
      </c>
      <c r="EJ474">
        <v>2</v>
      </c>
      <c r="EK474" t="s">
        <v>274</v>
      </c>
      <c r="EL474" t="s">
        <v>190</v>
      </c>
      <c r="EM474" s="2">
        <v>43685</v>
      </c>
      <c r="EN474">
        <v>1.92</v>
      </c>
      <c r="EO474">
        <v>1</v>
      </c>
      <c r="EP474" t="s">
        <v>387</v>
      </c>
      <c r="EQ474" t="s">
        <v>190</v>
      </c>
      <c r="ER474" s="1">
        <v>43672.39166666667</v>
      </c>
      <c r="ET474" s="2">
        <v>43677</v>
      </c>
      <c r="EU474">
        <v>3.92</v>
      </c>
      <c r="EV474">
        <v>2</v>
      </c>
      <c r="EW474" t="s">
        <v>257</v>
      </c>
      <c r="EX474" t="s">
        <v>190</v>
      </c>
      <c r="FI474">
        <v>0</v>
      </c>
      <c r="FU474" s="2">
        <v>43661</v>
      </c>
      <c r="FV474" s="2">
        <v>43678</v>
      </c>
      <c r="FW474" t="s">
        <v>324</v>
      </c>
      <c r="FX474" t="s">
        <v>325</v>
      </c>
      <c r="FY474" t="s">
        <v>1996</v>
      </c>
      <c r="FZ474" t="s">
        <v>1997</v>
      </c>
      <c r="GA474" t="s">
        <v>1998</v>
      </c>
      <c r="GB474" t="s">
        <v>525</v>
      </c>
      <c r="GC474" t="s">
        <v>188</v>
      </c>
      <c r="GD474" s="2">
        <v>43652</v>
      </c>
      <c r="GE474" t="s">
        <v>486</v>
      </c>
      <c r="GF474" t="s">
        <v>1999</v>
      </c>
      <c r="GG474" s="5">
        <f t="shared" ca="1" si="35"/>
        <v>6</v>
      </c>
      <c r="GH474" s="5">
        <f t="shared" ca="1" si="36"/>
        <v>7</v>
      </c>
      <c r="GI474">
        <f t="shared" ca="1" si="37"/>
        <v>-5</v>
      </c>
      <c r="GJ474">
        <f t="shared" ca="1" si="38"/>
        <v>-2</v>
      </c>
      <c r="GK474">
        <v>5</v>
      </c>
      <c r="GL474">
        <v>5</v>
      </c>
      <c r="GM474">
        <v>5</v>
      </c>
      <c r="GN474">
        <f t="shared" ca="1" si="39"/>
        <v>3</v>
      </c>
    </row>
    <row r="475" spans="1:196" x14ac:dyDescent="0.25">
      <c r="A475">
        <v>26955</v>
      </c>
      <c r="B475" t="s">
        <v>275</v>
      </c>
      <c r="C475" t="s">
        <v>275</v>
      </c>
      <c r="D475" t="s">
        <v>2033</v>
      </c>
      <c r="E475" t="s">
        <v>325</v>
      </c>
      <c r="F475" t="s">
        <v>301</v>
      </c>
      <c r="G475">
        <v>93536</v>
      </c>
      <c r="H475" t="s">
        <v>2034</v>
      </c>
      <c r="I475" s="1">
        <v>43655.705092592594</v>
      </c>
      <c r="J475">
        <v>6619027604</v>
      </c>
      <c r="K475" t="s">
        <v>2035</v>
      </c>
      <c r="L475" t="s">
        <v>2036</v>
      </c>
      <c r="M475">
        <v>6619027461</v>
      </c>
      <c r="O475">
        <v>13199</v>
      </c>
      <c r="P475">
        <v>0.13</v>
      </c>
      <c r="Q475" t="s">
        <v>414</v>
      </c>
      <c r="R475" s="2">
        <v>43655</v>
      </c>
      <c r="S475">
        <v>6.71</v>
      </c>
      <c r="T475" t="s">
        <v>257</v>
      </c>
      <c r="U475" t="s">
        <v>524</v>
      </c>
      <c r="V475" t="s">
        <v>274</v>
      </c>
      <c r="W475" s="2">
        <v>43654</v>
      </c>
      <c r="X475" s="1">
        <v>43655.625</v>
      </c>
      <c r="Y475" t="s">
        <v>488</v>
      </c>
      <c r="Z475">
        <v>305</v>
      </c>
      <c r="AA475">
        <v>22</v>
      </c>
      <c r="AB475" t="s">
        <v>345</v>
      </c>
      <c r="AC475" t="s">
        <v>346</v>
      </c>
      <c r="AD475" t="s">
        <v>462</v>
      </c>
      <c r="AE475" t="s">
        <v>306</v>
      </c>
      <c r="AF475" t="s">
        <v>196</v>
      </c>
      <c r="AG475" s="2">
        <v>43671</v>
      </c>
      <c r="AH475" t="s">
        <v>211</v>
      </c>
      <c r="AI475" t="s">
        <v>302</v>
      </c>
      <c r="AJ475">
        <v>0</v>
      </c>
      <c r="AK475">
        <v>0</v>
      </c>
      <c r="AM475">
        <v>0</v>
      </c>
      <c r="AN475">
        <v>0</v>
      </c>
      <c r="AO475">
        <v>1</v>
      </c>
      <c r="AP475" s="1">
        <v>43670.291666666664</v>
      </c>
      <c r="AQ475" s="2">
        <v>43656</v>
      </c>
      <c r="AR475">
        <v>0.83</v>
      </c>
      <c r="AS475">
        <v>2</v>
      </c>
      <c r="AT475" t="s">
        <v>274</v>
      </c>
      <c r="AU475" t="s">
        <v>190</v>
      </c>
      <c r="AV475" s="2">
        <v>43658</v>
      </c>
      <c r="AW475">
        <v>1.96</v>
      </c>
      <c r="AX475">
        <v>2</v>
      </c>
      <c r="AY475" t="s">
        <v>319</v>
      </c>
      <c r="AZ475" t="s">
        <v>190</v>
      </c>
      <c r="BA475" s="2">
        <v>43657</v>
      </c>
      <c r="BB475">
        <v>0.08</v>
      </c>
      <c r="BC475">
        <v>1</v>
      </c>
      <c r="BD475" t="s">
        <v>257</v>
      </c>
      <c r="BE475" t="s">
        <v>190</v>
      </c>
      <c r="BF475" s="2">
        <v>43671</v>
      </c>
      <c r="BG475">
        <v>3.83</v>
      </c>
      <c r="BH475">
        <v>5</v>
      </c>
      <c r="BI475" t="s">
        <v>320</v>
      </c>
      <c r="BJ475" t="s">
        <v>190</v>
      </c>
      <c r="BK475" s="2">
        <v>43658</v>
      </c>
      <c r="BL475">
        <v>0</v>
      </c>
      <c r="BM475">
        <v>3</v>
      </c>
      <c r="BN475" t="s">
        <v>552</v>
      </c>
      <c r="BO475" t="s">
        <v>190</v>
      </c>
      <c r="BP475" s="2">
        <v>43663</v>
      </c>
      <c r="BQ475">
        <v>3.04</v>
      </c>
      <c r="BR475">
        <v>1</v>
      </c>
      <c r="BS475" t="s">
        <v>552</v>
      </c>
      <c r="BT475" t="s">
        <v>190</v>
      </c>
      <c r="BU475" s="2">
        <v>43671</v>
      </c>
      <c r="BV475">
        <v>1.21</v>
      </c>
      <c r="BW475">
        <v>2</v>
      </c>
      <c r="BX475" t="s">
        <v>257</v>
      </c>
      <c r="BY475" t="s">
        <v>190</v>
      </c>
      <c r="BZ475" s="2">
        <v>43707</v>
      </c>
      <c r="CA475">
        <v>26.25</v>
      </c>
      <c r="CB475">
        <v>2</v>
      </c>
      <c r="CC475" t="s">
        <v>257</v>
      </c>
      <c r="CD475" t="s">
        <v>190</v>
      </c>
      <c r="CE475" s="2">
        <v>43664</v>
      </c>
      <c r="CF475">
        <v>0.08</v>
      </c>
      <c r="CG475">
        <v>2</v>
      </c>
      <c r="CH475" t="s">
        <v>320</v>
      </c>
      <c r="CI475" t="s">
        <v>190</v>
      </c>
      <c r="CJ475" s="2">
        <v>43665</v>
      </c>
      <c r="CK475">
        <v>2.34</v>
      </c>
      <c r="CL475">
        <v>2</v>
      </c>
      <c r="CM475" t="s">
        <v>274</v>
      </c>
      <c r="CN475" t="s">
        <v>190</v>
      </c>
      <c r="CO475" s="2">
        <v>43658</v>
      </c>
      <c r="CP475">
        <v>0.08</v>
      </c>
      <c r="CQ475">
        <v>1</v>
      </c>
      <c r="CS475" t="s">
        <v>190</v>
      </c>
      <c r="CT475" s="2">
        <v>43665</v>
      </c>
      <c r="CU475">
        <v>4.79</v>
      </c>
      <c r="CV475">
        <v>1</v>
      </c>
      <c r="CW475" t="s">
        <v>349</v>
      </c>
      <c r="CX475" t="s">
        <v>190</v>
      </c>
      <c r="CY475" s="2">
        <v>43670</v>
      </c>
      <c r="CZ475">
        <v>0.54</v>
      </c>
      <c r="DA475">
        <v>1</v>
      </c>
      <c r="DB475" t="s">
        <v>274</v>
      </c>
      <c r="DC475" t="s">
        <v>190</v>
      </c>
      <c r="DE475">
        <v>35.04</v>
      </c>
      <c r="DF475">
        <v>2</v>
      </c>
      <c r="DG475" t="s">
        <v>387</v>
      </c>
      <c r="DH475" t="s">
        <v>314</v>
      </c>
      <c r="DX475" s="2">
        <v>43676</v>
      </c>
      <c r="DY475">
        <v>1.79</v>
      </c>
      <c r="DZ475">
        <v>2</v>
      </c>
      <c r="EA475" t="s">
        <v>464</v>
      </c>
      <c r="EB475" t="s">
        <v>190</v>
      </c>
      <c r="EC475" s="2">
        <v>43677</v>
      </c>
      <c r="ED475">
        <v>0.92</v>
      </c>
      <c r="EE475">
        <v>2</v>
      </c>
      <c r="EF475" t="s">
        <v>464</v>
      </c>
      <c r="EG475" t="s">
        <v>190</v>
      </c>
      <c r="EH475" s="2">
        <v>43703</v>
      </c>
      <c r="EI475">
        <v>18.13</v>
      </c>
      <c r="EJ475">
        <v>2</v>
      </c>
      <c r="EK475" t="s">
        <v>274</v>
      </c>
      <c r="EL475" t="s">
        <v>190</v>
      </c>
      <c r="EM475" s="2">
        <v>43685</v>
      </c>
      <c r="EN475">
        <v>5.96</v>
      </c>
      <c r="EO475">
        <v>1</v>
      </c>
      <c r="EP475" t="s">
        <v>387</v>
      </c>
      <c r="EQ475" t="s">
        <v>190</v>
      </c>
      <c r="ER475" s="1">
        <v>43672.601388888892</v>
      </c>
      <c r="ET475" s="2">
        <v>43672</v>
      </c>
      <c r="EU475">
        <v>1.17</v>
      </c>
      <c r="EV475">
        <v>2</v>
      </c>
      <c r="EW475" t="s">
        <v>257</v>
      </c>
      <c r="EX475" t="s">
        <v>190</v>
      </c>
      <c r="FI475">
        <v>2.58</v>
      </c>
      <c r="FU475" s="2">
        <v>43661</v>
      </c>
      <c r="FV475" s="2">
        <v>43707</v>
      </c>
      <c r="FW475" t="s">
        <v>324</v>
      </c>
      <c r="FX475" t="s">
        <v>325</v>
      </c>
      <c r="FY475" t="s">
        <v>2037</v>
      </c>
      <c r="FZ475" t="s">
        <v>2038</v>
      </c>
      <c r="GA475" t="s">
        <v>2039</v>
      </c>
      <c r="GB475" t="s">
        <v>525</v>
      </c>
      <c r="GC475" t="s">
        <v>188</v>
      </c>
      <c r="GD475" s="2">
        <v>43654</v>
      </c>
      <c r="GE475" t="s">
        <v>459</v>
      </c>
      <c r="GF475" t="s">
        <v>2040</v>
      </c>
      <c r="GG475" s="5">
        <f t="shared" ca="1" si="35"/>
        <v>1</v>
      </c>
      <c r="GH475" s="5">
        <f t="shared" ca="1" si="36"/>
        <v>36</v>
      </c>
      <c r="GI475">
        <f t="shared" ca="1" si="37"/>
        <v>10</v>
      </c>
      <c r="GJ475">
        <f t="shared" ca="1" si="38"/>
        <v>-2</v>
      </c>
      <c r="GK475">
        <v>5</v>
      </c>
      <c r="GL475">
        <v>5</v>
      </c>
      <c r="GM475">
        <v>5</v>
      </c>
      <c r="GN475">
        <f t="shared" ca="1" si="39"/>
        <v>18</v>
      </c>
    </row>
    <row r="476" spans="1:196" x14ac:dyDescent="0.25">
      <c r="A476">
        <v>25335</v>
      </c>
      <c r="B476" t="s">
        <v>275</v>
      </c>
      <c r="C476" t="s">
        <v>275</v>
      </c>
      <c r="D476" t="s">
        <v>887</v>
      </c>
      <c r="E476" t="s">
        <v>202</v>
      </c>
      <c r="F476" t="s">
        <v>301</v>
      </c>
      <c r="G476">
        <v>92120</v>
      </c>
      <c r="H476" t="s">
        <v>888</v>
      </c>
      <c r="I476" s="1">
        <v>43636.665625000001</v>
      </c>
      <c r="J476">
        <v>6192516956</v>
      </c>
      <c r="K476" t="s">
        <v>889</v>
      </c>
      <c r="L476" t="s">
        <v>890</v>
      </c>
      <c r="O476">
        <v>4613</v>
      </c>
      <c r="P476">
        <v>0.187</v>
      </c>
      <c r="Q476" t="s">
        <v>343</v>
      </c>
      <c r="R476" s="2">
        <v>43594</v>
      </c>
      <c r="S476">
        <v>3.66</v>
      </c>
      <c r="T476" t="s">
        <v>189</v>
      </c>
      <c r="U476" t="s">
        <v>344</v>
      </c>
      <c r="V476" t="s">
        <v>274</v>
      </c>
      <c r="W476" s="2">
        <v>43591</v>
      </c>
      <c r="X476" s="1">
        <v>43594.375</v>
      </c>
      <c r="Y476" t="s">
        <v>488</v>
      </c>
      <c r="Z476">
        <v>305</v>
      </c>
      <c r="AA476">
        <v>12</v>
      </c>
      <c r="AB476" t="s">
        <v>345</v>
      </c>
      <c r="AC476" t="s">
        <v>346</v>
      </c>
      <c r="AD476" t="s">
        <v>472</v>
      </c>
      <c r="AE476" t="s">
        <v>305</v>
      </c>
      <c r="AF476" t="s">
        <v>196</v>
      </c>
      <c r="AG476" s="2">
        <v>43670</v>
      </c>
      <c r="AH476" t="s">
        <v>211</v>
      </c>
      <c r="AI476" t="s">
        <v>302</v>
      </c>
      <c r="AP476" s="1">
        <v>43670.291666666664</v>
      </c>
      <c r="AQ476" s="2">
        <v>43637</v>
      </c>
      <c r="AR476">
        <v>3.66</v>
      </c>
      <c r="AS476">
        <v>2</v>
      </c>
      <c r="AT476" t="s">
        <v>274</v>
      </c>
      <c r="AU476" t="s">
        <v>190</v>
      </c>
      <c r="AV476" s="2">
        <v>43637</v>
      </c>
      <c r="AW476">
        <v>6.88</v>
      </c>
      <c r="AX476">
        <v>2</v>
      </c>
      <c r="AY476" t="s">
        <v>319</v>
      </c>
      <c r="AZ476" t="s">
        <v>190</v>
      </c>
      <c r="BA476" s="2">
        <v>43661</v>
      </c>
      <c r="BB476">
        <v>21.09</v>
      </c>
      <c r="BC476">
        <v>1</v>
      </c>
      <c r="BD476" t="s">
        <v>189</v>
      </c>
      <c r="BE476" t="s">
        <v>190</v>
      </c>
      <c r="BF476" s="2">
        <v>43670</v>
      </c>
      <c r="BG476">
        <v>8.83</v>
      </c>
      <c r="BH476">
        <v>5</v>
      </c>
      <c r="BI476" t="s">
        <v>320</v>
      </c>
      <c r="BJ476" t="s">
        <v>190</v>
      </c>
      <c r="BK476" s="2">
        <v>43654</v>
      </c>
      <c r="BL476">
        <v>7.79</v>
      </c>
      <c r="BM476">
        <v>3</v>
      </c>
      <c r="BN476" t="s">
        <v>552</v>
      </c>
      <c r="BO476" t="s">
        <v>190</v>
      </c>
      <c r="BP476" s="2">
        <v>43661</v>
      </c>
      <c r="BQ476">
        <v>5.13</v>
      </c>
      <c r="BR476">
        <v>15</v>
      </c>
      <c r="BS476" t="s">
        <v>552</v>
      </c>
      <c r="BT476" t="s">
        <v>190</v>
      </c>
      <c r="BU476" s="2">
        <v>43670</v>
      </c>
      <c r="BV476">
        <v>0.42</v>
      </c>
      <c r="BW476">
        <v>1</v>
      </c>
      <c r="BX476" t="s">
        <v>189</v>
      </c>
      <c r="BY476" t="s">
        <v>190</v>
      </c>
      <c r="BZ476" s="2">
        <v>43703</v>
      </c>
      <c r="CA476">
        <v>4.71</v>
      </c>
      <c r="CB476">
        <v>2</v>
      </c>
      <c r="CC476" t="s">
        <v>189</v>
      </c>
      <c r="CD476" t="s">
        <v>190</v>
      </c>
      <c r="CE476" s="2">
        <v>43655</v>
      </c>
      <c r="CF476">
        <v>10.039999999999999</v>
      </c>
      <c r="CG476">
        <v>2</v>
      </c>
      <c r="CH476" t="s">
        <v>320</v>
      </c>
      <c r="CI476" t="s">
        <v>190</v>
      </c>
      <c r="CJ476" s="2">
        <v>43640</v>
      </c>
      <c r="CK476">
        <v>4.91</v>
      </c>
      <c r="CL476">
        <v>2</v>
      </c>
      <c r="CM476" t="s">
        <v>274</v>
      </c>
      <c r="CN476" t="s">
        <v>190</v>
      </c>
      <c r="CO476" s="2">
        <v>43641</v>
      </c>
      <c r="CP476">
        <v>0.28999999999999998</v>
      </c>
      <c r="CQ476">
        <v>1</v>
      </c>
      <c r="CS476" t="s">
        <v>190</v>
      </c>
      <c r="CT476" s="2">
        <v>43660</v>
      </c>
      <c r="CU476">
        <v>18.63</v>
      </c>
      <c r="CV476">
        <v>1</v>
      </c>
      <c r="CW476" t="s">
        <v>387</v>
      </c>
      <c r="CX476" t="s">
        <v>190</v>
      </c>
      <c r="CY476" s="2">
        <v>43670</v>
      </c>
      <c r="CZ476">
        <v>0.54</v>
      </c>
      <c r="DA476">
        <v>1</v>
      </c>
      <c r="DB476" t="s">
        <v>274</v>
      </c>
      <c r="DC476" t="s">
        <v>190</v>
      </c>
      <c r="DD476" s="2">
        <v>43676</v>
      </c>
      <c r="DE476">
        <v>0.08</v>
      </c>
      <c r="DF476">
        <v>2</v>
      </c>
      <c r="DG476" t="s">
        <v>349</v>
      </c>
      <c r="DH476" t="s">
        <v>190</v>
      </c>
      <c r="DX476" s="2">
        <v>43697</v>
      </c>
      <c r="DY476">
        <v>6.88</v>
      </c>
      <c r="DZ476">
        <v>2</v>
      </c>
      <c r="EA476" t="s">
        <v>464</v>
      </c>
      <c r="EB476" t="s">
        <v>190</v>
      </c>
      <c r="EC476" s="2">
        <v>43699</v>
      </c>
      <c r="ED476">
        <v>1.79</v>
      </c>
      <c r="EE476">
        <v>2</v>
      </c>
      <c r="EF476" t="s">
        <v>464</v>
      </c>
      <c r="EG476" t="s">
        <v>190</v>
      </c>
      <c r="EH476" s="2">
        <v>43717</v>
      </c>
      <c r="EI476">
        <v>11.17</v>
      </c>
      <c r="EJ476">
        <v>2</v>
      </c>
      <c r="EK476" t="s">
        <v>274</v>
      </c>
      <c r="EL476" t="s">
        <v>190</v>
      </c>
      <c r="EM476" s="2">
        <v>43700</v>
      </c>
      <c r="EN476">
        <v>1</v>
      </c>
      <c r="EO476">
        <v>1</v>
      </c>
      <c r="EP476" t="s">
        <v>463</v>
      </c>
      <c r="EQ476" t="s">
        <v>190</v>
      </c>
      <c r="ER476" s="1">
        <v>43675.632638888892</v>
      </c>
      <c r="ET476" s="2">
        <v>43675</v>
      </c>
      <c r="EU476">
        <v>2.83</v>
      </c>
      <c r="EV476">
        <v>2</v>
      </c>
      <c r="EW476" t="s">
        <v>189</v>
      </c>
      <c r="EX476" t="s">
        <v>190</v>
      </c>
      <c r="FI476">
        <v>46.16</v>
      </c>
      <c r="FU476" s="2">
        <v>43675</v>
      </c>
      <c r="FV476" s="2">
        <v>43699</v>
      </c>
      <c r="FW476" t="s">
        <v>201</v>
      </c>
      <c r="FX476" t="s">
        <v>202</v>
      </c>
      <c r="FY476" t="s">
        <v>891</v>
      </c>
      <c r="FZ476" t="s">
        <v>892</v>
      </c>
      <c r="GA476" t="s">
        <v>893</v>
      </c>
      <c r="GB476" t="s">
        <v>671</v>
      </c>
      <c r="GC476" t="s">
        <v>551</v>
      </c>
      <c r="GD476" s="2">
        <v>43591</v>
      </c>
      <c r="GE476" t="s">
        <v>351</v>
      </c>
      <c r="GF476" t="s">
        <v>894</v>
      </c>
      <c r="GG476" s="5">
        <f t="shared" ca="1" si="35"/>
        <v>5</v>
      </c>
      <c r="GH476" s="5">
        <f t="shared" ca="1" si="36"/>
        <v>33</v>
      </c>
      <c r="GI476">
        <f t="shared" ca="1" si="37"/>
        <v>-5</v>
      </c>
      <c r="GJ476">
        <f t="shared" ca="1" si="38"/>
        <v>-2</v>
      </c>
      <c r="GK476">
        <v>5</v>
      </c>
      <c r="GL476">
        <v>5</v>
      </c>
      <c r="GM476">
        <v>5</v>
      </c>
      <c r="GN476">
        <f t="shared" ca="1" si="39"/>
        <v>3</v>
      </c>
    </row>
    <row r="477" spans="1:196" x14ac:dyDescent="0.25">
      <c r="A477">
        <v>26097</v>
      </c>
      <c r="B477" t="s">
        <v>275</v>
      </c>
      <c r="C477" t="s">
        <v>275</v>
      </c>
      <c r="D477" t="s">
        <v>1126</v>
      </c>
      <c r="E477" t="s">
        <v>202</v>
      </c>
      <c r="F477" t="s">
        <v>301</v>
      </c>
      <c r="G477">
        <v>92104</v>
      </c>
      <c r="H477" t="s">
        <v>1127</v>
      </c>
      <c r="I477" s="1">
        <v>43626.740914351853</v>
      </c>
      <c r="J477">
        <v>6198717034</v>
      </c>
      <c r="K477" t="s">
        <v>1117</v>
      </c>
      <c r="L477" t="s">
        <v>1128</v>
      </c>
      <c r="M477">
        <v>6197530235</v>
      </c>
      <c r="O477">
        <v>3561</v>
      </c>
      <c r="P477">
        <v>0.17</v>
      </c>
      <c r="Q477" t="s">
        <v>617</v>
      </c>
      <c r="R477" s="2">
        <v>43626</v>
      </c>
      <c r="S477">
        <v>2.44</v>
      </c>
      <c r="T477" t="s">
        <v>189</v>
      </c>
      <c r="U477" t="s">
        <v>344</v>
      </c>
      <c r="V477" t="s">
        <v>258</v>
      </c>
      <c r="W477" s="2">
        <v>43617</v>
      </c>
      <c r="X477" s="1">
        <v>43622.375</v>
      </c>
      <c r="Y477" t="s">
        <v>488</v>
      </c>
      <c r="Z477">
        <v>305</v>
      </c>
      <c r="AA477">
        <v>8</v>
      </c>
      <c r="AB477" t="s">
        <v>345</v>
      </c>
      <c r="AC477" t="s">
        <v>346</v>
      </c>
      <c r="AD477" t="s">
        <v>484</v>
      </c>
      <c r="AE477" t="s">
        <v>305</v>
      </c>
      <c r="AF477" t="s">
        <v>196</v>
      </c>
      <c r="AG477" s="2">
        <v>43669</v>
      </c>
      <c r="AH477" t="s">
        <v>211</v>
      </c>
      <c r="AI477" t="s">
        <v>302</v>
      </c>
      <c r="AJ477">
        <v>0</v>
      </c>
      <c r="AK477">
        <v>0</v>
      </c>
      <c r="AN477">
        <v>0</v>
      </c>
      <c r="AO477">
        <v>1</v>
      </c>
      <c r="AP477" s="1">
        <v>43669</v>
      </c>
      <c r="AQ477" s="2">
        <v>43627</v>
      </c>
      <c r="AR477">
        <v>0.67</v>
      </c>
      <c r="AS477">
        <v>2</v>
      </c>
      <c r="AT477" t="s">
        <v>258</v>
      </c>
      <c r="AU477" t="s">
        <v>190</v>
      </c>
      <c r="AV477" s="2">
        <v>43630</v>
      </c>
      <c r="AW477">
        <v>3.33</v>
      </c>
      <c r="AX477">
        <v>2</v>
      </c>
      <c r="AY477" t="s">
        <v>494</v>
      </c>
      <c r="AZ477" t="s">
        <v>190</v>
      </c>
      <c r="BA477" s="2">
        <v>43658</v>
      </c>
      <c r="BB477">
        <v>18.88</v>
      </c>
      <c r="BC477">
        <v>1</v>
      </c>
      <c r="BD477" t="s">
        <v>257</v>
      </c>
      <c r="BE477" t="s">
        <v>190</v>
      </c>
      <c r="BF477" s="2">
        <v>43669</v>
      </c>
      <c r="BG477">
        <v>5.5</v>
      </c>
      <c r="BH477">
        <v>5</v>
      </c>
      <c r="BI477" t="s">
        <v>320</v>
      </c>
      <c r="BJ477" t="s">
        <v>190</v>
      </c>
      <c r="BK477" s="2">
        <v>43635</v>
      </c>
      <c r="BL477">
        <v>0</v>
      </c>
      <c r="BM477">
        <v>3</v>
      </c>
      <c r="BN477" t="s">
        <v>192</v>
      </c>
      <c r="BO477" t="s">
        <v>190</v>
      </c>
      <c r="BP477" s="2">
        <v>43658</v>
      </c>
      <c r="BQ477">
        <v>15.92</v>
      </c>
      <c r="BR477">
        <v>15</v>
      </c>
      <c r="BS477" t="s">
        <v>192</v>
      </c>
      <c r="BT477" t="s">
        <v>190</v>
      </c>
      <c r="BU477" s="2">
        <v>43670</v>
      </c>
      <c r="BV477">
        <v>1.1299999999999999</v>
      </c>
      <c r="BW477">
        <v>1</v>
      </c>
      <c r="BX477" t="s">
        <v>189</v>
      </c>
      <c r="BY477" t="s">
        <v>190</v>
      </c>
      <c r="BZ477" s="2">
        <v>43679</v>
      </c>
      <c r="CA477">
        <v>5.13</v>
      </c>
      <c r="CB477">
        <v>2</v>
      </c>
      <c r="CC477" t="s">
        <v>189</v>
      </c>
      <c r="CD477" t="s">
        <v>190</v>
      </c>
      <c r="CE477" s="2">
        <v>43655</v>
      </c>
      <c r="CF477">
        <v>14.92</v>
      </c>
      <c r="CG477">
        <v>2</v>
      </c>
      <c r="CH477" t="s">
        <v>320</v>
      </c>
      <c r="CI477" t="s">
        <v>190</v>
      </c>
      <c r="CJ477" s="2">
        <v>43633</v>
      </c>
      <c r="CK477">
        <v>0.71</v>
      </c>
      <c r="CL477">
        <v>2</v>
      </c>
      <c r="CM477" t="s">
        <v>258</v>
      </c>
      <c r="CN477" t="s">
        <v>190</v>
      </c>
      <c r="CO477" s="2">
        <v>43635</v>
      </c>
      <c r="CP477">
        <v>1.04</v>
      </c>
      <c r="CQ477">
        <v>1</v>
      </c>
      <c r="CS477" t="s">
        <v>190</v>
      </c>
      <c r="CT477" s="2">
        <v>43640</v>
      </c>
      <c r="CU477">
        <v>5.5</v>
      </c>
      <c r="CV477">
        <v>1</v>
      </c>
      <c r="CW477" t="s">
        <v>387</v>
      </c>
      <c r="CX477" t="s">
        <v>190</v>
      </c>
      <c r="CY477" s="2">
        <v>43678</v>
      </c>
      <c r="CZ477">
        <v>7.46</v>
      </c>
      <c r="DA477">
        <v>1</v>
      </c>
      <c r="DB477" t="s">
        <v>258</v>
      </c>
      <c r="DC477" t="s">
        <v>190</v>
      </c>
      <c r="DD477" s="2">
        <v>43676</v>
      </c>
      <c r="DE477">
        <v>0.08</v>
      </c>
      <c r="DF477">
        <v>2</v>
      </c>
      <c r="DG477" t="s">
        <v>349</v>
      </c>
      <c r="DH477" t="s">
        <v>190</v>
      </c>
      <c r="DX477" s="2">
        <v>43678</v>
      </c>
      <c r="DY477">
        <v>5.29</v>
      </c>
      <c r="DZ477">
        <v>2</v>
      </c>
      <c r="EA477" t="s">
        <v>464</v>
      </c>
      <c r="EB477" t="s">
        <v>190</v>
      </c>
      <c r="EC477" s="2">
        <v>43683</v>
      </c>
      <c r="ED477">
        <v>2.58</v>
      </c>
      <c r="EE477">
        <v>2</v>
      </c>
      <c r="EF477" t="s">
        <v>464</v>
      </c>
      <c r="EG477" t="s">
        <v>190</v>
      </c>
      <c r="EH477" s="2">
        <v>43720</v>
      </c>
      <c r="EI477">
        <v>26.13</v>
      </c>
      <c r="EJ477">
        <v>2</v>
      </c>
      <c r="EK477" t="s">
        <v>258</v>
      </c>
      <c r="EL477" t="s">
        <v>190</v>
      </c>
      <c r="EM477" s="2">
        <v>43685</v>
      </c>
      <c r="EN477">
        <v>1.79</v>
      </c>
      <c r="EO477">
        <v>1</v>
      </c>
      <c r="EP477" t="s">
        <v>349</v>
      </c>
      <c r="EQ477" t="s">
        <v>190</v>
      </c>
      <c r="ER477" s="1">
        <v>43671.713194444441</v>
      </c>
      <c r="ET477" s="2">
        <v>43671</v>
      </c>
      <c r="EU477">
        <v>1.25</v>
      </c>
      <c r="EV477">
        <v>2</v>
      </c>
      <c r="EW477" t="s">
        <v>189</v>
      </c>
      <c r="EX477" t="s">
        <v>190</v>
      </c>
      <c r="FI477">
        <v>8.34</v>
      </c>
      <c r="FU477" s="2">
        <v>43657</v>
      </c>
      <c r="FV477" s="2">
        <v>43679</v>
      </c>
      <c r="FW477" t="s">
        <v>201</v>
      </c>
      <c r="FX477" t="s">
        <v>202</v>
      </c>
      <c r="FY477" t="s">
        <v>1129</v>
      </c>
      <c r="FZ477" t="s">
        <v>1130</v>
      </c>
      <c r="GA477" t="s">
        <v>1131</v>
      </c>
      <c r="GB477" t="s">
        <v>523</v>
      </c>
      <c r="GC477" t="s">
        <v>621</v>
      </c>
      <c r="GD477" s="2">
        <v>43617</v>
      </c>
      <c r="GE477" t="s">
        <v>351</v>
      </c>
      <c r="GF477" s="3" t="s">
        <v>1132</v>
      </c>
      <c r="GG477" s="5">
        <f t="shared" ca="1" si="35"/>
        <v>1</v>
      </c>
      <c r="GH477" s="5">
        <f t="shared" ca="1" si="36"/>
        <v>9</v>
      </c>
      <c r="GI477">
        <f t="shared" ca="1" si="37"/>
        <v>10</v>
      </c>
      <c r="GJ477">
        <f t="shared" ca="1" si="38"/>
        <v>-2</v>
      </c>
      <c r="GK477">
        <v>5</v>
      </c>
      <c r="GL477">
        <v>5</v>
      </c>
      <c r="GM477">
        <v>5</v>
      </c>
      <c r="GN477">
        <f t="shared" ca="1" si="39"/>
        <v>18</v>
      </c>
    </row>
    <row r="478" spans="1:196" x14ac:dyDescent="0.25">
      <c r="A478">
        <v>26355</v>
      </c>
      <c r="B478" t="s">
        <v>275</v>
      </c>
      <c r="C478" t="s">
        <v>275</v>
      </c>
      <c r="D478" t="s">
        <v>1338</v>
      </c>
      <c r="E478" t="s">
        <v>285</v>
      </c>
      <c r="F478" t="s">
        <v>301</v>
      </c>
      <c r="G478">
        <v>92021</v>
      </c>
      <c r="H478" t="s">
        <v>1339</v>
      </c>
      <c r="I478" s="1">
        <v>43648.686111111114</v>
      </c>
      <c r="J478">
        <v>8605144783</v>
      </c>
      <c r="K478" t="s">
        <v>1340</v>
      </c>
      <c r="L478" t="s">
        <v>188</v>
      </c>
      <c r="O478">
        <v>8930</v>
      </c>
      <c r="P478">
        <v>0.188</v>
      </c>
      <c r="Q478" t="s">
        <v>343</v>
      </c>
      <c r="R478" s="2">
        <v>43640</v>
      </c>
      <c r="S478">
        <v>5.49</v>
      </c>
      <c r="T478" t="s">
        <v>189</v>
      </c>
      <c r="U478" t="s">
        <v>344</v>
      </c>
      <c r="V478" t="s">
        <v>274</v>
      </c>
      <c r="W478" s="2">
        <v>43634</v>
      </c>
      <c r="X478" s="1">
        <v>43637.625</v>
      </c>
      <c r="Y478" t="s">
        <v>488</v>
      </c>
      <c r="Z478">
        <v>305</v>
      </c>
      <c r="AA478">
        <v>18</v>
      </c>
      <c r="AB478" t="s">
        <v>345</v>
      </c>
      <c r="AC478" t="s">
        <v>346</v>
      </c>
      <c r="AD478" t="s">
        <v>347</v>
      </c>
      <c r="AE478" t="s">
        <v>305</v>
      </c>
      <c r="AF478" t="s">
        <v>196</v>
      </c>
      <c r="AG478" s="2">
        <v>43670</v>
      </c>
      <c r="AH478" t="s">
        <v>211</v>
      </c>
      <c r="AI478" t="s">
        <v>302</v>
      </c>
      <c r="AJ478">
        <v>0</v>
      </c>
      <c r="AK478">
        <v>0</v>
      </c>
      <c r="AM478">
        <v>0</v>
      </c>
      <c r="AN478">
        <v>0</v>
      </c>
      <c r="AO478">
        <v>1</v>
      </c>
      <c r="AP478" s="1">
        <v>43669.291666666664</v>
      </c>
      <c r="AQ478" s="2">
        <v>43648</v>
      </c>
      <c r="AR478">
        <v>0.17</v>
      </c>
      <c r="AS478">
        <v>2</v>
      </c>
      <c r="AT478" t="s">
        <v>274</v>
      </c>
      <c r="AU478" t="s">
        <v>190</v>
      </c>
      <c r="AV478" s="2">
        <v>43654</v>
      </c>
      <c r="AW478">
        <v>6.67</v>
      </c>
      <c r="AX478">
        <v>2</v>
      </c>
      <c r="AY478" t="s">
        <v>494</v>
      </c>
      <c r="AZ478" t="s">
        <v>190</v>
      </c>
      <c r="BA478" s="2">
        <v>43658</v>
      </c>
      <c r="BB478">
        <v>6.3</v>
      </c>
      <c r="BC478">
        <v>1</v>
      </c>
      <c r="BD478" t="s">
        <v>189</v>
      </c>
      <c r="BE478" t="s">
        <v>190</v>
      </c>
      <c r="BF478" s="2">
        <v>43669</v>
      </c>
      <c r="BG478">
        <v>4.01</v>
      </c>
      <c r="BH478">
        <v>5</v>
      </c>
      <c r="BI478" t="s">
        <v>320</v>
      </c>
      <c r="BJ478" t="s">
        <v>190</v>
      </c>
      <c r="BK478" s="2">
        <v>43662</v>
      </c>
      <c r="BL478">
        <v>4.71</v>
      </c>
      <c r="BM478">
        <v>3</v>
      </c>
      <c r="BN478" t="s">
        <v>192</v>
      </c>
      <c r="BO478" t="s">
        <v>190</v>
      </c>
      <c r="BP478" s="2">
        <v>43662</v>
      </c>
      <c r="BQ478">
        <v>0.55000000000000004</v>
      </c>
      <c r="BR478">
        <v>0</v>
      </c>
      <c r="BS478" t="s">
        <v>192</v>
      </c>
      <c r="BT478" t="s">
        <v>190</v>
      </c>
      <c r="BU478" s="2">
        <v>43670</v>
      </c>
      <c r="BV478">
        <v>1.21</v>
      </c>
      <c r="BW478">
        <v>2</v>
      </c>
      <c r="BX478" t="s">
        <v>189</v>
      </c>
      <c r="BY478" t="s">
        <v>190</v>
      </c>
      <c r="BZ478" s="2">
        <v>43677</v>
      </c>
      <c r="CA478">
        <v>3.88</v>
      </c>
      <c r="CB478">
        <v>2</v>
      </c>
      <c r="CC478" t="s">
        <v>189</v>
      </c>
      <c r="CD478" t="s">
        <v>190</v>
      </c>
      <c r="CE478" s="2">
        <v>43654</v>
      </c>
      <c r="CF478">
        <v>0.08</v>
      </c>
      <c r="CG478">
        <v>2</v>
      </c>
      <c r="CH478" t="s">
        <v>320</v>
      </c>
      <c r="CI478" t="s">
        <v>190</v>
      </c>
      <c r="CJ478" s="2">
        <v>43654</v>
      </c>
      <c r="CK478">
        <v>0.38</v>
      </c>
      <c r="CL478">
        <v>2</v>
      </c>
      <c r="CM478" t="s">
        <v>274</v>
      </c>
      <c r="CN478" t="s">
        <v>190</v>
      </c>
      <c r="CO478" s="2">
        <v>43655</v>
      </c>
      <c r="CP478">
        <v>1.71</v>
      </c>
      <c r="CQ478">
        <v>1</v>
      </c>
      <c r="CS478" t="s">
        <v>190</v>
      </c>
      <c r="CT478" s="2">
        <v>43655</v>
      </c>
      <c r="CU478">
        <v>3.17</v>
      </c>
      <c r="CV478">
        <v>1</v>
      </c>
      <c r="CW478" t="s">
        <v>387</v>
      </c>
      <c r="CX478" t="s">
        <v>190</v>
      </c>
      <c r="CY478" s="2">
        <v>43669</v>
      </c>
      <c r="CZ478">
        <v>0.5</v>
      </c>
      <c r="DA478">
        <v>1</v>
      </c>
      <c r="DB478" t="s">
        <v>274</v>
      </c>
      <c r="DC478" t="s">
        <v>190</v>
      </c>
      <c r="DE478">
        <v>57.08</v>
      </c>
      <c r="DF478">
        <v>2</v>
      </c>
      <c r="DG478" t="s">
        <v>233</v>
      </c>
      <c r="DH478" t="s">
        <v>314</v>
      </c>
      <c r="DX478" s="2">
        <v>43682</v>
      </c>
      <c r="DY478">
        <v>3.04</v>
      </c>
      <c r="DZ478">
        <v>2</v>
      </c>
      <c r="EA478" t="s">
        <v>464</v>
      </c>
      <c r="EB478" t="s">
        <v>190</v>
      </c>
      <c r="EC478" s="2">
        <v>43686</v>
      </c>
      <c r="ED478">
        <v>3.88</v>
      </c>
      <c r="EE478">
        <v>2</v>
      </c>
      <c r="EF478" t="s">
        <v>464</v>
      </c>
      <c r="EG478" t="s">
        <v>190</v>
      </c>
      <c r="EH478" s="2">
        <v>43696</v>
      </c>
      <c r="EI478">
        <v>5.83</v>
      </c>
      <c r="EJ478">
        <v>2</v>
      </c>
      <c r="EK478" t="s">
        <v>274</v>
      </c>
      <c r="EL478" t="s">
        <v>190</v>
      </c>
      <c r="EM478" s="2">
        <v>43692</v>
      </c>
      <c r="EN478">
        <v>4.13</v>
      </c>
      <c r="EO478">
        <v>1</v>
      </c>
      <c r="EP478" t="s">
        <v>387</v>
      </c>
      <c r="EQ478" t="s">
        <v>190</v>
      </c>
      <c r="ER478" s="1">
        <v>43677.395138888889</v>
      </c>
      <c r="ES478" s="2">
        <v>43686</v>
      </c>
      <c r="ET478" s="2">
        <v>43677</v>
      </c>
      <c r="EU478">
        <v>5.21</v>
      </c>
      <c r="EV478">
        <v>2</v>
      </c>
      <c r="EW478" t="s">
        <v>189</v>
      </c>
      <c r="EX478" t="s">
        <v>190</v>
      </c>
      <c r="FI478">
        <v>9.92</v>
      </c>
      <c r="FU478" s="2">
        <v>43662</v>
      </c>
      <c r="FV478" s="2">
        <v>43697</v>
      </c>
      <c r="FW478" t="s">
        <v>284</v>
      </c>
      <c r="FX478" t="s">
        <v>285</v>
      </c>
      <c r="FY478" t="s">
        <v>1341</v>
      </c>
      <c r="FZ478" t="s">
        <v>1342</v>
      </c>
      <c r="GA478" t="s">
        <v>1343</v>
      </c>
      <c r="GB478" t="s">
        <v>625</v>
      </c>
      <c r="GC478" t="s">
        <v>785</v>
      </c>
      <c r="GD478" s="2">
        <v>43628</v>
      </c>
      <c r="GE478" t="s">
        <v>351</v>
      </c>
      <c r="GF478" t="s">
        <v>1344</v>
      </c>
      <c r="GG478" s="5">
        <f t="shared" ca="1" si="35"/>
        <v>7</v>
      </c>
      <c r="GH478" s="5">
        <f t="shared" ca="1" si="36"/>
        <v>7</v>
      </c>
      <c r="GI478">
        <f t="shared" ca="1" si="37"/>
        <v>-5</v>
      </c>
      <c r="GJ478">
        <f t="shared" ca="1" si="38"/>
        <v>-2</v>
      </c>
      <c r="GK478">
        <v>5</v>
      </c>
      <c r="GL478">
        <v>5</v>
      </c>
      <c r="GM478">
        <v>5</v>
      </c>
      <c r="GN478">
        <f t="shared" ca="1" si="39"/>
        <v>3</v>
      </c>
    </row>
    <row r="479" spans="1:196" x14ac:dyDescent="0.25">
      <c r="A479">
        <v>24044</v>
      </c>
      <c r="B479" t="s">
        <v>275</v>
      </c>
      <c r="C479" t="s">
        <v>275</v>
      </c>
      <c r="D479" t="s">
        <v>706</v>
      </c>
      <c r="E479" t="s">
        <v>256</v>
      </c>
      <c r="F479" t="s">
        <v>301</v>
      </c>
      <c r="G479">
        <v>92027</v>
      </c>
      <c r="H479" t="s">
        <v>707</v>
      </c>
      <c r="I479" s="1">
        <v>43570.559421296297</v>
      </c>
      <c r="J479">
        <v>7605356628</v>
      </c>
      <c r="K479" t="s">
        <v>708</v>
      </c>
      <c r="L479" t="s">
        <v>709</v>
      </c>
      <c r="M479">
        <v>7605947261</v>
      </c>
      <c r="O479">
        <v>13526</v>
      </c>
      <c r="P479">
        <v>0.16400000000000001</v>
      </c>
      <c r="Q479" t="s">
        <v>343</v>
      </c>
      <c r="R479" s="2">
        <v>43564</v>
      </c>
      <c r="S479">
        <v>7.93</v>
      </c>
      <c r="T479" t="s">
        <v>257</v>
      </c>
      <c r="U479" t="s">
        <v>518</v>
      </c>
      <c r="V479" t="s">
        <v>258</v>
      </c>
      <c r="W479" s="2">
        <v>43557</v>
      </c>
      <c r="X479" s="1">
        <v>43563.625</v>
      </c>
      <c r="Y479" t="s">
        <v>388</v>
      </c>
      <c r="Z479">
        <v>305</v>
      </c>
      <c r="AA479">
        <v>26</v>
      </c>
      <c r="AB479" t="s">
        <v>389</v>
      </c>
      <c r="AC479" t="s">
        <v>346</v>
      </c>
      <c r="AD479" t="s">
        <v>485</v>
      </c>
      <c r="AE479" t="s">
        <v>305</v>
      </c>
      <c r="AF479" t="s">
        <v>197</v>
      </c>
      <c r="AG479" s="2">
        <v>43669</v>
      </c>
      <c r="AH479" t="s">
        <v>230</v>
      </c>
      <c r="AI479" t="s">
        <v>302</v>
      </c>
      <c r="AJ479">
        <v>0</v>
      </c>
      <c r="AK479">
        <v>0</v>
      </c>
      <c r="AM479">
        <v>0</v>
      </c>
      <c r="AP479" s="1">
        <v>43669.291666666664</v>
      </c>
      <c r="AQ479" s="2">
        <v>43588</v>
      </c>
      <c r="AR479">
        <v>5.79</v>
      </c>
      <c r="AS479">
        <v>2</v>
      </c>
      <c r="AT479" t="s">
        <v>258</v>
      </c>
      <c r="AU479" t="s">
        <v>190</v>
      </c>
      <c r="AV479" s="2">
        <v>43592</v>
      </c>
      <c r="AW479">
        <v>1.96</v>
      </c>
      <c r="AX479">
        <v>2</v>
      </c>
      <c r="AY479" t="s">
        <v>319</v>
      </c>
      <c r="AZ479" t="s">
        <v>190</v>
      </c>
      <c r="BA479" s="2">
        <v>43602</v>
      </c>
      <c r="BB479">
        <v>8.1199999999999992</v>
      </c>
      <c r="BC479">
        <v>1</v>
      </c>
      <c r="BD479" t="s">
        <v>257</v>
      </c>
      <c r="BE479" t="s">
        <v>190</v>
      </c>
      <c r="BG479">
        <v>80.62</v>
      </c>
      <c r="BH479">
        <v>5</v>
      </c>
      <c r="BI479" t="s">
        <v>189</v>
      </c>
      <c r="BJ479" t="s">
        <v>314</v>
      </c>
      <c r="BK479" s="2">
        <v>43594</v>
      </c>
      <c r="BL479">
        <v>2</v>
      </c>
      <c r="BM479">
        <v>3</v>
      </c>
      <c r="BN479" t="s">
        <v>552</v>
      </c>
      <c r="BO479" t="s">
        <v>190</v>
      </c>
      <c r="BP479" s="2">
        <v>43594</v>
      </c>
      <c r="BQ479">
        <v>0.08</v>
      </c>
      <c r="BR479">
        <v>15</v>
      </c>
      <c r="BS479" t="s">
        <v>552</v>
      </c>
      <c r="BT479" t="s">
        <v>190</v>
      </c>
      <c r="BU479" s="2">
        <v>43669</v>
      </c>
      <c r="BV479">
        <v>0</v>
      </c>
      <c r="BW479">
        <v>2</v>
      </c>
      <c r="BX479" t="s">
        <v>257</v>
      </c>
      <c r="BY479" t="s">
        <v>190</v>
      </c>
      <c r="BZ479" s="2">
        <v>43720</v>
      </c>
      <c r="CA479">
        <v>23.25</v>
      </c>
      <c r="CB479">
        <v>2</v>
      </c>
      <c r="CC479" t="s">
        <v>257</v>
      </c>
      <c r="CD479" t="s">
        <v>190</v>
      </c>
      <c r="CE479" s="2">
        <v>43628</v>
      </c>
      <c r="CF479">
        <v>19.21</v>
      </c>
      <c r="CG479">
        <v>2</v>
      </c>
      <c r="CH479" t="s">
        <v>191</v>
      </c>
      <c r="CI479" t="s">
        <v>190</v>
      </c>
      <c r="CJ479" s="2">
        <v>43593</v>
      </c>
      <c r="CK479">
        <v>1.25</v>
      </c>
      <c r="CL479">
        <v>2</v>
      </c>
      <c r="CM479" t="s">
        <v>258</v>
      </c>
      <c r="CN479" t="s">
        <v>190</v>
      </c>
      <c r="CO479" s="2">
        <v>43592</v>
      </c>
      <c r="CP479">
        <v>0.17</v>
      </c>
      <c r="CQ479">
        <v>1</v>
      </c>
      <c r="CS479" t="s">
        <v>190</v>
      </c>
      <c r="CT479" s="2">
        <v>43615</v>
      </c>
      <c r="CU479">
        <v>16.25</v>
      </c>
      <c r="CV479">
        <v>1</v>
      </c>
      <c r="CW479" t="s">
        <v>233</v>
      </c>
      <c r="CX479" t="s">
        <v>190</v>
      </c>
      <c r="CY479" s="2">
        <v>43699</v>
      </c>
      <c r="CZ479">
        <v>22.13</v>
      </c>
      <c r="DA479">
        <v>1</v>
      </c>
      <c r="DB479" t="s">
        <v>258</v>
      </c>
      <c r="DC479" t="s">
        <v>190</v>
      </c>
      <c r="DD479" s="2">
        <v>43670</v>
      </c>
      <c r="DE479">
        <v>0.08</v>
      </c>
      <c r="DF479">
        <v>2</v>
      </c>
      <c r="DG479" t="s">
        <v>349</v>
      </c>
      <c r="DH479" t="s">
        <v>190</v>
      </c>
      <c r="DY479">
        <v>0</v>
      </c>
      <c r="DZ479">
        <v>2</v>
      </c>
      <c r="EB479" t="s">
        <v>195</v>
      </c>
      <c r="ED479">
        <v>0</v>
      </c>
      <c r="EE479">
        <v>2</v>
      </c>
      <c r="EG479" t="s">
        <v>195</v>
      </c>
      <c r="EI479">
        <v>0</v>
      </c>
      <c r="EJ479">
        <v>2</v>
      </c>
      <c r="EL479" t="s">
        <v>195</v>
      </c>
      <c r="EN479">
        <v>0</v>
      </c>
      <c r="EO479">
        <v>1</v>
      </c>
      <c r="EQ479" t="s">
        <v>195</v>
      </c>
      <c r="EU479">
        <v>0.08</v>
      </c>
      <c r="EV479">
        <v>2</v>
      </c>
      <c r="EW479" t="s">
        <v>257</v>
      </c>
      <c r="EX479" t="s">
        <v>195</v>
      </c>
      <c r="EZ479">
        <v>40.58</v>
      </c>
      <c r="FA479">
        <v>1</v>
      </c>
      <c r="FB479" t="s">
        <v>257</v>
      </c>
      <c r="FC479" t="s">
        <v>314</v>
      </c>
      <c r="FD479" s="2">
        <v>43594</v>
      </c>
      <c r="FE479">
        <v>1.96</v>
      </c>
      <c r="FF479">
        <v>2</v>
      </c>
      <c r="FG479" t="s">
        <v>258</v>
      </c>
      <c r="FH479" t="s">
        <v>190</v>
      </c>
      <c r="FI479">
        <v>41.64</v>
      </c>
      <c r="FU479" s="2">
        <v>43616</v>
      </c>
      <c r="FV479" s="2">
        <v>43720</v>
      </c>
      <c r="FW479" t="s">
        <v>255</v>
      </c>
      <c r="FX479" t="s">
        <v>256</v>
      </c>
      <c r="FY479" t="s">
        <v>710</v>
      </c>
      <c r="FZ479" t="s">
        <v>711</v>
      </c>
      <c r="GA479" t="s">
        <v>712</v>
      </c>
      <c r="GB479" t="s">
        <v>581</v>
      </c>
      <c r="GC479" t="s">
        <v>188</v>
      </c>
      <c r="GD479" s="2">
        <v>43549</v>
      </c>
      <c r="GE479" t="s">
        <v>520</v>
      </c>
      <c r="GF479" t="s">
        <v>713</v>
      </c>
      <c r="GG479" s="5" t="str">
        <f t="shared" ca="1" si="35"/>
        <v/>
      </c>
      <c r="GH479" s="5">
        <f t="shared" ca="1" si="36"/>
        <v>51</v>
      </c>
      <c r="GI479">
        <f t="shared" ca="1" si="37"/>
        <v>-25</v>
      </c>
      <c r="GJ479">
        <f t="shared" ca="1" si="38"/>
        <v>-2</v>
      </c>
      <c r="GK479">
        <v>5</v>
      </c>
      <c r="GL479">
        <v>5</v>
      </c>
      <c r="GM479">
        <v>5</v>
      </c>
      <c r="GN479">
        <f t="shared" ca="1" si="39"/>
        <v>-17</v>
      </c>
    </row>
    <row r="480" spans="1:196" x14ac:dyDescent="0.25">
      <c r="A480">
        <v>25163</v>
      </c>
      <c r="B480" t="s">
        <v>275</v>
      </c>
      <c r="C480" t="s">
        <v>275</v>
      </c>
      <c r="D480" t="s">
        <v>831</v>
      </c>
      <c r="E480" t="s">
        <v>358</v>
      </c>
      <c r="F480" t="s">
        <v>301</v>
      </c>
      <c r="G480">
        <v>93550</v>
      </c>
      <c r="H480" t="s">
        <v>832</v>
      </c>
      <c r="I480" s="1">
        <v>43627.688391203701</v>
      </c>
      <c r="J480">
        <v>5628221156</v>
      </c>
      <c r="K480" t="s">
        <v>833</v>
      </c>
      <c r="L480" t="s">
        <v>834</v>
      </c>
      <c r="M480" t="s">
        <v>835</v>
      </c>
      <c r="O480">
        <v>13944</v>
      </c>
      <c r="P480">
        <v>2E-3</v>
      </c>
      <c r="Q480" t="s">
        <v>471</v>
      </c>
      <c r="R480" s="2">
        <v>43586</v>
      </c>
      <c r="S480">
        <v>8.5399999999999991</v>
      </c>
      <c r="T480" t="s">
        <v>257</v>
      </c>
      <c r="U480" t="s">
        <v>524</v>
      </c>
      <c r="V480" t="s">
        <v>258</v>
      </c>
      <c r="W480" s="2">
        <v>43585</v>
      </c>
      <c r="X480" s="1">
        <v>43586.458333333336</v>
      </c>
      <c r="Y480" t="s">
        <v>388</v>
      </c>
      <c r="Z480">
        <v>305</v>
      </c>
      <c r="AA480">
        <v>28</v>
      </c>
      <c r="AB480" t="s">
        <v>389</v>
      </c>
      <c r="AC480" t="s">
        <v>346</v>
      </c>
      <c r="AD480" t="s">
        <v>485</v>
      </c>
      <c r="AE480" t="s">
        <v>306</v>
      </c>
      <c r="AF480" t="s">
        <v>196</v>
      </c>
      <c r="AG480" s="2">
        <v>43669</v>
      </c>
      <c r="AH480" t="s">
        <v>211</v>
      </c>
      <c r="AI480" t="s">
        <v>302</v>
      </c>
      <c r="AK480">
        <v>0</v>
      </c>
      <c r="AN480">
        <v>1</v>
      </c>
      <c r="AP480" s="1">
        <v>43669</v>
      </c>
      <c r="AQ480" s="2">
        <v>43628</v>
      </c>
      <c r="AR480">
        <v>8.6300000000000008</v>
      </c>
      <c r="AS480">
        <v>2</v>
      </c>
      <c r="AT480" t="s">
        <v>258</v>
      </c>
      <c r="AU480" t="s">
        <v>190</v>
      </c>
      <c r="AV480" s="2">
        <v>43630</v>
      </c>
      <c r="AW480">
        <v>3.38</v>
      </c>
      <c r="AX480">
        <v>2</v>
      </c>
      <c r="AY480" t="s">
        <v>494</v>
      </c>
      <c r="AZ480" t="s">
        <v>190</v>
      </c>
      <c r="BA480" s="2">
        <v>43642</v>
      </c>
      <c r="BB480">
        <v>15.54</v>
      </c>
      <c r="BC480">
        <v>1</v>
      </c>
      <c r="BD480" t="s">
        <v>257</v>
      </c>
      <c r="BE480" t="s">
        <v>190</v>
      </c>
      <c r="BF480" s="2">
        <v>43669</v>
      </c>
      <c r="BG480">
        <v>3.13</v>
      </c>
      <c r="BH480">
        <v>5</v>
      </c>
      <c r="BI480" t="s">
        <v>320</v>
      </c>
      <c r="BJ480" t="s">
        <v>190</v>
      </c>
      <c r="BK480" s="2">
        <v>43655</v>
      </c>
      <c r="BL480">
        <v>17.13</v>
      </c>
      <c r="BM480">
        <v>3</v>
      </c>
      <c r="BN480" t="s">
        <v>192</v>
      </c>
      <c r="BO480" t="s">
        <v>190</v>
      </c>
      <c r="BP480" s="2">
        <v>43662</v>
      </c>
      <c r="BQ480">
        <v>10.83</v>
      </c>
      <c r="BR480">
        <v>0</v>
      </c>
      <c r="BS480" t="s">
        <v>192</v>
      </c>
      <c r="BT480" t="s">
        <v>190</v>
      </c>
      <c r="BU480" s="2">
        <v>43669</v>
      </c>
      <c r="BV480">
        <v>0.55000000000000004</v>
      </c>
      <c r="BW480">
        <v>2</v>
      </c>
      <c r="BX480" t="s">
        <v>257</v>
      </c>
      <c r="BY480" t="s">
        <v>190</v>
      </c>
      <c r="BZ480" s="2">
        <v>43677</v>
      </c>
      <c r="CA480">
        <v>5.75</v>
      </c>
      <c r="CB480">
        <v>2</v>
      </c>
      <c r="CC480" t="s">
        <v>257</v>
      </c>
      <c r="CD480" t="s">
        <v>190</v>
      </c>
      <c r="CE480" s="2">
        <v>43664</v>
      </c>
      <c r="CF480">
        <v>21.04</v>
      </c>
      <c r="CG480">
        <v>2</v>
      </c>
      <c r="CH480" t="s">
        <v>320</v>
      </c>
      <c r="CI480" t="s">
        <v>190</v>
      </c>
      <c r="CJ480" s="2">
        <v>43634</v>
      </c>
      <c r="CK480">
        <v>8.58</v>
      </c>
      <c r="CL480">
        <v>2</v>
      </c>
      <c r="CM480" t="s">
        <v>258</v>
      </c>
      <c r="CN480" t="s">
        <v>190</v>
      </c>
      <c r="CO480" s="2">
        <v>43630</v>
      </c>
      <c r="CP480">
        <v>0.54</v>
      </c>
      <c r="CQ480">
        <v>1</v>
      </c>
      <c r="CS480" t="s">
        <v>190</v>
      </c>
      <c r="CT480" s="2">
        <v>43633</v>
      </c>
      <c r="CU480">
        <v>3.42</v>
      </c>
      <c r="CV480">
        <v>1</v>
      </c>
      <c r="CW480" t="s">
        <v>387</v>
      </c>
      <c r="CX480" t="s">
        <v>190</v>
      </c>
      <c r="CY480" s="2">
        <v>43670</v>
      </c>
      <c r="CZ480">
        <v>1.59</v>
      </c>
      <c r="DA480">
        <v>1</v>
      </c>
      <c r="DB480" t="s">
        <v>258</v>
      </c>
      <c r="DC480" t="s">
        <v>190</v>
      </c>
      <c r="DD480" s="2">
        <v>43671</v>
      </c>
      <c r="DE480">
        <v>0.08</v>
      </c>
      <c r="DF480">
        <v>2</v>
      </c>
      <c r="DG480" t="s">
        <v>387</v>
      </c>
      <c r="DH480" t="s">
        <v>190</v>
      </c>
      <c r="DX480" s="2">
        <v>43678</v>
      </c>
      <c r="DY480">
        <v>1</v>
      </c>
      <c r="DZ480">
        <v>2</v>
      </c>
      <c r="EA480" t="s">
        <v>464</v>
      </c>
      <c r="EB480" t="s">
        <v>190</v>
      </c>
      <c r="EC480" s="2">
        <v>43679</v>
      </c>
      <c r="ED480">
        <v>1</v>
      </c>
      <c r="EE480">
        <v>2</v>
      </c>
      <c r="EF480" t="s">
        <v>464</v>
      </c>
      <c r="EG480" t="s">
        <v>190</v>
      </c>
      <c r="EH480" s="2">
        <v>43689</v>
      </c>
      <c r="EI480">
        <v>6.13</v>
      </c>
      <c r="EJ480">
        <v>2</v>
      </c>
      <c r="EK480" t="s">
        <v>258</v>
      </c>
      <c r="EL480" t="s">
        <v>190</v>
      </c>
      <c r="EN480">
        <v>55.33</v>
      </c>
      <c r="EO480">
        <v>1</v>
      </c>
      <c r="EP480" t="s">
        <v>233</v>
      </c>
      <c r="EQ480" t="s">
        <v>314</v>
      </c>
      <c r="ER480" s="1">
        <v>43676.700694444444</v>
      </c>
      <c r="ES480" s="2">
        <v>43676</v>
      </c>
      <c r="ET480" s="2">
        <v>43677</v>
      </c>
      <c r="EU480">
        <v>5.67</v>
      </c>
      <c r="EV480">
        <v>2</v>
      </c>
      <c r="EW480" t="s">
        <v>257</v>
      </c>
      <c r="EX480" t="s">
        <v>190</v>
      </c>
      <c r="FI480">
        <v>36.74</v>
      </c>
      <c r="FJ480" s="2">
        <v>43644</v>
      </c>
      <c r="FK480">
        <v>0</v>
      </c>
      <c r="FL480">
        <v>14</v>
      </c>
      <c r="FM480" t="s">
        <v>433</v>
      </c>
      <c r="FN480" t="s">
        <v>190</v>
      </c>
      <c r="FO480" s="2">
        <v>43645</v>
      </c>
      <c r="FP480" s="2">
        <v>43645</v>
      </c>
      <c r="FQ480">
        <v>3.29</v>
      </c>
      <c r="FR480">
        <v>1</v>
      </c>
      <c r="FS480" t="s">
        <v>433</v>
      </c>
      <c r="FT480" t="s">
        <v>190</v>
      </c>
      <c r="FU480" s="2">
        <v>43655</v>
      </c>
      <c r="FV480" s="2">
        <v>43677</v>
      </c>
      <c r="FW480" t="s">
        <v>357</v>
      </c>
      <c r="FX480" t="s">
        <v>358</v>
      </c>
      <c r="FY480" t="s">
        <v>836</v>
      </c>
      <c r="FZ480" t="s">
        <v>837</v>
      </c>
      <c r="GA480" t="s">
        <v>838</v>
      </c>
      <c r="GB480" t="s">
        <v>525</v>
      </c>
      <c r="GC480" t="s">
        <v>188</v>
      </c>
      <c r="GD480" s="2">
        <v>43585</v>
      </c>
      <c r="GE480" t="s">
        <v>460</v>
      </c>
      <c r="GF480" t="s">
        <v>839</v>
      </c>
      <c r="GG480" s="5">
        <f t="shared" ca="1" si="35"/>
        <v>8</v>
      </c>
      <c r="GH480" s="5">
        <f t="shared" ca="1" si="36"/>
        <v>8</v>
      </c>
      <c r="GI480">
        <f t="shared" ca="1" si="37"/>
        <v>-5</v>
      </c>
      <c r="GJ480">
        <f t="shared" ca="1" si="38"/>
        <v>-2</v>
      </c>
      <c r="GK480">
        <v>5</v>
      </c>
      <c r="GL480">
        <v>5</v>
      </c>
      <c r="GM480">
        <v>5</v>
      </c>
      <c r="GN480">
        <f t="shared" ca="1" si="39"/>
        <v>3</v>
      </c>
    </row>
    <row r="481" spans="1:196" x14ac:dyDescent="0.25">
      <c r="A481">
        <v>25185</v>
      </c>
      <c r="B481" t="s">
        <v>275</v>
      </c>
      <c r="C481" t="s">
        <v>275</v>
      </c>
      <c r="D481" t="s">
        <v>813</v>
      </c>
      <c r="E481" t="s">
        <v>210</v>
      </c>
      <c r="F481" t="s">
        <v>301</v>
      </c>
      <c r="G481">
        <v>92071</v>
      </c>
      <c r="H481" t="s">
        <v>840</v>
      </c>
      <c r="I481" s="1">
        <v>43587.401030092595</v>
      </c>
      <c r="J481">
        <v>6198551609</v>
      </c>
      <c r="K481" t="s">
        <v>814</v>
      </c>
      <c r="L481" t="s">
        <v>841</v>
      </c>
      <c r="M481" t="s">
        <v>842</v>
      </c>
      <c r="O481">
        <v>8138</v>
      </c>
      <c r="P481">
        <v>0.22</v>
      </c>
      <c r="Q481" t="s">
        <v>343</v>
      </c>
      <c r="R481" s="2">
        <v>43587</v>
      </c>
      <c r="S481">
        <v>5.1849999999999996</v>
      </c>
      <c r="T481" t="s">
        <v>189</v>
      </c>
      <c r="U481" t="s">
        <v>344</v>
      </c>
      <c r="V481" t="s">
        <v>258</v>
      </c>
      <c r="W481" s="2">
        <v>43585</v>
      </c>
      <c r="X481" s="1">
        <v>43586.625</v>
      </c>
      <c r="Y481" t="s">
        <v>488</v>
      </c>
      <c r="Z481">
        <v>305</v>
      </c>
      <c r="AA481">
        <v>17</v>
      </c>
      <c r="AB481" t="s">
        <v>345</v>
      </c>
      <c r="AC481" t="s">
        <v>346</v>
      </c>
      <c r="AD481" t="s">
        <v>347</v>
      </c>
      <c r="AE481" t="s">
        <v>306</v>
      </c>
      <c r="AF481" t="s">
        <v>196</v>
      </c>
      <c r="AG481" s="2">
        <v>43669</v>
      </c>
      <c r="AH481" t="s">
        <v>211</v>
      </c>
      <c r="AI481" t="s">
        <v>302</v>
      </c>
      <c r="AJ481">
        <v>0</v>
      </c>
      <c r="AK481">
        <v>0</v>
      </c>
      <c r="AN481">
        <v>1</v>
      </c>
      <c r="AO481">
        <v>1</v>
      </c>
      <c r="AP481" s="1">
        <v>43668.291666666664</v>
      </c>
      <c r="AQ481" s="2">
        <v>43587</v>
      </c>
      <c r="AR481">
        <v>0</v>
      </c>
      <c r="AS481">
        <v>2</v>
      </c>
      <c r="AT481" t="s">
        <v>258</v>
      </c>
      <c r="AU481" t="s">
        <v>190</v>
      </c>
      <c r="AV481" s="2">
        <v>43591</v>
      </c>
      <c r="AW481">
        <v>2.21</v>
      </c>
      <c r="AX481">
        <v>2</v>
      </c>
      <c r="AY481" t="s">
        <v>494</v>
      </c>
      <c r="AZ481" t="s">
        <v>190</v>
      </c>
      <c r="BA481" s="2">
        <v>43609</v>
      </c>
      <c r="BB481">
        <v>13.96</v>
      </c>
      <c r="BC481">
        <v>1</v>
      </c>
      <c r="BD481" t="s">
        <v>189</v>
      </c>
      <c r="BE481" t="s">
        <v>190</v>
      </c>
      <c r="BF481" s="2">
        <v>43663</v>
      </c>
      <c r="BG481">
        <v>40.75</v>
      </c>
      <c r="BH481">
        <v>5</v>
      </c>
      <c r="BI481" t="s">
        <v>189</v>
      </c>
      <c r="BJ481" t="s">
        <v>190</v>
      </c>
      <c r="BK481" s="2">
        <v>43601</v>
      </c>
      <c r="BL481">
        <v>4.13</v>
      </c>
      <c r="BM481">
        <v>3</v>
      </c>
      <c r="BN481" t="s">
        <v>552</v>
      </c>
      <c r="BO481" t="s">
        <v>190</v>
      </c>
      <c r="BP481" s="2">
        <v>43622</v>
      </c>
      <c r="BQ481">
        <v>13.75</v>
      </c>
      <c r="BR481">
        <v>10</v>
      </c>
      <c r="BS481" t="s">
        <v>552</v>
      </c>
      <c r="BT481" t="s">
        <v>190</v>
      </c>
      <c r="BU481" s="2">
        <v>43669</v>
      </c>
      <c r="BV481">
        <v>1.97</v>
      </c>
      <c r="BW481">
        <v>2</v>
      </c>
      <c r="BX481" t="s">
        <v>189</v>
      </c>
      <c r="BY481" t="s">
        <v>190</v>
      </c>
      <c r="BZ481" s="2">
        <v>43672</v>
      </c>
      <c r="CA481">
        <v>3.17</v>
      </c>
      <c r="CB481">
        <v>2</v>
      </c>
      <c r="CC481" t="s">
        <v>189</v>
      </c>
      <c r="CD481" t="s">
        <v>190</v>
      </c>
      <c r="CE481" s="2">
        <v>43604</v>
      </c>
      <c r="CF481">
        <v>8.4600000000000009</v>
      </c>
      <c r="CG481">
        <v>2</v>
      </c>
      <c r="CH481" t="s">
        <v>191</v>
      </c>
      <c r="CI481" t="s">
        <v>190</v>
      </c>
      <c r="CJ481" s="2">
        <v>43592</v>
      </c>
      <c r="CK481">
        <v>0.88</v>
      </c>
      <c r="CL481">
        <v>2</v>
      </c>
      <c r="CM481" t="s">
        <v>258</v>
      </c>
      <c r="CN481" t="s">
        <v>190</v>
      </c>
      <c r="CO481" s="2">
        <v>43595</v>
      </c>
      <c r="CP481">
        <v>3.79</v>
      </c>
      <c r="CQ481">
        <v>1</v>
      </c>
      <c r="CS481" t="s">
        <v>190</v>
      </c>
      <c r="CT481" s="2">
        <v>43602</v>
      </c>
      <c r="CU481">
        <v>5.67</v>
      </c>
      <c r="CV481">
        <v>1</v>
      </c>
      <c r="CW481" t="s">
        <v>463</v>
      </c>
      <c r="CX481" t="s">
        <v>190</v>
      </c>
      <c r="CY481" s="2">
        <v>43668</v>
      </c>
      <c r="CZ481">
        <v>1.34</v>
      </c>
      <c r="DA481">
        <v>1</v>
      </c>
      <c r="DB481" t="s">
        <v>258</v>
      </c>
      <c r="DC481" t="s">
        <v>190</v>
      </c>
      <c r="DD481" s="2">
        <v>43670</v>
      </c>
      <c r="DE481">
        <v>0.08</v>
      </c>
      <c r="DF481">
        <v>2</v>
      </c>
      <c r="DG481" t="s">
        <v>349</v>
      </c>
      <c r="DH481" t="s">
        <v>190</v>
      </c>
      <c r="DX481" s="2">
        <v>43677</v>
      </c>
      <c r="DY481">
        <v>2.92</v>
      </c>
      <c r="DZ481">
        <v>2</v>
      </c>
      <c r="EA481" t="s">
        <v>464</v>
      </c>
      <c r="EB481" t="s">
        <v>190</v>
      </c>
      <c r="EC481" s="2">
        <v>43678</v>
      </c>
      <c r="ED481">
        <v>1.08</v>
      </c>
      <c r="EE481">
        <v>2</v>
      </c>
      <c r="EF481" t="s">
        <v>464</v>
      </c>
      <c r="EG481" t="s">
        <v>190</v>
      </c>
      <c r="EH481" s="2">
        <v>43682</v>
      </c>
      <c r="EI481">
        <v>2</v>
      </c>
      <c r="EJ481">
        <v>2</v>
      </c>
      <c r="EK481" t="s">
        <v>258</v>
      </c>
      <c r="EL481" t="s">
        <v>190</v>
      </c>
      <c r="EM481" s="2">
        <v>43679</v>
      </c>
      <c r="EN481">
        <v>1.08</v>
      </c>
      <c r="EO481">
        <v>1</v>
      </c>
      <c r="EP481" t="s">
        <v>387</v>
      </c>
      <c r="EQ481" t="s">
        <v>190</v>
      </c>
      <c r="ER481" s="1">
        <v>43672.709027777775</v>
      </c>
      <c r="ET481" s="2">
        <v>43672</v>
      </c>
      <c r="EU481">
        <v>3.17</v>
      </c>
      <c r="EV481">
        <v>2</v>
      </c>
      <c r="EW481" t="s">
        <v>189</v>
      </c>
      <c r="EX481" t="s">
        <v>190</v>
      </c>
      <c r="FI481">
        <v>27.34</v>
      </c>
      <c r="FJ481" s="2">
        <v>43662</v>
      </c>
      <c r="FK481">
        <v>1.46</v>
      </c>
      <c r="FL481">
        <v>14</v>
      </c>
      <c r="FM481" t="s">
        <v>433</v>
      </c>
      <c r="FN481" t="s">
        <v>190</v>
      </c>
      <c r="FO481" s="2">
        <v>43679</v>
      </c>
      <c r="FP481" s="2">
        <v>43679</v>
      </c>
      <c r="FQ481">
        <v>0.46</v>
      </c>
      <c r="FR481">
        <v>1</v>
      </c>
      <c r="FS481" t="s">
        <v>433</v>
      </c>
      <c r="FT481" t="s">
        <v>190</v>
      </c>
      <c r="FU481" s="2">
        <v>43616</v>
      </c>
      <c r="FV481" s="2">
        <v>43672</v>
      </c>
      <c r="FW481" t="s">
        <v>209</v>
      </c>
      <c r="FX481" t="s">
        <v>210</v>
      </c>
      <c r="FY481" t="s">
        <v>843</v>
      </c>
      <c r="FZ481" t="s">
        <v>844</v>
      </c>
      <c r="GA481" t="s">
        <v>845</v>
      </c>
      <c r="GB481" t="s">
        <v>535</v>
      </c>
      <c r="GC481" t="s">
        <v>785</v>
      </c>
      <c r="GD481" s="2">
        <v>43585</v>
      </c>
      <c r="GE481" t="s">
        <v>351</v>
      </c>
      <c r="GF481" t="s">
        <v>846</v>
      </c>
      <c r="GG481" s="5">
        <f t="shared" ca="1" si="35"/>
        <v>3</v>
      </c>
      <c r="GH481" s="5">
        <f t="shared" ca="1" si="36"/>
        <v>3</v>
      </c>
      <c r="GI481">
        <f t="shared" ca="1" si="37"/>
        <v>0</v>
      </c>
      <c r="GJ481">
        <f t="shared" ca="1" si="38"/>
        <v>2</v>
      </c>
      <c r="GK481">
        <v>5</v>
      </c>
      <c r="GL481">
        <v>5</v>
      </c>
      <c r="GM481">
        <v>5</v>
      </c>
      <c r="GN481">
        <f t="shared" ca="1" si="39"/>
        <v>12</v>
      </c>
    </row>
    <row r="482" spans="1:196" x14ac:dyDescent="0.25">
      <c r="A482">
        <v>25597</v>
      </c>
      <c r="B482" t="s">
        <v>275</v>
      </c>
      <c r="C482" t="s">
        <v>275</v>
      </c>
      <c r="D482" t="s">
        <v>967</v>
      </c>
      <c r="E482" t="s">
        <v>384</v>
      </c>
      <c r="F482" t="s">
        <v>301</v>
      </c>
      <c r="G482">
        <v>92376</v>
      </c>
      <c r="H482" t="s">
        <v>968</v>
      </c>
      <c r="I482" s="1">
        <v>43644.683425925927</v>
      </c>
      <c r="J482">
        <v>9092588542</v>
      </c>
      <c r="K482" t="s">
        <v>969</v>
      </c>
      <c r="L482" t="s">
        <v>970</v>
      </c>
      <c r="M482" t="s">
        <v>971</v>
      </c>
      <c r="O482">
        <v>8287</v>
      </c>
      <c r="P482">
        <v>0.16600000000000001</v>
      </c>
      <c r="Q482" t="s">
        <v>471</v>
      </c>
      <c r="R482" s="2">
        <v>43629</v>
      </c>
      <c r="S482">
        <v>5.1849999999999996</v>
      </c>
      <c r="T482" t="s">
        <v>257</v>
      </c>
      <c r="U482" t="s">
        <v>524</v>
      </c>
      <c r="V482" t="s">
        <v>258</v>
      </c>
      <c r="W482" s="2">
        <v>43601</v>
      </c>
      <c r="X482" s="1">
        <v>43603.708333333336</v>
      </c>
      <c r="Y482" t="s">
        <v>488</v>
      </c>
      <c r="Z482">
        <v>305</v>
      </c>
      <c r="AA482">
        <v>17</v>
      </c>
      <c r="AB482" t="s">
        <v>345</v>
      </c>
      <c r="AC482" t="s">
        <v>346</v>
      </c>
      <c r="AD482" t="s">
        <v>347</v>
      </c>
      <c r="AE482" t="s">
        <v>305</v>
      </c>
      <c r="AF482" t="s">
        <v>196</v>
      </c>
      <c r="AG482" s="2">
        <v>43669</v>
      </c>
      <c r="AH482" t="s">
        <v>211</v>
      </c>
      <c r="AI482" t="s">
        <v>302</v>
      </c>
      <c r="AJ482">
        <v>0</v>
      </c>
      <c r="AK482">
        <v>0</v>
      </c>
      <c r="AN482">
        <v>0</v>
      </c>
      <c r="AO482">
        <v>1</v>
      </c>
      <c r="AP482" s="1">
        <v>43669.291666666664</v>
      </c>
      <c r="AQ482" s="2">
        <v>43644</v>
      </c>
      <c r="AR482">
        <v>1.83</v>
      </c>
      <c r="AS482">
        <v>2</v>
      </c>
      <c r="AT482" t="s">
        <v>258</v>
      </c>
      <c r="AU482" t="s">
        <v>190</v>
      </c>
      <c r="AV482" s="2">
        <v>43649</v>
      </c>
      <c r="AW482">
        <v>2.92</v>
      </c>
      <c r="AX482">
        <v>2</v>
      </c>
      <c r="AY482" t="s">
        <v>494</v>
      </c>
      <c r="AZ482" t="s">
        <v>190</v>
      </c>
      <c r="BA482" s="2">
        <v>43663</v>
      </c>
      <c r="BB482">
        <v>8.8699999999999992</v>
      </c>
      <c r="BC482">
        <v>1</v>
      </c>
      <c r="BD482" t="s">
        <v>257</v>
      </c>
      <c r="BE482" t="s">
        <v>190</v>
      </c>
      <c r="BF482" s="2">
        <v>43669</v>
      </c>
      <c r="BG482">
        <v>3.17</v>
      </c>
      <c r="BH482">
        <v>5</v>
      </c>
      <c r="BI482" t="s">
        <v>320</v>
      </c>
      <c r="BJ482" t="s">
        <v>190</v>
      </c>
      <c r="BK482" s="2">
        <v>43652</v>
      </c>
      <c r="BL482">
        <v>0.38</v>
      </c>
      <c r="BM482">
        <v>3</v>
      </c>
      <c r="BN482" t="s">
        <v>552</v>
      </c>
      <c r="BO482" t="s">
        <v>190</v>
      </c>
      <c r="BP482" s="2">
        <v>43662</v>
      </c>
      <c r="BQ482">
        <v>6.38</v>
      </c>
      <c r="BR482">
        <v>7</v>
      </c>
      <c r="BS482" t="s">
        <v>552</v>
      </c>
      <c r="BT482" t="s">
        <v>190</v>
      </c>
      <c r="BU482" s="2">
        <v>43669</v>
      </c>
      <c r="BV482">
        <v>0.67</v>
      </c>
      <c r="BW482">
        <v>1</v>
      </c>
      <c r="BX482" t="s">
        <v>257</v>
      </c>
      <c r="BY482" t="s">
        <v>190</v>
      </c>
      <c r="BZ482" s="2">
        <v>43675</v>
      </c>
      <c r="CA482">
        <v>3.67</v>
      </c>
      <c r="CB482">
        <v>2</v>
      </c>
      <c r="CC482" t="s">
        <v>257</v>
      </c>
      <c r="CD482" t="s">
        <v>190</v>
      </c>
      <c r="CE482" s="2">
        <v>43664</v>
      </c>
      <c r="CF482">
        <v>8.83</v>
      </c>
      <c r="CG482">
        <v>2</v>
      </c>
      <c r="CH482" t="s">
        <v>320</v>
      </c>
      <c r="CI482" t="s">
        <v>190</v>
      </c>
      <c r="CJ482" s="2">
        <v>43651</v>
      </c>
      <c r="CK482">
        <v>0.96</v>
      </c>
      <c r="CL482">
        <v>2</v>
      </c>
      <c r="CM482" t="s">
        <v>258</v>
      </c>
      <c r="CN482" t="s">
        <v>190</v>
      </c>
      <c r="CO482" s="2">
        <v>43651</v>
      </c>
      <c r="CP482">
        <v>0.96</v>
      </c>
      <c r="CQ482">
        <v>1</v>
      </c>
      <c r="CS482" t="s">
        <v>190</v>
      </c>
      <c r="CT482" s="2">
        <v>43654</v>
      </c>
      <c r="CU482">
        <v>2</v>
      </c>
      <c r="CV482">
        <v>1</v>
      </c>
      <c r="CW482" t="s">
        <v>387</v>
      </c>
      <c r="CX482" t="s">
        <v>190</v>
      </c>
      <c r="CY482" s="2">
        <v>43669</v>
      </c>
      <c r="CZ482">
        <v>0.88</v>
      </c>
      <c r="DA482">
        <v>1</v>
      </c>
      <c r="DB482" t="s">
        <v>258</v>
      </c>
      <c r="DC482" t="s">
        <v>190</v>
      </c>
      <c r="DD482" s="2">
        <v>43671</v>
      </c>
      <c r="DE482">
        <v>0.08</v>
      </c>
      <c r="DF482">
        <v>2</v>
      </c>
      <c r="DG482" t="s">
        <v>387</v>
      </c>
      <c r="DH482" t="s">
        <v>190</v>
      </c>
      <c r="DX482" s="2">
        <v>43684</v>
      </c>
      <c r="DY482">
        <v>2.04</v>
      </c>
      <c r="DZ482">
        <v>2</v>
      </c>
      <c r="EA482" t="s">
        <v>464</v>
      </c>
      <c r="EB482" t="s">
        <v>190</v>
      </c>
      <c r="EC482" s="2">
        <v>43685</v>
      </c>
      <c r="ED482">
        <v>0.96</v>
      </c>
      <c r="EE482">
        <v>2</v>
      </c>
      <c r="EF482" t="s">
        <v>464</v>
      </c>
      <c r="EG482" t="s">
        <v>190</v>
      </c>
      <c r="EH482" s="2">
        <v>43698</v>
      </c>
      <c r="EI482">
        <v>9.1300000000000008</v>
      </c>
      <c r="EJ482">
        <v>2</v>
      </c>
      <c r="EK482" t="s">
        <v>258</v>
      </c>
      <c r="EL482" t="s">
        <v>190</v>
      </c>
      <c r="EM482" s="2">
        <v>43686</v>
      </c>
      <c r="EN482">
        <v>1.21</v>
      </c>
      <c r="EO482">
        <v>1</v>
      </c>
      <c r="EP482" t="s">
        <v>387</v>
      </c>
      <c r="EQ482" t="s">
        <v>190</v>
      </c>
      <c r="ER482" s="1">
        <v>43671.635416666664</v>
      </c>
      <c r="ET482" s="2">
        <v>43672</v>
      </c>
      <c r="EU482">
        <v>2.67</v>
      </c>
      <c r="EV482">
        <v>2</v>
      </c>
      <c r="EW482" t="s">
        <v>257</v>
      </c>
      <c r="EX482" t="s">
        <v>190</v>
      </c>
      <c r="FI482">
        <v>15.92</v>
      </c>
      <c r="FU482" s="2">
        <v>43663</v>
      </c>
      <c r="FV482" s="2">
        <v>43675</v>
      </c>
      <c r="FW482" t="s">
        <v>383</v>
      </c>
      <c r="FX482" t="s">
        <v>384</v>
      </c>
      <c r="FY482" t="s">
        <v>972</v>
      </c>
      <c r="FZ482" t="s">
        <v>973</v>
      </c>
      <c r="GA482" t="s">
        <v>974</v>
      </c>
      <c r="GB482" t="s">
        <v>570</v>
      </c>
      <c r="GC482" t="s">
        <v>188</v>
      </c>
      <c r="GD482" s="2">
        <v>43600</v>
      </c>
      <c r="GE482" t="s">
        <v>259</v>
      </c>
      <c r="GF482" t="s">
        <v>975</v>
      </c>
      <c r="GG482" s="5">
        <f t="shared" ca="1" si="35"/>
        <v>3</v>
      </c>
      <c r="GH482" s="5">
        <f t="shared" ca="1" si="36"/>
        <v>6</v>
      </c>
      <c r="GI482">
        <f t="shared" ca="1" si="37"/>
        <v>0</v>
      </c>
      <c r="GJ482">
        <f t="shared" ca="1" si="38"/>
        <v>-2</v>
      </c>
      <c r="GK482">
        <v>5</v>
      </c>
      <c r="GL482">
        <v>5</v>
      </c>
      <c r="GM482">
        <v>5</v>
      </c>
      <c r="GN482">
        <f t="shared" ca="1" si="39"/>
        <v>8</v>
      </c>
    </row>
    <row r="483" spans="1:196" x14ac:dyDescent="0.25">
      <c r="A483">
        <v>25854</v>
      </c>
      <c r="B483" t="s">
        <v>275</v>
      </c>
      <c r="C483" t="s">
        <v>275</v>
      </c>
      <c r="D483" t="s">
        <v>1050</v>
      </c>
      <c r="E483" t="s">
        <v>202</v>
      </c>
      <c r="F483" t="s">
        <v>301</v>
      </c>
      <c r="G483">
        <v>92104</v>
      </c>
      <c r="H483" t="s">
        <v>1051</v>
      </c>
      <c r="I483" s="1">
        <v>43622.829340277778</v>
      </c>
      <c r="J483">
        <v>6199809419</v>
      </c>
      <c r="K483" t="s">
        <v>1052</v>
      </c>
      <c r="L483" t="s">
        <v>1053</v>
      </c>
      <c r="M483">
        <v>6199928925</v>
      </c>
      <c r="O483">
        <v>5496</v>
      </c>
      <c r="P483">
        <v>0.19</v>
      </c>
      <c r="Q483" t="s">
        <v>337</v>
      </c>
      <c r="R483" s="2">
        <v>43622</v>
      </c>
      <c r="S483">
        <v>3.66</v>
      </c>
      <c r="T483" t="s">
        <v>189</v>
      </c>
      <c r="U483" t="s">
        <v>344</v>
      </c>
      <c r="V483" t="s">
        <v>274</v>
      </c>
      <c r="W483" s="2">
        <v>43609</v>
      </c>
      <c r="X483" s="1">
        <v>43619.666666666664</v>
      </c>
      <c r="Y483" t="s">
        <v>488</v>
      </c>
      <c r="Z483">
        <v>305</v>
      </c>
      <c r="AA483">
        <v>12</v>
      </c>
      <c r="AB483" t="s">
        <v>345</v>
      </c>
      <c r="AC483" t="s">
        <v>346</v>
      </c>
      <c r="AD483" t="s">
        <v>472</v>
      </c>
      <c r="AE483" t="s">
        <v>305</v>
      </c>
      <c r="AF483" t="s">
        <v>196</v>
      </c>
      <c r="AG483" s="2">
        <v>43669</v>
      </c>
      <c r="AH483" t="s">
        <v>211</v>
      </c>
      <c r="AI483" t="s">
        <v>302</v>
      </c>
      <c r="AP483" s="1">
        <v>43669.291666666664</v>
      </c>
      <c r="AQ483" s="2">
        <v>43627</v>
      </c>
      <c r="AR483">
        <v>2.54</v>
      </c>
      <c r="AS483">
        <v>2</v>
      </c>
      <c r="AT483" t="s">
        <v>274</v>
      </c>
      <c r="AU483" t="s">
        <v>190</v>
      </c>
      <c r="AV483" s="2">
        <v>43630</v>
      </c>
      <c r="AW483">
        <v>3.29</v>
      </c>
      <c r="AX483">
        <v>2</v>
      </c>
      <c r="AY483" t="s">
        <v>319</v>
      </c>
      <c r="AZ483" t="s">
        <v>190</v>
      </c>
      <c r="BA483" s="2">
        <v>43658</v>
      </c>
      <c r="BB483">
        <v>18.920000000000002</v>
      </c>
      <c r="BC483">
        <v>1</v>
      </c>
      <c r="BD483" t="s">
        <v>257</v>
      </c>
      <c r="BE483" t="s">
        <v>190</v>
      </c>
      <c r="BF483" s="2">
        <v>43669</v>
      </c>
      <c r="BG483">
        <v>10</v>
      </c>
      <c r="BH483">
        <v>5</v>
      </c>
      <c r="BI483" t="s">
        <v>320</v>
      </c>
      <c r="BJ483" t="s">
        <v>190</v>
      </c>
      <c r="BK483" s="2">
        <v>43690</v>
      </c>
      <c r="BL483">
        <v>3.96</v>
      </c>
      <c r="BM483">
        <v>3</v>
      </c>
      <c r="BN483" t="s">
        <v>192</v>
      </c>
      <c r="BO483" t="s">
        <v>190</v>
      </c>
      <c r="BP483" s="2">
        <v>43705</v>
      </c>
      <c r="BQ483">
        <v>8.0399999999999991</v>
      </c>
      <c r="BR483">
        <v>15</v>
      </c>
      <c r="BS483" t="s">
        <v>552</v>
      </c>
      <c r="BT483" t="s">
        <v>190</v>
      </c>
      <c r="BU483" s="2">
        <v>43669</v>
      </c>
      <c r="BV483">
        <v>0.38</v>
      </c>
      <c r="BW483">
        <v>1</v>
      </c>
      <c r="BX483" t="s">
        <v>189</v>
      </c>
      <c r="BY483" t="s">
        <v>190</v>
      </c>
      <c r="BZ483" s="2">
        <v>43717</v>
      </c>
      <c r="CA483">
        <v>33</v>
      </c>
      <c r="CB483">
        <v>2</v>
      </c>
      <c r="CC483" t="s">
        <v>189</v>
      </c>
      <c r="CD483" t="s">
        <v>190</v>
      </c>
      <c r="CE483" s="2">
        <v>43654</v>
      </c>
      <c r="CF483">
        <v>13.04</v>
      </c>
      <c r="CG483">
        <v>2</v>
      </c>
      <c r="CH483" t="s">
        <v>320</v>
      </c>
      <c r="CI483" t="s">
        <v>190</v>
      </c>
      <c r="CJ483" s="2">
        <v>43634</v>
      </c>
      <c r="CK483">
        <v>1.83</v>
      </c>
      <c r="CL483">
        <v>2</v>
      </c>
      <c r="CM483" t="s">
        <v>274</v>
      </c>
      <c r="CN483" t="s">
        <v>190</v>
      </c>
      <c r="CO483" s="2">
        <v>43689</v>
      </c>
      <c r="CP483">
        <v>0.37</v>
      </c>
      <c r="CQ483">
        <v>1</v>
      </c>
      <c r="CS483" t="s">
        <v>190</v>
      </c>
      <c r="CT483" s="2">
        <v>43647</v>
      </c>
      <c r="CU483">
        <v>10.83</v>
      </c>
      <c r="CV483">
        <v>1</v>
      </c>
      <c r="CW483" t="s">
        <v>387</v>
      </c>
      <c r="CX483" t="s">
        <v>190</v>
      </c>
      <c r="CY483" s="2">
        <v>43711</v>
      </c>
      <c r="CZ483">
        <v>1</v>
      </c>
      <c r="DA483">
        <v>1</v>
      </c>
      <c r="DB483" t="s">
        <v>274</v>
      </c>
      <c r="DC483" t="s">
        <v>190</v>
      </c>
      <c r="DD483" s="2">
        <v>43671</v>
      </c>
      <c r="DE483">
        <v>0.08</v>
      </c>
      <c r="DF483">
        <v>2</v>
      </c>
      <c r="DG483" t="s">
        <v>387</v>
      </c>
      <c r="DH483" t="s">
        <v>190</v>
      </c>
      <c r="DX483" s="2">
        <v>43718</v>
      </c>
      <c r="DY483">
        <v>1</v>
      </c>
      <c r="DZ483">
        <v>2</v>
      </c>
      <c r="EA483" t="s">
        <v>464</v>
      </c>
      <c r="EB483" t="s">
        <v>190</v>
      </c>
      <c r="EC483" s="2">
        <v>43720</v>
      </c>
      <c r="ED483">
        <v>1.88</v>
      </c>
      <c r="EE483">
        <v>2</v>
      </c>
      <c r="EF483" t="s">
        <v>464</v>
      </c>
      <c r="EG483" t="s">
        <v>190</v>
      </c>
      <c r="EH483" s="2">
        <v>43732</v>
      </c>
      <c r="EI483">
        <v>7.96</v>
      </c>
      <c r="EJ483">
        <v>2</v>
      </c>
      <c r="EK483" t="s">
        <v>274</v>
      </c>
      <c r="EL483" t="s">
        <v>190</v>
      </c>
      <c r="EN483">
        <v>27.17</v>
      </c>
      <c r="EO483">
        <v>1</v>
      </c>
      <c r="EP483" t="s">
        <v>387</v>
      </c>
      <c r="EQ483" t="s">
        <v>314</v>
      </c>
      <c r="ES483" s="2">
        <v>43714</v>
      </c>
      <c r="ET483" s="2">
        <v>43717</v>
      </c>
      <c r="EU483">
        <v>32.04</v>
      </c>
      <c r="EV483">
        <v>2</v>
      </c>
      <c r="EW483" t="s">
        <v>189</v>
      </c>
      <c r="EX483" t="s">
        <v>190</v>
      </c>
      <c r="FI483">
        <v>58.67</v>
      </c>
      <c r="FU483" s="2">
        <v>43717</v>
      </c>
      <c r="FV483" s="2">
        <v>43717</v>
      </c>
      <c r="FW483" t="s">
        <v>201</v>
      </c>
      <c r="FX483" t="s">
        <v>202</v>
      </c>
      <c r="FY483" t="s">
        <v>1054</v>
      </c>
      <c r="FZ483" t="s">
        <v>1055</v>
      </c>
      <c r="GA483" t="s">
        <v>1056</v>
      </c>
      <c r="GB483" t="s">
        <v>523</v>
      </c>
      <c r="GC483" t="s">
        <v>621</v>
      </c>
      <c r="GD483" s="2">
        <v>43608</v>
      </c>
      <c r="GE483" t="s">
        <v>351</v>
      </c>
      <c r="GF483" t="s">
        <v>1057</v>
      </c>
      <c r="GG483" s="5">
        <f t="shared" ca="1" si="35"/>
        <v>48</v>
      </c>
      <c r="GH483" s="5">
        <f t="shared" ca="1" si="36"/>
        <v>48</v>
      </c>
      <c r="GI483">
        <f t="shared" ca="1" si="37"/>
        <v>-25</v>
      </c>
      <c r="GJ483">
        <f t="shared" ca="1" si="38"/>
        <v>-2</v>
      </c>
      <c r="GK483">
        <v>5</v>
      </c>
      <c r="GL483">
        <v>5</v>
      </c>
      <c r="GM483">
        <v>5</v>
      </c>
      <c r="GN483">
        <f t="shared" ca="1" si="39"/>
        <v>-17</v>
      </c>
    </row>
    <row r="484" spans="1:196" x14ac:dyDescent="0.25">
      <c r="A484">
        <v>26158</v>
      </c>
      <c r="B484" t="s">
        <v>275</v>
      </c>
      <c r="C484" t="s">
        <v>275</v>
      </c>
      <c r="D484" t="s">
        <v>1164</v>
      </c>
      <c r="E484" t="s">
        <v>466</v>
      </c>
      <c r="F484" t="s">
        <v>301</v>
      </c>
      <c r="G484">
        <v>92313</v>
      </c>
      <c r="H484" t="s">
        <v>1165</v>
      </c>
      <c r="I484" s="1">
        <v>43623.513194444444</v>
      </c>
      <c r="J484">
        <v>9098255872</v>
      </c>
      <c r="K484" t="s">
        <v>1166</v>
      </c>
      <c r="L484" t="s">
        <v>188</v>
      </c>
      <c r="M484">
        <v>9096453233</v>
      </c>
      <c r="O484">
        <v>11658</v>
      </c>
      <c r="P484">
        <v>0.17</v>
      </c>
      <c r="Q484" t="s">
        <v>617</v>
      </c>
      <c r="R484" s="2">
        <v>43623</v>
      </c>
      <c r="S484">
        <v>7.93</v>
      </c>
      <c r="T484" t="s">
        <v>257</v>
      </c>
      <c r="U484" t="s">
        <v>524</v>
      </c>
      <c r="V484" t="s">
        <v>274</v>
      </c>
      <c r="W484" s="2">
        <v>43620</v>
      </c>
      <c r="X484" s="1">
        <v>43623.375</v>
      </c>
      <c r="Y484" t="s">
        <v>488</v>
      </c>
      <c r="Z484">
        <v>305</v>
      </c>
      <c r="AA484">
        <v>26</v>
      </c>
      <c r="AB484" t="s">
        <v>345</v>
      </c>
      <c r="AC484" t="s">
        <v>547</v>
      </c>
      <c r="AD484" t="s">
        <v>548</v>
      </c>
      <c r="AE484" t="s">
        <v>306</v>
      </c>
      <c r="AF484" t="s">
        <v>348</v>
      </c>
      <c r="AG484" s="2">
        <v>43669</v>
      </c>
      <c r="AH484" t="s">
        <v>211</v>
      </c>
      <c r="AI484" t="s">
        <v>302</v>
      </c>
      <c r="AK484">
        <v>0</v>
      </c>
      <c r="AM484">
        <v>0</v>
      </c>
      <c r="AN484">
        <v>0</v>
      </c>
      <c r="AP484" s="1">
        <v>43668.291666666664</v>
      </c>
      <c r="AQ484" s="2">
        <v>43627</v>
      </c>
      <c r="AR484">
        <v>0.17</v>
      </c>
      <c r="AS484">
        <v>2</v>
      </c>
      <c r="AT484" t="s">
        <v>274</v>
      </c>
      <c r="AU484" t="s">
        <v>190</v>
      </c>
      <c r="AV484" s="2">
        <v>43630</v>
      </c>
      <c r="AW484">
        <v>3.16</v>
      </c>
      <c r="AX484">
        <v>2</v>
      </c>
      <c r="AY484" t="s">
        <v>494</v>
      </c>
      <c r="AZ484" t="s">
        <v>190</v>
      </c>
      <c r="BA484" s="2">
        <v>43623</v>
      </c>
      <c r="BB484">
        <v>0.08</v>
      </c>
      <c r="BC484">
        <v>1</v>
      </c>
      <c r="BD484" t="s">
        <v>257</v>
      </c>
      <c r="BE484" t="s">
        <v>190</v>
      </c>
      <c r="BF484" s="2">
        <v>43669</v>
      </c>
      <c r="BG484">
        <v>8.92</v>
      </c>
      <c r="BH484">
        <v>5</v>
      </c>
      <c r="BI484" t="s">
        <v>320</v>
      </c>
      <c r="BJ484" t="s">
        <v>190</v>
      </c>
      <c r="BK484" s="2">
        <v>43635</v>
      </c>
      <c r="BL484">
        <v>0.33</v>
      </c>
      <c r="BM484">
        <v>3</v>
      </c>
      <c r="BN484" t="s">
        <v>552</v>
      </c>
      <c r="BO484" t="s">
        <v>190</v>
      </c>
      <c r="BP484" s="2">
        <v>43664</v>
      </c>
      <c r="BQ484">
        <v>19.829999999999998</v>
      </c>
      <c r="BR484">
        <v>14</v>
      </c>
      <c r="BS484" t="s">
        <v>552</v>
      </c>
      <c r="BT484" t="s">
        <v>190</v>
      </c>
      <c r="BU484" s="2">
        <v>43669</v>
      </c>
      <c r="BV484">
        <v>7.63</v>
      </c>
      <c r="BW484">
        <v>2</v>
      </c>
      <c r="BX484" t="s">
        <v>257</v>
      </c>
      <c r="BY484" t="s">
        <v>190</v>
      </c>
      <c r="BZ484" s="2">
        <v>43669</v>
      </c>
      <c r="CA484">
        <v>0</v>
      </c>
      <c r="CB484">
        <v>2</v>
      </c>
      <c r="CC484" t="s">
        <v>257</v>
      </c>
      <c r="CD484" t="s">
        <v>190</v>
      </c>
      <c r="CE484" s="2">
        <v>43656</v>
      </c>
      <c r="CF484">
        <v>15.29</v>
      </c>
      <c r="CG484">
        <v>2</v>
      </c>
      <c r="CH484" t="s">
        <v>320</v>
      </c>
      <c r="CI484" t="s">
        <v>190</v>
      </c>
      <c r="CJ484" s="2">
        <v>43633</v>
      </c>
      <c r="CK484">
        <v>0.08</v>
      </c>
      <c r="CL484">
        <v>2</v>
      </c>
      <c r="CM484" t="s">
        <v>274</v>
      </c>
      <c r="CN484" t="s">
        <v>190</v>
      </c>
      <c r="CO484" s="2">
        <v>43635</v>
      </c>
      <c r="CP484">
        <v>1</v>
      </c>
      <c r="CQ484">
        <v>1</v>
      </c>
      <c r="CS484" t="s">
        <v>190</v>
      </c>
      <c r="CT484" s="2">
        <v>43641</v>
      </c>
      <c r="CU484">
        <v>5.17</v>
      </c>
      <c r="CV484">
        <v>1</v>
      </c>
      <c r="CW484" t="s">
        <v>387</v>
      </c>
      <c r="CX484" t="s">
        <v>190</v>
      </c>
      <c r="CY484" s="2">
        <v>43668</v>
      </c>
      <c r="CZ484">
        <v>1.1299999999999999</v>
      </c>
      <c r="DA484">
        <v>1</v>
      </c>
      <c r="DB484" t="s">
        <v>274</v>
      </c>
      <c r="DC484" t="s">
        <v>190</v>
      </c>
      <c r="DD484" s="2">
        <v>43671</v>
      </c>
      <c r="DE484">
        <v>1.71</v>
      </c>
      <c r="DF484">
        <v>2</v>
      </c>
      <c r="DG484" t="s">
        <v>233</v>
      </c>
      <c r="DH484" t="s">
        <v>190</v>
      </c>
      <c r="DX484" s="2">
        <v>43676</v>
      </c>
      <c r="DY484">
        <v>2.96</v>
      </c>
      <c r="DZ484">
        <v>2</v>
      </c>
      <c r="EA484" t="s">
        <v>464</v>
      </c>
      <c r="EB484" t="s">
        <v>190</v>
      </c>
      <c r="EC484" s="2">
        <v>43678</v>
      </c>
      <c r="ED484">
        <v>2.21</v>
      </c>
      <c r="EE484">
        <v>2</v>
      </c>
      <c r="EF484" t="s">
        <v>464</v>
      </c>
      <c r="EG484" t="s">
        <v>190</v>
      </c>
      <c r="EH484" s="2">
        <v>43703</v>
      </c>
      <c r="EI484">
        <v>1.75</v>
      </c>
      <c r="EJ484">
        <v>2</v>
      </c>
      <c r="EK484" t="s">
        <v>274</v>
      </c>
      <c r="EL484" t="s">
        <v>190</v>
      </c>
      <c r="EN484">
        <v>55.79</v>
      </c>
      <c r="EO484">
        <v>1</v>
      </c>
      <c r="EP484" t="s">
        <v>387</v>
      </c>
      <c r="EQ484" t="s">
        <v>314</v>
      </c>
      <c r="ER484" s="1">
        <v>43671.627083333333</v>
      </c>
      <c r="ET484" s="2">
        <v>43671</v>
      </c>
      <c r="EU484">
        <v>0.08</v>
      </c>
      <c r="EV484">
        <v>2</v>
      </c>
      <c r="EW484" t="s">
        <v>189</v>
      </c>
      <c r="EX484" t="s">
        <v>190</v>
      </c>
      <c r="EY484" s="2">
        <v>43671</v>
      </c>
      <c r="EZ484">
        <v>8.09</v>
      </c>
      <c r="FA484">
        <v>1</v>
      </c>
      <c r="FB484" t="s">
        <v>257</v>
      </c>
      <c r="FC484" t="s">
        <v>190</v>
      </c>
      <c r="FD484" s="2">
        <v>43634</v>
      </c>
      <c r="FE484">
        <v>0</v>
      </c>
      <c r="FF484">
        <v>2</v>
      </c>
      <c r="FG484" t="s">
        <v>274</v>
      </c>
      <c r="FH484" t="s">
        <v>190</v>
      </c>
      <c r="FI484">
        <v>51.06</v>
      </c>
      <c r="FU484" s="2">
        <v>43656</v>
      </c>
      <c r="FV484" s="2">
        <v>43669</v>
      </c>
      <c r="FW484" t="s">
        <v>465</v>
      </c>
      <c r="FX484" t="s">
        <v>466</v>
      </c>
      <c r="FY484" t="s">
        <v>1167</v>
      </c>
      <c r="FZ484" t="s">
        <v>1168</v>
      </c>
      <c r="GA484" t="s">
        <v>1169</v>
      </c>
      <c r="GB484" t="s">
        <v>604</v>
      </c>
      <c r="GC484" t="s">
        <v>188</v>
      </c>
      <c r="GD484" s="2">
        <v>43620</v>
      </c>
      <c r="GE484" t="s">
        <v>486</v>
      </c>
      <c r="GF484" t="s">
        <v>1170</v>
      </c>
      <c r="GG484" s="5">
        <f t="shared" ca="1" si="35"/>
        <v>0</v>
      </c>
      <c r="GH484" s="5">
        <f t="shared" ca="1" si="36"/>
        <v>0</v>
      </c>
      <c r="GI484">
        <f t="shared" ca="1" si="37"/>
        <v>10</v>
      </c>
      <c r="GJ484">
        <f t="shared" ca="1" si="38"/>
        <v>5</v>
      </c>
      <c r="GK484">
        <v>5</v>
      </c>
      <c r="GL484">
        <v>5</v>
      </c>
      <c r="GM484">
        <v>5</v>
      </c>
      <c r="GN484">
        <f t="shared" ca="1" si="39"/>
        <v>25</v>
      </c>
    </row>
    <row r="485" spans="1:196" x14ac:dyDescent="0.25">
      <c r="A485">
        <v>26162</v>
      </c>
      <c r="B485" t="s">
        <v>275</v>
      </c>
      <c r="C485" t="s">
        <v>275</v>
      </c>
      <c r="D485" t="s">
        <v>1171</v>
      </c>
      <c r="E485" t="s">
        <v>202</v>
      </c>
      <c r="F485" t="s">
        <v>301</v>
      </c>
      <c r="G485">
        <v>92115</v>
      </c>
      <c r="H485" t="s">
        <v>1172</v>
      </c>
      <c r="I485" s="1">
        <v>43633.612118055556</v>
      </c>
      <c r="J485">
        <v>6195821382</v>
      </c>
      <c r="K485" t="s">
        <v>1173</v>
      </c>
      <c r="L485" t="s">
        <v>188</v>
      </c>
      <c r="O485">
        <v>4472</v>
      </c>
      <c r="P485">
        <v>0.18</v>
      </c>
      <c r="Q485" t="s">
        <v>343</v>
      </c>
      <c r="R485" s="2">
        <v>43633</v>
      </c>
      <c r="S485">
        <v>2.7450000000000001</v>
      </c>
      <c r="T485" t="s">
        <v>189</v>
      </c>
      <c r="U485" t="s">
        <v>344</v>
      </c>
      <c r="V485" t="s">
        <v>258</v>
      </c>
      <c r="W485" s="2">
        <v>43630</v>
      </c>
      <c r="X485" s="1">
        <v>43633.5</v>
      </c>
      <c r="Y485" t="s">
        <v>488</v>
      </c>
      <c r="Z485">
        <v>305</v>
      </c>
      <c r="AA485">
        <v>9</v>
      </c>
      <c r="AB485" t="s">
        <v>345</v>
      </c>
      <c r="AC485" t="s">
        <v>346</v>
      </c>
      <c r="AD485" t="s">
        <v>484</v>
      </c>
      <c r="AE485" t="s">
        <v>305</v>
      </c>
      <c r="AF485" t="s">
        <v>196</v>
      </c>
      <c r="AG485" s="2">
        <v>43669</v>
      </c>
      <c r="AH485" t="s">
        <v>211</v>
      </c>
      <c r="AI485" t="s">
        <v>302</v>
      </c>
      <c r="AP485" s="1">
        <v>43669.291666666664</v>
      </c>
      <c r="AQ485" s="2">
        <v>43634</v>
      </c>
      <c r="AR485">
        <v>0.75</v>
      </c>
      <c r="AS485">
        <v>2</v>
      </c>
      <c r="AT485" t="s">
        <v>258</v>
      </c>
      <c r="AU485" t="s">
        <v>190</v>
      </c>
      <c r="AV485" s="2">
        <v>43637</v>
      </c>
      <c r="AW485">
        <v>3.21</v>
      </c>
      <c r="AX485">
        <v>2</v>
      </c>
      <c r="AY485" t="s">
        <v>494</v>
      </c>
      <c r="AZ485" t="s">
        <v>190</v>
      </c>
      <c r="BA485" s="2">
        <v>43658</v>
      </c>
      <c r="BB485">
        <v>14</v>
      </c>
      <c r="BC485">
        <v>1</v>
      </c>
      <c r="BD485" t="s">
        <v>189</v>
      </c>
      <c r="BE485" t="s">
        <v>190</v>
      </c>
      <c r="BF485" s="2">
        <v>43669</v>
      </c>
      <c r="BG485">
        <v>8.83</v>
      </c>
      <c r="BH485">
        <v>5</v>
      </c>
      <c r="BI485" t="s">
        <v>320</v>
      </c>
      <c r="BJ485" t="s">
        <v>190</v>
      </c>
      <c r="BK485" s="2">
        <v>43655</v>
      </c>
      <c r="BL485">
        <v>9</v>
      </c>
      <c r="BM485">
        <v>3</v>
      </c>
      <c r="BN485" t="s">
        <v>192</v>
      </c>
      <c r="BO485" t="s">
        <v>190</v>
      </c>
      <c r="BP485" s="2">
        <v>43661</v>
      </c>
      <c r="BQ485">
        <v>3.96</v>
      </c>
      <c r="BR485">
        <v>15</v>
      </c>
      <c r="BS485" t="s">
        <v>192</v>
      </c>
      <c r="BT485" t="s">
        <v>190</v>
      </c>
      <c r="BU485" s="2">
        <v>43669</v>
      </c>
      <c r="BV485">
        <v>0.38</v>
      </c>
      <c r="BW485">
        <v>1</v>
      </c>
      <c r="BX485" t="s">
        <v>189</v>
      </c>
      <c r="BY485" t="s">
        <v>190</v>
      </c>
      <c r="BZ485" s="2">
        <v>43712</v>
      </c>
      <c r="CA485">
        <v>26.83</v>
      </c>
      <c r="CB485">
        <v>2</v>
      </c>
      <c r="CC485" t="s">
        <v>189</v>
      </c>
      <c r="CD485" t="s">
        <v>190</v>
      </c>
      <c r="CE485" s="2">
        <v>43655</v>
      </c>
      <c r="CF485">
        <v>9.8800000000000008</v>
      </c>
      <c r="CG485">
        <v>2</v>
      </c>
      <c r="CH485" t="s">
        <v>320</v>
      </c>
      <c r="CI485" t="s">
        <v>190</v>
      </c>
      <c r="CJ485" s="2">
        <v>43640</v>
      </c>
      <c r="CK485">
        <v>0.88</v>
      </c>
      <c r="CL485">
        <v>2</v>
      </c>
      <c r="CM485" t="s">
        <v>258</v>
      </c>
      <c r="CN485" t="s">
        <v>190</v>
      </c>
      <c r="CO485" s="2">
        <v>43641</v>
      </c>
      <c r="CP485">
        <v>2</v>
      </c>
      <c r="CQ485">
        <v>1</v>
      </c>
      <c r="CS485" t="s">
        <v>190</v>
      </c>
      <c r="CT485" s="2">
        <v>43649</v>
      </c>
      <c r="CU485">
        <v>8</v>
      </c>
      <c r="CV485">
        <v>1</v>
      </c>
      <c r="CW485" t="s">
        <v>387</v>
      </c>
      <c r="CX485" t="s">
        <v>190</v>
      </c>
      <c r="CY485" s="2">
        <v>43670</v>
      </c>
      <c r="CZ485">
        <v>1.54</v>
      </c>
      <c r="DA485">
        <v>1</v>
      </c>
      <c r="DB485" t="s">
        <v>258</v>
      </c>
      <c r="DC485" t="s">
        <v>190</v>
      </c>
      <c r="DD485" s="2">
        <v>43671</v>
      </c>
      <c r="DE485">
        <v>0.08</v>
      </c>
      <c r="DF485">
        <v>2</v>
      </c>
      <c r="DG485" t="s">
        <v>387</v>
      </c>
      <c r="DH485" t="s">
        <v>190</v>
      </c>
      <c r="DX485" s="2">
        <v>43677</v>
      </c>
      <c r="DY485">
        <v>3.83</v>
      </c>
      <c r="DZ485">
        <v>2</v>
      </c>
      <c r="EA485" t="s">
        <v>464</v>
      </c>
      <c r="EB485" t="s">
        <v>190</v>
      </c>
      <c r="EC485" s="2">
        <v>43679</v>
      </c>
      <c r="ED485">
        <v>2.08</v>
      </c>
      <c r="EE485">
        <v>2</v>
      </c>
      <c r="EF485" t="s">
        <v>464</v>
      </c>
      <c r="EG485" t="s">
        <v>190</v>
      </c>
      <c r="EH485" s="2">
        <v>43713</v>
      </c>
      <c r="EI485">
        <v>23.04</v>
      </c>
      <c r="EJ485">
        <v>2</v>
      </c>
      <c r="EK485" t="s">
        <v>258</v>
      </c>
      <c r="EL485" t="s">
        <v>190</v>
      </c>
      <c r="EN485">
        <v>55.13</v>
      </c>
      <c r="EO485">
        <v>1</v>
      </c>
      <c r="EP485" t="s">
        <v>349</v>
      </c>
      <c r="EQ485" t="s">
        <v>314</v>
      </c>
      <c r="ER485" s="1">
        <v>43671.713888888888</v>
      </c>
      <c r="ET485" s="2">
        <v>43671</v>
      </c>
      <c r="EU485">
        <v>2.04</v>
      </c>
      <c r="EV485">
        <v>2</v>
      </c>
      <c r="EW485" t="s">
        <v>189</v>
      </c>
      <c r="EX485" t="s">
        <v>190</v>
      </c>
      <c r="FI485">
        <v>10.55</v>
      </c>
      <c r="FU485" s="2">
        <v>43676</v>
      </c>
      <c r="FV485" s="2">
        <v>43712</v>
      </c>
      <c r="FW485" t="s">
        <v>201</v>
      </c>
      <c r="FX485" t="s">
        <v>202</v>
      </c>
      <c r="FY485" t="s">
        <v>1174</v>
      </c>
      <c r="FZ485" t="s">
        <v>1175</v>
      </c>
      <c r="GA485" t="s">
        <v>1176</v>
      </c>
      <c r="GB485" t="s">
        <v>783</v>
      </c>
      <c r="GC485" t="s">
        <v>188</v>
      </c>
      <c r="GD485" s="2">
        <v>43620</v>
      </c>
      <c r="GE485" t="s">
        <v>351</v>
      </c>
      <c r="GF485" t="s">
        <v>1177</v>
      </c>
      <c r="GG485" s="5">
        <f t="shared" ca="1" si="35"/>
        <v>2</v>
      </c>
      <c r="GH485" s="5">
        <f t="shared" ca="1" si="36"/>
        <v>43</v>
      </c>
      <c r="GI485">
        <f t="shared" ca="1" si="37"/>
        <v>7</v>
      </c>
      <c r="GJ485">
        <f t="shared" ca="1" si="38"/>
        <v>-2</v>
      </c>
      <c r="GK485">
        <v>5</v>
      </c>
      <c r="GL485">
        <v>5</v>
      </c>
      <c r="GM485">
        <v>5</v>
      </c>
      <c r="GN485">
        <f t="shared" ca="1" si="39"/>
        <v>15</v>
      </c>
    </row>
    <row r="486" spans="1:196" x14ac:dyDescent="0.25">
      <c r="A486">
        <v>26338</v>
      </c>
      <c r="B486" t="s">
        <v>275</v>
      </c>
      <c r="C486" t="s">
        <v>275</v>
      </c>
      <c r="D486" t="s">
        <v>1324</v>
      </c>
      <c r="E486" t="s">
        <v>330</v>
      </c>
      <c r="F486" t="s">
        <v>301</v>
      </c>
      <c r="G486">
        <v>92551</v>
      </c>
      <c r="H486" t="s">
        <v>656</v>
      </c>
      <c r="I486" s="1">
        <v>43647.487615740742</v>
      </c>
      <c r="J486">
        <v>9513138661</v>
      </c>
      <c r="K486" t="s">
        <v>1325</v>
      </c>
      <c r="L486" t="s">
        <v>188</v>
      </c>
      <c r="O486">
        <v>9581</v>
      </c>
      <c r="P486">
        <v>0.16</v>
      </c>
      <c r="Q486" t="s">
        <v>617</v>
      </c>
      <c r="R486" s="2">
        <v>43634</v>
      </c>
      <c r="S486">
        <v>5.49</v>
      </c>
      <c r="T486" t="s">
        <v>257</v>
      </c>
      <c r="U486" t="s">
        <v>524</v>
      </c>
      <c r="V486" t="s">
        <v>274</v>
      </c>
      <c r="W486" s="2">
        <v>43628</v>
      </c>
      <c r="X486" s="1">
        <v>43633.625</v>
      </c>
      <c r="Y486" t="s">
        <v>488</v>
      </c>
      <c r="Z486">
        <v>305</v>
      </c>
      <c r="AA486">
        <v>18</v>
      </c>
      <c r="AB486" t="s">
        <v>345</v>
      </c>
      <c r="AC486" t="s">
        <v>346</v>
      </c>
      <c r="AD486" t="s">
        <v>347</v>
      </c>
      <c r="AE486" t="s">
        <v>306</v>
      </c>
      <c r="AF486" t="s">
        <v>196</v>
      </c>
      <c r="AG486" s="2">
        <v>43669</v>
      </c>
      <c r="AH486" t="s">
        <v>211</v>
      </c>
      <c r="AI486" t="s">
        <v>302</v>
      </c>
      <c r="AJ486">
        <v>0</v>
      </c>
      <c r="AK486">
        <v>0</v>
      </c>
      <c r="AM486">
        <v>0</v>
      </c>
      <c r="AN486">
        <v>0</v>
      </c>
      <c r="AO486">
        <v>1</v>
      </c>
      <c r="AP486" s="1">
        <v>43669</v>
      </c>
      <c r="AQ486" s="2">
        <v>43647</v>
      </c>
      <c r="AR486">
        <v>0.04</v>
      </c>
      <c r="AS486">
        <v>2</v>
      </c>
      <c r="AT486" t="s">
        <v>274</v>
      </c>
      <c r="AU486" t="s">
        <v>190</v>
      </c>
      <c r="AV486" s="2">
        <v>43649</v>
      </c>
      <c r="AW486">
        <v>2.08</v>
      </c>
      <c r="AX486">
        <v>2</v>
      </c>
      <c r="AY486" t="s">
        <v>494</v>
      </c>
      <c r="AZ486" t="s">
        <v>190</v>
      </c>
      <c r="BA486" s="2">
        <v>43657</v>
      </c>
      <c r="BB486">
        <v>4.83</v>
      </c>
      <c r="BC486">
        <v>1</v>
      </c>
      <c r="BD486" t="s">
        <v>257</v>
      </c>
      <c r="BE486" t="s">
        <v>190</v>
      </c>
      <c r="BF486" s="2">
        <v>43669</v>
      </c>
      <c r="BG486">
        <v>1</v>
      </c>
      <c r="BH486">
        <v>5</v>
      </c>
      <c r="BI486" t="s">
        <v>320</v>
      </c>
      <c r="BJ486" t="s">
        <v>190</v>
      </c>
      <c r="BK486" s="2">
        <v>43656</v>
      </c>
      <c r="BL486">
        <v>0.13</v>
      </c>
      <c r="BM486">
        <v>3</v>
      </c>
      <c r="BN486" t="s">
        <v>192</v>
      </c>
      <c r="BO486" t="s">
        <v>190</v>
      </c>
      <c r="BP486" s="2">
        <v>43662</v>
      </c>
      <c r="BQ486">
        <v>3.54</v>
      </c>
      <c r="BR486">
        <v>25</v>
      </c>
      <c r="BS486" t="s">
        <v>192</v>
      </c>
      <c r="BT486" t="s">
        <v>190</v>
      </c>
      <c r="BU486" s="2">
        <v>43669</v>
      </c>
      <c r="BV486">
        <v>0.46</v>
      </c>
      <c r="BW486">
        <v>2</v>
      </c>
      <c r="BX486" t="s">
        <v>257</v>
      </c>
      <c r="BY486" t="s">
        <v>190</v>
      </c>
      <c r="BZ486" s="2">
        <v>43671</v>
      </c>
      <c r="CA486">
        <v>1.83</v>
      </c>
      <c r="CB486">
        <v>2</v>
      </c>
      <c r="CC486" t="s">
        <v>257</v>
      </c>
      <c r="CD486" t="s">
        <v>190</v>
      </c>
      <c r="CE486" s="2">
        <v>43664</v>
      </c>
      <c r="CF486">
        <v>0.08</v>
      </c>
      <c r="CG486">
        <v>2</v>
      </c>
      <c r="CH486" t="s">
        <v>320</v>
      </c>
      <c r="CI486" t="s">
        <v>190</v>
      </c>
      <c r="CJ486" s="2">
        <v>43664</v>
      </c>
      <c r="CK486">
        <v>0.25</v>
      </c>
      <c r="CL486">
        <v>2</v>
      </c>
      <c r="CM486" t="s">
        <v>274</v>
      </c>
      <c r="CN486" t="s">
        <v>190</v>
      </c>
      <c r="CO486" s="2">
        <v>43656</v>
      </c>
      <c r="CP486">
        <v>4.04</v>
      </c>
      <c r="CQ486">
        <v>1</v>
      </c>
      <c r="CS486" t="s">
        <v>190</v>
      </c>
      <c r="CT486" s="2">
        <v>43656</v>
      </c>
      <c r="CU486">
        <v>4</v>
      </c>
      <c r="CV486">
        <v>1</v>
      </c>
      <c r="CW486" t="s">
        <v>387</v>
      </c>
      <c r="CX486" t="s">
        <v>190</v>
      </c>
      <c r="CY486" s="2">
        <v>43669</v>
      </c>
      <c r="CZ486">
        <v>0.5</v>
      </c>
      <c r="DA486">
        <v>1</v>
      </c>
      <c r="DB486" t="s">
        <v>274</v>
      </c>
      <c r="DC486" t="s">
        <v>190</v>
      </c>
      <c r="DD486" s="2">
        <v>43670</v>
      </c>
      <c r="DE486">
        <v>0.08</v>
      </c>
      <c r="DF486">
        <v>2</v>
      </c>
      <c r="DG486" t="s">
        <v>349</v>
      </c>
      <c r="DH486" t="s">
        <v>190</v>
      </c>
      <c r="DX486" s="2">
        <v>43692</v>
      </c>
      <c r="DY486">
        <v>3.58</v>
      </c>
      <c r="DZ486">
        <v>2</v>
      </c>
      <c r="EA486" t="s">
        <v>464</v>
      </c>
      <c r="EB486" t="s">
        <v>190</v>
      </c>
      <c r="EC486" s="2">
        <v>43693</v>
      </c>
      <c r="ED486">
        <v>0.92</v>
      </c>
      <c r="EE486">
        <v>2</v>
      </c>
      <c r="EF486" t="s">
        <v>464</v>
      </c>
      <c r="EG486" t="s">
        <v>190</v>
      </c>
      <c r="EH486" s="2">
        <v>43718</v>
      </c>
      <c r="EI486">
        <v>16.38</v>
      </c>
      <c r="EJ486">
        <v>2</v>
      </c>
      <c r="EK486" t="s">
        <v>274</v>
      </c>
      <c r="EL486" t="s">
        <v>190</v>
      </c>
      <c r="EM486" s="2">
        <v>43699</v>
      </c>
      <c r="EN486">
        <v>4.33</v>
      </c>
      <c r="EO486">
        <v>1</v>
      </c>
      <c r="EP486" t="s">
        <v>387</v>
      </c>
      <c r="EQ486" t="s">
        <v>190</v>
      </c>
      <c r="ER486" s="1">
        <v>43684.647222222222</v>
      </c>
      <c r="ET486" s="2">
        <v>43685</v>
      </c>
      <c r="EU486">
        <v>12.25</v>
      </c>
      <c r="EV486">
        <v>2</v>
      </c>
      <c r="EW486" t="s">
        <v>257</v>
      </c>
      <c r="EX486" t="s">
        <v>190</v>
      </c>
      <c r="FI486">
        <v>21.05</v>
      </c>
      <c r="FU486" s="2">
        <v>43691</v>
      </c>
      <c r="FV486" s="2">
        <v>43670</v>
      </c>
      <c r="FW486" t="s">
        <v>329</v>
      </c>
      <c r="FX486" t="s">
        <v>330</v>
      </c>
      <c r="FY486" t="s">
        <v>1326</v>
      </c>
      <c r="FZ486" t="s">
        <v>1327</v>
      </c>
      <c r="GA486" t="s">
        <v>1328</v>
      </c>
      <c r="GB486" t="s">
        <v>604</v>
      </c>
      <c r="GC486" t="s">
        <v>188</v>
      </c>
      <c r="GD486" s="2">
        <v>43627</v>
      </c>
      <c r="GE486" t="s">
        <v>486</v>
      </c>
      <c r="GF486" t="s">
        <v>1329</v>
      </c>
      <c r="GG486" s="5">
        <f t="shared" ca="1" si="35"/>
        <v>16</v>
      </c>
      <c r="GH486" s="5">
        <f t="shared" ca="1" si="36"/>
        <v>2</v>
      </c>
      <c r="GI486">
        <f t="shared" ca="1" si="37"/>
        <v>-15</v>
      </c>
      <c r="GJ486">
        <f t="shared" ca="1" si="38"/>
        <v>4</v>
      </c>
      <c r="GK486">
        <v>5</v>
      </c>
      <c r="GL486">
        <v>5</v>
      </c>
      <c r="GM486">
        <v>5</v>
      </c>
      <c r="GN486">
        <f t="shared" ca="1" si="39"/>
        <v>-1</v>
      </c>
    </row>
    <row r="487" spans="1:196" x14ac:dyDescent="0.25">
      <c r="A487">
        <v>26441</v>
      </c>
      <c r="B487" t="s">
        <v>275</v>
      </c>
      <c r="C487" t="s">
        <v>275</v>
      </c>
      <c r="D487" t="s">
        <v>1399</v>
      </c>
      <c r="E487" t="s">
        <v>330</v>
      </c>
      <c r="F487" t="s">
        <v>301</v>
      </c>
      <c r="G487">
        <v>92555</v>
      </c>
      <c r="H487" t="s">
        <v>1400</v>
      </c>
      <c r="I487" s="1">
        <v>43645.694016203706</v>
      </c>
      <c r="J487">
        <v>9519020616</v>
      </c>
      <c r="K487" t="s">
        <v>1401</v>
      </c>
      <c r="L487" t="s">
        <v>188</v>
      </c>
      <c r="O487">
        <v>11059</v>
      </c>
      <c r="P487">
        <v>0.16</v>
      </c>
      <c r="Q487" t="s">
        <v>617</v>
      </c>
      <c r="R487" s="2">
        <v>43645</v>
      </c>
      <c r="S487">
        <v>7.625</v>
      </c>
      <c r="T487" t="s">
        <v>257</v>
      </c>
      <c r="U487" t="s">
        <v>524</v>
      </c>
      <c r="V487" t="s">
        <v>258</v>
      </c>
      <c r="W487" s="2">
        <v>43641</v>
      </c>
      <c r="X487" s="1">
        <v>43645.375</v>
      </c>
      <c r="Y487" t="s">
        <v>488</v>
      </c>
      <c r="Z487">
        <v>305</v>
      </c>
      <c r="AA487">
        <v>25</v>
      </c>
      <c r="AB487" t="s">
        <v>345</v>
      </c>
      <c r="AC487" t="s">
        <v>346</v>
      </c>
      <c r="AD487" t="s">
        <v>485</v>
      </c>
      <c r="AE487" t="s">
        <v>306</v>
      </c>
      <c r="AF487" t="s">
        <v>196</v>
      </c>
      <c r="AG487" s="2">
        <v>43669</v>
      </c>
      <c r="AH487" t="s">
        <v>211</v>
      </c>
      <c r="AI487" t="s">
        <v>302</v>
      </c>
      <c r="AJ487">
        <v>0</v>
      </c>
      <c r="AK487">
        <v>0</v>
      </c>
      <c r="AN487">
        <v>0</v>
      </c>
      <c r="AO487">
        <v>1</v>
      </c>
      <c r="AP487" s="1">
        <v>43668.291666666664</v>
      </c>
      <c r="AQ487" s="2">
        <v>43647</v>
      </c>
      <c r="AR487">
        <v>0.67</v>
      </c>
      <c r="AS487">
        <v>2</v>
      </c>
      <c r="AT487" t="s">
        <v>258</v>
      </c>
      <c r="AU487" t="s">
        <v>190</v>
      </c>
      <c r="AV487" s="2">
        <v>43655</v>
      </c>
      <c r="AW487">
        <v>3.46</v>
      </c>
      <c r="AX487">
        <v>2</v>
      </c>
      <c r="AY487" t="s">
        <v>494</v>
      </c>
      <c r="AZ487" t="s">
        <v>190</v>
      </c>
      <c r="BA487" s="2">
        <v>43647</v>
      </c>
      <c r="BB487">
        <v>0.08</v>
      </c>
      <c r="BC487">
        <v>1</v>
      </c>
      <c r="BD487" t="s">
        <v>257</v>
      </c>
      <c r="BE487" t="s">
        <v>190</v>
      </c>
      <c r="BF487" s="2">
        <v>43670</v>
      </c>
      <c r="BG487">
        <v>4.17</v>
      </c>
      <c r="BH487">
        <v>5</v>
      </c>
      <c r="BI487" t="s">
        <v>320</v>
      </c>
      <c r="BJ487" t="s">
        <v>190</v>
      </c>
      <c r="BK487" s="2">
        <v>43656</v>
      </c>
      <c r="BL487">
        <v>0.13</v>
      </c>
      <c r="BM487">
        <v>3</v>
      </c>
      <c r="BN487" t="s">
        <v>192</v>
      </c>
      <c r="BO487" t="s">
        <v>190</v>
      </c>
      <c r="BP487" s="2">
        <v>43662</v>
      </c>
      <c r="BQ487">
        <v>3.54</v>
      </c>
      <c r="BR487">
        <v>25</v>
      </c>
      <c r="BS487" t="s">
        <v>192</v>
      </c>
      <c r="BT487" t="s">
        <v>190</v>
      </c>
      <c r="BU487" s="2">
        <v>43669</v>
      </c>
      <c r="BV487">
        <v>1.25</v>
      </c>
      <c r="BW487">
        <v>2</v>
      </c>
      <c r="BX487" t="s">
        <v>257</v>
      </c>
      <c r="BY487" t="s">
        <v>190</v>
      </c>
      <c r="BZ487" s="2">
        <v>43675</v>
      </c>
      <c r="CA487">
        <v>4.21</v>
      </c>
      <c r="CB487">
        <v>2</v>
      </c>
      <c r="CC487" t="s">
        <v>257</v>
      </c>
      <c r="CD487" t="s">
        <v>190</v>
      </c>
      <c r="CE487" s="2">
        <v>43664</v>
      </c>
      <c r="CF487">
        <v>4.83</v>
      </c>
      <c r="CG487">
        <v>2</v>
      </c>
      <c r="CH487" t="s">
        <v>320</v>
      </c>
      <c r="CI487" t="s">
        <v>190</v>
      </c>
      <c r="CJ487" s="2">
        <v>43657</v>
      </c>
      <c r="CK487">
        <v>2.17</v>
      </c>
      <c r="CL487">
        <v>2</v>
      </c>
      <c r="CM487" t="s">
        <v>258</v>
      </c>
      <c r="CN487" t="s">
        <v>190</v>
      </c>
      <c r="CO487" s="2">
        <v>43656</v>
      </c>
      <c r="CP487">
        <v>1.25</v>
      </c>
      <c r="CQ487">
        <v>1</v>
      </c>
      <c r="CS487" t="s">
        <v>190</v>
      </c>
      <c r="CT487" s="2">
        <v>43663</v>
      </c>
      <c r="CU487">
        <v>5.92</v>
      </c>
      <c r="CV487">
        <v>1</v>
      </c>
      <c r="CW487" t="s">
        <v>387</v>
      </c>
      <c r="CX487" t="s">
        <v>190</v>
      </c>
      <c r="CY487" s="2">
        <v>43668</v>
      </c>
      <c r="CZ487">
        <v>0.28999999999999998</v>
      </c>
      <c r="DA487">
        <v>1</v>
      </c>
      <c r="DB487" t="s">
        <v>258</v>
      </c>
      <c r="DC487" t="s">
        <v>190</v>
      </c>
      <c r="DD487" s="2">
        <v>43671</v>
      </c>
      <c r="DE487">
        <v>0.08</v>
      </c>
      <c r="DF487">
        <v>2</v>
      </c>
      <c r="DG487" t="s">
        <v>387</v>
      </c>
      <c r="DH487" t="s">
        <v>190</v>
      </c>
      <c r="DX487" s="2">
        <v>43682</v>
      </c>
      <c r="DY487">
        <v>0.92</v>
      </c>
      <c r="DZ487">
        <v>2</v>
      </c>
      <c r="EA487" t="s">
        <v>464</v>
      </c>
      <c r="EB487" t="s">
        <v>190</v>
      </c>
      <c r="EC487" s="2">
        <v>43686</v>
      </c>
      <c r="ED487">
        <v>4.13</v>
      </c>
      <c r="EE487">
        <v>2</v>
      </c>
      <c r="EF487" t="s">
        <v>464</v>
      </c>
      <c r="EG487" t="s">
        <v>190</v>
      </c>
      <c r="EH487" s="2">
        <v>43724</v>
      </c>
      <c r="EI487">
        <v>25</v>
      </c>
      <c r="EJ487">
        <v>2</v>
      </c>
      <c r="EK487" t="s">
        <v>258</v>
      </c>
      <c r="EL487" t="s">
        <v>190</v>
      </c>
      <c r="EN487">
        <v>50.17</v>
      </c>
      <c r="EO487">
        <v>1</v>
      </c>
      <c r="EP487" t="s">
        <v>233</v>
      </c>
      <c r="EQ487" t="s">
        <v>314</v>
      </c>
      <c r="ER487" s="1">
        <v>43669.629166666666</v>
      </c>
      <c r="ET487" s="2">
        <v>43670</v>
      </c>
      <c r="EU487">
        <v>1</v>
      </c>
      <c r="EV487">
        <v>2</v>
      </c>
      <c r="EW487" t="s">
        <v>257</v>
      </c>
      <c r="EX487" t="s">
        <v>190</v>
      </c>
      <c r="FI487">
        <v>8.0399999999999991</v>
      </c>
      <c r="FU487" s="2">
        <v>43691</v>
      </c>
      <c r="FV487" s="2">
        <v>43675</v>
      </c>
      <c r="FW487" t="s">
        <v>329</v>
      </c>
      <c r="FX487" t="s">
        <v>330</v>
      </c>
      <c r="FY487" t="s">
        <v>1402</v>
      </c>
      <c r="FZ487" t="s">
        <v>1403</v>
      </c>
      <c r="GA487" t="s">
        <v>1404</v>
      </c>
      <c r="GB487" t="s">
        <v>604</v>
      </c>
      <c r="GC487" t="s">
        <v>188</v>
      </c>
      <c r="GD487" s="2">
        <v>43631</v>
      </c>
      <c r="GE487" t="s">
        <v>259</v>
      </c>
      <c r="GF487" t="s">
        <v>1405</v>
      </c>
      <c r="GG487" s="5">
        <f t="shared" ca="1" si="35"/>
        <v>1</v>
      </c>
      <c r="GH487" s="5">
        <f t="shared" ca="1" si="36"/>
        <v>6</v>
      </c>
      <c r="GI487">
        <f t="shared" ca="1" si="37"/>
        <v>10</v>
      </c>
      <c r="GJ487">
        <f t="shared" ca="1" si="38"/>
        <v>-2</v>
      </c>
      <c r="GK487">
        <v>5</v>
      </c>
      <c r="GL487">
        <v>5</v>
      </c>
      <c r="GM487">
        <v>5</v>
      </c>
      <c r="GN487">
        <f t="shared" ca="1" si="39"/>
        <v>18</v>
      </c>
    </row>
    <row r="488" spans="1:196" x14ac:dyDescent="0.25">
      <c r="A488">
        <v>26632</v>
      </c>
      <c r="B488" t="s">
        <v>275</v>
      </c>
      <c r="C488" t="s">
        <v>275</v>
      </c>
      <c r="D488" t="s">
        <v>1587</v>
      </c>
      <c r="E488" t="s">
        <v>202</v>
      </c>
      <c r="F488" t="s">
        <v>301</v>
      </c>
      <c r="G488">
        <v>92115</v>
      </c>
      <c r="H488" t="s">
        <v>1588</v>
      </c>
      <c r="I488" s="1">
        <v>43642.437210648146</v>
      </c>
      <c r="J488">
        <v>6198408218</v>
      </c>
      <c r="K488" t="s">
        <v>1589</v>
      </c>
      <c r="L488" t="s">
        <v>188</v>
      </c>
      <c r="O488">
        <v>5884</v>
      </c>
      <c r="P488">
        <v>0.192</v>
      </c>
      <c r="Q488" t="s">
        <v>337</v>
      </c>
      <c r="R488" s="2">
        <v>43642</v>
      </c>
      <c r="S488">
        <v>3.66</v>
      </c>
      <c r="T488" t="s">
        <v>189</v>
      </c>
      <c r="U488" t="s">
        <v>344</v>
      </c>
      <c r="V488" t="s">
        <v>274</v>
      </c>
      <c r="W488" s="2">
        <v>43641</v>
      </c>
      <c r="X488" s="1">
        <v>43642.375</v>
      </c>
      <c r="Y488" t="s">
        <v>488</v>
      </c>
      <c r="Z488">
        <v>305</v>
      </c>
      <c r="AA488">
        <v>12</v>
      </c>
      <c r="AB488" t="s">
        <v>345</v>
      </c>
      <c r="AC488" t="s">
        <v>346</v>
      </c>
      <c r="AD488" t="s">
        <v>472</v>
      </c>
      <c r="AE488" t="s">
        <v>305</v>
      </c>
      <c r="AF488" t="s">
        <v>196</v>
      </c>
      <c r="AG488" s="2">
        <v>43669</v>
      </c>
      <c r="AH488" t="s">
        <v>342</v>
      </c>
      <c r="AI488" t="s">
        <v>302</v>
      </c>
      <c r="AJ488">
        <v>0</v>
      </c>
      <c r="AK488">
        <v>0</v>
      </c>
      <c r="AO488">
        <v>1</v>
      </c>
      <c r="AP488" s="1">
        <v>43669.5</v>
      </c>
      <c r="AQ488" s="2">
        <v>43642</v>
      </c>
      <c r="AR488">
        <v>0.08</v>
      </c>
      <c r="AS488">
        <v>2</v>
      </c>
      <c r="AT488" t="s">
        <v>274</v>
      </c>
      <c r="AU488" t="s">
        <v>190</v>
      </c>
      <c r="AV488" s="2">
        <v>43647</v>
      </c>
      <c r="AW488">
        <v>3.08</v>
      </c>
      <c r="AX488">
        <v>2</v>
      </c>
      <c r="AY488" t="s">
        <v>494</v>
      </c>
      <c r="AZ488" t="s">
        <v>190</v>
      </c>
      <c r="BA488" s="2">
        <v>43663</v>
      </c>
      <c r="BB488">
        <v>10.79</v>
      </c>
      <c r="BC488">
        <v>1</v>
      </c>
      <c r="BD488" t="s">
        <v>189</v>
      </c>
      <c r="BE488" t="s">
        <v>190</v>
      </c>
      <c r="BF488" s="2">
        <v>43669</v>
      </c>
      <c r="BG488">
        <v>9.6300000000000008</v>
      </c>
      <c r="BH488">
        <v>5</v>
      </c>
      <c r="BI488" t="s">
        <v>320</v>
      </c>
      <c r="BJ488" t="s">
        <v>190</v>
      </c>
      <c r="BK488" s="2">
        <v>43662</v>
      </c>
      <c r="BL488">
        <v>7.08</v>
      </c>
      <c r="BM488">
        <v>3</v>
      </c>
      <c r="BN488" t="s">
        <v>552</v>
      </c>
      <c r="BO488" t="s">
        <v>190</v>
      </c>
      <c r="BP488" s="2">
        <v>43662</v>
      </c>
      <c r="BQ488">
        <v>0</v>
      </c>
      <c r="BR488">
        <v>15</v>
      </c>
      <c r="BS488" t="s">
        <v>192</v>
      </c>
      <c r="BT488" t="s">
        <v>190</v>
      </c>
      <c r="BU488" s="2">
        <v>43669</v>
      </c>
      <c r="BV488">
        <v>0.54</v>
      </c>
      <c r="BW488">
        <v>1</v>
      </c>
      <c r="BX488" t="s">
        <v>189</v>
      </c>
      <c r="BY488" t="s">
        <v>190</v>
      </c>
      <c r="BZ488" s="2">
        <v>43672</v>
      </c>
      <c r="CA488">
        <v>1.87</v>
      </c>
      <c r="CB488">
        <v>2</v>
      </c>
      <c r="CC488" t="s">
        <v>189</v>
      </c>
      <c r="CD488" t="s">
        <v>190</v>
      </c>
      <c r="CE488" s="2">
        <v>43655</v>
      </c>
      <c r="CF488">
        <v>3.67</v>
      </c>
      <c r="CG488">
        <v>2</v>
      </c>
      <c r="CH488" t="s">
        <v>320</v>
      </c>
      <c r="CI488" t="s">
        <v>190</v>
      </c>
      <c r="CJ488" s="2">
        <v>43648</v>
      </c>
      <c r="CK488">
        <v>1.1299999999999999</v>
      </c>
      <c r="CL488">
        <v>2</v>
      </c>
      <c r="CM488" t="s">
        <v>274</v>
      </c>
      <c r="CN488" t="s">
        <v>190</v>
      </c>
      <c r="CO488" s="2">
        <v>43651</v>
      </c>
      <c r="CP488">
        <v>2.96</v>
      </c>
      <c r="CQ488">
        <v>1</v>
      </c>
      <c r="CS488" t="s">
        <v>190</v>
      </c>
      <c r="CT488" s="2">
        <v>43651</v>
      </c>
      <c r="CU488">
        <v>2.67</v>
      </c>
      <c r="CV488">
        <v>1</v>
      </c>
      <c r="CW488" t="s">
        <v>387</v>
      </c>
      <c r="CX488" t="s">
        <v>190</v>
      </c>
      <c r="CY488" s="2">
        <v>43669</v>
      </c>
      <c r="CZ488">
        <v>0.5</v>
      </c>
      <c r="DA488">
        <v>1</v>
      </c>
      <c r="DB488" t="s">
        <v>274</v>
      </c>
      <c r="DC488" t="s">
        <v>190</v>
      </c>
      <c r="DD488" s="2">
        <v>43671</v>
      </c>
      <c r="DE488">
        <v>0.08</v>
      </c>
      <c r="DF488">
        <v>2</v>
      </c>
      <c r="DG488" t="s">
        <v>387</v>
      </c>
      <c r="DH488" t="s">
        <v>190</v>
      </c>
      <c r="DX488" s="2">
        <v>43693</v>
      </c>
      <c r="DY488">
        <v>6.05</v>
      </c>
      <c r="DZ488">
        <v>2</v>
      </c>
      <c r="EA488" t="s">
        <v>464</v>
      </c>
      <c r="EB488" t="s">
        <v>190</v>
      </c>
      <c r="ED488">
        <v>7</v>
      </c>
      <c r="EE488">
        <v>2</v>
      </c>
      <c r="EF488" t="s">
        <v>464</v>
      </c>
      <c r="EG488" t="s">
        <v>195</v>
      </c>
      <c r="EH488" s="2">
        <v>43734</v>
      </c>
      <c r="EI488">
        <v>0.08</v>
      </c>
      <c r="EJ488">
        <v>2</v>
      </c>
      <c r="EK488" t="s">
        <v>542</v>
      </c>
      <c r="EL488" t="s">
        <v>190</v>
      </c>
      <c r="EM488" s="2">
        <v>43719</v>
      </c>
      <c r="EN488">
        <v>0.08</v>
      </c>
      <c r="EO488">
        <v>1</v>
      </c>
      <c r="EP488" t="s">
        <v>349</v>
      </c>
      <c r="EQ488" t="s">
        <v>190</v>
      </c>
      <c r="ER488" s="1">
        <v>43672.563194444447</v>
      </c>
      <c r="ET488" s="2">
        <v>43672</v>
      </c>
      <c r="EU488">
        <v>2.75</v>
      </c>
      <c r="EV488">
        <v>2</v>
      </c>
      <c r="EW488" t="s">
        <v>189</v>
      </c>
      <c r="EX488" t="s">
        <v>190</v>
      </c>
      <c r="FI488">
        <v>50.13</v>
      </c>
      <c r="FU488" s="2">
        <v>43683</v>
      </c>
      <c r="FV488" s="2">
        <v>43672</v>
      </c>
      <c r="FW488" t="s">
        <v>201</v>
      </c>
      <c r="FX488" t="s">
        <v>202</v>
      </c>
      <c r="FY488" t="s">
        <v>1590</v>
      </c>
      <c r="FZ488" t="s">
        <v>1591</v>
      </c>
      <c r="GA488" t="s">
        <v>1592</v>
      </c>
      <c r="GB488" t="s">
        <v>783</v>
      </c>
      <c r="GC488" t="s">
        <v>188</v>
      </c>
      <c r="GD488" s="2">
        <v>43638</v>
      </c>
      <c r="GE488" t="s">
        <v>351</v>
      </c>
      <c r="GF488" t="s">
        <v>1593</v>
      </c>
      <c r="GG488" s="5">
        <f t="shared" ca="1" si="35"/>
        <v>3</v>
      </c>
      <c r="GH488" s="5">
        <f t="shared" ca="1" si="36"/>
        <v>3</v>
      </c>
      <c r="GI488">
        <f t="shared" ca="1" si="37"/>
        <v>0</v>
      </c>
      <c r="GJ488">
        <f t="shared" ca="1" si="38"/>
        <v>2</v>
      </c>
      <c r="GK488">
        <v>5</v>
      </c>
      <c r="GL488">
        <v>5</v>
      </c>
      <c r="GM488">
        <v>5</v>
      </c>
      <c r="GN488">
        <f t="shared" ca="1" si="39"/>
        <v>12</v>
      </c>
    </row>
    <row r="489" spans="1:196" x14ac:dyDescent="0.25">
      <c r="A489">
        <v>26770</v>
      </c>
      <c r="B489" t="s">
        <v>275</v>
      </c>
      <c r="C489" t="s">
        <v>275</v>
      </c>
      <c r="D489" t="s">
        <v>1746</v>
      </c>
      <c r="E489" t="s">
        <v>202</v>
      </c>
      <c r="F489" t="s">
        <v>301</v>
      </c>
      <c r="G489">
        <v>92117</v>
      </c>
      <c r="H489" t="s">
        <v>1747</v>
      </c>
      <c r="I489" s="1">
        <v>43648.579236111109</v>
      </c>
      <c r="J489">
        <v>7603152659</v>
      </c>
      <c r="K489" t="s">
        <v>1748</v>
      </c>
      <c r="L489" t="s">
        <v>188</v>
      </c>
      <c r="O489">
        <v>4522</v>
      </c>
      <c r="P489">
        <v>0.17899999999999999</v>
      </c>
      <c r="Q489" t="s">
        <v>343</v>
      </c>
      <c r="R489" s="2">
        <v>43648</v>
      </c>
      <c r="S489">
        <v>2.7450000000000001</v>
      </c>
      <c r="T489" t="s">
        <v>189</v>
      </c>
      <c r="U489" t="s">
        <v>344</v>
      </c>
      <c r="V489" t="s">
        <v>258</v>
      </c>
      <c r="W489" s="2">
        <v>43647</v>
      </c>
      <c r="X489" s="1">
        <v>43648.5</v>
      </c>
      <c r="Y489" t="s">
        <v>488</v>
      </c>
      <c r="Z489">
        <v>305</v>
      </c>
      <c r="AA489">
        <v>9</v>
      </c>
      <c r="AB489" t="s">
        <v>345</v>
      </c>
      <c r="AC489" t="s">
        <v>346</v>
      </c>
      <c r="AD489" t="s">
        <v>484</v>
      </c>
      <c r="AE489" t="s">
        <v>305</v>
      </c>
      <c r="AF489" t="s">
        <v>196</v>
      </c>
      <c r="AG489" s="2">
        <v>43669</v>
      </c>
      <c r="AH489" t="s">
        <v>211</v>
      </c>
      <c r="AI489" t="s">
        <v>302</v>
      </c>
      <c r="AJ489">
        <v>0</v>
      </c>
      <c r="AK489">
        <v>0</v>
      </c>
      <c r="AN489">
        <v>0</v>
      </c>
      <c r="AO489">
        <v>1</v>
      </c>
      <c r="AP489" s="1">
        <v>43669.5</v>
      </c>
      <c r="AQ489" s="2">
        <v>43651</v>
      </c>
      <c r="AR489">
        <v>1.88</v>
      </c>
      <c r="AS489">
        <v>2</v>
      </c>
      <c r="AT489" t="s">
        <v>258</v>
      </c>
      <c r="AU489" t="s">
        <v>190</v>
      </c>
      <c r="AV489" s="2">
        <v>43650</v>
      </c>
      <c r="AW489">
        <v>0.08</v>
      </c>
      <c r="AX489">
        <v>2</v>
      </c>
      <c r="AY489" t="s">
        <v>319</v>
      </c>
      <c r="AZ489" t="s">
        <v>190</v>
      </c>
      <c r="BA489" s="2">
        <v>43663</v>
      </c>
      <c r="BB489">
        <v>7.96</v>
      </c>
      <c r="BC489">
        <v>1</v>
      </c>
      <c r="BD489" t="s">
        <v>189</v>
      </c>
      <c r="BE489" t="s">
        <v>190</v>
      </c>
      <c r="BF489" s="2">
        <v>43669</v>
      </c>
      <c r="BG489">
        <v>0.42</v>
      </c>
      <c r="BH489">
        <v>5</v>
      </c>
      <c r="BI489" t="s">
        <v>320</v>
      </c>
      <c r="BJ489" t="s">
        <v>190</v>
      </c>
      <c r="BK489" s="2">
        <v>43662</v>
      </c>
      <c r="BL489">
        <v>6</v>
      </c>
      <c r="BM489">
        <v>3</v>
      </c>
      <c r="BN489" t="s">
        <v>192</v>
      </c>
      <c r="BO489" t="s">
        <v>190</v>
      </c>
      <c r="BP489" s="2">
        <v>43662</v>
      </c>
      <c r="BQ489">
        <v>0</v>
      </c>
      <c r="BR489">
        <v>15</v>
      </c>
      <c r="BS489" t="s">
        <v>192</v>
      </c>
      <c r="BT489" t="s">
        <v>190</v>
      </c>
      <c r="BU489" s="2">
        <v>43669</v>
      </c>
      <c r="BV489">
        <v>0.54</v>
      </c>
      <c r="BW489">
        <v>1</v>
      </c>
      <c r="BX489" t="s">
        <v>189</v>
      </c>
      <c r="BY489" t="s">
        <v>190</v>
      </c>
      <c r="BZ489" s="2">
        <v>43697</v>
      </c>
      <c r="CA489">
        <v>18.54</v>
      </c>
      <c r="CB489">
        <v>2</v>
      </c>
      <c r="CC489" t="s">
        <v>189</v>
      </c>
      <c r="CD489" t="s">
        <v>190</v>
      </c>
      <c r="CE489" s="2">
        <v>43663</v>
      </c>
      <c r="CF489">
        <v>7.13</v>
      </c>
      <c r="CG489">
        <v>2</v>
      </c>
      <c r="CH489" t="s">
        <v>320</v>
      </c>
      <c r="CI489" t="s">
        <v>190</v>
      </c>
      <c r="CJ489" s="2">
        <v>43654</v>
      </c>
      <c r="CK489">
        <v>0.92</v>
      </c>
      <c r="CL489">
        <v>2</v>
      </c>
      <c r="CM489" t="s">
        <v>258</v>
      </c>
      <c r="CN489" t="s">
        <v>190</v>
      </c>
      <c r="CO489" s="2">
        <v>43654</v>
      </c>
      <c r="CP489">
        <v>1.17</v>
      </c>
      <c r="CQ489">
        <v>1</v>
      </c>
      <c r="CS489" t="s">
        <v>190</v>
      </c>
      <c r="CT489" s="2">
        <v>43655</v>
      </c>
      <c r="CU489">
        <v>2.13</v>
      </c>
      <c r="CV489">
        <v>1</v>
      </c>
      <c r="CW489" t="s">
        <v>387</v>
      </c>
      <c r="CX489" t="s">
        <v>190</v>
      </c>
      <c r="CY489" s="2">
        <v>43670</v>
      </c>
      <c r="CZ489">
        <v>1.54</v>
      </c>
      <c r="DA489">
        <v>1</v>
      </c>
      <c r="DB489" t="s">
        <v>258</v>
      </c>
      <c r="DC489" t="s">
        <v>190</v>
      </c>
      <c r="DD489" s="2">
        <v>43671</v>
      </c>
      <c r="DE489">
        <v>0.08</v>
      </c>
      <c r="DF489">
        <v>2</v>
      </c>
      <c r="DG489" t="s">
        <v>349</v>
      </c>
      <c r="DH489" t="s">
        <v>190</v>
      </c>
      <c r="DX489" s="2">
        <v>43686</v>
      </c>
      <c r="DY489">
        <v>3.96</v>
      </c>
      <c r="DZ489">
        <v>2</v>
      </c>
      <c r="EA489" t="s">
        <v>464</v>
      </c>
      <c r="EB489" t="s">
        <v>190</v>
      </c>
      <c r="EC489" s="2">
        <v>43690</v>
      </c>
      <c r="ED489">
        <v>1.92</v>
      </c>
      <c r="EE489">
        <v>2</v>
      </c>
      <c r="EF489" t="s">
        <v>464</v>
      </c>
      <c r="EG489" t="s">
        <v>190</v>
      </c>
      <c r="EH489" s="2">
        <v>43696</v>
      </c>
      <c r="EI489">
        <v>4.04</v>
      </c>
      <c r="EJ489">
        <v>2</v>
      </c>
      <c r="EK489" t="s">
        <v>258</v>
      </c>
      <c r="EL489" t="s">
        <v>190</v>
      </c>
      <c r="EM489" s="2">
        <v>43692</v>
      </c>
      <c r="EN489">
        <v>1.96</v>
      </c>
      <c r="EO489">
        <v>1</v>
      </c>
      <c r="EP489" t="s">
        <v>233</v>
      </c>
      <c r="EQ489" t="s">
        <v>190</v>
      </c>
      <c r="ER489" s="1">
        <v>43682.582638888889</v>
      </c>
      <c r="ET489" s="2">
        <v>43682</v>
      </c>
      <c r="EU489">
        <v>8.75</v>
      </c>
      <c r="EV489">
        <v>2</v>
      </c>
      <c r="EW489" t="s">
        <v>189</v>
      </c>
      <c r="EX489" t="s">
        <v>190</v>
      </c>
      <c r="FI489">
        <v>6.46</v>
      </c>
      <c r="FU489" s="2">
        <v>43683</v>
      </c>
      <c r="FV489" s="2">
        <v>43697</v>
      </c>
      <c r="FW489" t="s">
        <v>201</v>
      </c>
      <c r="FX489" t="s">
        <v>202</v>
      </c>
      <c r="FY489" t="s">
        <v>1749</v>
      </c>
      <c r="FZ489" t="s">
        <v>1750</v>
      </c>
      <c r="GA489" t="s">
        <v>1751</v>
      </c>
      <c r="GB489" t="s">
        <v>575</v>
      </c>
      <c r="GC489" t="s">
        <v>642</v>
      </c>
      <c r="GD489" s="2">
        <v>43643</v>
      </c>
      <c r="GE489" t="s">
        <v>351</v>
      </c>
      <c r="GF489" t="s">
        <v>1752</v>
      </c>
      <c r="GG489" s="5">
        <f t="shared" ca="1" si="35"/>
        <v>13</v>
      </c>
      <c r="GH489" s="5">
        <f t="shared" ca="1" si="36"/>
        <v>28</v>
      </c>
      <c r="GI489">
        <f t="shared" ca="1" si="37"/>
        <v>-15</v>
      </c>
      <c r="GJ489">
        <f t="shared" ca="1" si="38"/>
        <v>-2</v>
      </c>
      <c r="GK489">
        <v>5</v>
      </c>
      <c r="GL489">
        <v>5</v>
      </c>
      <c r="GM489">
        <v>5</v>
      </c>
      <c r="GN489">
        <f t="shared" ca="1" si="39"/>
        <v>-7</v>
      </c>
    </row>
    <row r="490" spans="1:196" x14ac:dyDescent="0.25">
      <c r="A490">
        <v>26915</v>
      </c>
      <c r="B490" t="s">
        <v>275</v>
      </c>
      <c r="C490" t="s">
        <v>275</v>
      </c>
      <c r="D490" t="s">
        <v>1932</v>
      </c>
      <c r="E490" t="s">
        <v>223</v>
      </c>
      <c r="F490" t="s">
        <v>301</v>
      </c>
      <c r="G490">
        <v>92057</v>
      </c>
      <c r="H490" t="s">
        <v>1933</v>
      </c>
      <c r="I490" s="1">
        <v>43654.614236111112</v>
      </c>
      <c r="J490">
        <v>7605194918</v>
      </c>
      <c r="K490" t="s">
        <v>1934</v>
      </c>
      <c r="L490" t="s">
        <v>1935</v>
      </c>
      <c r="M490" t="s">
        <v>1936</v>
      </c>
      <c r="O490">
        <v>4434</v>
      </c>
      <c r="P490">
        <v>0.17</v>
      </c>
      <c r="Q490" t="s">
        <v>337</v>
      </c>
      <c r="R490" s="2">
        <v>43654</v>
      </c>
      <c r="S490">
        <v>2.7450000000000001</v>
      </c>
      <c r="T490" t="s">
        <v>189</v>
      </c>
      <c r="U490" t="s">
        <v>344</v>
      </c>
      <c r="V490" t="s">
        <v>258</v>
      </c>
      <c r="W490" s="2">
        <v>43652</v>
      </c>
      <c r="X490" s="1">
        <v>43654.375</v>
      </c>
      <c r="Y490" t="s">
        <v>488</v>
      </c>
      <c r="Z490">
        <v>305</v>
      </c>
      <c r="AA490">
        <v>9</v>
      </c>
      <c r="AB490" t="s">
        <v>345</v>
      </c>
      <c r="AC490" t="s">
        <v>346</v>
      </c>
      <c r="AD490" t="s">
        <v>484</v>
      </c>
      <c r="AE490" t="s">
        <v>305</v>
      </c>
      <c r="AF490" t="s">
        <v>196</v>
      </c>
      <c r="AG490" s="2">
        <v>43669</v>
      </c>
      <c r="AH490" t="s">
        <v>211</v>
      </c>
      <c r="AI490" t="s">
        <v>302</v>
      </c>
      <c r="AJ490">
        <v>0</v>
      </c>
      <c r="AK490">
        <v>0</v>
      </c>
      <c r="AO490">
        <v>1</v>
      </c>
      <c r="AP490" s="1">
        <v>43668.291666666664</v>
      </c>
      <c r="AQ490" s="2">
        <v>43655</v>
      </c>
      <c r="AR490">
        <v>1</v>
      </c>
      <c r="AS490">
        <v>2</v>
      </c>
      <c r="AT490" t="s">
        <v>258</v>
      </c>
      <c r="AU490" t="s">
        <v>190</v>
      </c>
      <c r="AV490" s="2">
        <v>43657</v>
      </c>
      <c r="AW490">
        <v>2</v>
      </c>
      <c r="AX490">
        <v>2</v>
      </c>
      <c r="AY490" t="s">
        <v>319</v>
      </c>
      <c r="AZ490" t="s">
        <v>190</v>
      </c>
      <c r="BA490" s="2">
        <v>43661</v>
      </c>
      <c r="BB490">
        <v>1.83</v>
      </c>
      <c r="BC490">
        <v>1</v>
      </c>
      <c r="BD490" t="s">
        <v>189</v>
      </c>
      <c r="BE490" t="s">
        <v>190</v>
      </c>
      <c r="BF490" s="2">
        <v>43669</v>
      </c>
      <c r="BG490">
        <v>3.46</v>
      </c>
      <c r="BH490">
        <v>5</v>
      </c>
      <c r="BI490" t="s">
        <v>320</v>
      </c>
      <c r="BJ490" t="s">
        <v>190</v>
      </c>
      <c r="BK490" s="2">
        <v>43657</v>
      </c>
      <c r="BL490">
        <v>0.08</v>
      </c>
      <c r="BM490">
        <v>3</v>
      </c>
      <c r="BN490" t="s">
        <v>552</v>
      </c>
      <c r="BO490" t="s">
        <v>190</v>
      </c>
      <c r="BP490" s="2">
        <v>43661</v>
      </c>
      <c r="BQ490">
        <v>1.75</v>
      </c>
      <c r="BR490">
        <v>10</v>
      </c>
      <c r="BS490" t="s">
        <v>552</v>
      </c>
      <c r="BT490" t="s">
        <v>190</v>
      </c>
      <c r="BU490" s="2">
        <v>43669</v>
      </c>
      <c r="BV490">
        <v>0.71</v>
      </c>
      <c r="BW490">
        <v>1</v>
      </c>
      <c r="BX490" t="s">
        <v>189</v>
      </c>
      <c r="BY490" t="s">
        <v>190</v>
      </c>
      <c r="BZ490" s="2">
        <v>43713</v>
      </c>
      <c r="CA490">
        <v>31.29</v>
      </c>
      <c r="CB490">
        <v>2</v>
      </c>
      <c r="CC490" t="s">
        <v>189</v>
      </c>
      <c r="CD490" t="s">
        <v>190</v>
      </c>
      <c r="CE490" s="2">
        <v>43661</v>
      </c>
      <c r="CF490">
        <v>1.04</v>
      </c>
      <c r="CG490">
        <v>2</v>
      </c>
      <c r="CH490" t="s">
        <v>320</v>
      </c>
      <c r="CI490" t="s">
        <v>190</v>
      </c>
      <c r="CJ490" s="2">
        <v>43658</v>
      </c>
      <c r="CK490">
        <v>0.88</v>
      </c>
      <c r="CL490">
        <v>2</v>
      </c>
      <c r="CM490" t="s">
        <v>258</v>
      </c>
      <c r="CN490" t="s">
        <v>190</v>
      </c>
      <c r="CO490" s="2">
        <v>43657</v>
      </c>
      <c r="CP490">
        <v>0.04</v>
      </c>
      <c r="CQ490">
        <v>1</v>
      </c>
      <c r="CS490" t="s">
        <v>190</v>
      </c>
      <c r="CT490" s="2">
        <v>43661</v>
      </c>
      <c r="CU490">
        <v>1.92</v>
      </c>
      <c r="CV490">
        <v>1</v>
      </c>
      <c r="CW490" t="s">
        <v>233</v>
      </c>
      <c r="CX490" t="s">
        <v>190</v>
      </c>
      <c r="CY490" s="2">
        <v>43668</v>
      </c>
      <c r="CZ490">
        <v>0.08</v>
      </c>
      <c r="DA490">
        <v>1</v>
      </c>
      <c r="DB490" t="s">
        <v>258</v>
      </c>
      <c r="DC490" t="s">
        <v>190</v>
      </c>
      <c r="DE490">
        <v>32.21</v>
      </c>
      <c r="DF490">
        <v>2</v>
      </c>
      <c r="DG490" t="s">
        <v>349</v>
      </c>
      <c r="DH490" t="s">
        <v>314</v>
      </c>
      <c r="DX490" s="2">
        <v>43727</v>
      </c>
      <c r="DY490">
        <v>2.96</v>
      </c>
      <c r="DZ490">
        <v>2</v>
      </c>
      <c r="EA490" t="s">
        <v>464</v>
      </c>
      <c r="EB490" t="s">
        <v>190</v>
      </c>
      <c r="EC490" s="2">
        <v>43728</v>
      </c>
      <c r="ED490">
        <v>0.96</v>
      </c>
      <c r="EE490">
        <v>2</v>
      </c>
      <c r="EF490" t="s">
        <v>464</v>
      </c>
      <c r="EG490" t="s">
        <v>190</v>
      </c>
      <c r="EH490" s="2">
        <v>43749</v>
      </c>
      <c r="EI490">
        <v>14.79</v>
      </c>
      <c r="EJ490">
        <v>2</v>
      </c>
      <c r="EK490" t="s">
        <v>258</v>
      </c>
      <c r="EL490" t="s">
        <v>190</v>
      </c>
      <c r="EN490">
        <v>21.08</v>
      </c>
      <c r="EO490">
        <v>1</v>
      </c>
      <c r="EP490" t="s">
        <v>233</v>
      </c>
      <c r="EQ490" t="s">
        <v>314</v>
      </c>
      <c r="ER490" s="1">
        <v>43713.597222222219</v>
      </c>
      <c r="ET490" s="2">
        <v>43713</v>
      </c>
      <c r="EU490">
        <v>24.54</v>
      </c>
      <c r="EV490">
        <v>2</v>
      </c>
      <c r="EW490" t="s">
        <v>189</v>
      </c>
      <c r="EX490" t="s">
        <v>190</v>
      </c>
      <c r="FI490">
        <v>15.96</v>
      </c>
      <c r="FU490" s="2">
        <v>43671</v>
      </c>
      <c r="FV490" s="2">
        <v>43713</v>
      </c>
      <c r="FW490" t="s">
        <v>222</v>
      </c>
      <c r="FX490" t="s">
        <v>223</v>
      </c>
      <c r="FY490" t="s">
        <v>1937</v>
      </c>
      <c r="FZ490" t="s">
        <v>1938</v>
      </c>
      <c r="GA490" t="s">
        <v>1939</v>
      </c>
      <c r="GB490" t="s">
        <v>639</v>
      </c>
      <c r="GC490" t="s">
        <v>188</v>
      </c>
      <c r="GD490" s="2">
        <v>43651</v>
      </c>
      <c r="GE490" t="s">
        <v>351</v>
      </c>
      <c r="GF490" s="3" t="s">
        <v>1940</v>
      </c>
      <c r="GG490" s="5">
        <f t="shared" ca="1" si="35"/>
        <v>44</v>
      </c>
      <c r="GH490" s="5">
        <f t="shared" ca="1" si="36"/>
        <v>44</v>
      </c>
      <c r="GI490">
        <f t="shared" ca="1" si="37"/>
        <v>-25</v>
      </c>
      <c r="GJ490">
        <f t="shared" ca="1" si="38"/>
        <v>-2</v>
      </c>
      <c r="GK490">
        <v>5</v>
      </c>
      <c r="GL490">
        <v>5</v>
      </c>
      <c r="GM490">
        <v>5</v>
      </c>
      <c r="GN490">
        <f t="shared" ca="1" si="39"/>
        <v>-17</v>
      </c>
    </row>
    <row r="491" spans="1:196" x14ac:dyDescent="0.25">
      <c r="A491">
        <v>26760</v>
      </c>
      <c r="B491" t="s">
        <v>275</v>
      </c>
      <c r="C491" t="s">
        <v>275</v>
      </c>
      <c r="D491" t="s">
        <v>1732</v>
      </c>
      <c r="E491" t="s">
        <v>263</v>
      </c>
      <c r="F491" t="s">
        <v>301</v>
      </c>
      <c r="G491">
        <v>92065</v>
      </c>
      <c r="H491" t="s">
        <v>1733</v>
      </c>
      <c r="I491" s="1">
        <v>43655.640694444446</v>
      </c>
      <c r="J491">
        <v>8439971395</v>
      </c>
      <c r="K491" t="s">
        <v>1734</v>
      </c>
      <c r="L491" t="s">
        <v>188</v>
      </c>
      <c r="O491">
        <v>9543</v>
      </c>
      <c r="P491">
        <v>0.19500000000000001</v>
      </c>
      <c r="Q491" t="s">
        <v>617</v>
      </c>
      <c r="R491" s="2">
        <v>43644</v>
      </c>
      <c r="S491">
        <v>5.7949999999999999</v>
      </c>
      <c r="T491" t="s">
        <v>257</v>
      </c>
      <c r="U491" t="s">
        <v>518</v>
      </c>
      <c r="V491" t="s">
        <v>274</v>
      </c>
      <c r="W491" s="2">
        <v>43643</v>
      </c>
      <c r="X491" s="1">
        <v>43644.5</v>
      </c>
      <c r="Y491" t="s">
        <v>488</v>
      </c>
      <c r="Z491">
        <v>305</v>
      </c>
      <c r="AA491">
        <v>19</v>
      </c>
      <c r="AB491" t="s">
        <v>345</v>
      </c>
      <c r="AC491" t="s">
        <v>346</v>
      </c>
      <c r="AD491" t="s">
        <v>347</v>
      </c>
      <c r="AE491" t="s">
        <v>306</v>
      </c>
      <c r="AF491" t="s">
        <v>196</v>
      </c>
      <c r="AG491" s="2">
        <v>43668</v>
      </c>
      <c r="AH491" t="s">
        <v>211</v>
      </c>
      <c r="AI491" t="s">
        <v>302</v>
      </c>
      <c r="AJ491">
        <v>0</v>
      </c>
      <c r="AK491">
        <v>0</v>
      </c>
      <c r="AO491">
        <v>1</v>
      </c>
      <c r="AP491" s="1">
        <v>43661.291666666664</v>
      </c>
      <c r="AQ491" s="2">
        <v>43655</v>
      </c>
      <c r="AR491">
        <v>2.21</v>
      </c>
      <c r="AS491">
        <v>2</v>
      </c>
      <c r="AT491" t="s">
        <v>274</v>
      </c>
      <c r="AU491" t="s">
        <v>190</v>
      </c>
      <c r="AV491" s="2">
        <v>43656</v>
      </c>
      <c r="AW491">
        <v>1.84</v>
      </c>
      <c r="AX491">
        <v>2</v>
      </c>
      <c r="AY491" t="s">
        <v>494</v>
      </c>
      <c r="AZ491" t="s">
        <v>190</v>
      </c>
      <c r="BA491" s="2">
        <v>43658</v>
      </c>
      <c r="BB491">
        <v>1.75</v>
      </c>
      <c r="BC491">
        <v>1</v>
      </c>
      <c r="BD491" t="s">
        <v>257</v>
      </c>
      <c r="BE491" t="s">
        <v>190</v>
      </c>
      <c r="BF491" s="2">
        <v>43668</v>
      </c>
      <c r="BG491">
        <v>5.04</v>
      </c>
      <c r="BH491">
        <v>5</v>
      </c>
      <c r="BI491" t="s">
        <v>320</v>
      </c>
      <c r="BJ491" t="s">
        <v>190</v>
      </c>
      <c r="BK491" s="2">
        <v>43657</v>
      </c>
      <c r="BL491">
        <v>0.54</v>
      </c>
      <c r="BM491">
        <v>3</v>
      </c>
      <c r="BN491" t="s">
        <v>192</v>
      </c>
      <c r="BO491" t="s">
        <v>190</v>
      </c>
      <c r="BP491" s="2">
        <v>43657</v>
      </c>
      <c r="BQ491">
        <v>0</v>
      </c>
      <c r="BR491">
        <v>0</v>
      </c>
      <c r="BS491" t="s">
        <v>552</v>
      </c>
      <c r="BT491" t="s">
        <v>190</v>
      </c>
      <c r="BU491" s="2">
        <v>43668</v>
      </c>
      <c r="BV491">
        <v>5.29</v>
      </c>
      <c r="BW491">
        <v>2</v>
      </c>
      <c r="BX491" t="s">
        <v>257</v>
      </c>
      <c r="BY491" t="s">
        <v>190</v>
      </c>
      <c r="BZ491" s="2">
        <v>43677</v>
      </c>
      <c r="CA491">
        <v>6.75</v>
      </c>
      <c r="CB491">
        <v>2</v>
      </c>
      <c r="CC491" t="s">
        <v>257</v>
      </c>
      <c r="CD491" t="s">
        <v>190</v>
      </c>
      <c r="CE491" s="2">
        <v>43661</v>
      </c>
      <c r="CF491">
        <v>1.88</v>
      </c>
      <c r="CG491">
        <v>2</v>
      </c>
      <c r="CH491" t="s">
        <v>320</v>
      </c>
      <c r="CI491" t="s">
        <v>190</v>
      </c>
      <c r="CJ491" s="2">
        <v>43657</v>
      </c>
      <c r="CK491">
        <v>1.04</v>
      </c>
      <c r="CL491">
        <v>2</v>
      </c>
      <c r="CM491" t="s">
        <v>274</v>
      </c>
      <c r="CN491" t="s">
        <v>190</v>
      </c>
      <c r="CO491" s="2">
        <v>43656</v>
      </c>
      <c r="CP491">
        <v>0.17</v>
      </c>
      <c r="CQ491">
        <v>1</v>
      </c>
      <c r="CS491" t="s">
        <v>190</v>
      </c>
      <c r="CT491" s="2">
        <v>43658</v>
      </c>
      <c r="CU491">
        <v>1.79</v>
      </c>
      <c r="CV491">
        <v>1</v>
      </c>
      <c r="CW491" t="s">
        <v>387</v>
      </c>
      <c r="CX491" t="s">
        <v>190</v>
      </c>
      <c r="CY491" s="2">
        <v>43661</v>
      </c>
      <c r="CZ491">
        <v>0.42</v>
      </c>
      <c r="DA491">
        <v>1</v>
      </c>
      <c r="DB491" t="s">
        <v>274</v>
      </c>
      <c r="DC491" t="s">
        <v>190</v>
      </c>
      <c r="DD491" s="2">
        <v>43670</v>
      </c>
      <c r="DE491">
        <v>0.08</v>
      </c>
      <c r="DF491">
        <v>2</v>
      </c>
      <c r="DG491" t="s">
        <v>349</v>
      </c>
      <c r="DH491" t="s">
        <v>190</v>
      </c>
      <c r="DX491" s="2">
        <v>43682</v>
      </c>
      <c r="DY491">
        <v>3.08</v>
      </c>
      <c r="DZ491">
        <v>2</v>
      </c>
      <c r="EA491" t="s">
        <v>464</v>
      </c>
      <c r="EB491" t="s">
        <v>190</v>
      </c>
      <c r="EC491" s="2">
        <v>43684</v>
      </c>
      <c r="ED491">
        <v>1.67</v>
      </c>
      <c r="EE491">
        <v>2</v>
      </c>
      <c r="EF491" t="s">
        <v>464</v>
      </c>
      <c r="EG491" t="s">
        <v>190</v>
      </c>
      <c r="EH491" s="2">
        <v>43693</v>
      </c>
      <c r="EI491">
        <v>7.17</v>
      </c>
      <c r="EJ491">
        <v>2</v>
      </c>
      <c r="EK491" t="s">
        <v>274</v>
      </c>
      <c r="EL491" t="s">
        <v>190</v>
      </c>
      <c r="EM491" s="2">
        <v>43685</v>
      </c>
      <c r="EN491">
        <v>0.96</v>
      </c>
      <c r="EO491">
        <v>1</v>
      </c>
      <c r="EP491" t="s">
        <v>387</v>
      </c>
      <c r="EQ491" t="s">
        <v>190</v>
      </c>
      <c r="ER491" s="1">
        <v>43676.918749999997</v>
      </c>
      <c r="ET491" s="2">
        <v>43677</v>
      </c>
      <c r="EU491">
        <v>6.92</v>
      </c>
      <c r="EV491">
        <v>2</v>
      </c>
      <c r="EW491" t="s">
        <v>257</v>
      </c>
      <c r="EX491" t="s">
        <v>190</v>
      </c>
      <c r="FI491">
        <v>2.95</v>
      </c>
      <c r="FU491" s="2">
        <v>43657</v>
      </c>
      <c r="FV491" s="2">
        <v>43677</v>
      </c>
      <c r="FW491" t="s">
        <v>262</v>
      </c>
      <c r="FX491" t="s">
        <v>263</v>
      </c>
      <c r="FY491" t="s">
        <v>1735</v>
      </c>
      <c r="FZ491" t="s">
        <v>1736</v>
      </c>
      <c r="GA491" t="s">
        <v>1737</v>
      </c>
      <c r="GB491" t="s">
        <v>515</v>
      </c>
      <c r="GC491" t="s">
        <v>581</v>
      </c>
      <c r="GD491" s="2">
        <v>43643</v>
      </c>
      <c r="GE491" t="s">
        <v>520</v>
      </c>
      <c r="GF491" t="s">
        <v>1738</v>
      </c>
      <c r="GG491" s="5">
        <f t="shared" ca="1" si="35"/>
        <v>9</v>
      </c>
      <c r="GH491" s="5">
        <f t="shared" ca="1" si="36"/>
        <v>9</v>
      </c>
      <c r="GI491">
        <f t="shared" ca="1" si="37"/>
        <v>-5</v>
      </c>
      <c r="GJ491">
        <f t="shared" ca="1" si="38"/>
        <v>-2</v>
      </c>
      <c r="GK491">
        <v>5</v>
      </c>
      <c r="GL491">
        <v>5</v>
      </c>
      <c r="GM491">
        <v>5</v>
      </c>
      <c r="GN491">
        <f t="shared" ca="1" si="39"/>
        <v>3</v>
      </c>
    </row>
  </sheetData>
  <sortState xmlns:xlrd2="http://schemas.microsoft.com/office/spreadsheetml/2017/richdata2" ref="A2:GF491">
    <sortCondition descending="1" ref="BU1"/>
  </sortState>
  <mergeCells count="2">
    <mergeCell ref="GT1:GX1"/>
    <mergeCell ref="GZ1:H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AllJobsDetailReport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Anderson</dc:creator>
  <cp:lastModifiedBy>rache</cp:lastModifiedBy>
  <dcterms:created xsi:type="dcterms:W3CDTF">2019-10-22T01:15:09Z</dcterms:created>
  <dcterms:modified xsi:type="dcterms:W3CDTF">2019-10-22T01:45:36Z</dcterms:modified>
</cp:coreProperties>
</file>