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84" yWindow="156" windowWidth="20760" windowHeight="11184" tabRatio="600" firstSheet="11" activeTab="19" autoFilterDateGrouping="1"/>
  </bookViews>
  <sheets>
    <sheet name="ориг" sheetId="1" state="visible" r:id="rId1"/>
    <sheet name="my(1) без выбросов" sheetId="2" state="visible" r:id="rId2"/>
    <sheet name="my(2)" sheetId="3" state="visible" r:id="rId3"/>
    <sheet name="my(3)" sheetId="4" state="visible" r:id="rId4"/>
    <sheet name="my(4)" sheetId="5" state="visible" r:id="rId5"/>
    <sheet name="my(5)" sheetId="6" state="visible" r:id="rId6"/>
    <sheet name="my(6)" sheetId="7" state="visible" r:id="rId7"/>
    <sheet name="my(7)" sheetId="8" state="visible" r:id="rId8"/>
    <sheet name="my(8)" sheetId="9" state="visible" r:id="rId9"/>
    <sheet name="Лист1" sheetId="10" state="visible" r:id="rId10"/>
    <sheet name="my(10)" sheetId="11" state="visible" r:id="rId11"/>
    <sheet name="my(11)" sheetId="12" state="visible" r:id="rId12"/>
    <sheet name="my(9)" sheetId="13" state="visible" r:id="rId13"/>
    <sheet name="my(12)" sheetId="14" state="visible" r:id="rId14"/>
    <sheet name="my(13)" sheetId="15" state="visible" r:id="rId15"/>
    <sheet name="my(14)" sheetId="16" state="visible" r:id="rId16"/>
    <sheet name="my(15)" sheetId="17" state="visible" r:id="rId17"/>
    <sheet name="my(16)" sheetId="18" state="visible" r:id="rId18"/>
    <sheet name="my(17)" sheetId="19" state="visible" r:id="rId19"/>
    <sheet name="my(18)" sheetId="20" state="visible" r:id="rId20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0" fillId="2" borderId="0" pivotButton="0" quotePrefix="0" xfId="0"/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3"/>
          <order val="0"/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ориг!$B$1:$CW$1</f>
              <numCache>
                <formatCode>General</formatCode>
                <ptCount val="100"/>
                <pt idx="0">
                  <v>0</v>
                </pt>
                <pt idx="1">
                  <v>0.1</v>
                </pt>
                <pt idx="2">
                  <v>0.2</v>
                </pt>
                <pt idx="3">
                  <v>0.3</v>
                </pt>
                <pt idx="4">
                  <v>0.4</v>
                </pt>
                <pt idx="5">
                  <v>0.5</v>
                </pt>
                <pt idx="6">
                  <v>0.6</v>
                </pt>
                <pt idx="7">
                  <v>0.7</v>
                </pt>
                <pt idx="8">
                  <v>0.8</v>
                </pt>
                <pt idx="9">
                  <v>0.9</v>
                </pt>
                <pt idx="10">
                  <v>1</v>
                </pt>
                <pt idx="11">
                  <v>1.1</v>
                </pt>
                <pt idx="12">
                  <v>1.2</v>
                </pt>
                <pt idx="13">
                  <v>1.3</v>
                </pt>
                <pt idx="14">
                  <v>1.4</v>
                </pt>
                <pt idx="15">
                  <v>1.5</v>
                </pt>
                <pt idx="16">
                  <v>1.6</v>
                </pt>
                <pt idx="17">
                  <v>1.7</v>
                </pt>
                <pt idx="18">
                  <v>1.8</v>
                </pt>
                <pt idx="19">
                  <v>1.9</v>
                </pt>
                <pt idx="20">
                  <v>2</v>
                </pt>
                <pt idx="21">
                  <v>2.1</v>
                </pt>
                <pt idx="22">
                  <v>2.2</v>
                </pt>
                <pt idx="23">
                  <v>2.3</v>
                </pt>
                <pt idx="24">
                  <v>2.4</v>
                </pt>
                <pt idx="25">
                  <v>2.5</v>
                </pt>
                <pt idx="26">
                  <v>2.6</v>
                </pt>
                <pt idx="27">
                  <v>2.7</v>
                </pt>
                <pt idx="28">
                  <v>2.8</v>
                </pt>
                <pt idx="29">
                  <v>2.9</v>
                </pt>
                <pt idx="30">
                  <v>3</v>
                </pt>
                <pt idx="31">
                  <v>3.1</v>
                </pt>
                <pt idx="32">
                  <v>3.2</v>
                </pt>
                <pt idx="33">
                  <v>3.3</v>
                </pt>
                <pt idx="34">
                  <v>3.4</v>
                </pt>
                <pt idx="35">
                  <v>3.5</v>
                </pt>
                <pt idx="36">
                  <v>3.6</v>
                </pt>
                <pt idx="37">
                  <v>3.7</v>
                </pt>
                <pt idx="38">
                  <v>3.8</v>
                </pt>
                <pt idx="39">
                  <v>3.9</v>
                </pt>
                <pt idx="40">
                  <v>4</v>
                </pt>
                <pt idx="41">
                  <v>4.1</v>
                </pt>
                <pt idx="42">
                  <v>4.2</v>
                </pt>
                <pt idx="43">
                  <v>4.3</v>
                </pt>
                <pt idx="44">
                  <v>4.4</v>
                </pt>
                <pt idx="45">
                  <v>4.5</v>
                </pt>
                <pt idx="46">
                  <v>4.6</v>
                </pt>
                <pt idx="47">
                  <v>4.7</v>
                </pt>
                <pt idx="48">
                  <v>4.8</v>
                </pt>
                <pt idx="49">
                  <v>4.9</v>
                </pt>
                <pt idx="50">
                  <v>5</v>
                </pt>
                <pt idx="51">
                  <v>5.1</v>
                </pt>
                <pt idx="52">
                  <v>5.2</v>
                </pt>
                <pt idx="53">
                  <v>5.3</v>
                </pt>
                <pt idx="54">
                  <v>5.4</v>
                </pt>
                <pt idx="55">
                  <v>5.5</v>
                </pt>
                <pt idx="56">
                  <v>5.6</v>
                </pt>
                <pt idx="57">
                  <v>5.7</v>
                </pt>
                <pt idx="58">
                  <v>5.8</v>
                </pt>
                <pt idx="59">
                  <v>5.9</v>
                </pt>
                <pt idx="60">
                  <v>6</v>
                </pt>
                <pt idx="61">
                  <v>6.1</v>
                </pt>
                <pt idx="62">
                  <v>6.2</v>
                </pt>
                <pt idx="63">
                  <v>6.3</v>
                </pt>
                <pt idx="64">
                  <v>6.4</v>
                </pt>
                <pt idx="65">
                  <v>6.5</v>
                </pt>
                <pt idx="66">
                  <v>6.6</v>
                </pt>
                <pt idx="67">
                  <v>6.7</v>
                </pt>
                <pt idx="68">
                  <v>6.8</v>
                </pt>
                <pt idx="69">
                  <v>6.9</v>
                </pt>
                <pt idx="70">
                  <v>7</v>
                </pt>
                <pt idx="71">
                  <v>7.1</v>
                </pt>
                <pt idx="72">
                  <v>7.2</v>
                </pt>
                <pt idx="73">
                  <v>7.3</v>
                </pt>
                <pt idx="74">
                  <v>7.4</v>
                </pt>
                <pt idx="75">
                  <v>7.5</v>
                </pt>
                <pt idx="76">
                  <v>7.6</v>
                </pt>
                <pt idx="77">
                  <v>7.7</v>
                </pt>
                <pt idx="78">
                  <v>7.8</v>
                </pt>
                <pt idx="79">
                  <v>7.9</v>
                </pt>
                <pt idx="80">
                  <v>8</v>
                </pt>
                <pt idx="81">
                  <v>8.1</v>
                </pt>
                <pt idx="82">
                  <v>8.199999999999999</v>
                </pt>
                <pt idx="83">
                  <v>8.300000000000001</v>
                </pt>
                <pt idx="84">
                  <v>8.4</v>
                </pt>
                <pt idx="85">
                  <v>8.5</v>
                </pt>
                <pt idx="86">
                  <v>8.6</v>
                </pt>
                <pt idx="87">
                  <v>8.699999999999999</v>
                </pt>
                <pt idx="88">
                  <v>8.800000000000001</v>
                </pt>
                <pt idx="89">
                  <v>8.9</v>
                </pt>
                <pt idx="90">
                  <v>9</v>
                </pt>
                <pt idx="91">
                  <v>9.1</v>
                </pt>
                <pt idx="92">
                  <v>9.199999999999999</v>
                </pt>
                <pt idx="93">
                  <v>9.300000000000001</v>
                </pt>
                <pt idx="94">
                  <v>9.4</v>
                </pt>
                <pt idx="95">
                  <v>9.5</v>
                </pt>
                <pt idx="96">
                  <v>9.6</v>
                </pt>
                <pt idx="97">
                  <v>9.699999999999999</v>
                </pt>
                <pt idx="98">
                  <v>9.800000000000001</v>
                </pt>
                <pt idx="99">
                  <v>9.9</v>
                </pt>
              </numCache>
            </numRef>
          </cat>
          <val>
            <numRef>
              <f>ориг!$B$5:$CW$5</f>
              <numCache>
                <formatCode>General</formatCode>
                <ptCount val="100"/>
                <pt idx="0">
                  <v>1</v>
                </pt>
                <pt idx="1">
                  <v>1.72</v>
                </pt>
                <pt idx="2">
                  <v>2.48</v>
                </pt>
                <pt idx="3">
                  <v>3.28</v>
                </pt>
                <pt idx="4">
                  <v>4.12</v>
                </pt>
                <pt idx="5">
                  <v>5</v>
                </pt>
                <pt idx="6">
                  <v>5.92</v>
                </pt>
                <pt idx="7">
                  <v>6.879999999999999</v>
                </pt>
                <pt idx="8">
                  <v>7.880000000000001</v>
                </pt>
                <pt idx="9">
                  <v>8.92</v>
                </pt>
                <pt idx="10">
                  <v>10</v>
                </pt>
                <pt idx="11">
                  <v>11.12</v>
                </pt>
                <pt idx="12">
                  <v>12.28</v>
                </pt>
                <pt idx="13">
                  <v>13.48</v>
                </pt>
                <pt idx="14">
                  <v>14.72</v>
                </pt>
                <pt idx="15">
                  <v>16</v>
                </pt>
                <pt idx="16">
                  <v>17.32</v>
                </pt>
                <pt idx="17">
                  <v>18.68</v>
                </pt>
                <pt idx="18">
                  <v>20.08</v>
                </pt>
                <pt idx="19">
                  <v>21.52</v>
                </pt>
                <pt idx="20">
                  <v>23</v>
                </pt>
                <pt idx="21">
                  <v>24.52</v>
                </pt>
                <pt idx="22">
                  <v>26.08000000000001</v>
                </pt>
                <pt idx="23">
                  <v>27.68</v>
                </pt>
                <pt idx="24">
                  <v>29.32</v>
                </pt>
                <pt idx="25">
                  <v>31</v>
                </pt>
                <pt idx="26">
                  <v>32.72</v>
                </pt>
                <pt idx="27">
                  <v>34.48</v>
                </pt>
                <pt idx="28">
                  <v>36.27999999999999</v>
                </pt>
                <pt idx="29">
                  <v>38.12</v>
                </pt>
                <pt idx="30">
                  <v>40</v>
                </pt>
                <pt idx="31">
                  <v>41.92</v>
                </pt>
                <pt idx="32">
                  <v>43.88000000000001</v>
                </pt>
                <pt idx="33">
                  <v>45.88</v>
                </pt>
                <pt idx="34">
                  <v>47.92</v>
                </pt>
                <pt idx="35">
                  <v>50</v>
                </pt>
                <pt idx="36">
                  <v>52.12</v>
                </pt>
                <pt idx="37">
                  <v>54.28</v>
                </pt>
                <pt idx="38">
                  <v>56.48</v>
                </pt>
                <pt idx="39">
                  <v>58.72</v>
                </pt>
                <pt idx="40">
                  <v>61</v>
                </pt>
                <pt idx="41">
                  <v>63.31999999999999</v>
                </pt>
                <pt idx="42">
                  <v>65.68000000000001</v>
                </pt>
                <pt idx="43">
                  <v>68.08</v>
                </pt>
                <pt idx="44">
                  <v>70.52000000000001</v>
                </pt>
                <pt idx="45">
                  <v>73</v>
                </pt>
                <pt idx="46">
                  <v>75.51999999999998</v>
                </pt>
                <pt idx="47">
                  <v>78.08000000000001</v>
                </pt>
                <pt idx="48">
                  <v>80.68000000000001</v>
                </pt>
                <pt idx="49">
                  <v>83.32000000000002</v>
                </pt>
                <pt idx="50">
                  <v>86</v>
                </pt>
                <pt idx="51">
                  <v>88.72</v>
                </pt>
                <pt idx="52">
                  <v>91.48</v>
                </pt>
                <pt idx="53">
                  <v>94.28</v>
                </pt>
                <pt idx="54">
                  <v>97.12</v>
                </pt>
                <pt idx="55">
                  <v>100</v>
                </pt>
                <pt idx="56">
                  <v>102.92</v>
                </pt>
                <pt idx="57">
                  <v>105.88</v>
                </pt>
                <pt idx="58">
                  <v>108.88</v>
                </pt>
                <pt idx="59">
                  <v>111.92</v>
                </pt>
                <pt idx="60">
                  <v>115</v>
                </pt>
                <pt idx="61">
                  <v>118.12</v>
                </pt>
                <pt idx="62">
                  <v>121.28</v>
                </pt>
                <pt idx="63">
                  <v>124.48</v>
                </pt>
                <pt idx="64">
                  <v>127.72</v>
                </pt>
                <pt idx="65">
                  <v>131</v>
                </pt>
                <pt idx="66">
                  <v>134.32</v>
                </pt>
                <pt idx="67">
                  <v>137.68</v>
                </pt>
                <pt idx="68">
                  <v>141.08</v>
                </pt>
                <pt idx="69">
                  <v>144.52</v>
                </pt>
                <pt idx="70">
                  <v>148</v>
                </pt>
                <pt idx="71">
                  <v>151.52</v>
                </pt>
                <pt idx="72">
                  <v>155.08</v>
                </pt>
                <pt idx="73">
                  <v>158.68</v>
                </pt>
                <pt idx="74">
                  <v>162.32</v>
                </pt>
                <pt idx="75">
                  <v>166</v>
                </pt>
                <pt idx="76">
                  <v>169.72</v>
                </pt>
                <pt idx="77">
                  <v>173.48</v>
                </pt>
                <pt idx="78">
                  <v>177.28</v>
                </pt>
                <pt idx="79">
                  <v>181.12</v>
                </pt>
                <pt idx="80">
                  <v>185</v>
                </pt>
                <pt idx="81">
                  <v>188.92</v>
                </pt>
                <pt idx="82">
                  <v>192.88</v>
                </pt>
                <pt idx="83">
                  <v>196.8800000000001</v>
                </pt>
                <pt idx="84">
                  <v>200.92</v>
                </pt>
                <pt idx="85">
                  <v>205</v>
                </pt>
                <pt idx="86">
                  <v>209.12</v>
                </pt>
                <pt idx="87">
                  <v>213.28</v>
                </pt>
                <pt idx="88">
                  <v>217.48</v>
                </pt>
                <pt idx="89">
                  <v>221.72</v>
                </pt>
                <pt idx="90">
                  <v>226</v>
                </pt>
                <pt idx="91">
                  <v>230.32</v>
                </pt>
                <pt idx="92">
                  <v>234.6799999999999</v>
                </pt>
                <pt idx="93">
                  <v>239.08</v>
                </pt>
                <pt idx="94">
                  <v>243.52</v>
                </pt>
                <pt idx="95">
                  <v>248</v>
                </pt>
                <pt idx="96">
                  <v>252.52</v>
                </pt>
                <pt idx="97">
                  <v>257.08</v>
                </pt>
                <pt idx="98">
                  <v>261.6800000000001</v>
                </pt>
                <pt idx="99">
                  <v>266.32</v>
                </pt>
              </numCache>
            </numRef>
          </val>
          <smooth val="0"/>
        </ser>
        <ser>
          <idx val="4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ориг!$B$6:$CW$6</f>
              <numCache>
                <formatCode>0.00E+00</formatCode>
                <ptCount val="100"/>
                <pt idx="0">
                  <v>6.89585035969466</v>
                </pt>
                <pt idx="1">
                  <v>90.0963616449844</v>
                </pt>
                <pt idx="2">
                  <v>-172.049239286885</v>
                </pt>
                <pt idx="3">
                  <v>5.12491610830474</v>
                </pt>
                <pt idx="4">
                  <v>3.05114893956504</v>
                </pt>
                <pt idx="5">
                  <v>7.71403974141992</v>
                </pt>
                <pt idx="6">
                  <v>6.6948454011735</v>
                </pt>
                <pt idx="7">
                  <v>-1.31708916721182</v>
                </pt>
                <pt idx="8">
                  <v>6.5080287417063</v>
                </pt>
                <pt idx="9">
                  <v>4.10601075016232</v>
                </pt>
                <pt idx="10">
                  <v>4.08492659911343</v>
                </pt>
                <pt idx="11">
                  <v>-109.229800648507</v>
                </pt>
                <pt idx="12">
                  <v>21.9572460049441</v>
                </pt>
                <pt idx="13">
                  <v>9.44103892191402</v>
                </pt>
                <pt idx="14">
                  <v>27.560976207536</v>
                </pt>
                <pt idx="15">
                  <v>7.46671892809618</v>
                </pt>
                <pt idx="16">
                  <v>21.1772938508995</v>
                </pt>
                <pt idx="17">
                  <v>15.8204650970686</v>
                </pt>
                <pt idx="18">
                  <v>14.3731996774539</v>
                </pt>
                <pt idx="19">
                  <v>14.4024409849516</v>
                </pt>
                <pt idx="20">
                  <v>18.5700296881437</v>
                </pt>
                <pt idx="21">
                  <v>28.3555289699991</v>
                </pt>
                <pt idx="22">
                  <v>24.1656743025647</v>
                </pt>
                <pt idx="23">
                  <v>102.202777508738</v>
                </pt>
                <pt idx="24">
                  <v>22.0855213277501</v>
                </pt>
                <pt idx="25">
                  <v>15.6892271104226</v>
                </pt>
                <pt idx="26">
                  <v>-97.3036975633902</v>
                </pt>
                <pt idx="27">
                  <v>-5.95142941612324</v>
                </pt>
                <pt idx="28">
                  <v>34.0309979446575</v>
                </pt>
                <pt idx="29">
                  <v>40.4819414265907</v>
                </pt>
                <pt idx="30">
                  <v>7.35990234437333</v>
                </pt>
                <pt idx="31">
                  <v>43.082000842792</v>
                </pt>
                <pt idx="32">
                  <v>130.211320410557</v>
                </pt>
                <pt idx="33">
                  <v>50.9434048883511</v>
                </pt>
                <pt idx="34">
                  <v>-78.6748314121068</v>
                </pt>
                <pt idx="35">
                  <v>60.9649467781232</v>
                </pt>
                <pt idx="36">
                  <v>50.5568237962785</v>
                </pt>
                <pt idx="37">
                  <v>54.3085895298375</v>
                </pt>
                <pt idx="38">
                  <v>58.9531561484754</v>
                </pt>
                <pt idx="39">
                  <v>57.9608498819284</v>
                </pt>
                <pt idx="40">
                  <v>72.5157617012125</v>
                </pt>
                <pt idx="41">
                  <v>58.3756414741864</v>
                </pt>
                <pt idx="42">
                  <v>48.37797658322</v>
                </pt>
                <pt idx="43">
                  <v>45.8889779367264</v>
                </pt>
                <pt idx="44">
                  <v>72.0490747012981</v>
                </pt>
                <pt idx="45">
                  <v>53.7646560926149</v>
                </pt>
                <pt idx="46">
                  <v>74.63585532332969</v>
                </pt>
                <pt idx="47">
                  <v>86.7538611445338</v>
                </pt>
                <pt idx="48">
                  <v>89.3735497739418</v>
                </pt>
                <pt idx="49">
                  <v>72.23126381118711</v>
                </pt>
                <pt idx="50">
                  <v>90.1383716903631</v>
                </pt>
                <pt idx="51">
                  <v>83.5496164814858</v>
                </pt>
                <pt idx="52">
                  <v>89.46216276150329</v>
                </pt>
                <pt idx="53">
                  <v>99.0293196760562</v>
                </pt>
                <pt idx="54">
                  <v>106.64557738038</v>
                </pt>
                <pt idx="55">
                  <v>108.222731964418</v>
                </pt>
                <pt idx="56">
                  <v>93.97127168144679</v>
                </pt>
                <pt idx="57">
                  <v>93.4314877886474</v>
                </pt>
                <pt idx="58">
                  <v>106.657788148246</v>
                </pt>
                <pt idx="59">
                  <v>115.431664320428</v>
                </pt>
                <pt idx="60">
                  <v>323.404005252708</v>
                </pt>
                <pt idx="61">
                  <v>122.348717650611</v>
                </pt>
                <pt idx="62">
                  <v>118.124260701388</v>
                </pt>
                <pt idx="63">
                  <v>120.800690473271</v>
                </pt>
                <pt idx="64">
                  <v>133.952983681425</v>
                </pt>
                <pt idx="65">
                  <v>119.040689541347</v>
                </pt>
                <pt idx="66">
                  <v>133.611114839267</v>
                </pt>
                <pt idx="67">
                  <v>136.280674862279</v>
                </pt>
                <pt idx="68">
                  <v>144.64498842154</v>
                </pt>
                <pt idx="69">
                  <v>130.460030784242</v>
                </pt>
                <pt idx="70">
                  <v>144.002243071894</v>
                </pt>
                <pt idx="71">
                  <v>148.61378627296</v>
                </pt>
                <pt idx="72">
                  <v>161.260372071449</v>
                </pt>
                <pt idx="73">
                  <v>159.071229232397</v>
                </pt>
                <pt idx="74">
                  <v>166.418952149023</v>
                </pt>
                <pt idx="75">
                  <v>161.333087387611</v>
                </pt>
                <pt idx="76">
                  <v>164.636973913902</v>
                </pt>
                <pt idx="77">
                  <v>159.208348301285</v>
                </pt>
                <pt idx="78">
                  <v>196.437078113541</v>
                </pt>
                <pt idx="79">
                  <v>178.331395863644</v>
                </pt>
                <pt idx="80">
                  <v>188.572622169671</v>
                </pt>
                <pt idx="81">
                  <v>188.810402076415</v>
                </pt>
                <pt idx="82">
                  <v>193.993410303864</v>
                </pt>
                <pt idx="83">
                  <v>271.301816787368</v>
                </pt>
                <pt idx="84">
                  <v>207.893460268471</v>
                </pt>
                <pt idx="85">
                  <v>203.258199906171</v>
                </pt>
                <pt idx="86">
                  <v>205.69393715247</v>
                </pt>
                <pt idx="87">
                  <v>220.494546195267</v>
                </pt>
                <pt idx="88">
                  <v>209.185463989012</v>
                </pt>
                <pt idx="89">
                  <v>228.393085199386</v>
                </pt>
                <pt idx="90">
                  <v>212.28919815819</v>
                </pt>
                <pt idx="91">
                  <v>235.242897460705</v>
                </pt>
                <pt idx="92">
                  <v>117.526757318271</v>
                </pt>
                <pt idx="93">
                  <v>249.760160838171</v>
                </pt>
                <pt idx="94">
                  <v>241.944858248749</v>
                </pt>
                <pt idx="95">
                  <v>254.528451246084</v>
                </pt>
                <pt idx="96">
                  <v>266.181425211798</v>
                </pt>
                <pt idx="97">
                  <v>246.950225868165</v>
                </pt>
                <pt idx="98">
                  <v>184.475164657428</v>
                </pt>
                <pt idx="99">
                  <v>258.465330550185</v>
                </pt>
              </numCache>
            </numRef>
          </val>
          <smooth val="0"/>
        </ser>
        <ser>
          <idx val="5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ориг!$B$10:$CW$10</f>
              <numCache>
                <formatCode>0.00E+00</formatCode>
                <ptCount val="100"/>
                <pt idx="0">
                  <v>0.806001834360149</v>
                </pt>
                <pt idx="1">
                  <v>1.403989027823824</v>
                </pt>
                <pt idx="2">
                  <v>2.045207364659437</v>
                </pt>
                <pt idx="3">
                  <v>2.729656844866982</v>
                </pt>
                <pt idx="4">
                  <v>3.457337468446477</v>
                </pt>
                <pt idx="5">
                  <v>4.228249235397904</v>
                </pt>
                <pt idx="6">
                  <v>5.042392145721261</v>
                </pt>
                <pt idx="7">
                  <v>5.899766199416564</v>
                </pt>
                <pt idx="8">
                  <v>6.800371396483814</v>
                </pt>
                <pt idx="9">
                  <v>7.744207736922993</v>
                </pt>
                <pt idx="10">
                  <v>8.731275220734108</v>
                </pt>
                <pt idx="11">
                  <v>9.761573847917143</v>
                </pt>
                <pt idx="12">
                  <v>10.83510361847208</v>
                </pt>
                <pt idx="13">
                  <v>11.95186453239907</v>
                </pt>
                <pt idx="14">
                  <v>13.11185658969788</v>
                </pt>
                <pt idx="15">
                  <v>14.31507979036876</v>
                </pt>
                <pt idx="16">
                  <v>15.56153413441151</v>
                </pt>
                <pt idx="17">
                  <v>16.85121962182613</v>
                </pt>
                <pt idx="18">
                  <v>18.18413625261282</v>
                </pt>
                <pt idx="19">
                  <v>19.56028402677129</v>
                </pt>
                <pt idx="20">
                  <v>20.97966294430187</v>
                </pt>
                <pt idx="21">
                  <v>22.44227300520431</v>
                </pt>
                <pt idx="22">
                  <v>23.94811420947866</v>
                </pt>
                <pt idx="23">
                  <v>25.49718655712493</v>
                </pt>
                <pt idx="24">
                  <v>27.08949004814316</v>
                </pt>
                <pt idx="25">
                  <v>28.72502468253342</v>
                </pt>
                <pt idx="26">
                  <v>30.40379046029553</v>
                </pt>
                <pt idx="27">
                  <v>32.12578738142961</v>
                </pt>
                <pt idx="28">
                  <v>33.89101544593554</v>
                </pt>
                <pt idx="29">
                  <v>35.6994746538135</v>
                </pt>
                <pt idx="30">
                  <v>37.55116500506343</v>
                </pt>
                <pt idx="31">
                  <v>39.44608649968522</v>
                </pt>
                <pt idx="32">
                  <v>41.384239137679</v>
                </pt>
                <pt idx="33">
                  <v>43.36562291904463</v>
                </pt>
                <pt idx="34">
                  <v>45.39023784378226</v>
                </pt>
                <pt idx="35">
                  <v>47.45808391189189</v>
                </pt>
                <pt idx="36">
                  <v>49.56916112337339</v>
                </pt>
                <pt idx="37">
                  <v>51.72346947822662</v>
                </pt>
                <pt idx="38">
                  <v>53.92100897645194</v>
                </pt>
                <pt idx="39">
                  <v>56.16177961804948</v>
                </pt>
                <pt idx="40">
                  <v>58.44578140301879</v>
                </pt>
                <pt idx="41">
                  <v>60.77301433135971</v>
                </pt>
                <pt idx="42">
                  <v>63.14347840307313</v>
                </pt>
                <pt idx="43">
                  <v>65.55717361815792</v>
                </pt>
                <pt idx="44">
                  <v>68.01409997661499</v>
                </pt>
                <pt idx="45">
                  <v>70.51425747844415</v>
                </pt>
                <pt idx="46">
                  <v>73.05764612364497</v>
                </pt>
                <pt idx="47">
                  <v>75.64426591221763</v>
                </pt>
                <pt idx="48">
                  <v>78.27411684416234</v>
                </pt>
                <pt idx="49">
                  <v>80.94719891947932</v>
                </pt>
                <pt idx="50">
                  <v>83.66351213816796</v>
                </pt>
                <pt idx="51">
                  <v>86.42305650022847</v>
                </pt>
                <pt idx="52">
                  <v>89.22583200566083</v>
                </pt>
                <pt idx="53">
                  <v>92.07183865446522</v>
                </pt>
                <pt idx="54">
                  <v>94.96107644664188</v>
                </pt>
                <pt idx="55">
                  <v>97.89354538219021</v>
                </pt>
                <pt idx="56">
                  <v>100.8692454611102</v>
                </pt>
                <pt idx="57">
                  <v>103.8881766834027</v>
                </pt>
                <pt idx="58">
                  <v>106.9503390490668</v>
                </pt>
                <pt idx="59">
                  <v>110.0557325581029</v>
                </pt>
                <pt idx="60">
                  <v>113.2043572105109</v>
                </pt>
                <pt idx="61">
                  <v>116.3962130062908</v>
                </pt>
                <pt idx="62">
                  <v>119.6312999454425</v>
                </pt>
                <pt idx="63">
                  <v>122.9096180279663</v>
                </pt>
                <pt idx="64">
                  <v>126.2311672538624</v>
                </pt>
                <pt idx="65">
                  <v>129.5959476231301</v>
                </pt>
                <pt idx="66">
                  <v>133.0039591357697</v>
                </pt>
                <pt idx="67">
                  <v>136.4552017917813</v>
                </pt>
                <pt idx="68">
                  <v>139.9496755911647</v>
                </pt>
                <pt idx="69">
                  <v>143.4873805339201</v>
                </pt>
                <pt idx="70">
                  <v>147.0683166200477</v>
                </pt>
                <pt idx="71">
                  <v>150.6924838495467</v>
                </pt>
                <pt idx="72">
                  <v>154.3598822224183</v>
                </pt>
                <pt idx="73">
                  <v>158.0705117386612</v>
                </pt>
                <pt idx="74">
                  <v>161.8243723982764</v>
                </pt>
                <pt idx="75">
                  <v>165.6214642012637</v>
                </pt>
                <pt idx="76">
                  <v>169.4617871476225</v>
                </pt>
                <pt idx="77">
                  <v>173.3453412373535</v>
                </pt>
                <pt idx="78">
                  <v>177.2721264704566</v>
                </pt>
                <pt idx="79">
                  <v>181.2421428469312</v>
                </pt>
                <pt idx="80">
                  <v>185.2553903667782</v>
                </pt>
                <pt idx="81">
                  <v>189.3118690299967</v>
                </pt>
                <pt idx="82">
                  <v>193.4115788365873</v>
                </pt>
                <pt idx="83">
                  <v>197.5545197865502</v>
                </pt>
                <pt idx="84">
                  <v>201.7406918798847</v>
                </pt>
                <pt idx="85">
                  <v>205.9700951165912</v>
                </pt>
                <pt idx="86">
                  <v>210.2427294966693</v>
                </pt>
                <pt idx="87">
                  <v>214.5585950201197</v>
                </pt>
                <pt idx="88">
                  <v>218.917691686942</v>
                </pt>
                <pt idx="89">
                  <v>223.3200194971362</v>
                </pt>
                <pt idx="90">
                  <v>227.7655784507026</v>
                </pt>
                <pt idx="91">
                  <v>232.2543685476407</v>
                </pt>
                <pt idx="92">
                  <v>236.7863897879507</v>
                </pt>
                <pt idx="93">
                  <v>241.3616421716325</v>
                </pt>
                <pt idx="94">
                  <v>245.9801256986864</v>
                </pt>
                <pt idx="95">
                  <v>250.6418403691125</v>
                </pt>
                <pt idx="96">
                  <v>255.34678618291</v>
                </pt>
                <pt idx="97">
                  <v>260.0949631400799</v>
                </pt>
                <pt idx="98">
                  <v>264.8863712406217</v>
                </pt>
                <pt idx="99">
                  <v>269.7210104845352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9631280"/>
        <axId val="2107345568"/>
      </lineChart>
      <catAx>
        <axId val="496312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2107345568"/>
        <crosses val="autoZero"/>
        <auto val="1"/>
        <lblAlgn val="ctr"/>
        <lblOffset val="100"/>
        <tickMarkSkip val="5"/>
        <noMultiLvlLbl val="0"/>
      </catAx>
      <valAx>
        <axId val="21073455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4963128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Лист1!$B$1:$CW$1</f>
              <numCache>
                <formatCode>0.00E+00</formatCode>
                <ptCount val="100"/>
                <pt idx="0">
                  <v>-3.9663020011146</v>
                </pt>
                <pt idx="1">
                  <v>-3.72071225737473</v>
                </pt>
                <pt idx="2">
                  <v>-3.50606099870988</v>
                </pt>
                <pt idx="3">
                  <v>-3.62822274373149</v>
                </pt>
                <pt idx="4">
                  <v>-3.65262068089605</v>
                </pt>
                <pt idx="5">
                  <v>-3.61321019536121</v>
                </pt>
                <pt idx="6">
                  <v>-3.48643284321354</v>
                </pt>
                <pt idx="7">
                  <v>-3.27998302374435</v>
                </pt>
                <pt idx="8">
                  <v>-2.70271977941897</v>
                </pt>
                <pt idx="9">
                  <v>-3.19334170836642</v>
                </pt>
                <pt idx="10">
                  <v>-3.89446467104805</v>
                </pt>
                <pt idx="11">
                  <v>-3.15187877821308</v>
                </pt>
                <pt idx="12">
                  <v>-3.13374713324025</v>
                </pt>
                <pt idx="13">
                  <v>-3.1306928451011</v>
                </pt>
                <pt idx="14">
                  <v>-3.00599691495428</v>
                </pt>
                <pt idx="15">
                  <v>-2.49675232090135</v>
                </pt>
                <pt idx="16">
                  <v>-2.54657203404409</v>
                </pt>
                <pt idx="17">
                  <v>-2.68851405883741</v>
                </pt>
                <pt idx="18">
                  <v>-2.43963343882389</v>
                </pt>
                <pt idx="19">
                  <v>-2.42045899892637</v>
                </pt>
                <pt idx="20">
                  <v>-2.25207489218262</v>
                </pt>
                <pt idx="21">
                  <v>-1.90175770485412</v>
                </pt>
                <pt idx="22">
                  <v>-1.73895605123166</v>
                </pt>
                <pt idx="23">
                  <v>-1.77172074924756</v>
                </pt>
                <pt idx="24">
                  <v>-2.05712980580405</v>
                </pt>
                <pt idx="25">
                  <v>-1.254736676454</v>
                </pt>
                <pt idx="26">
                  <v>-1.20681004200146</v>
                </pt>
                <pt idx="27">
                  <v>-0.767947452854065</v>
                </pt>
                <pt idx="28">
                  <v>-0.396694220724364</v>
                </pt>
                <pt idx="29">
                  <v>-0.177240774039057</v>
                </pt>
                <pt idx="30">
                  <v>0.102174108643031</v>
                </pt>
                <pt idx="31">
                  <v>0.6749657134514619</v>
                </pt>
                <pt idx="32">
                  <v>0.084579631190193</v>
                </pt>
                <pt idx="33">
                  <v>0.321521525297652</v>
                </pt>
                <pt idx="34">
                  <v>0.403241901060499</v>
                </pt>
                <pt idx="35">
                  <v>0.646866064919127</v>
                </pt>
                <pt idx="36">
                  <v>0.619643153199162</v>
                </pt>
                <pt idx="37">
                  <v>0.535383974130876</v>
                </pt>
                <pt idx="38">
                  <v>0.0215808462178065</v>
                </pt>
                <pt idx="39">
                  <v>0.735792262348802</v>
                </pt>
                <pt idx="40">
                  <v>0.796120435001261</v>
                </pt>
                <pt idx="41">
                  <v>1.10064307401514</v>
                </pt>
                <pt idx="42">
                  <v>1.572485751886</v>
                </pt>
                <pt idx="43">
                  <v>1.1267994164589</v>
                </pt>
                <pt idx="44">
                  <v>1.59639524080236</v>
                </pt>
                <pt idx="45">
                  <v>2.71419826436211</v>
                </pt>
                <pt idx="46">
                  <v>1.66437061045355</v>
                </pt>
                <pt idx="47">
                  <v>2.09395219264374</v>
                </pt>
                <pt idx="48">
                  <v>1.83444375749759</v>
                </pt>
                <pt idx="49">
                  <v>2.10110515775856</v>
                </pt>
                <pt idx="50">
                  <v>2.17358768627926</v>
                </pt>
                <pt idx="51">
                  <v>2.46777100938238</v>
                </pt>
                <pt idx="52">
                  <v>2.40081285715857</v>
                </pt>
                <pt idx="53">
                  <v>3.26532031548535</v>
                </pt>
                <pt idx="54">
                  <v>2.7302893411835</v>
                </pt>
                <pt idx="55">
                  <v>2.87943117593922</v>
                </pt>
                <pt idx="56">
                  <v>3.53802217032314</v>
                </pt>
                <pt idx="57">
                  <v>3.03077687064511</v>
                </pt>
                <pt idx="58">
                  <v>3.13401062685261</v>
                </pt>
                <pt idx="59">
                  <v>3.78715110739541</v>
                </pt>
                <pt idx="60">
                  <v>3.57900180029259</v>
                </pt>
                <pt idx="61">
                  <v>3.96390650594073</v>
                </pt>
                <pt idx="62">
                  <v>4.04503059338322</v>
                </pt>
                <pt idx="63">
                  <v>2.39071850798847</v>
                </pt>
                <pt idx="64">
                  <v>4.16899169265371</v>
                </pt>
                <pt idx="65">
                  <v>4.03605844150079</v>
                </pt>
                <pt idx="66">
                  <v>4.2864019637783</v>
                </pt>
                <pt idx="67">
                  <v>4.34070298253061</v>
                </pt>
                <pt idx="68">
                  <v>4.62192356272685</v>
                </pt>
                <pt idx="69">
                  <v>4.62811239120931</v>
                </pt>
                <pt idx="70">
                  <v>5.50356781509951</v>
                </pt>
                <pt idx="71">
                  <v>4.77221644450022</v>
                </pt>
                <pt idx="72">
                  <v>4.60094904482802</v>
                </pt>
                <pt idx="73">
                  <v>4.65512833292839</v>
                </pt>
                <pt idx="74">
                  <v>4.89703788557037</v>
                </pt>
                <pt idx="75">
                  <v>5.38742397332168</v>
                </pt>
                <pt idx="76">
                  <v>5.22180708854128</v>
                </pt>
                <pt idx="77">
                  <v>5.36428201401228</v>
                </pt>
                <pt idx="78">
                  <v>5.79995305535859</v>
                </pt>
                <pt idx="79">
                  <v>5.61773091759641</v>
                </pt>
                <pt idx="80">
                  <v>6.07131296088709</v>
                </pt>
                <pt idx="81">
                  <v>6.13100212864828</v>
                </pt>
                <pt idx="82">
                  <v>6.94914562351808</v>
                </pt>
                <pt idx="83">
                  <v>7.90557741091188</v>
                </pt>
                <pt idx="84">
                  <v>8.6470910016277</v>
                </pt>
                <pt idx="85">
                  <v>7.12215895436965</v>
                </pt>
                <pt idx="86">
                  <v>7.38610911011483</v>
                </pt>
                <pt idx="87">
                  <v>7.78886373929779</v>
                </pt>
                <pt idx="88">
                  <v>8.869356032003211</v>
                </pt>
                <pt idx="89">
                  <v>8.20841676831007</v>
                </pt>
                <pt idx="90">
                  <v>8.37966510768884</v>
                </pt>
                <pt idx="91">
                  <v>8.66101096358102</v>
                </pt>
                <pt idx="92">
                  <v>8.786622391224819</v>
                </pt>
                <pt idx="93">
                  <v>9.14006811153887</v>
                </pt>
                <pt idx="94">
                  <v>9.081353330612</v>
                </pt>
                <pt idx="95">
                  <v>9.21418473162179</v>
                </pt>
                <pt idx="96">
                  <v>9.21509272864915</v>
                </pt>
                <pt idx="97">
                  <v>9.660066755144401</v>
                </pt>
                <pt idx="98">
                  <v>10.4173168993461</v>
                </pt>
                <pt idx="99">
                  <v>9.754677763093239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Лист1!$B$5:$CW$5</f>
              <numCache>
                <formatCode>General</formatCode>
                <ptCount val="100"/>
                <pt idx="0">
                  <v>-3.822126023261332</v>
                </pt>
                <pt idx="1">
                  <v>-3.816102408230679</v>
                </pt>
                <pt idx="2">
                  <v>-3.734172146311657</v>
                </pt>
                <pt idx="3">
                  <v>-3.733746377126671</v>
                </pt>
                <pt idx="4">
                  <v>-3.664431608679615</v>
                </pt>
                <pt idx="5">
                  <v>-3.617230310377772</v>
                </pt>
                <pt idx="6">
                  <v>-3.527928536213019</v>
                </pt>
                <pt idx="7">
                  <v>-3.3466825965492</v>
                </pt>
                <pt idx="8">
                  <v>-3.272461576329379</v>
                </pt>
                <pt idx="9">
                  <v>-3.270457699683591</v>
                </pt>
                <pt idx="10">
                  <v>-3.228091755003264</v>
                </pt>
                <pt idx="11">
                  <v>-3.15489674639832</v>
                </pt>
                <pt idx="12">
                  <v>-3.028621474886579</v>
                </pt>
                <pt idx="13">
                  <v>-2.98525655028691</v>
                </pt>
                <pt idx="14">
                  <v>-2.871620337611752</v>
                </pt>
                <pt idx="15">
                  <v>-2.495389293212559</v>
                </pt>
                <pt idx="16">
                  <v>-2.481955020273007</v>
                </pt>
                <pt idx="17">
                  <v>-2.435448861667597</v>
                </pt>
                <pt idx="18">
                  <v>-2.419076627854833</v>
                </pt>
                <pt idx="19">
                  <v>-2.371074436208358</v>
                </pt>
                <pt idx="20">
                  <v>-2.177488084216353</v>
                </pt>
                <pt idx="21">
                  <v>-2.002188242371066</v>
                </pt>
                <pt idx="22">
                  <v>-1.849203861244227</v>
                </pt>
                <pt idx="23">
                  <v>-1.756353483175387</v>
                </pt>
                <pt idx="24">
                  <v>-1.334764288897598</v>
                </pt>
                <pt idx="25">
                  <v>-1.258295730975671</v>
                </pt>
                <pt idx="26">
                  <v>-1.142929949418266</v>
                </pt>
                <pt idx="27">
                  <v>-0.7177970865670615</v>
                </pt>
                <pt idx="28">
                  <v>-0.4677214222105751</v>
                </pt>
                <pt idx="29">
                  <v>-0.105503081891905</v>
                </pt>
                <pt idx="30">
                  <v>-0.005484644165652301</v>
                </pt>
                <pt idx="31">
                  <v>0.1181694393309038</v>
                </pt>
                <pt idx="32">
                  <v>0.1407368208324791</v>
                </pt>
                <pt idx="33">
                  <v>0.221711004862237</v>
                </pt>
                <pt idx="34">
                  <v>0.400853078756974</v>
                </pt>
                <pt idx="35">
                  <v>0.6023092261230938</v>
                </pt>
                <pt idx="36">
                  <v>0.6044615817010891</v>
                </pt>
                <pt idx="37">
                  <v>0.6429825452246364</v>
                </pt>
                <pt idx="38">
                  <v>0.7283639991522324</v>
                </pt>
                <pt idx="39">
                  <v>0.806745177225233</v>
                </pt>
                <pt idx="40">
                  <v>0.8230986036647218</v>
                </pt>
                <pt idx="41">
                  <v>0.9037320004364942</v>
                </pt>
                <pt idx="42">
                  <v>1.008263391639363</v>
                </pt>
                <pt idx="43">
                  <v>1.112011598344484</v>
                </pt>
                <pt idx="44">
                  <v>1.438287410917027</v>
                </pt>
                <pt idx="45">
                  <v>1.444066616410207</v>
                </pt>
                <pt idx="46">
                  <v>1.541812698529095</v>
                </pt>
                <pt idx="47">
                  <v>2.006264237513761</v>
                </pt>
                <pt idx="48">
                  <v>2.030050607983132</v>
                </pt>
                <pt idx="49">
                  <v>2.133601926595436</v>
                </pt>
                <pt idx="50">
                  <v>2.179168786872768</v>
                </pt>
                <pt idx="51">
                  <v>2.495237065091115</v>
                </pt>
                <pt idx="52">
                  <v>2.508471039154263</v>
                </pt>
                <pt idx="53">
                  <v>2.58581128660169</v>
                </pt>
                <pt idx="54">
                  <v>2.708118029168592</v>
                </pt>
                <pt idx="55">
                  <v>2.719539710368919</v>
                </pt>
                <pt idx="56">
                  <v>2.731097079043087</v>
                </pt>
                <pt idx="57">
                  <v>3.022401383437614</v>
                </pt>
                <pt idx="58">
                  <v>3.119372276162742</v>
                </pt>
                <pt idx="59">
                  <v>3.512307178195522</v>
                </pt>
                <pt idx="60">
                  <v>3.596355298588572</v>
                </pt>
                <pt idx="61">
                  <v>3.919619724963874</v>
                </pt>
                <pt idx="62">
                  <v>4.088649452451536</v>
                </pt>
                <pt idx="63">
                  <v>4.195320876942219</v>
                </pt>
                <pt idx="64">
                  <v>4.207113716604749</v>
                </pt>
                <pt idx="65">
                  <v>4.249340573359844</v>
                </pt>
                <pt idx="66">
                  <v>4.26758864468218</v>
                </pt>
                <pt idx="67">
                  <v>4.278656326455378</v>
                </pt>
                <pt idx="68">
                  <v>4.515823831618353</v>
                </pt>
                <pt idx="69">
                  <v>4.536346245472861</v>
                </pt>
                <pt idx="70">
                  <v>4.591909761791038</v>
                </pt>
                <pt idx="71">
                  <v>4.663634938959762</v>
                </pt>
                <pt idx="72">
                  <v>4.762867247964005</v>
                </pt>
                <pt idx="73">
                  <v>4.807569546872413</v>
                </pt>
                <pt idx="74">
                  <v>4.827273105210576</v>
                </pt>
                <pt idx="75">
                  <v>5.249283243529968</v>
                </pt>
                <pt idx="76">
                  <v>5.289281761280757</v>
                </pt>
                <pt idx="77">
                  <v>5.463063250643798</v>
                </pt>
                <pt idx="78">
                  <v>5.761607077851994</v>
                </pt>
                <pt idx="79">
                  <v>5.832232874960311</v>
                </pt>
                <pt idx="80">
                  <v>6.038988413960525</v>
                </pt>
                <pt idx="81">
                  <v>6.193864554691982</v>
                </pt>
                <pt idx="82">
                  <v>6.785855618029207</v>
                </pt>
                <pt idx="83">
                  <v>6.818438593571684</v>
                </pt>
                <pt idx="84">
                  <v>7.097073498632112</v>
                </pt>
                <pt idx="85">
                  <v>7.329716112658471</v>
                </pt>
                <pt idx="86">
                  <v>7.442695119573746</v>
                </pt>
                <pt idx="87">
                  <v>7.685250501420128</v>
                </pt>
                <pt idx="88">
                  <v>7.816759838021996</v>
                </pt>
                <pt idx="89">
                  <v>8.224961124411166</v>
                </pt>
                <pt idx="90">
                  <v>8.588805155031888</v>
                </pt>
                <pt idx="91">
                  <v>8.660550492972703</v>
                </pt>
                <pt idx="92">
                  <v>8.834632911830051</v>
                </pt>
                <pt idx="93">
                  <v>9.004719210165055</v>
                </pt>
                <pt idx="94">
                  <v>9.025939676259332</v>
                </pt>
                <pt idx="95">
                  <v>9.200865516657865</v>
                </pt>
                <pt idx="96">
                  <v>9.374877094316474</v>
                </pt>
                <pt idx="97">
                  <v>9.447052680880438</v>
                </pt>
                <pt idx="98">
                  <v>9.806100231975977</v>
                </pt>
                <pt idx="99">
                  <v>9.870285514434119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21318367"/>
        <axId val="1216262031"/>
      </lineChart>
      <catAx>
        <axId val="1221318367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16262031"/>
        <crosses val="autoZero"/>
        <auto val="1"/>
        <lblAlgn val="ctr"/>
        <lblOffset val="100"/>
        <noMultiLvlLbl val="0"/>
      </catAx>
      <valAx>
        <axId val="121626203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2131836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'my(10)'!$A$2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'my(10)'!$B$2:$K$2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1"/>
          <order val="1"/>
          <tx>
            <strRef>
              <f>'my(10)'!$A$3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'my(10)'!$B$3:$K$3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2"/>
          <order val="2"/>
          <tx>
            <strRef>
              <f>'my(10)'!$A$4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'my(10)'!$B$4:$K$4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3"/>
          <order val="3"/>
          <tx>
            <strRef>
              <f>'my(10)'!$A$5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'my(10)'!$B$5:$K$5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4"/>
          <order val="4"/>
          <tx>
            <strRef>
              <f>'my(10)'!$A$7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'my(10)'!$B$7:$K$7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'my(11)'!$A$2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'my(11)'!$B$2:$K$2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1"/>
          <order val="1"/>
          <tx>
            <strRef>
              <f>'my(11)'!$A$3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'my(11)'!$B$3:$K$3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2"/>
          <order val="2"/>
          <tx>
            <strRef>
              <f>'my(11)'!$A$4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'my(11)'!$B$4:$K$4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3"/>
          <order val="3"/>
          <tx>
            <strRef>
              <f>'my(11)'!$A$5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'my(11)'!$B$5:$K$5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4"/>
          <order val="4"/>
          <tx>
            <strRef>
              <f>'my(11)'!$A$7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'my(11)'!$B$7:$K$7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'my(9)'!$A$2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'my(9)'!$B$2:$K$2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1"/>
          <order val="1"/>
          <tx>
            <strRef>
              <f>'my(9)'!$A$3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'my(9)'!$B$3:$K$3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2"/>
          <order val="2"/>
          <tx>
            <strRef>
              <f>'my(9)'!$A$4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'my(9)'!$B$4:$K$4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3"/>
          <order val="3"/>
          <tx>
            <strRef>
              <f>'my(9)'!$A$5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'my(9)'!$B$5:$K$5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4"/>
          <order val="4"/>
          <tx>
            <strRef>
              <f>'my(9)'!$A$7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'my(9)'!$B$7:$K$7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'my(12)'!$A$2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'my(12)'!$B$2:$K$2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1"/>
          <order val="1"/>
          <tx>
            <strRef>
              <f>'my(12)'!$A$3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'my(12)'!$B$3:$K$3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2"/>
          <order val="2"/>
          <tx>
            <strRef>
              <f>'my(12)'!$A$4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'my(12)'!$B$4:$K$4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3"/>
          <order val="3"/>
          <tx>
            <strRef>
              <f>'my(12)'!$A$5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'my(12)'!$B$5:$K$5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4"/>
          <order val="4"/>
          <tx>
            <strRef>
              <f>'my(12)'!$A$7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'my(12)'!$B$7:$K$7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'my(13)'!$A$2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'my(13)'!$B$2:$K$2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1"/>
          <order val="1"/>
          <tx>
            <strRef>
              <f>'my(13)'!$A$3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'my(13)'!$B$3:$K$3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2"/>
          <order val="2"/>
          <tx>
            <strRef>
              <f>'my(13)'!$A$4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'my(13)'!$B$4:$K$4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3"/>
          <order val="3"/>
          <tx>
            <strRef>
              <f>'my(13)'!$A$5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'my(13)'!$B$5:$K$5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4"/>
          <order val="4"/>
          <tx>
            <strRef>
              <f>'my(13)'!$A$7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'my(13)'!$B$7:$K$7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'my(14)'!$A$2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'my(14)'!$B$2:$K$2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0.04108734306277667</v>
                </pt>
              </numCache>
            </numRef>
          </val>
          <smooth val="0"/>
        </ser>
        <ser>
          <idx val="1"/>
          <order val="1"/>
          <tx>
            <strRef>
              <f>'my(14)'!$A$3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'my(14)'!$B$3:$K$3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0.05571158190479355</v>
                </pt>
              </numCache>
            </numRef>
          </val>
          <smooth val="0"/>
        </ser>
        <ser>
          <idx val="2"/>
          <order val="2"/>
          <tx>
            <strRef>
              <f>'my(14)'!$A$4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'my(14)'!$B$4:$K$4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0.1127393320916353</v>
                </pt>
              </numCache>
            </numRef>
          </val>
          <smooth val="0"/>
        </ser>
        <ser>
          <idx val="3"/>
          <order val="3"/>
          <tx>
            <strRef>
              <f>'my(14)'!$A$5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'my(14)'!$B$5:$K$5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0.04488979098313151</v>
                </pt>
              </numCache>
            </numRef>
          </val>
          <smooth val="0"/>
        </ser>
        <ser>
          <idx val="4"/>
          <order val="4"/>
          <tx>
            <strRef>
              <f>'my(14)'!$A$7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'my(14)'!$B$7:$K$7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0.0617016187988779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ru-RU"/>
              <a:t>bigNoise=0.5</a:t>
            </a:r>
            <a:r>
              <a:rPr lang="ru-RU" baseline="0"/>
              <a:t xml:space="preserve"> noise=0.05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'my(15)'!$A$2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'my(15)'!$B$2:$K$2</f>
              <numCache>
                <formatCode>General</formatCode>
                <ptCount val="10"/>
                <pt idx="0">
                  <v>0.005139644010222194</v>
                </pt>
                <pt idx="1">
                  <v>0.01712064182012415</v>
                </pt>
                <pt idx="2">
                  <v>0.02532706298628025</v>
                </pt>
                <pt idx="3">
                  <v>0.04108734306277667</v>
                </pt>
                <pt idx="4">
                  <v>0.0405001420946547</v>
                </pt>
                <pt idx="5">
                  <v>0.05988902972078708</v>
                </pt>
                <pt idx="6">
                  <v>0.06903844754724474</v>
                </pt>
                <pt idx="7">
                  <v>0.06748195828622641</v>
                </pt>
                <pt idx="8">
                  <v>0.10007056968871</v>
                </pt>
              </numCache>
            </numRef>
          </val>
          <smooth val="0"/>
        </ser>
        <ser>
          <idx val="1"/>
          <order val="1"/>
          <tx>
            <strRef>
              <f>'my(15)'!$A$3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'my(15)'!$B$3:$K$3</f>
              <numCache>
                <formatCode>General</formatCode>
                <ptCount val="10"/>
                <pt idx="0">
                  <v>0.006512059297474994</v>
                </pt>
                <pt idx="1">
                  <v>0.02216593680255772</v>
                </pt>
                <pt idx="2">
                  <v>0.03678693836785805</v>
                </pt>
                <pt idx="3">
                  <v>0.05571158190479355</v>
                </pt>
                <pt idx="4">
                  <v>0.05594267954382267</v>
                </pt>
                <pt idx="5">
                  <v>0.05213457606218221</v>
                </pt>
                <pt idx="6">
                  <v>0.2316778667860129</v>
                </pt>
                <pt idx="7">
                  <v>0.19576028759232</v>
                </pt>
                <pt idx="8">
                  <v>0.2312735084459085</v>
                </pt>
              </numCache>
            </numRef>
          </val>
          <smooth val="0"/>
        </ser>
        <ser>
          <idx val="2"/>
          <order val="2"/>
          <tx>
            <strRef>
              <f>'my(15)'!$A$4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'my(15)'!$B$4:$K$4</f>
              <numCache>
                <formatCode>General</formatCode>
                <ptCount val="10"/>
                <pt idx="0">
                  <v>0.6268228526141952</v>
                </pt>
                <pt idx="1">
                  <v>0.09087924547021591</v>
                </pt>
                <pt idx="2">
                  <v>0.1497705643968968</v>
                </pt>
                <pt idx="3">
                  <v>0.1127393320916353</v>
                </pt>
                <pt idx="4">
                  <v>0.4892203913713032</v>
                </pt>
                <pt idx="5">
                  <v>0.2060842549095186</v>
                </pt>
                <pt idx="6">
                  <v>0.6595062861465466</v>
                </pt>
                <pt idx="7">
                  <v>0.5160245382499289</v>
                </pt>
                <pt idx="8">
                  <v>1.17246567219462</v>
                </pt>
              </numCache>
            </numRef>
          </val>
          <smooth val="0"/>
        </ser>
        <ser>
          <idx val="3"/>
          <order val="3"/>
          <tx>
            <strRef>
              <f>'my(15)'!$A$5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'my(15)'!$B$5:$K$5</f>
              <numCache>
                <formatCode>General</formatCode>
                <ptCount val="10"/>
                <pt idx="0">
                  <v>0.00646568115197538</v>
                </pt>
                <pt idx="1">
                  <v>0.01390339539019017</v>
                </pt>
                <pt idx="2">
                  <v>0.03053121357711141</v>
                </pt>
                <pt idx="3">
                  <v>0.04488979098313151</v>
                </pt>
                <pt idx="4">
                  <v>0.03631078028895416</v>
                </pt>
                <pt idx="5">
                  <v>0.05561097979246345</v>
                </pt>
                <pt idx="6">
                  <v>0.060977709957133</v>
                </pt>
                <pt idx="7">
                  <v>0.06686305557617248</v>
                </pt>
                <pt idx="8">
                  <v>0.102860960202596</v>
                </pt>
              </numCache>
            </numRef>
          </val>
          <smooth val="0"/>
        </ser>
        <ser>
          <idx val="4"/>
          <order val="4"/>
          <tx>
            <strRef>
              <f>'my(15)'!$A$7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'my(15)'!$B$7:$K$7</f>
              <numCache>
                <formatCode>General</formatCode>
                <ptCount val="10"/>
                <pt idx="0">
                  <v>0.03034501065937824</v>
                </pt>
                <pt idx="1">
                  <v>0.03112166566951197</v>
                </pt>
                <pt idx="2">
                  <v>0.04359416502929249</v>
                </pt>
                <pt idx="3">
                  <v>0.0617016187988779</v>
                </pt>
                <pt idx="4">
                  <v>0.06974929317301856</v>
                </pt>
                <pt idx="5">
                  <v>0.07576086137958712</v>
                </pt>
                <pt idx="6">
                  <v>0.07900531273423074</v>
                </pt>
                <pt idx="7">
                  <v>0.08360613699454993</v>
                </pt>
                <pt idx="8">
                  <v>0.1006973091439595</v>
                </pt>
              </numCache>
            </numRef>
          </val>
          <smooth val="0"/>
        </ser>
        <ser>
          <idx val="5"/>
          <order val="5"/>
          <tx>
            <strRef>
              <f>'my(15)'!$A$6</f>
              <strCache>
                <ptCount val="1"/>
                <pt idx="0">
                  <v>Фурье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'my(15)'!$B$6:$J$6</f>
              <numCache>
                <formatCode>General</formatCode>
                <ptCount val="9"/>
                <pt idx="0">
                  <v>0.01720614463391657</v>
                </pt>
                <pt idx="1">
                  <v>0.02285524335502876</v>
                </pt>
                <pt idx="2">
                  <v>0.04246311581797173</v>
                </pt>
                <pt idx="3">
                  <v>0.05261370424856506</v>
                </pt>
                <pt idx="4">
                  <v>0.04854703913170802</v>
                </pt>
                <pt idx="5">
                  <v>0.06138912838381487</v>
                </pt>
                <pt idx="6">
                  <v>0.06711300744204186</v>
                </pt>
                <pt idx="7">
                  <v>0.07029250235307635</v>
                </pt>
                <pt idx="8">
                  <v>0.135793252110198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'my(16)'!$A$2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'my(16)'!$B$1:$K$1</f>
              <numCache>
                <formatCode>General</formatCode>
                <ptCount val="10"/>
                <pt idx="0">
                  <v>0.05</v>
                </pt>
                <pt idx="1">
                  <v>0.05</v>
                </pt>
                <pt idx="2">
                  <v>0.05</v>
                </pt>
                <pt idx="3">
                  <v>0.05</v>
                </pt>
                <pt idx="4">
                  <v>0.05</v>
                </pt>
                <pt idx="5">
                  <v>0.05</v>
                </pt>
                <pt idx="6">
                  <v>0.05</v>
                </pt>
                <pt idx="7">
                  <v>0.05</v>
                </pt>
                <pt idx="8">
                  <v>0.05</v>
                </pt>
              </numCache>
            </numRef>
          </cat>
          <val>
            <numRef>
              <f>'my(16)'!$B$2:$K$2</f>
              <numCache>
                <formatCode>General</formatCode>
                <ptCount val="10"/>
                <pt idx="0">
                  <v>0.6268228526141952</v>
                </pt>
                <pt idx="1">
                  <v>0.09087924547021591</v>
                </pt>
                <pt idx="2">
                  <v>0.1497705643968968</v>
                </pt>
                <pt idx="3">
                  <v>0.1127393320916353</v>
                </pt>
                <pt idx="4">
                  <v>0.4892203913713032</v>
                </pt>
                <pt idx="5">
                  <v>0.2060842549095186</v>
                </pt>
                <pt idx="6">
                  <v>0.7334806128995878</v>
                </pt>
                <pt idx="7">
                  <v>0.2360768953326322</v>
                </pt>
                <pt idx="8">
                  <v>0.2360763367913394</v>
                </pt>
              </numCache>
            </numRef>
          </val>
          <smooth val="0"/>
        </ser>
        <ser>
          <idx val="1"/>
          <order val="1"/>
          <tx>
            <strRef>
              <f>'my(16)'!$A$3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'my(16)'!$B$1:$K$1</f>
              <numCache>
                <formatCode>General</formatCode>
                <ptCount val="10"/>
                <pt idx="0">
                  <v>0.05</v>
                </pt>
                <pt idx="1">
                  <v>0.05</v>
                </pt>
                <pt idx="2">
                  <v>0.05</v>
                </pt>
                <pt idx="3">
                  <v>0.05</v>
                </pt>
                <pt idx="4">
                  <v>0.05</v>
                </pt>
                <pt idx="5">
                  <v>0.05</v>
                </pt>
                <pt idx="6">
                  <v>0.05</v>
                </pt>
                <pt idx="7">
                  <v>0.05</v>
                </pt>
                <pt idx="8">
                  <v>0.05</v>
                </pt>
              </numCache>
            </numRef>
          </cat>
          <val>
            <numRef>
              <f>'my(16)'!$B$3:$K$3</f>
              <numCache>
                <formatCode>General</formatCode>
                <ptCount val="10"/>
                <pt idx="0">
                  <v>0.03034501065937824</v>
                </pt>
                <pt idx="1">
                  <v>0.03112166566951197</v>
                </pt>
                <pt idx="2">
                  <v>0.04359416502929249</v>
                </pt>
                <pt idx="3">
                  <v>0.0617016187988779</v>
                </pt>
                <pt idx="4">
                  <v>0.06974929317301856</v>
                </pt>
                <pt idx="5">
                  <v>0.07576086137958712</v>
                </pt>
                <pt idx="6">
                  <v>0.06974929317301856</v>
                </pt>
                <pt idx="7">
                  <v>0.06974929317301856</v>
                </pt>
                <pt idx="8">
                  <v>0.06974929317301856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8071967"/>
        <axId val="568079039"/>
      </lineChart>
      <catAx>
        <axId val="56807196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8079039"/>
        <crosses val="autoZero"/>
        <auto val="1"/>
        <lblAlgn val="ctr"/>
        <lblOffset val="100"/>
        <noMultiLvlLbl val="0"/>
      </catAx>
      <valAx>
        <axId val="56807903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807196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'my(17)'!$A$2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'my(17)'!$B$1:$J$1</f>
              <numCache>
                <formatCode>General</formatCode>
                <ptCount val="9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</numCache>
            </numRef>
          </cat>
          <val>
            <numRef>
              <f>'my(17)'!$B$2:$J$2</f>
              <numCache>
                <formatCode>General</formatCode>
                <ptCount val="9"/>
                <pt idx="0">
                  <v>0.02035696194659426</v>
                </pt>
                <pt idx="1">
                  <v>0.05181696813454049</v>
                </pt>
                <pt idx="2">
                  <v>0.2032154422209276</v>
                </pt>
                <pt idx="3">
                  <v>0.1585014187691246</v>
                </pt>
                <pt idx="4">
                  <v>0.03712869500220305</v>
                </pt>
                <pt idx="5">
                  <v>0.2076999483559188</v>
                </pt>
                <pt idx="6">
                  <v>0.2268195874709256</v>
                </pt>
              </numCache>
            </numRef>
          </val>
          <smooth val="0"/>
        </ser>
        <ser>
          <idx val="1"/>
          <order val="1"/>
          <tx>
            <strRef>
              <f>'my(17)'!$A$3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'my(17)'!$B$1:$J$1</f>
              <numCache>
                <formatCode>General</formatCode>
                <ptCount val="9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</numCache>
            </numRef>
          </cat>
          <val>
            <numRef>
              <f>'my(17)'!$B$3:$J$3</f>
              <numCache>
                <formatCode>General</formatCode>
                <ptCount val="9"/>
                <pt idx="0">
                  <v>0.4275325546117612</v>
                </pt>
                <pt idx="1">
                  <v>0.1979862353154516</v>
                </pt>
                <pt idx="2">
                  <v>0.1693911474331389</v>
                </pt>
                <pt idx="3">
                  <v>0.4207983278829029</v>
                </pt>
                <pt idx="4">
                  <v>0.1476105968347403</v>
                </pt>
                <pt idx="5">
                  <v>0.8167475704393088</v>
                </pt>
                <pt idx="6">
                  <v>0.6671103712907727</v>
                </pt>
              </numCache>
            </numRef>
          </val>
          <smooth val="0"/>
        </ser>
        <ser>
          <idx val="2"/>
          <order val="2"/>
          <tx>
            <strRef>
              <f>'my(17)'!$A$4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'my(17)'!$B$1:$J$1</f>
              <numCache>
                <formatCode>General</formatCode>
                <ptCount val="9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</numCache>
            </numRef>
          </cat>
          <val>
            <numRef>
              <f>'my(17)'!$B$4:$J$4</f>
              <numCache>
                <formatCode>General</formatCode>
                <ptCount val="9"/>
                <pt idx="0">
                  <v>0.03034501065937824</v>
                </pt>
                <pt idx="1">
                  <v>0.03112166566951197</v>
                </pt>
                <pt idx="2">
                  <v>0.04359416502929249</v>
                </pt>
                <pt idx="3">
                  <v>0.0617016187988779</v>
                </pt>
                <pt idx="4">
                  <v>0.06974929317301856</v>
                </pt>
                <pt idx="5">
                  <v>0.07576086137958712</v>
                </pt>
                <pt idx="6">
                  <v>0.07900531273423074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818246320"/>
        <axId val="1818236752"/>
      </lineChart>
      <catAx>
        <axId val="18182463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18236752"/>
        <crosses val="autoZero"/>
        <auto val="1"/>
        <lblAlgn val="ctr"/>
        <lblOffset val="100"/>
        <noMultiLvlLbl val="0"/>
      </catAx>
      <valAx>
        <axId val="18182367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182463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'my(1) без выбросов'!$A$2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выбросов'!$B$2:$K$2</f>
              <numCache>
                <formatCode>General</formatCode>
                <ptCount val="10"/>
                <pt idx="0">
                  <v>0.3937252865123301</v>
                </pt>
                <pt idx="1">
                  <v>0.5944646335746482</v>
                </pt>
                <pt idx="2">
                  <v>0.9879105919633038</v>
                </pt>
                <pt idx="3">
                  <v>1.278366784264217</v>
                </pt>
                <pt idx="4">
                  <v>1.604396204496027</v>
                </pt>
                <pt idx="5">
                  <v>2.498689206029405</v>
                </pt>
                <pt idx="6">
                  <v>2.271064395751127</v>
                </pt>
                <pt idx="7">
                  <v>3.109935574759742</v>
                </pt>
                <pt idx="8">
                  <v>3.449102116567795</v>
                </pt>
                <pt idx="9">
                  <v>4.095744156263317</v>
                </pt>
              </numCache>
            </numRef>
          </val>
          <smooth val="0"/>
        </ser>
        <ser>
          <idx val="1"/>
          <order val="1"/>
          <tx>
            <strRef>
              <f>'my(1) без выбросов'!$A$3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выбросов'!$B$3:$K$3</f>
              <numCache>
                <formatCode>General</formatCode>
                <ptCount val="10"/>
                <pt idx="0">
                  <v>0.3960934718616754</v>
                </pt>
                <pt idx="1">
                  <v>0.6988322108496818</v>
                </pt>
                <pt idx="2">
                  <v>0.6628054412029116</v>
                </pt>
                <pt idx="3">
                  <v>1.326135692437711</v>
                </pt>
                <pt idx="4">
                  <v>1.591078966043489</v>
                </pt>
                <pt idx="5">
                  <v>2.526187858158632</v>
                </pt>
                <pt idx="6">
                  <v>2.472653513616411</v>
                </pt>
                <pt idx="7">
                  <v>2.70978442191904</v>
                </pt>
                <pt idx="8">
                  <v>3.204760839782293</v>
                </pt>
                <pt idx="9">
                  <v>4.365885938869546</v>
                </pt>
              </numCache>
            </numRef>
          </val>
          <smooth val="0"/>
        </ser>
        <ser>
          <idx val="2"/>
          <order val="2"/>
          <tx>
            <strRef>
              <f>'my(1) без выбросов'!$A$4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выбросов'!$B$4:$K$4</f>
              <numCache>
                <formatCode>General</formatCode>
                <ptCount val="10"/>
                <pt idx="0">
                  <v>0.4027566771163397</v>
                </pt>
                <pt idx="1">
                  <v>0.5907304292447854</v>
                </pt>
                <pt idx="2">
                  <v>0.9703071169334373</v>
                </pt>
                <pt idx="3">
                  <v>1.28735655025252</v>
                </pt>
                <pt idx="4">
                  <v>1.730046557793056</v>
                </pt>
                <pt idx="5">
                  <v>2.359003067084978</v>
                </pt>
                <pt idx="6">
                  <v>2.441061289920097</v>
                </pt>
                <pt idx="7">
                  <v>2.987798260753872</v>
                </pt>
                <pt idx="8">
                  <v>3.226469053239396</v>
                </pt>
                <pt idx="9">
                  <v>4.311081211320632</v>
                </pt>
              </numCache>
            </numRef>
          </val>
          <smooth val="0"/>
        </ser>
        <ser>
          <idx val="3"/>
          <order val="3"/>
          <tx>
            <strRef>
              <f>'my(1) без выбросов'!$A$5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выбросов'!$B$5:$K$5</f>
              <numCache>
                <formatCode>General</formatCode>
                <ptCount val="10"/>
                <pt idx="0">
                  <v>0.3849742776127866</v>
                </pt>
                <pt idx="1">
                  <v>0.6299552931079169</v>
                </pt>
                <pt idx="2">
                  <v>0.9895182897328403</v>
                </pt>
                <pt idx="3">
                  <v>1.244613811614171</v>
                </pt>
                <pt idx="4">
                  <v>1.498308952178846</v>
                </pt>
                <pt idx="5">
                  <v>2.508301695497039</v>
                </pt>
                <pt idx="6">
                  <v>2.377170868281043</v>
                </pt>
                <pt idx="7">
                  <v>3.106568769089488</v>
                </pt>
                <pt idx="8">
                  <v>3.445166486273438</v>
                </pt>
                <pt idx="9">
                  <v>3.941977669022029</v>
                </pt>
              </numCache>
            </numRef>
          </val>
          <smooth val="0"/>
        </ser>
        <ser>
          <idx val="4"/>
          <order val="4"/>
          <tx>
            <strRef>
              <f>'my(1) без выбросов'!$A$6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выбросов'!$B$6:$K$6</f>
              <numCache>
                <formatCode>General</formatCode>
                <ptCount val="10"/>
                <pt idx="0">
                  <v>0.4212600428567062</v>
                </pt>
                <pt idx="1">
                  <v>1.027472398584315</v>
                </pt>
                <pt idx="2">
                  <v>1.371728589850799</v>
                </pt>
                <pt idx="3">
                  <v>1.266595492480703</v>
                </pt>
                <pt idx="4">
                  <v>1.55983955165748</v>
                </pt>
                <pt idx="5">
                  <v>2.482381542553772</v>
                </pt>
                <pt idx="6">
                  <v>2.37998049876842</v>
                </pt>
                <pt idx="7">
                  <v>3.397193309684844</v>
                </pt>
                <pt idx="8">
                  <v>3.079936769728052</v>
                </pt>
                <pt idx="9">
                  <v>4.225360426930774</v>
                </pt>
              </numCache>
            </numRef>
          </val>
          <smooth val="0"/>
        </ser>
        <ser>
          <idx val="5"/>
          <order val="5"/>
          <tx>
            <strRef>
              <f>'my(1) без выбросов'!$A$7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выбросов'!$B$7:$K$7</f>
              <numCache>
                <formatCode>General</formatCode>
                <ptCount val="10"/>
                <pt idx="0">
                  <v>0.4197109183780033</v>
                </pt>
                <pt idx="1">
                  <v>0.7429688527425675</v>
                </pt>
                <pt idx="2">
                  <v>1.109648797123472</v>
                </pt>
                <pt idx="3">
                  <v>1.425279847327827</v>
                </pt>
                <pt idx="4">
                  <v>1.855245118198369</v>
                </pt>
                <pt idx="5">
                  <v>2.605548229098107</v>
                </pt>
                <pt idx="6">
                  <v>2.613090897407484</v>
                </pt>
                <pt idx="7">
                  <v>3.113374685860058</v>
                </pt>
                <pt idx="8">
                  <v>3.506133825720407</v>
                </pt>
                <pt idx="9">
                  <v>4.227068536409679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'my(18)'!$A$2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'my(18)'!$B$1:$J$1</f>
              <numCache>
                <formatCode>General</formatCode>
                <ptCount val="9"/>
                <pt idx="0">
                  <v>0.05</v>
                </pt>
                <pt idx="1">
                  <v>0.05</v>
                </pt>
              </numCache>
            </numRef>
          </cat>
          <val>
            <numRef>
              <f>'my(18)'!$B$2:$J$2</f>
              <numCache>
                <formatCode>General</formatCode>
                <ptCount val="9"/>
                <pt idx="0">
                  <v>0.022925851436512</v>
                </pt>
                <pt idx="1">
                  <v>0.022925851436512</v>
                </pt>
              </numCache>
            </numRef>
          </val>
          <smooth val="0"/>
        </ser>
        <ser>
          <idx val="1"/>
          <order val="1"/>
          <tx>
            <strRef>
              <f>'my(18)'!$A$3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'my(18)'!$B$1:$J$1</f>
              <numCache>
                <formatCode>General</formatCode>
                <ptCount val="9"/>
                <pt idx="0">
                  <v>0.05</v>
                </pt>
                <pt idx="1">
                  <v>0.05</v>
                </pt>
              </numCache>
            </numRef>
          </cat>
          <val>
            <numRef>
              <f>'my(18)'!$B$3:$J$3</f>
              <numCache>
                <formatCode>General</formatCode>
                <ptCount val="9"/>
                <pt idx="0">
                  <v>0.8764406284110672</v>
                </pt>
                <pt idx="1">
                  <v>0.8764406284110672</v>
                </pt>
              </numCache>
            </numRef>
          </val>
          <smooth val="0"/>
        </ser>
        <ser>
          <idx val="2"/>
          <order val="2"/>
          <tx>
            <strRef>
              <f>'my(18)'!$A$4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'my(18)'!$B$1:$J$1</f>
              <numCache>
                <formatCode>General</formatCode>
                <ptCount val="9"/>
                <pt idx="0">
                  <v>0.05</v>
                </pt>
                <pt idx="1">
                  <v>0.05</v>
                </pt>
              </numCache>
            </numRef>
          </cat>
          <val>
            <numRef>
              <f>'my(18)'!$B$4:$J$4</f>
              <numCache>
                <formatCode>General</formatCode>
                <ptCount val="9"/>
                <pt idx="0">
                  <v>0.03034501065937824</v>
                </pt>
                <pt idx="1">
                  <v>0.03034501065937824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818246320"/>
        <axId val="1818236752"/>
      </lineChart>
      <catAx>
        <axId val="18182463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18236752"/>
        <crosses val="autoZero"/>
        <auto val="1"/>
        <lblAlgn val="ctr"/>
        <lblOffset val="100"/>
        <noMultiLvlLbl val="0"/>
      </catAx>
      <valAx>
        <axId val="18182367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18246320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'my(2)'!$A$2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'my(2)'!$B$2:$K$2</f>
              <numCache>
                <formatCode>General</formatCode>
                <ptCount val="10"/>
                <pt idx="0">
                  <v>1.502344438956396</v>
                </pt>
                <pt idx="1">
                  <v>1.90730423812199</v>
                </pt>
                <pt idx="2">
                  <v>1.488724708914045</v>
                </pt>
                <pt idx="3">
                  <v>1.886442997427965</v>
                </pt>
                <pt idx="4">
                  <v>1.702176842526532</v>
                </pt>
                <pt idx="5">
                  <v>2.606314202462713</v>
                </pt>
                <pt idx="6">
                  <v>2.743200163094729</v>
                </pt>
                <pt idx="7">
                  <v>3.072196785032518</v>
                </pt>
                <pt idx="8">
                  <v>3.764262424882633</v>
                </pt>
                <pt idx="9">
                  <v>3.9709624781508</v>
                </pt>
              </numCache>
            </numRef>
          </val>
          <smooth val="0"/>
        </ser>
        <ser>
          <idx val="1"/>
          <order val="1"/>
          <tx>
            <strRef>
              <f>'my(2)'!$A$3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'my(2)'!$B$3:$K$3</f>
              <numCache>
                <formatCode>General</formatCode>
                <ptCount val="10"/>
                <pt idx="0">
                  <v>0.445784899655161</v>
                </pt>
                <pt idx="1">
                  <v>1.314926975532916</v>
                </pt>
                <pt idx="2">
                  <v>1.000687393263758</v>
                </pt>
                <pt idx="3">
                  <v>1.022621302987997</v>
                </pt>
                <pt idx="4">
                  <v>1.483826994009582</v>
                </pt>
                <pt idx="5">
                  <v>2.813322849504869</v>
                </pt>
                <pt idx="6">
                  <v>2.571165324864601</v>
                </pt>
                <pt idx="7">
                  <v>3.072490468867215</v>
                </pt>
                <pt idx="8">
                  <v>3.735100547748385</v>
                </pt>
                <pt idx="9">
                  <v>4.974752252501438</v>
                </pt>
              </numCache>
            </numRef>
          </val>
          <smooth val="0"/>
        </ser>
        <ser>
          <idx val="2"/>
          <order val="2"/>
          <tx>
            <strRef>
              <f>'my(2)'!$A$4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'my(2)'!$B$4:$K$4</f>
              <numCache>
                <formatCode>General</formatCode>
                <ptCount val="10"/>
                <pt idx="0">
                  <v>0.3264108700425276</v>
                </pt>
                <pt idx="1">
                  <v>0.7484335008528459</v>
                </pt>
                <pt idx="2">
                  <v>1.445411418241026</v>
                </pt>
                <pt idx="3">
                  <v>1.083053159756497</v>
                </pt>
                <pt idx="4">
                  <v>2.018723370613149</v>
                </pt>
                <pt idx="5">
                  <v>2.731801418628996</v>
                </pt>
                <pt idx="6">
                  <v>2.734199148389481</v>
                </pt>
                <pt idx="7">
                  <v>3.078613724068461</v>
                </pt>
                <pt idx="8">
                  <v>3.660018976825106</v>
                </pt>
                <pt idx="9">
                  <v>4.060185519523077</v>
                </pt>
              </numCache>
            </numRef>
          </val>
          <smooth val="0"/>
        </ser>
        <ser>
          <idx val="3"/>
          <order val="3"/>
          <tx>
            <strRef>
              <f>'my(2)'!$A$5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'my(2)'!$B$5:$K$5</f>
              <numCache>
                <formatCode>General</formatCode>
                <ptCount val="10"/>
                <pt idx="0">
                  <v>3.328527187605736</v>
                </pt>
                <pt idx="1">
                  <v>1.235001977038272</v>
                </pt>
                <pt idx="2">
                  <v>1.464646569746257</v>
                </pt>
                <pt idx="3">
                  <v>1.90761646172217</v>
                </pt>
                <pt idx="4">
                  <v>2.671391010409735</v>
                </pt>
                <pt idx="5">
                  <v>2.415467697529545</v>
                </pt>
                <pt idx="6">
                  <v>2.734184224769312</v>
                </pt>
                <pt idx="7">
                  <v>3.072283554145969</v>
                </pt>
                <pt idx="8">
                  <v>3.21692243586314</v>
                </pt>
                <pt idx="9">
                  <v>3.336926025365739</v>
                </pt>
              </numCache>
            </numRef>
          </val>
          <smooth val="0"/>
        </ser>
        <ser>
          <idx val="4"/>
          <order val="4"/>
          <tx>
            <strRef>
              <f>'my(2)'!$A$6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'my(2)'!$B$6:$K$6</f>
              <numCache>
                <formatCode>General</formatCode>
                <ptCount val="10"/>
                <pt idx="0">
                  <v>1.572530592255522</v>
                </pt>
                <pt idx="1">
                  <v>1.282595045126722</v>
                </pt>
                <pt idx="2">
                  <v>1.184533567105562</v>
                </pt>
                <pt idx="3">
                  <v>1.613623127647483</v>
                </pt>
                <pt idx="4">
                  <v>1.985506830112769</v>
                </pt>
                <pt idx="5">
                  <v>2.616318087311104</v>
                </pt>
                <pt idx="6">
                  <v>2.937442043783309</v>
                </pt>
                <pt idx="7">
                  <v>3.476813907419721</v>
                </pt>
                <pt idx="8">
                  <v>3.812857647330329</v>
                </pt>
                <pt idx="9">
                  <v>3.869272938529706</v>
                </pt>
              </numCache>
            </numRef>
          </val>
          <smooth val="0"/>
        </ser>
        <ser>
          <idx val="5"/>
          <order val="5"/>
          <tx>
            <strRef>
              <f>'my(2)'!$A$7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'my(2)'!$B$7:$K$7</f>
              <numCache>
                <formatCode>General</formatCode>
                <ptCount val="10"/>
                <pt idx="0">
                  <v>1.579945108082949</v>
                </pt>
                <pt idx="1">
                  <v>1.740024160017614</v>
                </pt>
                <pt idx="2">
                  <v>1.464765908859041</v>
                </pt>
                <pt idx="3">
                  <v>1.863983340553704</v>
                </pt>
                <pt idx="4">
                  <v>2.628540765081434</v>
                </pt>
                <pt idx="5">
                  <v>2.706419166635233</v>
                </pt>
                <pt idx="6">
                  <v>2.904026884565971</v>
                </pt>
                <pt idx="7">
                  <v>3.588708824789802</v>
                </pt>
                <pt idx="8">
                  <v>3.770045881220164</v>
                </pt>
                <pt idx="9">
                  <v>3.99413172274538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'my(3)'!$A$2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'my(3)'!$B$2:$K$2</f>
              <numCache>
                <formatCode>General</formatCode>
                <ptCount val="10"/>
                <pt idx="0">
                  <v>0.6290181658520223</v>
                </pt>
                <pt idx="1">
                  <v>0.9547410625450554</v>
                </pt>
                <pt idx="2">
                  <v>2.007376740043671</v>
                </pt>
                <pt idx="3">
                  <v>2.23886136324793</v>
                </pt>
                <pt idx="4">
                  <v>3.420999221160293</v>
                </pt>
                <pt idx="5">
                  <v>3.026369491912441</v>
                </pt>
                <pt idx="6">
                  <v>4.764594129253664</v>
                </pt>
                <pt idx="7">
                  <v>2.524927441976407</v>
                </pt>
                <pt idx="8">
                  <v>4.238314945238981</v>
                </pt>
                <pt idx="9">
                  <v>4.131934065213962</v>
                </pt>
              </numCache>
            </numRef>
          </val>
          <smooth val="0"/>
        </ser>
        <ser>
          <idx val="1"/>
          <order val="1"/>
          <tx>
            <strRef>
              <f>'my(3)'!$A$3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'my(3)'!$B$3:$K$3</f>
              <numCache>
                <formatCode>General</formatCode>
                <ptCount val="10"/>
                <pt idx="0">
                  <v>0.6365283314047848</v>
                </pt>
                <pt idx="1">
                  <v>1.012286200815641</v>
                </pt>
                <pt idx="2">
                  <v>0.8793291739727287</v>
                </pt>
                <pt idx="3">
                  <v>1.379924385033932</v>
                </pt>
                <pt idx="4">
                  <v>2.877391232410853</v>
                </pt>
                <pt idx="5">
                  <v>3.904590947611716</v>
                </pt>
                <pt idx="6">
                  <v>3.763112716168548</v>
                </pt>
                <pt idx="7">
                  <v>1.956049725521309</v>
                </pt>
                <pt idx="8">
                  <v>4.251424062075587</v>
                </pt>
                <pt idx="9">
                  <v>4.621203563843158</v>
                </pt>
              </numCache>
            </numRef>
          </val>
          <smooth val="0"/>
        </ser>
        <ser>
          <idx val="2"/>
          <order val="2"/>
          <tx>
            <strRef>
              <f>'my(3)'!$A$4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'my(3)'!$B$4:$K$4</f>
              <numCache>
                <formatCode>General</formatCode>
                <ptCount val="10"/>
                <pt idx="0">
                  <v>0.6534237471368766</v>
                </pt>
                <pt idx="1">
                  <v>0.9476769230878594</v>
                </pt>
                <pt idx="2">
                  <v>0.8022873469576233</v>
                </pt>
                <pt idx="3">
                  <v>1.042832426160619</v>
                </pt>
                <pt idx="4">
                  <v>4.350804077390501</v>
                </pt>
                <pt idx="5">
                  <v>2.959817896940087</v>
                </pt>
                <pt idx="6">
                  <v>2.573937971520623</v>
                </pt>
                <pt idx="7">
                  <v>3.189805940596309</v>
                </pt>
                <pt idx="8">
                  <v>4.746338678634432</v>
                </pt>
                <pt idx="9">
                  <v>4.151670532071797</v>
                </pt>
              </numCache>
            </numRef>
          </val>
          <smooth val="0"/>
        </ser>
        <ser>
          <idx val="3"/>
          <order val="3"/>
          <tx>
            <strRef>
              <f>'my(3)'!$A$5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'my(3)'!$B$5:$K$5</f>
              <numCache>
                <formatCode>General</formatCode>
                <ptCount val="10"/>
                <pt idx="0">
                  <v>4.491746011703938</v>
                </pt>
                <pt idx="1">
                  <v>2.074947341433289</v>
                </pt>
                <pt idx="2">
                  <v>1.672537950740876</v>
                </pt>
                <pt idx="3">
                  <v>1.759309901811807</v>
                </pt>
                <pt idx="4">
                  <v>3.534586850063777</v>
                </pt>
                <pt idx="5">
                  <v>3.011347054857391</v>
                </pt>
                <pt idx="6">
                  <v>4.553672022119255</v>
                </pt>
                <pt idx="7">
                  <v>1.423367296222902</v>
                </pt>
                <pt idx="8">
                  <v>4.269863439511341</v>
                </pt>
                <pt idx="9">
                  <v>3.252121651837409</v>
                </pt>
              </numCache>
            </numRef>
          </val>
          <smooth val="0"/>
        </ser>
        <ser>
          <idx val="4"/>
          <order val="4"/>
          <tx>
            <strRef>
              <f>'my(3)'!$A$6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'my(3)'!$B$6:$K$6</f>
              <numCache>
                <formatCode>General</formatCode>
                <ptCount val="10"/>
                <pt idx="0">
                  <v>1.778966792232017</v>
                </pt>
                <pt idx="1">
                  <v>1.014002862461038</v>
                </pt>
                <pt idx="2">
                  <v>1.628340278577006</v>
                </pt>
                <pt idx="3">
                  <v>1.612278632914572</v>
                </pt>
                <pt idx="4">
                  <v>3.218736970812001</v>
                </pt>
                <pt idx="5">
                  <v>3.317588660368976</v>
                </pt>
                <pt idx="6">
                  <v>3.836842813378707</v>
                </pt>
                <pt idx="7">
                  <v>2.436124341694643</v>
                </pt>
                <pt idx="8">
                  <v>4.180407450878861</v>
                </pt>
                <pt idx="9">
                  <v>6.375828885940603</v>
                </pt>
              </numCache>
            </numRef>
          </val>
          <smooth val="0"/>
        </ser>
        <ser>
          <idx val="5"/>
          <order val="5"/>
          <tx>
            <strRef>
              <f>'my(3)'!$A$7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'my(3)'!$B$7:$K$7</f>
              <numCache>
                <formatCode>General</formatCode>
                <ptCount val="10"/>
                <pt idx="0">
                  <v>1.703624152611879</v>
                </pt>
                <pt idx="1">
                  <v>1.26630601412698</v>
                </pt>
                <pt idx="2">
                  <v>1.557685957660593</v>
                </pt>
                <pt idx="3">
                  <v>1.764437973206383</v>
                </pt>
                <pt idx="4">
                  <v>3.034163330164354</v>
                </pt>
                <pt idx="5">
                  <v>3.305136158069822</v>
                </pt>
                <pt idx="6">
                  <v>3.361534031152552</v>
                </pt>
                <pt idx="7">
                  <v>2.815291937326898</v>
                </pt>
                <pt idx="8">
                  <v>4.143141202189271</v>
                </pt>
                <pt idx="9">
                  <v>3.837227979028999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'my(4)'!$A$2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'my(4)'!$B$2:$K$2</f>
              <numCache>
                <formatCode>General</formatCode>
                <ptCount val="10"/>
                <pt idx="0">
                  <v>0.7944929001178604</v>
                </pt>
                <pt idx="1">
                  <v>0.5778204764677325</v>
                </pt>
                <pt idx="2">
                  <v>0.755851830798817</v>
                </pt>
                <pt idx="3">
                  <v>0.6744330207768494</v>
                </pt>
                <pt idx="4">
                  <v>0.7441519701320974</v>
                </pt>
                <pt idx="5">
                  <v>0.989040732306616</v>
                </pt>
                <pt idx="6">
                  <v>0.7642524572119027</v>
                </pt>
                <pt idx="7">
                  <v>0.755311232399448</v>
                </pt>
                <pt idx="8">
                  <v>1.082635098252014</v>
                </pt>
                <pt idx="9">
                  <v>0.9209803624885335</v>
                </pt>
              </numCache>
            </numRef>
          </val>
          <smooth val="0"/>
        </ser>
        <ser>
          <idx val="1"/>
          <order val="1"/>
          <tx>
            <strRef>
              <f>'my(4)'!$A$3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'my(4)'!$B$3:$K$3</f>
              <numCache>
                <formatCode>General</formatCode>
                <ptCount val="10"/>
                <pt idx="0">
                  <v>0.5215162801365547</v>
                </pt>
                <pt idx="1">
                  <v>0.4212298208870419</v>
                </pt>
                <pt idx="2">
                  <v>0.8530012600949582</v>
                </pt>
                <pt idx="3">
                  <v>0.8233028928218159</v>
                </pt>
                <pt idx="4">
                  <v>0.9403952974619063</v>
                </pt>
                <pt idx="5">
                  <v>0.8352139710020599</v>
                </pt>
                <pt idx="6">
                  <v>1.031700270593044</v>
                </pt>
                <pt idx="7">
                  <v>0.7901705034704107</v>
                </pt>
                <pt idx="8">
                  <v>0.7897234986575972</v>
                </pt>
                <pt idx="9">
                  <v>1.145774720727006</v>
                </pt>
              </numCache>
            </numRef>
          </val>
          <smooth val="0"/>
        </ser>
        <ser>
          <idx val="2"/>
          <order val="2"/>
          <tx>
            <strRef>
              <f>'my(4)'!$A$4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'my(4)'!$B$4:$K$4</f>
              <numCache>
                <formatCode>General</formatCode>
                <ptCount val="10"/>
                <pt idx="0">
                  <v>0.3443539848617393</v>
                </pt>
                <pt idx="1">
                  <v>0.3356178222171056</v>
                </pt>
                <pt idx="2">
                  <v>0.5668998833804955</v>
                </pt>
                <pt idx="3">
                  <v>0.7007240084324398</v>
                </pt>
                <pt idx="4">
                  <v>0.8628825566840128</v>
                </pt>
                <pt idx="5">
                  <v>0.7270975190771221</v>
                </pt>
                <pt idx="6">
                  <v>0.63284091842568</v>
                </pt>
                <pt idx="7">
                  <v>1.121949513654747</v>
                </pt>
                <pt idx="8">
                  <v>0.8047633192318353</v>
                </pt>
                <pt idx="9">
                  <v>1.107861521437246</v>
                </pt>
              </numCache>
            </numRef>
          </val>
          <smooth val="0"/>
        </ser>
        <ser>
          <idx val="3"/>
          <order val="3"/>
          <tx>
            <strRef>
              <f>'my(4)'!$A$5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'my(4)'!$B$5:$K$5</f>
              <numCache>
                <formatCode>General</formatCode>
                <ptCount val="10"/>
                <pt idx="0">
                  <v>0.5875437875766534</v>
                </pt>
                <pt idx="1">
                  <v>0.4982457516252659</v>
                </pt>
                <pt idx="2">
                  <v>0.656005813039321</v>
                </pt>
                <pt idx="3">
                  <v>0.7266169331435212</v>
                </pt>
                <pt idx="4">
                  <v>0.6822280408882271</v>
                </pt>
                <pt idx="5">
                  <v>0.7619705981264614</v>
                </pt>
                <pt idx="6">
                  <v>0.9914918193890022</v>
                </pt>
                <pt idx="7">
                  <v>0.8167538312765797</v>
                </pt>
                <pt idx="8">
                  <v>0.8781602948688511</v>
                </pt>
                <pt idx="9">
                  <v>0.8681745870596632</v>
                </pt>
              </numCache>
            </numRef>
          </val>
          <smooth val="0"/>
        </ser>
        <ser>
          <idx val="4"/>
          <order val="4"/>
          <tx>
            <strRef>
              <f>'my(4)'!$A$7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'my(4)'!$B$7:$K$7</f>
              <numCache>
                <formatCode>General</formatCode>
                <ptCount val="10"/>
                <pt idx="0">
                  <v>0.3121923602016073</v>
                </pt>
                <pt idx="1">
                  <v>0.3200375408941374</v>
                </pt>
                <pt idx="2">
                  <v>0.5707194820805465</v>
                </pt>
                <pt idx="3">
                  <v>0.6272634364899135</v>
                </pt>
                <pt idx="4">
                  <v>0.5725690089325596</v>
                </pt>
                <pt idx="5">
                  <v>0.626484751369206</v>
                </pt>
                <pt idx="6">
                  <v>0.6762810618037258</v>
                </pt>
                <pt idx="7">
                  <v>0.6393023375206159</v>
                </pt>
                <pt idx="8">
                  <v>0.713031187381308</v>
                </pt>
                <pt idx="9">
                  <v>0.8258325514116465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'my(5)'!$A$2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'my(5)'!$B$2:$K$2</f>
              <numCache>
                <formatCode>General</formatCode>
                <ptCount val="10"/>
                <pt idx="0">
                  <v>0.2503120980829368</v>
                </pt>
                <pt idx="1">
                  <v>0.1893045245243586</v>
                </pt>
                <pt idx="2">
                  <v>0.2091463152493778</v>
                </pt>
                <pt idx="3">
                  <v>0.3672289001136525</v>
                </pt>
              </numCache>
            </numRef>
          </val>
          <smooth val="0"/>
        </ser>
        <ser>
          <idx val="1"/>
          <order val="1"/>
          <tx>
            <strRef>
              <f>'my(5)'!$A$4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'my(5)'!$B$4:$K$4</f>
              <numCache>
                <formatCode>General</formatCode>
                <ptCount val="10"/>
                <pt idx="0">
                  <v>0.9267932245913666</v>
                </pt>
                <pt idx="1">
                  <v>0.5905261195973436</v>
                </pt>
                <pt idx="2">
                  <v>0.7282007376761411</v>
                </pt>
                <pt idx="3">
                  <v>0.8345342642995759</v>
                </pt>
              </numCache>
            </numRef>
          </val>
          <smooth val="0"/>
        </ser>
        <ser>
          <idx val="2"/>
          <order val="2"/>
          <tx>
            <strRef>
              <f>'my(5)'!$A$5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'my(5)'!$B$5:$K$5</f>
              <numCache>
                <formatCode>General</formatCode>
                <ptCount val="10"/>
                <pt idx="0">
                  <v>0.2570425183501205</v>
                </pt>
                <pt idx="1">
                  <v>0.176932142983345</v>
                </pt>
                <pt idx="2">
                  <v>0.1767389728327856</v>
                </pt>
                <pt idx="3">
                  <v>0.3072255156389655</v>
                </pt>
              </numCache>
            </numRef>
          </val>
          <smooth val="0"/>
        </ser>
        <ser>
          <idx val="3"/>
          <order val="3"/>
          <tx>
            <strRef>
              <f>'my(5)'!$A$7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'my(5)'!$B$7:$K$7</f>
              <numCache>
                <formatCode>General</formatCode>
                <ptCount val="10"/>
                <pt idx="0">
                  <v>0.3121923602016073</v>
                </pt>
                <pt idx="1">
                  <v>0.3200375408941374</v>
                </pt>
                <pt idx="2">
                  <v>0.5707194820805465</v>
                </pt>
                <pt idx="3">
                  <v>0.6272634364899135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'my(6)'!$A$2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'my(6)'!$B$2:$K$2</f>
              <numCache>
                <formatCode>General</formatCode>
                <ptCount val="10"/>
                <pt idx="5">
                  <v>0.7277047250630178</v>
                </pt>
                <pt idx="6">
                  <v>0.3241521064873987</v>
                </pt>
              </numCache>
            </numRef>
          </val>
          <smooth val="0"/>
        </ser>
        <ser>
          <idx val="1"/>
          <order val="1"/>
          <tx>
            <strRef>
              <f>'my(6)'!$A$4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'my(6)'!$B$4:$K$4</f>
              <numCache>
                <formatCode>General</formatCode>
                <ptCount val="10"/>
                <pt idx="5">
                  <v>0.6731703429885748</v>
                </pt>
                <pt idx="6">
                  <v>0.369410621278924</v>
                </pt>
              </numCache>
            </numRef>
          </val>
          <smooth val="0"/>
        </ser>
        <ser>
          <idx val="2"/>
          <order val="2"/>
          <tx>
            <strRef>
              <f>'my(6)'!$A$5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'my(6)'!$B$5:$K$5</f>
              <numCache>
                <formatCode>General</formatCode>
                <ptCount val="10"/>
                <pt idx="5">
                  <v>0.6833320476113395</v>
                </pt>
                <pt idx="6">
                  <v>0.5010786935849919</v>
                </pt>
              </numCache>
            </numRef>
          </val>
          <smooth val="0"/>
        </ser>
        <ser>
          <idx val="3"/>
          <order val="3"/>
          <tx>
            <strRef>
              <f>'my(6)'!$A$7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'my(6)'!$B$7:$K$7</f>
              <numCache>
                <formatCode>General</formatCode>
                <ptCount val="10"/>
                <pt idx="5">
                  <v>0.6272634364899135</v>
                </pt>
                <pt idx="6">
                  <v>0.6010817495174824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'my(7)'!$A$2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'my(7)'!$B$2:$K$2</f>
              <numCache>
                <formatCode>General</formatCode>
                <ptCount val="10"/>
                <pt idx="0">
                  <v>0.03366323576751942</v>
                </pt>
                <pt idx="1">
                  <v>0.542831450466432</v>
                </pt>
                <pt idx="2">
                  <v>0.2091789585752405</v>
                </pt>
                <pt idx="3">
                  <v>0.2311778424232366</v>
                </pt>
                <pt idx="4">
                  <v>0.2238594512658407</v>
                </pt>
                <pt idx="5">
                  <v>0.2876249686733304</v>
                </pt>
                <pt idx="6">
                  <v>0.4362657278624078</v>
                </pt>
                <pt idx="7">
                  <v>0.8481766974573224</v>
                </pt>
                <pt idx="8">
                  <v>0.5078533272683291</v>
                </pt>
                <pt idx="9">
                  <v>0.3670643384671219</v>
                </pt>
              </numCache>
            </numRef>
          </val>
          <smooth val="0"/>
        </ser>
        <ser>
          <idx val="1"/>
          <order val="1"/>
          <tx>
            <strRef>
              <f>'my(7)'!$A$3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'my(7)'!$B$3:$K$3</f>
              <numCache>
                <formatCode>General</formatCode>
                <ptCount val="10"/>
                <pt idx="0">
                  <v>1.156081294815982</v>
                </pt>
                <pt idx="1">
                  <v>1.186629428865442</v>
                </pt>
                <pt idx="2">
                  <v>0.5321384433909688</v>
                </pt>
                <pt idx="3">
                  <v>1.351318082999281</v>
                </pt>
                <pt idx="4">
                  <v>0.5434730979238235</v>
                </pt>
                <pt idx="5">
                  <v>0.5575750562990965</v>
                </pt>
                <pt idx="6">
                  <v>1.567881001927943</v>
                </pt>
                <pt idx="7">
                  <v>1.041048998890446</v>
                </pt>
                <pt idx="8">
                  <v>0.3516472349503682</v>
                </pt>
                <pt idx="9">
                  <v>0.5202460164607758</v>
                </pt>
              </numCache>
            </numRef>
          </val>
          <smooth val="0"/>
        </ser>
        <ser>
          <idx val="2"/>
          <order val="2"/>
          <tx>
            <strRef>
              <f>'my(7)'!$A$4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'my(7)'!$B$4:$K$4</f>
              <numCache>
                <formatCode>General</formatCode>
                <ptCount val="10"/>
                <pt idx="0">
                  <v>0.09663710540464723</v>
                </pt>
                <pt idx="1">
                  <v>0.3357746403548477</v>
                </pt>
                <pt idx="2">
                  <v>0.1630419026235822</v>
                </pt>
                <pt idx="3">
                  <v>0.6555612225702042</v>
                </pt>
                <pt idx="4">
                  <v>0.5003449498258301</v>
                </pt>
                <pt idx="5">
                  <v>0.4888070203857794</v>
                </pt>
                <pt idx="6">
                  <v>0.1047600357165561</v>
                </pt>
                <pt idx="7">
                  <v>0.4992401037924278</v>
                </pt>
                <pt idx="8">
                  <v>0.2048326059837203</v>
                </pt>
                <pt idx="9">
                  <v>0.3113724068866698</v>
                </pt>
              </numCache>
            </numRef>
          </val>
          <smooth val="0"/>
        </ser>
        <ser>
          <idx val="3"/>
          <order val="3"/>
          <tx>
            <strRef>
              <f>'my(7)'!$A$5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'my(7)'!$B$5:$K$5</f>
              <numCache>
                <formatCode>General</formatCode>
                <ptCount val="10"/>
                <pt idx="0">
                  <v>0.03162150900606474</v>
                </pt>
                <pt idx="1">
                  <v>0.5442845785499845</v>
                </pt>
                <pt idx="2">
                  <v>0.1305534251848662</v>
                </pt>
                <pt idx="3">
                  <v>0.3899725622805052</v>
                </pt>
                <pt idx="4">
                  <v>0.3108165273943623</v>
                </pt>
                <pt idx="5">
                  <v>0.3135167620341027</v>
                </pt>
                <pt idx="6">
                  <v>0.4874131382970976</v>
                </pt>
                <pt idx="7">
                  <v>1.138714797129037</v>
                </pt>
                <pt idx="8">
                  <v>0.6263838392758123</v>
                </pt>
                <pt idx="9">
                  <v>0.3618813963668051</v>
                </pt>
              </numCache>
            </numRef>
          </val>
          <smooth val="0"/>
        </ser>
        <ser>
          <idx val="4"/>
          <order val="4"/>
          <tx>
            <strRef>
              <f>'my(7)'!$A$7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'my(7)'!$B$7:$K$7</f>
              <numCache>
                <formatCode>General</formatCode>
                <ptCount val="10"/>
                <pt idx="0">
                  <v>0.2343512806176491</v>
                </pt>
                <pt idx="1">
                  <v>0.4344968209862619</v>
                </pt>
                <pt idx="2">
                  <v>0.5607305193726206</v>
                </pt>
                <pt idx="3">
                  <v>0.5120493246588496</v>
                </pt>
                <pt idx="4">
                  <v>0.6105031924497352</v>
                </pt>
                <pt idx="5">
                  <v>0.6618043490615891</v>
                </pt>
                <pt idx="6">
                  <v>0.8753647421805655</v>
                </pt>
                <pt idx="7">
                  <v>0.7577967809059293</v>
                </pt>
                <pt idx="8">
                  <v>0.8135330303643015</v>
                </pt>
                <pt idx="9">
                  <v>0.6720947418735231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'my(8)'!$A$2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'my(8)'!$B$2:$K$2</f>
              <numCache>
                <formatCode>General</formatCode>
                <ptCount val="10"/>
                <pt idx="0">
                  <v>0.01727722191983182</v>
                </pt>
                <pt idx="1">
                  <v>0.7939807181203028</v>
                </pt>
                <pt idx="2">
                  <v>0.3226766785209652</v>
                </pt>
                <pt idx="3">
                  <v>0.2660713163252102</v>
                </pt>
                <pt idx="4">
                  <v>0.1366914979127061</v>
                </pt>
                <pt idx="5">
                  <v>0.3424231424899125</v>
                </pt>
                <pt idx="6">
                  <v>1.141142778836327</v>
                </pt>
                <pt idx="7">
                  <v>0.1832560684027803</v>
                </pt>
                <pt idx="8">
                  <v>1.122157676417232</v>
                </pt>
                <pt idx="9">
                  <v>0.9354578161254792</v>
                </pt>
              </numCache>
            </numRef>
          </val>
          <smooth val="0"/>
        </ser>
        <ser>
          <idx val="1"/>
          <order val="1"/>
          <tx>
            <strRef>
              <f>'my(8)'!$A$3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'my(8)'!$B$3:$K$3</f>
              <numCache>
                <formatCode>General</formatCode>
                <ptCount val="10"/>
                <pt idx="0">
                  <v>0.01747450845929456</v>
                </pt>
                <pt idx="1">
                  <v>0.3134883984987306</v>
                </pt>
                <pt idx="2">
                  <v>0.3970002640088043</v>
                </pt>
                <pt idx="3">
                  <v>0.4199654643388543</v>
                </pt>
                <pt idx="4">
                  <v>0.1757153534743413</v>
                </pt>
                <pt idx="5">
                  <v>0.5463481736717711</v>
                </pt>
                <pt idx="6">
                  <v>1.592031807741403</v>
                </pt>
                <pt idx="7">
                  <v>0.3293621124407795</v>
                </pt>
                <pt idx="8">
                  <v>0.3464621511769561</v>
                </pt>
                <pt idx="9">
                  <v>0.2734438098401503</v>
                </pt>
              </numCache>
            </numRef>
          </val>
          <smooth val="0"/>
        </ser>
        <ser>
          <idx val="2"/>
          <order val="2"/>
          <tx>
            <strRef>
              <f>'my(8)'!$A$4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'my(8)'!$B$4:$K$4</f>
              <numCache>
                <formatCode>General</formatCode>
                <ptCount val="10"/>
                <pt idx="0">
                  <v>0.1143786897117107</v>
                </pt>
                <pt idx="1">
                  <v>0.3697671437237702</v>
                </pt>
                <pt idx="2">
                  <v>0.03018944055034032</v>
                </pt>
                <pt idx="3">
                  <v>0.196577662794233</v>
                </pt>
                <pt idx="4">
                  <v>0.03252238916238095</v>
                </pt>
                <pt idx="5">
                  <v>0.8555449246652164</v>
                </pt>
                <pt idx="6">
                  <v>0.9306499823035829</v>
                </pt>
                <pt idx="7">
                  <v>0.4134654631370738</v>
                </pt>
                <pt idx="8">
                  <v>0.2466059606981949</v>
                </pt>
                <pt idx="9">
                  <v>0.07754196311730786</v>
                </pt>
              </numCache>
            </numRef>
          </val>
          <smooth val="0"/>
        </ser>
        <ser>
          <idx val="3"/>
          <order val="3"/>
          <tx>
            <strRef>
              <f>'my(8)'!$A$5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'my(8)'!$B$5:$K$5</f>
              <numCache>
                <formatCode>General</formatCode>
                <ptCount val="10"/>
                <pt idx="0">
                  <v>0.01363657044916465</v>
                </pt>
                <pt idx="1">
                  <v>0.9123608293996968</v>
                </pt>
                <pt idx="2">
                  <v>0.1948438126030577</v>
                </pt>
                <pt idx="3">
                  <v>0.5097524127824642</v>
                </pt>
                <pt idx="4">
                  <v>0.2150167497207392</v>
                </pt>
                <pt idx="5">
                  <v>0.2403098024485206</v>
                </pt>
                <pt idx="6">
                  <v>1.034066757519885</v>
                </pt>
                <pt idx="7">
                  <v>0.3158524432652175</v>
                </pt>
                <pt idx="8">
                  <v>0.3797355854351727</v>
                </pt>
                <pt idx="9">
                  <v>1.274326924647877</v>
                </pt>
              </numCache>
            </numRef>
          </val>
          <smooth val="0"/>
        </ser>
        <ser>
          <idx val="4"/>
          <order val="4"/>
          <tx>
            <strRef>
              <f>'my(8)'!$A$7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'my(8)'!$B$7:$K$7</f>
              <numCache>
                <formatCode>General</formatCode>
                <ptCount val="10"/>
                <pt idx="0">
                  <v>0.03707747177813621</v>
                </pt>
                <pt idx="1">
                  <v>0.9932605981257427</v>
                </pt>
                <pt idx="2">
                  <v>0.9839381057824503</v>
                </pt>
                <pt idx="3">
                  <v>0.6751549003261198</v>
                </pt>
                <pt idx="4">
                  <v>0.05695815956721503</v>
                </pt>
                <pt idx="5">
                  <v>0.2403712929129403</v>
                </pt>
                <pt idx="6">
                  <v>1.392888087126614</v>
                </pt>
                <pt idx="7">
                  <v>0.724723131158981</v>
                </pt>
                <pt idx="8">
                  <v>0.42880682665589</v>
                </pt>
                <pt idx="9">
                  <v>0.9695852222040442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342900</colOff>
      <row>7</row>
      <rowOff>160020</rowOff>
    </from>
    <to>
      <col>19</col>
      <colOff>198120</colOff>
      <row>30</row>
      <rowOff>121920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411480</colOff>
      <row>5</row>
      <rowOff>0</rowOff>
    </from>
    <to>
      <col>14</col>
      <colOff>106680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297180</colOff>
      <row>0</row>
      <rowOff>167640</rowOff>
    </from>
    <to>
      <col>16</col>
      <colOff>601980</colOff>
      <row>15</row>
      <rowOff>167640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518160</colOff>
      <row>3</row>
      <rowOff>133350</rowOff>
    </from>
    <to>
      <col>13</col>
      <colOff>213360</colOff>
      <row>18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312420</colOff>
      <row>4</row>
      <rowOff>72390</rowOff>
    </from>
    <to>
      <col>18</col>
      <colOff>7620</colOff>
      <row>19</row>
      <rowOff>72390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312420</colOff>
      <row>4</row>
      <rowOff>72390</rowOff>
    </from>
    <to>
      <col>18</col>
      <colOff>7620</colOff>
      <row>19</row>
      <rowOff>72390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10"/>
  <sheetViews>
    <sheetView workbookViewId="0">
      <selection activeCell="B5" sqref="B5"/>
    </sheetView>
  </sheetViews>
  <sheetFormatPr baseColWidth="8" defaultRowHeight="14.4"/>
  <cols>
    <col width="9.109375" bestFit="1" customWidth="1" style="3" min="2" max="2"/>
  </cols>
  <sheetData>
    <row r="1">
      <c r="B1" t="n">
        <v>0</v>
      </c>
      <c r="C1" t="n">
        <v>0.1</v>
      </c>
      <c r="D1" t="n">
        <v>0.2</v>
      </c>
      <c r="E1" t="n">
        <v>0.3</v>
      </c>
      <c r="F1" t="n">
        <v>0.4</v>
      </c>
      <c r="G1" t="n">
        <v>0.5</v>
      </c>
      <c r="H1" t="n">
        <v>0.6</v>
      </c>
      <c r="I1" t="n">
        <v>0.7</v>
      </c>
      <c r="J1" t="n">
        <v>0.8</v>
      </c>
      <c r="K1" t="n">
        <v>0.9</v>
      </c>
      <c r="L1" t="n">
        <v>1</v>
      </c>
      <c r="M1" t="n">
        <v>1.1</v>
      </c>
      <c r="N1" t="n">
        <v>1.2</v>
      </c>
      <c r="O1" t="n">
        <v>1.3</v>
      </c>
      <c r="P1" t="n">
        <v>1.4</v>
      </c>
      <c r="Q1" t="n">
        <v>1.5</v>
      </c>
      <c r="R1" t="n">
        <v>1.6</v>
      </c>
      <c r="S1" t="n">
        <v>1.7</v>
      </c>
      <c r="T1" t="n">
        <v>1.8</v>
      </c>
      <c r="U1" t="n">
        <v>1.9</v>
      </c>
      <c r="V1" t="n">
        <v>2</v>
      </c>
      <c r="W1" t="n">
        <v>2.1</v>
      </c>
      <c r="X1" t="n">
        <v>2.2</v>
      </c>
      <c r="Y1" t="n">
        <v>2.3</v>
      </c>
      <c r="Z1" t="n">
        <v>2.4</v>
      </c>
      <c r="AA1" t="n">
        <v>2.5</v>
      </c>
      <c r="AB1" t="n">
        <v>2.6</v>
      </c>
      <c r="AC1" t="n">
        <v>2.7</v>
      </c>
      <c r="AD1" t="n">
        <v>2.8</v>
      </c>
      <c r="AE1" t="n">
        <v>2.9</v>
      </c>
      <c r="AF1" t="n">
        <v>3</v>
      </c>
      <c r="AG1" t="n">
        <v>3.1</v>
      </c>
      <c r="AH1" t="n">
        <v>3.2</v>
      </c>
      <c r="AI1" t="n">
        <v>3.3</v>
      </c>
      <c r="AJ1" t="n">
        <v>3.4</v>
      </c>
      <c r="AK1" t="n">
        <v>3.5</v>
      </c>
      <c r="AL1" t="n">
        <v>3.6</v>
      </c>
      <c r="AM1" t="n">
        <v>3.7</v>
      </c>
      <c r="AN1" t="n">
        <v>3.8</v>
      </c>
      <c r="AO1" t="n">
        <v>3.9</v>
      </c>
      <c r="AP1" t="n">
        <v>4</v>
      </c>
      <c r="AQ1" t="n">
        <v>4.1</v>
      </c>
      <c r="AR1" t="n">
        <v>4.2</v>
      </c>
      <c r="AS1" t="n">
        <v>4.3</v>
      </c>
      <c r="AT1" t="n">
        <v>4.4</v>
      </c>
      <c r="AU1" t="n">
        <v>4.5</v>
      </c>
      <c r="AV1" t="n">
        <v>4.6</v>
      </c>
      <c r="AW1" t="n">
        <v>4.7</v>
      </c>
      <c r="AX1" t="n">
        <v>4.8</v>
      </c>
      <c r="AY1" t="n">
        <v>4.9</v>
      </c>
      <c r="AZ1" t="n">
        <v>5</v>
      </c>
      <c r="BA1" t="n">
        <v>5.1</v>
      </c>
      <c r="BB1" t="n">
        <v>5.2</v>
      </c>
      <c r="BC1" t="n">
        <v>5.3</v>
      </c>
      <c r="BD1" t="n">
        <v>5.4</v>
      </c>
      <c r="BE1" t="n">
        <v>5.5</v>
      </c>
      <c r="BF1" t="n">
        <v>5.6</v>
      </c>
      <c r="BG1" t="n">
        <v>5.7</v>
      </c>
      <c r="BH1" t="n">
        <v>5.8</v>
      </c>
      <c r="BI1" t="n">
        <v>5.9</v>
      </c>
      <c r="BJ1" t="n">
        <v>6</v>
      </c>
      <c r="BK1" t="n">
        <v>6.1</v>
      </c>
      <c r="BL1" t="n">
        <v>6.2</v>
      </c>
      <c r="BM1" t="n">
        <v>6.3</v>
      </c>
      <c r="BN1" t="n">
        <v>6.4</v>
      </c>
      <c r="BO1" t="n">
        <v>6.5</v>
      </c>
      <c r="BP1" t="n">
        <v>6.6</v>
      </c>
      <c r="BQ1" t="n">
        <v>6.7</v>
      </c>
      <c r="BR1" t="n">
        <v>6.8</v>
      </c>
      <c r="BS1" t="n">
        <v>6.9</v>
      </c>
      <c r="BT1" t="n">
        <v>7</v>
      </c>
      <c r="BU1" t="n">
        <v>7.1</v>
      </c>
      <c r="BV1" t="n">
        <v>7.2</v>
      </c>
      <c r="BW1" t="n">
        <v>7.3</v>
      </c>
      <c r="BX1" t="n">
        <v>7.4</v>
      </c>
      <c r="BY1" t="n">
        <v>7.5</v>
      </c>
      <c r="BZ1" t="n">
        <v>7.6</v>
      </c>
      <c r="CA1" t="n">
        <v>7.7</v>
      </c>
      <c r="CB1" t="n">
        <v>7.8</v>
      </c>
      <c r="CC1" t="n">
        <v>7.9</v>
      </c>
      <c r="CD1" t="n">
        <v>8</v>
      </c>
      <c r="CE1" t="n">
        <v>8.1</v>
      </c>
      <c r="CF1" t="n">
        <v>8.199999999999999</v>
      </c>
      <c r="CG1" t="n">
        <v>8.300000000000001</v>
      </c>
      <c r="CH1" t="n">
        <v>8.4</v>
      </c>
      <c r="CI1" t="n">
        <v>8.5</v>
      </c>
      <c r="CJ1" t="n">
        <v>8.6</v>
      </c>
      <c r="CK1" t="n">
        <v>8.699999999999999</v>
      </c>
      <c r="CL1" t="n">
        <v>8.800000000000001</v>
      </c>
      <c r="CM1" t="n">
        <v>8.9</v>
      </c>
      <c r="CN1" t="n">
        <v>9</v>
      </c>
      <c r="CO1" t="n">
        <v>9.1</v>
      </c>
      <c r="CP1" t="n">
        <v>9.199999999999999</v>
      </c>
      <c r="CQ1" t="n">
        <v>9.300000000000001</v>
      </c>
      <c r="CR1" t="n">
        <v>9.4</v>
      </c>
      <c r="CS1" t="n">
        <v>9.5</v>
      </c>
      <c r="CT1" t="n">
        <v>9.6</v>
      </c>
      <c r="CU1" t="n">
        <v>9.699999999999999</v>
      </c>
      <c r="CV1" t="n">
        <v>9.800000000000001</v>
      </c>
      <c r="CW1" t="n">
        <v>9.9</v>
      </c>
    </row>
    <row r="2">
      <c r="A2" t="n">
        <v>1</v>
      </c>
      <c r="B2">
        <f>1</f>
        <v/>
      </c>
      <c r="C2">
        <f>1</f>
        <v/>
      </c>
      <c r="D2">
        <f>1</f>
        <v/>
      </c>
      <c r="E2">
        <f>1</f>
        <v/>
      </c>
      <c r="F2">
        <f>1</f>
        <v/>
      </c>
      <c r="G2">
        <f>1</f>
        <v/>
      </c>
      <c r="H2">
        <f>1</f>
        <v/>
      </c>
      <c r="I2">
        <f>1</f>
        <v/>
      </c>
      <c r="J2">
        <f>1</f>
        <v/>
      </c>
      <c r="K2">
        <f>1</f>
        <v/>
      </c>
      <c r="L2">
        <f>1</f>
        <v/>
      </c>
      <c r="M2">
        <f>1</f>
        <v/>
      </c>
      <c r="N2">
        <f>1</f>
        <v/>
      </c>
      <c r="O2">
        <f>1</f>
        <v/>
      </c>
      <c r="P2">
        <f>1</f>
        <v/>
      </c>
      <c r="Q2">
        <f>1</f>
        <v/>
      </c>
      <c r="R2">
        <f>1</f>
        <v/>
      </c>
      <c r="S2">
        <f>1</f>
        <v/>
      </c>
      <c r="T2">
        <f>1</f>
        <v/>
      </c>
      <c r="U2">
        <f>1</f>
        <v/>
      </c>
      <c r="V2">
        <f>1</f>
        <v/>
      </c>
      <c r="W2">
        <f>1</f>
        <v/>
      </c>
      <c r="X2">
        <f>1</f>
        <v/>
      </c>
      <c r="Y2">
        <f>1</f>
        <v/>
      </c>
      <c r="Z2">
        <f>1</f>
        <v/>
      </c>
      <c r="AA2">
        <f>1</f>
        <v/>
      </c>
      <c r="AB2">
        <f>1</f>
        <v/>
      </c>
      <c r="AC2">
        <f>1</f>
        <v/>
      </c>
      <c r="AD2">
        <f>1</f>
        <v/>
      </c>
      <c r="AE2">
        <f>1</f>
        <v/>
      </c>
      <c r="AF2">
        <f>1</f>
        <v/>
      </c>
      <c r="AG2">
        <f>1</f>
        <v/>
      </c>
      <c r="AH2">
        <f>1</f>
        <v/>
      </c>
      <c r="AI2">
        <f>1</f>
        <v/>
      </c>
      <c r="AJ2">
        <f>1</f>
        <v/>
      </c>
      <c r="AK2">
        <f>1</f>
        <v/>
      </c>
      <c r="AL2">
        <f>1</f>
        <v/>
      </c>
      <c r="AM2">
        <f>1</f>
        <v/>
      </c>
      <c r="AN2">
        <f>1</f>
        <v/>
      </c>
      <c r="AO2">
        <f>1</f>
        <v/>
      </c>
      <c r="AP2">
        <f>1</f>
        <v/>
      </c>
      <c r="AQ2">
        <f>1</f>
        <v/>
      </c>
      <c r="AR2">
        <f>1</f>
        <v/>
      </c>
      <c r="AS2">
        <f>1</f>
        <v/>
      </c>
      <c r="AT2">
        <f>1</f>
        <v/>
      </c>
      <c r="AU2">
        <f>1</f>
        <v/>
      </c>
      <c r="AV2">
        <f>1</f>
        <v/>
      </c>
      <c r="AW2">
        <f>1</f>
        <v/>
      </c>
      <c r="AX2">
        <f>1</f>
        <v/>
      </c>
      <c r="AY2">
        <f>1</f>
        <v/>
      </c>
      <c r="AZ2">
        <f>1</f>
        <v/>
      </c>
      <c r="BA2">
        <f>1</f>
        <v/>
      </c>
      <c r="BB2">
        <f>1</f>
        <v/>
      </c>
      <c r="BC2">
        <f>1</f>
        <v/>
      </c>
      <c r="BD2">
        <f>1</f>
        <v/>
      </c>
      <c r="BE2">
        <f>1</f>
        <v/>
      </c>
      <c r="BF2">
        <f>1</f>
        <v/>
      </c>
      <c r="BG2">
        <f>1</f>
        <v/>
      </c>
      <c r="BH2">
        <f>1</f>
        <v/>
      </c>
      <c r="BI2">
        <f>1</f>
        <v/>
      </c>
      <c r="BJ2">
        <f>1</f>
        <v/>
      </c>
      <c r="BK2">
        <f>1</f>
        <v/>
      </c>
      <c r="BL2">
        <f>1</f>
        <v/>
      </c>
      <c r="BM2">
        <f>1</f>
        <v/>
      </c>
      <c r="BN2">
        <f>1</f>
        <v/>
      </c>
      <c r="BO2">
        <f>1</f>
        <v/>
      </c>
      <c r="BP2">
        <f>1</f>
        <v/>
      </c>
      <c r="BQ2">
        <f>1</f>
        <v/>
      </c>
      <c r="BR2">
        <f>1</f>
        <v/>
      </c>
      <c r="BS2">
        <f>1</f>
        <v/>
      </c>
      <c r="BT2">
        <f>1</f>
        <v/>
      </c>
      <c r="BU2">
        <f>1</f>
        <v/>
      </c>
      <c r="BV2">
        <f>1</f>
        <v/>
      </c>
      <c r="BW2">
        <f>1</f>
        <v/>
      </c>
      <c r="BX2">
        <f>1</f>
        <v/>
      </c>
      <c r="BY2">
        <f>1</f>
        <v/>
      </c>
      <c r="BZ2">
        <f>1</f>
        <v/>
      </c>
      <c r="CA2">
        <f>1</f>
        <v/>
      </c>
      <c r="CB2">
        <f>1</f>
        <v/>
      </c>
      <c r="CC2">
        <f>1</f>
        <v/>
      </c>
      <c r="CD2">
        <f>1</f>
        <v/>
      </c>
      <c r="CE2">
        <f>1</f>
        <v/>
      </c>
      <c r="CF2">
        <f>1</f>
        <v/>
      </c>
      <c r="CG2">
        <f>1</f>
        <v/>
      </c>
      <c r="CH2">
        <f>1</f>
        <v/>
      </c>
      <c r="CI2">
        <f>1</f>
        <v/>
      </c>
      <c r="CJ2">
        <f>1</f>
        <v/>
      </c>
      <c r="CK2">
        <f>1</f>
        <v/>
      </c>
      <c r="CL2">
        <f>1</f>
        <v/>
      </c>
      <c r="CM2">
        <f>1</f>
        <v/>
      </c>
      <c r="CN2">
        <f>1</f>
        <v/>
      </c>
      <c r="CO2">
        <f>1</f>
        <v/>
      </c>
      <c r="CP2">
        <f>1</f>
        <v/>
      </c>
      <c r="CQ2">
        <f>1</f>
        <v/>
      </c>
      <c r="CR2">
        <f>1</f>
        <v/>
      </c>
      <c r="CS2">
        <f>1</f>
        <v/>
      </c>
      <c r="CT2">
        <f>1</f>
        <v/>
      </c>
      <c r="CU2">
        <f>1</f>
        <v/>
      </c>
      <c r="CV2">
        <f>1</f>
        <v/>
      </c>
      <c r="CW2">
        <f>1</f>
        <v/>
      </c>
    </row>
    <row r="3">
      <c r="A3" t="n">
        <v>7</v>
      </c>
      <c r="B3">
        <f>B1</f>
        <v/>
      </c>
      <c r="C3">
        <f>C1</f>
        <v/>
      </c>
      <c r="D3">
        <f>D1</f>
        <v/>
      </c>
      <c r="E3">
        <f>E1</f>
        <v/>
      </c>
      <c r="F3">
        <f>F1</f>
        <v/>
      </c>
      <c r="G3">
        <f>G1</f>
        <v/>
      </c>
      <c r="H3">
        <f>H1</f>
        <v/>
      </c>
      <c r="I3">
        <f>I1</f>
        <v/>
      </c>
      <c r="J3">
        <f>J1</f>
        <v/>
      </c>
      <c r="K3">
        <f>K1</f>
        <v/>
      </c>
      <c r="L3">
        <f>L1</f>
        <v/>
      </c>
      <c r="M3">
        <f>M1</f>
        <v/>
      </c>
      <c r="N3">
        <f>N1</f>
        <v/>
      </c>
      <c r="O3">
        <f>O1</f>
        <v/>
      </c>
      <c r="P3">
        <f>P1</f>
        <v/>
      </c>
      <c r="Q3">
        <f>Q1</f>
        <v/>
      </c>
      <c r="R3">
        <f>R1</f>
        <v/>
      </c>
      <c r="S3">
        <f>S1</f>
        <v/>
      </c>
      <c r="T3">
        <f>T1</f>
        <v/>
      </c>
      <c r="U3">
        <f>U1</f>
        <v/>
      </c>
      <c r="V3">
        <f>V1</f>
        <v/>
      </c>
      <c r="W3">
        <f>W1</f>
        <v/>
      </c>
      <c r="X3">
        <f>X1</f>
        <v/>
      </c>
      <c r="Y3">
        <f>Y1</f>
        <v/>
      </c>
      <c r="Z3">
        <f>Z1</f>
        <v/>
      </c>
      <c r="AA3">
        <f>AA1</f>
        <v/>
      </c>
      <c r="AB3">
        <f>AB1</f>
        <v/>
      </c>
      <c r="AC3">
        <f>AC1</f>
        <v/>
      </c>
      <c r="AD3">
        <f>AD1</f>
        <v/>
      </c>
      <c r="AE3">
        <f>AE1</f>
        <v/>
      </c>
      <c r="AF3">
        <f>AF1</f>
        <v/>
      </c>
      <c r="AG3">
        <f>AG1</f>
        <v/>
      </c>
      <c r="AH3">
        <f>AH1</f>
        <v/>
      </c>
      <c r="AI3">
        <f>AI1</f>
        <v/>
      </c>
      <c r="AJ3">
        <f>AJ1</f>
        <v/>
      </c>
      <c r="AK3">
        <f>AK1</f>
        <v/>
      </c>
      <c r="AL3">
        <f>AL1</f>
        <v/>
      </c>
      <c r="AM3">
        <f>AM1</f>
        <v/>
      </c>
      <c r="AN3">
        <f>AN1</f>
        <v/>
      </c>
      <c r="AO3">
        <f>AO1</f>
        <v/>
      </c>
      <c r="AP3">
        <f>AP1</f>
        <v/>
      </c>
      <c r="AQ3">
        <f>AQ1</f>
        <v/>
      </c>
      <c r="AR3">
        <f>AR1</f>
        <v/>
      </c>
      <c r="AS3">
        <f>AS1</f>
        <v/>
      </c>
      <c r="AT3">
        <f>AT1</f>
        <v/>
      </c>
      <c r="AU3">
        <f>AU1</f>
        <v/>
      </c>
      <c r="AV3">
        <f>AV1</f>
        <v/>
      </c>
      <c r="AW3">
        <f>AW1</f>
        <v/>
      </c>
      <c r="AX3">
        <f>AX1</f>
        <v/>
      </c>
      <c r="AY3">
        <f>AY1</f>
        <v/>
      </c>
      <c r="AZ3">
        <f>AZ1</f>
        <v/>
      </c>
      <c r="BA3">
        <f>BA1</f>
        <v/>
      </c>
      <c r="BB3">
        <f>BB1</f>
        <v/>
      </c>
      <c r="BC3">
        <f>BC1</f>
        <v/>
      </c>
      <c r="BD3">
        <f>BD1</f>
        <v/>
      </c>
      <c r="BE3">
        <f>BE1</f>
        <v/>
      </c>
      <c r="BF3">
        <f>BF1</f>
        <v/>
      </c>
      <c r="BG3">
        <f>BG1</f>
        <v/>
      </c>
      <c r="BH3">
        <f>BH1</f>
        <v/>
      </c>
      <c r="BI3">
        <f>BI1</f>
        <v/>
      </c>
      <c r="BJ3">
        <f>BJ1</f>
        <v/>
      </c>
      <c r="BK3">
        <f>BK1</f>
        <v/>
      </c>
      <c r="BL3">
        <f>BL1</f>
        <v/>
      </c>
      <c r="BM3">
        <f>BM1</f>
        <v/>
      </c>
      <c r="BN3">
        <f>BN1</f>
        <v/>
      </c>
      <c r="BO3">
        <f>BO1</f>
        <v/>
      </c>
      <c r="BP3">
        <f>BP1</f>
        <v/>
      </c>
      <c r="BQ3">
        <f>BQ1</f>
        <v/>
      </c>
      <c r="BR3">
        <f>BR1</f>
        <v/>
      </c>
      <c r="BS3">
        <f>BS1</f>
        <v/>
      </c>
      <c r="BT3">
        <f>BT1</f>
        <v/>
      </c>
      <c r="BU3">
        <f>BU1</f>
        <v/>
      </c>
      <c r="BV3">
        <f>BV1</f>
        <v/>
      </c>
      <c r="BW3">
        <f>BW1</f>
        <v/>
      </c>
      <c r="BX3">
        <f>BX1</f>
        <v/>
      </c>
      <c r="BY3">
        <f>BY1</f>
        <v/>
      </c>
      <c r="BZ3">
        <f>BZ1</f>
        <v/>
      </c>
      <c r="CA3">
        <f>CA1</f>
        <v/>
      </c>
      <c r="CB3">
        <f>CB1</f>
        <v/>
      </c>
      <c r="CC3">
        <f>CC1</f>
        <v/>
      </c>
      <c r="CD3">
        <f>CD1</f>
        <v/>
      </c>
      <c r="CE3">
        <f>CE1</f>
        <v/>
      </c>
      <c r="CF3">
        <f>CF1</f>
        <v/>
      </c>
      <c r="CG3">
        <f>CG1</f>
        <v/>
      </c>
      <c r="CH3">
        <f>CH1</f>
        <v/>
      </c>
      <c r="CI3">
        <f>CI1</f>
        <v/>
      </c>
      <c r="CJ3">
        <f>CJ1</f>
        <v/>
      </c>
      <c r="CK3">
        <f>CK1</f>
        <v/>
      </c>
      <c r="CL3">
        <f>CL1</f>
        <v/>
      </c>
      <c r="CM3">
        <f>CM1</f>
        <v/>
      </c>
      <c r="CN3">
        <f>CN1</f>
        <v/>
      </c>
      <c r="CO3">
        <f>CO1</f>
        <v/>
      </c>
      <c r="CP3">
        <f>CP1</f>
        <v/>
      </c>
      <c r="CQ3">
        <f>CQ1</f>
        <v/>
      </c>
      <c r="CR3">
        <f>CR1</f>
        <v/>
      </c>
      <c r="CS3">
        <f>CS1</f>
        <v/>
      </c>
      <c r="CT3">
        <f>CT1</f>
        <v/>
      </c>
      <c r="CU3">
        <f>CU1</f>
        <v/>
      </c>
      <c r="CV3">
        <f>CV1</f>
        <v/>
      </c>
      <c r="CW3">
        <f>CW1</f>
        <v/>
      </c>
    </row>
    <row r="4">
      <c r="A4" t="n">
        <v>2</v>
      </c>
      <c r="B4">
        <f>B1^2</f>
        <v/>
      </c>
      <c r="C4">
        <f>C1^2</f>
        <v/>
      </c>
      <c r="D4">
        <f>D1^2</f>
        <v/>
      </c>
      <c r="E4">
        <f>E1^2</f>
        <v/>
      </c>
      <c r="F4">
        <f>F1^2</f>
        <v/>
      </c>
      <c r="G4">
        <f>G1^2</f>
        <v/>
      </c>
      <c r="H4">
        <f>H1^2</f>
        <v/>
      </c>
      <c r="I4">
        <f>I1^2</f>
        <v/>
      </c>
      <c r="J4">
        <f>J1^2</f>
        <v/>
      </c>
      <c r="K4">
        <f>K1^2</f>
        <v/>
      </c>
      <c r="L4">
        <f>L1^2</f>
        <v/>
      </c>
      <c r="M4">
        <f>M1^2</f>
        <v/>
      </c>
      <c r="N4">
        <f>N1^2</f>
        <v/>
      </c>
      <c r="O4">
        <f>O1^2</f>
        <v/>
      </c>
      <c r="P4">
        <f>P1^2</f>
        <v/>
      </c>
      <c r="Q4">
        <f>Q1^2</f>
        <v/>
      </c>
      <c r="R4">
        <f>R1^2</f>
        <v/>
      </c>
      <c r="S4">
        <f>S1^2</f>
        <v/>
      </c>
      <c r="T4">
        <f>T1^2</f>
        <v/>
      </c>
      <c r="U4">
        <f>U1^2</f>
        <v/>
      </c>
      <c r="V4">
        <f>V1^2</f>
        <v/>
      </c>
      <c r="W4">
        <f>W1^2</f>
        <v/>
      </c>
      <c r="X4">
        <f>X1^2</f>
        <v/>
      </c>
      <c r="Y4">
        <f>Y1^2</f>
        <v/>
      </c>
      <c r="Z4">
        <f>Z1^2</f>
        <v/>
      </c>
      <c r="AA4">
        <f>AA1^2</f>
        <v/>
      </c>
      <c r="AB4">
        <f>AB1^2</f>
        <v/>
      </c>
      <c r="AC4">
        <f>AC1^2</f>
        <v/>
      </c>
      <c r="AD4">
        <f>AD1^2</f>
        <v/>
      </c>
      <c r="AE4">
        <f>AE1^2</f>
        <v/>
      </c>
      <c r="AF4">
        <f>AF1^2</f>
        <v/>
      </c>
      <c r="AG4">
        <f>AG1^2</f>
        <v/>
      </c>
      <c r="AH4">
        <f>AH1^2</f>
        <v/>
      </c>
      <c r="AI4">
        <f>AI1^2</f>
        <v/>
      </c>
      <c r="AJ4">
        <f>AJ1^2</f>
        <v/>
      </c>
      <c r="AK4">
        <f>AK1^2</f>
        <v/>
      </c>
      <c r="AL4">
        <f>AL1^2</f>
        <v/>
      </c>
      <c r="AM4">
        <f>AM1^2</f>
        <v/>
      </c>
      <c r="AN4">
        <f>AN1^2</f>
        <v/>
      </c>
      <c r="AO4">
        <f>AO1^2</f>
        <v/>
      </c>
      <c r="AP4">
        <f>AP1^2</f>
        <v/>
      </c>
      <c r="AQ4">
        <f>AQ1^2</f>
        <v/>
      </c>
      <c r="AR4">
        <f>AR1^2</f>
        <v/>
      </c>
      <c r="AS4">
        <f>AS1^2</f>
        <v/>
      </c>
      <c r="AT4">
        <f>AT1^2</f>
        <v/>
      </c>
      <c r="AU4">
        <f>AU1^2</f>
        <v/>
      </c>
      <c r="AV4">
        <f>AV1^2</f>
        <v/>
      </c>
      <c r="AW4">
        <f>AW1^2</f>
        <v/>
      </c>
      <c r="AX4">
        <f>AX1^2</f>
        <v/>
      </c>
      <c r="AY4">
        <f>AY1^2</f>
        <v/>
      </c>
      <c r="AZ4">
        <f>AZ1^2</f>
        <v/>
      </c>
      <c r="BA4">
        <f>BA1^2</f>
        <v/>
      </c>
      <c r="BB4">
        <f>BB1^2</f>
        <v/>
      </c>
      <c r="BC4">
        <f>BC1^2</f>
        <v/>
      </c>
      <c r="BD4">
        <f>BD1^2</f>
        <v/>
      </c>
      <c r="BE4">
        <f>BE1^2</f>
        <v/>
      </c>
      <c r="BF4">
        <f>BF1^2</f>
        <v/>
      </c>
      <c r="BG4">
        <f>BG1^2</f>
        <v/>
      </c>
      <c r="BH4">
        <f>BH1^2</f>
        <v/>
      </c>
      <c r="BI4">
        <f>BI1^2</f>
        <v/>
      </c>
      <c r="BJ4">
        <f>BJ1^2</f>
        <v/>
      </c>
      <c r="BK4">
        <f>BK1^2</f>
        <v/>
      </c>
      <c r="BL4">
        <f>BL1^2</f>
        <v/>
      </c>
      <c r="BM4">
        <f>BM1^2</f>
        <v/>
      </c>
      <c r="BN4">
        <f>BN1^2</f>
        <v/>
      </c>
      <c r="BO4">
        <f>BO1^2</f>
        <v/>
      </c>
      <c r="BP4">
        <f>BP1^2</f>
        <v/>
      </c>
      <c r="BQ4">
        <f>BQ1^2</f>
        <v/>
      </c>
      <c r="BR4">
        <f>BR1^2</f>
        <v/>
      </c>
      <c r="BS4">
        <f>BS1^2</f>
        <v/>
      </c>
      <c r="BT4">
        <f>BT1^2</f>
        <v/>
      </c>
      <c r="BU4">
        <f>BU1^2</f>
        <v/>
      </c>
      <c r="BV4">
        <f>BV1^2</f>
        <v/>
      </c>
      <c r="BW4">
        <f>BW1^2</f>
        <v/>
      </c>
      <c r="BX4">
        <f>BX1^2</f>
        <v/>
      </c>
      <c r="BY4">
        <f>BY1^2</f>
        <v/>
      </c>
      <c r="BZ4">
        <f>BZ1^2</f>
        <v/>
      </c>
      <c r="CA4">
        <f>CA1^2</f>
        <v/>
      </c>
      <c r="CB4">
        <f>CB1^2</f>
        <v/>
      </c>
      <c r="CC4">
        <f>CC1^2</f>
        <v/>
      </c>
      <c r="CD4">
        <f>CD1^2</f>
        <v/>
      </c>
      <c r="CE4">
        <f>CE1^2</f>
        <v/>
      </c>
      <c r="CF4">
        <f>CF1^2</f>
        <v/>
      </c>
      <c r="CG4">
        <f>CG1^2</f>
        <v/>
      </c>
      <c r="CH4">
        <f>CH1^2</f>
        <v/>
      </c>
      <c r="CI4">
        <f>CI1^2</f>
        <v/>
      </c>
      <c r="CJ4">
        <f>CJ1^2</f>
        <v/>
      </c>
      <c r="CK4">
        <f>CK1^2</f>
        <v/>
      </c>
      <c r="CL4">
        <f>CL1^2</f>
        <v/>
      </c>
      <c r="CM4">
        <f>CM1^2</f>
        <v/>
      </c>
      <c r="CN4">
        <f>CN1^2</f>
        <v/>
      </c>
      <c r="CO4">
        <f>CO1^2</f>
        <v/>
      </c>
      <c r="CP4">
        <f>CP1^2</f>
        <v/>
      </c>
      <c r="CQ4">
        <f>CQ1^2</f>
        <v/>
      </c>
      <c r="CR4">
        <f>CR1^2</f>
        <v/>
      </c>
      <c r="CS4">
        <f>CS1^2</f>
        <v/>
      </c>
      <c r="CT4">
        <f>CT1^2</f>
        <v/>
      </c>
      <c r="CU4">
        <f>CU1^2</f>
        <v/>
      </c>
      <c r="CV4">
        <f>CV1^2</f>
        <v/>
      </c>
      <c r="CW4">
        <f>CW1^2</f>
        <v/>
      </c>
    </row>
    <row r="5">
      <c r="B5">
        <f>B$2*$A$2+B$3*$A$3+B$4*$A$4</f>
        <v/>
      </c>
      <c r="C5">
        <f>C$2*$A$2+C$3*$A$3+C$4*$A$4</f>
        <v/>
      </c>
      <c r="D5">
        <f>D$2*$A$2+D$3*$A$3+D$4*$A$4</f>
        <v/>
      </c>
      <c r="E5">
        <f>E$2*$A$2+E$3*$A$3+E$4*$A$4</f>
        <v/>
      </c>
      <c r="F5">
        <f>F$2*$A$2+F$3*$A$3+F$4*$A$4</f>
        <v/>
      </c>
      <c r="G5">
        <f>G$2*$A$2+G$3*$A$3+G$4*$A$4</f>
        <v/>
      </c>
      <c r="H5">
        <f>H$2*$A$2+H$3*$A$3+H$4*$A$4</f>
        <v/>
      </c>
      <c r="I5">
        <f>I$2*$A$2+I$3*$A$3+I$4*$A$4</f>
        <v/>
      </c>
      <c r="J5">
        <f>J$2*$A$2+J$3*$A$3+J$4*$A$4</f>
        <v/>
      </c>
      <c r="K5">
        <f>K$2*$A$2+K$3*$A$3+K$4*$A$4</f>
        <v/>
      </c>
      <c r="L5">
        <f>L$2*$A$2+L$3*$A$3+L$4*$A$4</f>
        <v/>
      </c>
      <c r="M5">
        <f>M$2*$A$2+M$3*$A$3+M$4*$A$4</f>
        <v/>
      </c>
      <c r="N5">
        <f>N$2*$A$2+N$3*$A$3+N$4*$A$4</f>
        <v/>
      </c>
      <c r="O5">
        <f>O$2*$A$2+O$3*$A$3+O$4*$A$4</f>
        <v/>
      </c>
      <c r="P5">
        <f>P$2*$A$2+P$3*$A$3+P$4*$A$4</f>
        <v/>
      </c>
      <c r="Q5">
        <f>Q$2*$A$2+Q$3*$A$3+Q$4*$A$4</f>
        <v/>
      </c>
      <c r="R5">
        <f>R$2*$A$2+R$3*$A$3+R$4*$A$4</f>
        <v/>
      </c>
      <c r="S5">
        <f>S$2*$A$2+S$3*$A$3+S$4*$A$4</f>
        <v/>
      </c>
      <c r="T5">
        <f>T$2*$A$2+T$3*$A$3+T$4*$A$4</f>
        <v/>
      </c>
      <c r="U5">
        <f>U$2*$A$2+U$3*$A$3+U$4*$A$4</f>
        <v/>
      </c>
      <c r="V5">
        <f>V$2*$A$2+V$3*$A$3+V$4*$A$4</f>
        <v/>
      </c>
      <c r="W5">
        <f>W$2*$A$2+W$3*$A$3+W$4*$A$4</f>
        <v/>
      </c>
      <c r="X5">
        <f>X$2*$A$2+X$3*$A$3+X$4*$A$4</f>
        <v/>
      </c>
      <c r="Y5">
        <f>Y$2*$A$2+Y$3*$A$3+Y$4*$A$4</f>
        <v/>
      </c>
      <c r="Z5">
        <f>Z$2*$A$2+Z$3*$A$3+Z$4*$A$4</f>
        <v/>
      </c>
      <c r="AA5">
        <f>AA$2*$A$2+AA$3*$A$3+AA$4*$A$4</f>
        <v/>
      </c>
      <c r="AB5">
        <f>AB$2*$A$2+AB$3*$A$3+AB$4*$A$4</f>
        <v/>
      </c>
      <c r="AC5">
        <f>AC$2*$A$2+AC$3*$A$3+AC$4*$A$4</f>
        <v/>
      </c>
      <c r="AD5">
        <f>AD$2*$A$2+AD$3*$A$3+AD$4*$A$4</f>
        <v/>
      </c>
      <c r="AE5">
        <f>AE$2*$A$2+AE$3*$A$3+AE$4*$A$4</f>
        <v/>
      </c>
      <c r="AF5">
        <f>AF$2*$A$2+AF$3*$A$3+AF$4*$A$4</f>
        <v/>
      </c>
      <c r="AG5">
        <f>AG$2*$A$2+AG$3*$A$3+AG$4*$A$4</f>
        <v/>
      </c>
      <c r="AH5">
        <f>AH$2*$A$2+AH$3*$A$3+AH$4*$A$4</f>
        <v/>
      </c>
      <c r="AI5">
        <f>AI$2*$A$2+AI$3*$A$3+AI$4*$A$4</f>
        <v/>
      </c>
      <c r="AJ5">
        <f>AJ$2*$A$2+AJ$3*$A$3+AJ$4*$A$4</f>
        <v/>
      </c>
      <c r="AK5">
        <f>AK$2*$A$2+AK$3*$A$3+AK$4*$A$4</f>
        <v/>
      </c>
      <c r="AL5">
        <f>AL$2*$A$2+AL$3*$A$3+AL$4*$A$4</f>
        <v/>
      </c>
      <c r="AM5">
        <f>AM$2*$A$2+AM$3*$A$3+AM$4*$A$4</f>
        <v/>
      </c>
      <c r="AN5">
        <f>AN$2*$A$2+AN$3*$A$3+AN$4*$A$4</f>
        <v/>
      </c>
      <c r="AO5">
        <f>AO$2*$A$2+AO$3*$A$3+AO$4*$A$4</f>
        <v/>
      </c>
      <c r="AP5">
        <f>AP$2*$A$2+AP$3*$A$3+AP$4*$A$4</f>
        <v/>
      </c>
      <c r="AQ5">
        <f>AQ$2*$A$2+AQ$3*$A$3+AQ$4*$A$4</f>
        <v/>
      </c>
      <c r="AR5">
        <f>AR$2*$A$2+AR$3*$A$3+AR$4*$A$4</f>
        <v/>
      </c>
      <c r="AS5">
        <f>AS$2*$A$2+AS$3*$A$3+AS$4*$A$4</f>
        <v/>
      </c>
      <c r="AT5">
        <f>AT$2*$A$2+AT$3*$A$3+AT$4*$A$4</f>
        <v/>
      </c>
      <c r="AU5">
        <f>AU$2*$A$2+AU$3*$A$3+AU$4*$A$4</f>
        <v/>
      </c>
      <c r="AV5">
        <f>AV$2*$A$2+AV$3*$A$3+AV$4*$A$4</f>
        <v/>
      </c>
      <c r="AW5">
        <f>AW$2*$A$2+AW$3*$A$3+AW$4*$A$4</f>
        <v/>
      </c>
      <c r="AX5">
        <f>AX$2*$A$2+AX$3*$A$3+AX$4*$A$4</f>
        <v/>
      </c>
      <c r="AY5">
        <f>AY$2*$A$2+AY$3*$A$3+AY$4*$A$4</f>
        <v/>
      </c>
      <c r="AZ5">
        <f>AZ$2*$A$2+AZ$3*$A$3+AZ$4*$A$4</f>
        <v/>
      </c>
      <c r="BA5">
        <f>BA$2*$A$2+BA$3*$A$3+BA$4*$A$4</f>
        <v/>
      </c>
      <c r="BB5">
        <f>BB$2*$A$2+BB$3*$A$3+BB$4*$A$4</f>
        <v/>
      </c>
      <c r="BC5">
        <f>BC$2*$A$2+BC$3*$A$3+BC$4*$A$4</f>
        <v/>
      </c>
      <c r="BD5">
        <f>BD$2*$A$2+BD$3*$A$3+BD$4*$A$4</f>
        <v/>
      </c>
      <c r="BE5">
        <f>BE$2*$A$2+BE$3*$A$3+BE$4*$A$4</f>
        <v/>
      </c>
      <c r="BF5">
        <f>BF$2*$A$2+BF$3*$A$3+BF$4*$A$4</f>
        <v/>
      </c>
      <c r="BG5">
        <f>BG$2*$A$2+BG$3*$A$3+BG$4*$A$4</f>
        <v/>
      </c>
      <c r="BH5">
        <f>BH$2*$A$2+BH$3*$A$3+BH$4*$A$4</f>
        <v/>
      </c>
      <c r="BI5">
        <f>BI$2*$A$2+BI$3*$A$3+BI$4*$A$4</f>
        <v/>
      </c>
      <c r="BJ5">
        <f>BJ$2*$A$2+BJ$3*$A$3+BJ$4*$A$4</f>
        <v/>
      </c>
      <c r="BK5">
        <f>BK$2*$A$2+BK$3*$A$3+BK$4*$A$4</f>
        <v/>
      </c>
      <c r="BL5">
        <f>BL$2*$A$2+BL$3*$A$3+BL$4*$A$4</f>
        <v/>
      </c>
      <c r="BM5">
        <f>BM$2*$A$2+BM$3*$A$3+BM$4*$A$4</f>
        <v/>
      </c>
      <c r="BN5">
        <f>BN$2*$A$2+BN$3*$A$3+BN$4*$A$4</f>
        <v/>
      </c>
      <c r="BO5">
        <f>BO$2*$A$2+BO$3*$A$3+BO$4*$A$4</f>
        <v/>
      </c>
      <c r="BP5">
        <f>BP$2*$A$2+BP$3*$A$3+BP$4*$A$4</f>
        <v/>
      </c>
      <c r="BQ5">
        <f>BQ$2*$A$2+BQ$3*$A$3+BQ$4*$A$4</f>
        <v/>
      </c>
      <c r="BR5">
        <f>BR$2*$A$2+BR$3*$A$3+BR$4*$A$4</f>
        <v/>
      </c>
      <c r="BS5">
        <f>BS$2*$A$2+BS$3*$A$3+BS$4*$A$4</f>
        <v/>
      </c>
      <c r="BT5">
        <f>BT$2*$A$2+BT$3*$A$3+BT$4*$A$4</f>
        <v/>
      </c>
      <c r="BU5">
        <f>BU$2*$A$2+BU$3*$A$3+BU$4*$A$4</f>
        <v/>
      </c>
      <c r="BV5">
        <f>BV$2*$A$2+BV$3*$A$3+BV$4*$A$4</f>
        <v/>
      </c>
      <c r="BW5">
        <f>BW$2*$A$2+BW$3*$A$3+BW$4*$A$4</f>
        <v/>
      </c>
      <c r="BX5">
        <f>BX$2*$A$2+BX$3*$A$3+BX$4*$A$4</f>
        <v/>
      </c>
      <c r="BY5">
        <f>BY$2*$A$2+BY$3*$A$3+BY$4*$A$4</f>
        <v/>
      </c>
      <c r="BZ5">
        <f>BZ$2*$A$2+BZ$3*$A$3+BZ$4*$A$4</f>
        <v/>
      </c>
      <c r="CA5">
        <f>CA$2*$A$2+CA$3*$A$3+CA$4*$A$4</f>
        <v/>
      </c>
      <c r="CB5">
        <f>CB$2*$A$2+CB$3*$A$3+CB$4*$A$4</f>
        <v/>
      </c>
      <c r="CC5">
        <f>CC$2*$A$2+CC$3*$A$3+CC$4*$A$4</f>
        <v/>
      </c>
      <c r="CD5">
        <f>CD$2*$A$2+CD$3*$A$3+CD$4*$A$4</f>
        <v/>
      </c>
      <c r="CE5">
        <f>CE$2*$A$2+CE$3*$A$3+CE$4*$A$4</f>
        <v/>
      </c>
      <c r="CF5">
        <f>CF$2*$A$2+CF$3*$A$3+CF$4*$A$4</f>
        <v/>
      </c>
      <c r="CG5">
        <f>CG$2*$A$2+CG$3*$A$3+CG$4*$A$4</f>
        <v/>
      </c>
      <c r="CH5">
        <f>CH$2*$A$2+CH$3*$A$3+CH$4*$A$4</f>
        <v/>
      </c>
      <c r="CI5">
        <f>CI$2*$A$2+CI$3*$A$3+CI$4*$A$4</f>
        <v/>
      </c>
      <c r="CJ5">
        <f>CJ$2*$A$2+CJ$3*$A$3+CJ$4*$A$4</f>
        <v/>
      </c>
      <c r="CK5">
        <f>CK$2*$A$2+CK$3*$A$3+CK$4*$A$4</f>
        <v/>
      </c>
      <c r="CL5">
        <f>CL$2*$A$2+CL$3*$A$3+CL$4*$A$4</f>
        <v/>
      </c>
      <c r="CM5">
        <f>CM$2*$A$2+CM$3*$A$3+CM$4*$A$4</f>
        <v/>
      </c>
      <c r="CN5">
        <f>CN$2*$A$2+CN$3*$A$3+CN$4*$A$4</f>
        <v/>
      </c>
      <c r="CO5">
        <f>CO$2*$A$2+CO$3*$A$3+CO$4*$A$4</f>
        <v/>
      </c>
      <c r="CP5">
        <f>CP$2*$A$2+CP$3*$A$3+CP$4*$A$4</f>
        <v/>
      </c>
      <c r="CQ5">
        <f>CQ$2*$A$2+CQ$3*$A$3+CQ$4*$A$4</f>
        <v/>
      </c>
      <c r="CR5">
        <f>CR$2*$A$2+CR$3*$A$3+CR$4*$A$4</f>
        <v/>
      </c>
      <c r="CS5">
        <f>CS$2*$A$2+CS$3*$A$3+CS$4*$A$4</f>
        <v/>
      </c>
      <c r="CT5">
        <f>CT$2*$A$2+CT$3*$A$3+CT$4*$A$4</f>
        <v/>
      </c>
      <c r="CU5">
        <f>CU$2*$A$2+CU$3*$A$3+CU$4*$A$4</f>
        <v/>
      </c>
      <c r="CV5">
        <f>CV$2*$A$2+CV$3*$A$3+CV$4*$A$4</f>
        <v/>
      </c>
      <c r="CW5">
        <f>CW$2*$A$2+CW$3*$A$3+CW$4*$A$4</f>
        <v/>
      </c>
    </row>
    <row r="6">
      <c r="B6" s="1" t="n">
        <v>6.89585035969466</v>
      </c>
      <c r="C6" s="1" t="n">
        <v>90.0963616449844</v>
      </c>
      <c r="D6" s="1" t="n">
        <v>-172.049239286885</v>
      </c>
      <c r="E6" s="1" t="n">
        <v>5.12491610830474</v>
      </c>
      <c r="F6" s="1" t="n">
        <v>3.05114893956504</v>
      </c>
      <c r="G6" s="1" t="n">
        <v>7.71403974141992</v>
      </c>
      <c r="H6" s="1" t="n">
        <v>6.6948454011735</v>
      </c>
      <c r="I6" s="1" t="n">
        <v>-1.31708916721182</v>
      </c>
      <c r="J6" s="1" t="n">
        <v>6.5080287417063</v>
      </c>
      <c r="K6" s="1" t="n">
        <v>4.10601075016232</v>
      </c>
      <c r="L6" s="1" t="n">
        <v>4.08492659911343</v>
      </c>
      <c r="M6" s="1" t="n">
        <v>-109.229800648507</v>
      </c>
      <c r="N6" s="1" t="n">
        <v>21.9572460049441</v>
      </c>
      <c r="O6" s="1" t="n">
        <v>9.44103892191402</v>
      </c>
      <c r="P6" s="1" t="n">
        <v>27.560976207536</v>
      </c>
      <c r="Q6" s="1" t="n">
        <v>7.46671892809618</v>
      </c>
      <c r="R6" s="1" t="n">
        <v>21.1772938508995</v>
      </c>
      <c r="S6" s="1" t="n">
        <v>15.8204650970686</v>
      </c>
      <c r="T6" s="1" t="n">
        <v>14.3731996774539</v>
      </c>
      <c r="U6" s="1" t="n">
        <v>14.4024409849516</v>
      </c>
      <c r="V6" s="1" t="n">
        <v>18.5700296881437</v>
      </c>
      <c r="W6" s="1" t="n">
        <v>28.3555289699991</v>
      </c>
      <c r="X6" s="1" t="n">
        <v>24.1656743025647</v>
      </c>
      <c r="Y6" s="1" t="n">
        <v>102.202777508738</v>
      </c>
      <c r="Z6" s="1" t="n">
        <v>22.0855213277501</v>
      </c>
      <c r="AA6" s="1" t="n">
        <v>15.6892271104226</v>
      </c>
      <c r="AB6" s="1" t="n">
        <v>-97.3036975633902</v>
      </c>
      <c r="AC6" s="1" t="n">
        <v>-5.95142941612324</v>
      </c>
      <c r="AD6" s="1" t="n">
        <v>34.0309979446575</v>
      </c>
      <c r="AE6" s="1" t="n">
        <v>40.4819414265907</v>
      </c>
      <c r="AF6" s="1" t="n">
        <v>7.35990234437333</v>
      </c>
      <c r="AG6" s="1" t="n">
        <v>43.082000842792</v>
      </c>
      <c r="AH6" s="1" t="n">
        <v>130.211320410557</v>
      </c>
      <c r="AI6" s="1" t="n">
        <v>50.9434048883511</v>
      </c>
      <c r="AJ6" s="1" t="n">
        <v>-78.6748314121068</v>
      </c>
      <c r="AK6" s="1" t="n">
        <v>60.9649467781232</v>
      </c>
      <c r="AL6" s="1" t="n">
        <v>50.5568237962785</v>
      </c>
      <c r="AM6" s="1" t="n">
        <v>54.3085895298375</v>
      </c>
      <c r="AN6" s="1" t="n">
        <v>58.9531561484754</v>
      </c>
      <c r="AO6" s="1" t="n">
        <v>57.9608498819284</v>
      </c>
      <c r="AP6" s="1" t="n">
        <v>72.5157617012125</v>
      </c>
      <c r="AQ6" s="1" t="n">
        <v>58.3756414741864</v>
      </c>
      <c r="AR6" s="1" t="n">
        <v>48.37797658322</v>
      </c>
      <c r="AS6" s="1" t="n">
        <v>45.8889779367264</v>
      </c>
      <c r="AT6" s="1" t="n">
        <v>72.0490747012981</v>
      </c>
      <c r="AU6" s="1" t="n">
        <v>53.7646560926149</v>
      </c>
      <c r="AV6" s="1" t="n">
        <v>74.63585532332969</v>
      </c>
      <c r="AW6" s="1" t="n">
        <v>86.7538611445338</v>
      </c>
      <c r="AX6" s="1" t="n">
        <v>89.3735497739418</v>
      </c>
      <c r="AY6" s="1" t="n">
        <v>72.23126381118711</v>
      </c>
      <c r="AZ6" s="1" t="n">
        <v>90.1383716903631</v>
      </c>
      <c r="BA6" s="1" t="n">
        <v>83.5496164814858</v>
      </c>
      <c r="BB6" s="1" t="n">
        <v>89.46216276150329</v>
      </c>
      <c r="BC6" s="1" t="n">
        <v>99.0293196760562</v>
      </c>
      <c r="BD6" s="1" t="n">
        <v>106.64557738038</v>
      </c>
      <c r="BE6" s="1" t="n">
        <v>108.222731964418</v>
      </c>
      <c r="BF6" s="1" t="n">
        <v>93.97127168144679</v>
      </c>
      <c r="BG6" s="1" t="n">
        <v>93.4314877886474</v>
      </c>
      <c r="BH6" s="1" t="n">
        <v>106.657788148246</v>
      </c>
      <c r="BI6" s="1" t="n">
        <v>115.431664320428</v>
      </c>
      <c r="BJ6" s="1" t="n">
        <v>323.404005252708</v>
      </c>
      <c r="BK6" s="1" t="n">
        <v>122.348717650611</v>
      </c>
      <c r="BL6" s="1" t="n">
        <v>118.124260701388</v>
      </c>
      <c r="BM6" s="1" t="n">
        <v>120.800690473271</v>
      </c>
      <c r="BN6" s="1" t="n">
        <v>133.952983681425</v>
      </c>
      <c r="BO6" s="1" t="n">
        <v>119.040689541347</v>
      </c>
      <c r="BP6" s="1" t="n">
        <v>133.611114839267</v>
      </c>
      <c r="BQ6" s="1" t="n">
        <v>136.280674862279</v>
      </c>
      <c r="BR6" s="1" t="n">
        <v>144.64498842154</v>
      </c>
      <c r="BS6" s="1" t="n">
        <v>130.460030784242</v>
      </c>
      <c r="BT6" s="1" t="n">
        <v>144.002243071894</v>
      </c>
      <c r="BU6" s="1" t="n">
        <v>148.61378627296</v>
      </c>
      <c r="BV6" s="1" t="n">
        <v>161.260372071449</v>
      </c>
      <c r="BW6" s="1" t="n">
        <v>159.071229232397</v>
      </c>
      <c r="BX6" s="1" t="n">
        <v>166.418952149023</v>
      </c>
      <c r="BY6" s="1" t="n">
        <v>161.333087387611</v>
      </c>
      <c r="BZ6" s="1" t="n">
        <v>164.636973913902</v>
      </c>
      <c r="CA6" s="1" t="n">
        <v>159.208348301285</v>
      </c>
      <c r="CB6" s="1" t="n">
        <v>196.437078113541</v>
      </c>
      <c r="CC6" s="1" t="n">
        <v>178.331395863644</v>
      </c>
      <c r="CD6" s="1" t="n">
        <v>188.572622169671</v>
      </c>
      <c r="CE6" s="1" t="n">
        <v>188.810402076415</v>
      </c>
      <c r="CF6" s="1" t="n">
        <v>193.993410303864</v>
      </c>
      <c r="CG6" s="1" t="n">
        <v>271.301816787368</v>
      </c>
      <c r="CH6" s="1" t="n">
        <v>207.893460268471</v>
      </c>
      <c r="CI6" s="1" t="n">
        <v>203.258199906171</v>
      </c>
      <c r="CJ6" s="1" t="n">
        <v>205.69393715247</v>
      </c>
      <c r="CK6" s="1" t="n">
        <v>220.494546195267</v>
      </c>
      <c r="CL6" s="1" t="n">
        <v>209.185463989012</v>
      </c>
      <c r="CM6" s="1" t="n">
        <v>228.393085199386</v>
      </c>
      <c r="CN6" s="1" t="n">
        <v>212.28919815819</v>
      </c>
      <c r="CO6" s="1" t="n">
        <v>235.242897460705</v>
      </c>
      <c r="CP6" s="1" t="n">
        <v>117.526757318271</v>
      </c>
      <c r="CQ6" s="1" t="n">
        <v>249.760160838171</v>
      </c>
      <c r="CR6" s="1" t="n">
        <v>241.944858248749</v>
      </c>
      <c r="CS6" s="1" t="n">
        <v>254.528451246084</v>
      </c>
      <c r="CT6" s="1" t="n">
        <v>266.181425211798</v>
      </c>
      <c r="CU6" s="1" t="n">
        <v>246.950225868165</v>
      </c>
      <c r="CV6" s="1" t="n">
        <v>184.475164657428</v>
      </c>
      <c r="CW6" s="1" t="n">
        <v>258.465330550185</v>
      </c>
    </row>
    <row r="7">
      <c r="A7" t="n">
        <v>0.806001834360149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v>1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1</v>
      </c>
      <c r="AP7" s="1" t="n">
        <v>1</v>
      </c>
      <c r="AQ7" s="1" t="n">
        <v>1</v>
      </c>
      <c r="AR7" s="1" t="n">
        <v>1</v>
      </c>
      <c r="AS7" s="1" t="n">
        <v>1</v>
      </c>
      <c r="AT7" s="1" t="n">
        <v>1</v>
      </c>
      <c r="AU7" s="1" t="n">
        <v>1</v>
      </c>
      <c r="AV7" s="1" t="n">
        <v>1</v>
      </c>
      <c r="AW7" s="1" t="n">
        <v>1</v>
      </c>
      <c r="AX7" s="1" t="n">
        <v>1</v>
      </c>
      <c r="AY7" s="1" t="n">
        <v>1</v>
      </c>
      <c r="AZ7" s="1" t="n">
        <v>1</v>
      </c>
      <c r="BA7" s="1" t="n">
        <v>1</v>
      </c>
      <c r="BB7" s="1" t="n">
        <v>1</v>
      </c>
      <c r="BC7" s="1" t="n">
        <v>1</v>
      </c>
      <c r="BD7" s="1" t="n">
        <v>1</v>
      </c>
      <c r="BE7" s="1" t="n">
        <v>1</v>
      </c>
      <c r="BF7" s="1" t="n">
        <v>1</v>
      </c>
      <c r="BG7" s="1" t="n">
        <v>1</v>
      </c>
      <c r="BH7" s="1" t="n">
        <v>1</v>
      </c>
      <c r="BI7" s="1" t="n">
        <v>1</v>
      </c>
      <c r="BJ7" s="1" t="n">
        <v>1</v>
      </c>
      <c r="BK7" s="1" t="n">
        <v>1</v>
      </c>
      <c r="BL7" s="1" t="n">
        <v>1</v>
      </c>
      <c r="BM7" s="1" t="n">
        <v>1</v>
      </c>
      <c r="BN7" s="1" t="n">
        <v>1</v>
      </c>
      <c r="BO7" s="1" t="n">
        <v>1</v>
      </c>
      <c r="BP7" s="1" t="n">
        <v>1</v>
      </c>
      <c r="BQ7" s="1" t="n">
        <v>1</v>
      </c>
      <c r="BR7" s="1" t="n">
        <v>1</v>
      </c>
      <c r="BS7" s="1" t="n">
        <v>1</v>
      </c>
      <c r="BT7" s="1" t="n">
        <v>1</v>
      </c>
      <c r="BU7" s="1" t="n">
        <v>1</v>
      </c>
      <c r="BV7" s="1" t="n">
        <v>1</v>
      </c>
      <c r="BW7" s="1" t="n">
        <v>1</v>
      </c>
      <c r="BX7" s="1" t="n">
        <v>1</v>
      </c>
      <c r="BY7" s="1" t="n">
        <v>1</v>
      </c>
      <c r="BZ7" s="1" t="n">
        <v>1</v>
      </c>
      <c r="CA7" s="1" t="n">
        <v>1</v>
      </c>
      <c r="CB7" s="1" t="n">
        <v>1</v>
      </c>
      <c r="CC7" s="1" t="n">
        <v>1</v>
      </c>
      <c r="CD7" s="1" t="n">
        <v>1</v>
      </c>
      <c r="CE7" s="1" t="n">
        <v>1</v>
      </c>
      <c r="CF7" s="1" t="n">
        <v>1</v>
      </c>
      <c r="CG7" s="1" t="n">
        <v>1</v>
      </c>
      <c r="CH7" s="1" t="n">
        <v>1</v>
      </c>
      <c r="CI7" s="1" t="n">
        <v>1</v>
      </c>
      <c r="CJ7" s="1" t="n">
        <v>1</v>
      </c>
      <c r="CK7" s="1" t="n">
        <v>1</v>
      </c>
      <c r="CL7" s="1" t="n">
        <v>1</v>
      </c>
      <c r="CM7" s="1" t="n">
        <v>1</v>
      </c>
      <c r="CN7" s="1" t="n">
        <v>1</v>
      </c>
      <c r="CO7" s="1" t="n">
        <v>1</v>
      </c>
      <c r="CP7" s="1" t="n">
        <v>1</v>
      </c>
      <c r="CQ7" s="1" t="n">
        <v>1</v>
      </c>
      <c r="CR7" s="1" t="n">
        <v>1</v>
      </c>
      <c r="CS7" s="1" t="n">
        <v>1</v>
      </c>
      <c r="CT7" s="1" t="n">
        <v>1</v>
      </c>
      <c r="CU7" s="1" t="n">
        <v>1</v>
      </c>
      <c r="CV7" s="1" t="n">
        <v>1</v>
      </c>
      <c r="CW7" s="1" t="n">
        <v>1</v>
      </c>
    </row>
    <row r="8">
      <c r="A8" t="n">
        <v>5.76371621777706</v>
      </c>
      <c r="B8" s="1" t="n">
        <v>0</v>
      </c>
      <c r="C8" s="1" t="n">
        <v>0.1</v>
      </c>
      <c r="D8" s="1" t="n">
        <v>0.2</v>
      </c>
      <c r="E8" s="1" t="n">
        <v>0.299999999999999</v>
      </c>
      <c r="F8" s="1" t="n">
        <v>0.4</v>
      </c>
      <c r="G8" s="1" t="n">
        <v>0.5</v>
      </c>
      <c r="H8" s="1" t="n">
        <v>0.599999999999999</v>
      </c>
      <c r="I8" s="1" t="n">
        <v>0.699999999999999</v>
      </c>
      <c r="J8" s="1" t="n">
        <v>0.8</v>
      </c>
      <c r="K8" s="1" t="n">
        <v>0.9</v>
      </c>
      <c r="L8" s="1" t="n">
        <v>1</v>
      </c>
      <c r="M8" s="1" t="n">
        <v>1.1</v>
      </c>
      <c r="N8" s="1" t="n">
        <v>1.19999999999999</v>
      </c>
      <c r="O8" s="1" t="n">
        <v>1.3</v>
      </c>
      <c r="P8" s="1" t="n">
        <v>1.39999999999999</v>
      </c>
      <c r="Q8" s="1" t="n">
        <v>1.5</v>
      </c>
      <c r="R8" s="1" t="n">
        <v>1.6</v>
      </c>
      <c r="S8" s="1" t="n">
        <v>1.69999999999999</v>
      </c>
      <c r="T8" s="1" t="n">
        <v>1.8</v>
      </c>
      <c r="U8" s="1" t="n">
        <v>1.89999999999999</v>
      </c>
      <c r="V8" s="1" t="n">
        <v>2</v>
      </c>
      <c r="W8" s="1" t="n">
        <v>2.1</v>
      </c>
      <c r="X8" s="1" t="n">
        <v>2.2</v>
      </c>
      <c r="Y8" s="1" t="n">
        <v>2.29999999999999</v>
      </c>
      <c r="Z8" s="1" t="n">
        <v>2.39999999999999</v>
      </c>
      <c r="AA8" s="1" t="n">
        <v>2.5</v>
      </c>
      <c r="AB8" s="1" t="n">
        <v>2.6</v>
      </c>
      <c r="AC8" s="1" t="n">
        <v>2.7</v>
      </c>
      <c r="AD8" s="1" t="n">
        <v>2.79999999999999</v>
      </c>
      <c r="AE8" s="1" t="n">
        <v>2.89999999999999</v>
      </c>
      <c r="AF8" s="1" t="n">
        <v>3</v>
      </c>
      <c r="AG8" s="1" t="n">
        <v>3.1</v>
      </c>
      <c r="AH8" s="1" t="n">
        <v>3.2</v>
      </c>
      <c r="AI8" s="1" t="n">
        <v>3.29999999999999</v>
      </c>
      <c r="AJ8" s="1" t="n">
        <v>3.39999999999999</v>
      </c>
      <c r="AK8" s="1" t="n">
        <v>3.5</v>
      </c>
      <c r="AL8" s="1" t="n">
        <v>3.6</v>
      </c>
      <c r="AM8" s="1" t="n">
        <v>3.7</v>
      </c>
      <c r="AN8" s="1" t="n">
        <v>3.79999999999999</v>
      </c>
      <c r="AO8" s="1" t="n">
        <v>3.89999999999999</v>
      </c>
      <c r="AP8" s="1" t="n">
        <v>4</v>
      </c>
      <c r="AQ8" s="1" t="n">
        <v>4.09999999999999</v>
      </c>
      <c r="AR8" s="1" t="n">
        <v>4.2</v>
      </c>
      <c r="AS8" s="1" t="n">
        <v>4.29999999999999</v>
      </c>
      <c r="AT8" s="1" t="n">
        <v>4.4</v>
      </c>
      <c r="AU8" s="1" t="n">
        <v>4.5</v>
      </c>
      <c r="AV8" s="1" t="n">
        <v>4.59999999999999</v>
      </c>
      <c r="AW8" s="1" t="n">
        <v>4.7</v>
      </c>
      <c r="AX8" s="1" t="n">
        <v>4.79999999999999</v>
      </c>
      <c r="AY8" s="1" t="n">
        <v>4.9</v>
      </c>
      <c r="AZ8" s="1" t="n">
        <v>5</v>
      </c>
      <c r="BA8" s="1" t="n">
        <v>5.09999999999999</v>
      </c>
      <c r="BB8" s="1" t="n">
        <v>5.2</v>
      </c>
      <c r="BC8" s="1" t="n">
        <v>5.29999999999999</v>
      </c>
      <c r="BD8" s="1" t="n">
        <v>5.4</v>
      </c>
      <c r="BE8" s="1" t="n">
        <v>5.5</v>
      </c>
      <c r="BF8" s="1" t="n">
        <v>5.59999999999999</v>
      </c>
      <c r="BG8" s="1" t="n">
        <v>5.7</v>
      </c>
      <c r="BH8" s="1" t="n">
        <v>5.79999999999999</v>
      </c>
      <c r="BI8" s="1" t="n">
        <v>5.9</v>
      </c>
      <c r="BJ8" s="1" t="n">
        <v>6</v>
      </c>
      <c r="BK8" s="1" t="n">
        <v>6.09999999999999</v>
      </c>
      <c r="BL8" s="1" t="n">
        <v>6.2</v>
      </c>
      <c r="BM8" s="1" t="n">
        <v>6.29999999999999</v>
      </c>
      <c r="BN8" s="1" t="n">
        <v>6.4</v>
      </c>
      <c r="BO8" s="1" t="n">
        <v>6.5</v>
      </c>
      <c r="BP8" s="1" t="n">
        <v>6.59999999999999</v>
      </c>
      <c r="BQ8" s="1" t="n">
        <v>6.7</v>
      </c>
      <c r="BR8" s="1" t="n">
        <v>6.79999999999999</v>
      </c>
      <c r="BS8" s="1" t="n">
        <v>6.9</v>
      </c>
      <c r="BT8" s="1" t="n">
        <v>7</v>
      </c>
      <c r="BU8" s="1" t="n">
        <v>7.09999999999999</v>
      </c>
      <c r="BV8" s="1" t="n">
        <v>7.2</v>
      </c>
      <c r="BW8" s="1" t="n">
        <v>7.29999999999999</v>
      </c>
      <c r="BX8" s="1" t="n">
        <v>7.4</v>
      </c>
      <c r="BY8" s="1" t="n">
        <v>7.5</v>
      </c>
      <c r="BZ8" s="1" t="n">
        <v>7.59999999999999</v>
      </c>
      <c r="CA8" s="1" t="n">
        <v>7.7</v>
      </c>
      <c r="CB8" s="1" t="n">
        <v>7.79999999999999</v>
      </c>
      <c r="CC8" s="1" t="n">
        <v>7.9</v>
      </c>
      <c r="CD8" s="1" t="n">
        <v>8</v>
      </c>
      <c r="CE8" s="1" t="n">
        <v>8.099999999999991</v>
      </c>
      <c r="CF8" s="1" t="n">
        <v>8.19999999999999</v>
      </c>
      <c r="CG8" s="1" t="n">
        <v>8.300000000000001</v>
      </c>
      <c r="CH8" s="1" t="n">
        <v>8.4</v>
      </c>
      <c r="CI8" s="1" t="n">
        <v>8.5</v>
      </c>
      <c r="CJ8" s="1" t="n">
        <v>8.599999999999991</v>
      </c>
      <c r="CK8" s="1" t="n">
        <v>8.69999999999999</v>
      </c>
      <c r="CL8" s="1" t="n">
        <v>8.800000000000001</v>
      </c>
      <c r="CM8" s="1" t="n">
        <v>8.9</v>
      </c>
      <c r="CN8" s="1" t="n">
        <v>9</v>
      </c>
      <c r="CO8" s="1" t="n">
        <v>9.099999999999991</v>
      </c>
      <c r="CP8" s="1" t="n">
        <v>9.19999999999999</v>
      </c>
      <c r="CQ8" s="1" t="n">
        <v>9.300000000000001</v>
      </c>
      <c r="CR8" s="1" t="n">
        <v>9.4</v>
      </c>
      <c r="CS8" s="1" t="n">
        <v>9.5</v>
      </c>
      <c r="CT8" s="1" t="n">
        <v>9.599999999999991</v>
      </c>
      <c r="CU8" s="1" t="n">
        <v>9.69999999999999</v>
      </c>
      <c r="CV8" s="1" t="n">
        <v>9.800000000000001</v>
      </c>
      <c r="CW8" s="1" t="n">
        <v>9.9</v>
      </c>
    </row>
    <row r="9">
      <c r="A9" t="n">
        <v>2.1615571685969</v>
      </c>
      <c r="B9" s="1" t="n">
        <v>0</v>
      </c>
      <c r="C9" s="1" t="n">
        <v>0.01</v>
      </c>
      <c r="D9" s="1" t="n">
        <v>0.04</v>
      </c>
      <c r="E9" s="1" t="n">
        <v>0.0899999999999999</v>
      </c>
      <c r="F9" s="1" t="n">
        <v>0.16</v>
      </c>
      <c r="G9" s="1" t="n">
        <v>0.25</v>
      </c>
      <c r="H9" s="1" t="n">
        <v>0.359999999999999</v>
      </c>
      <c r="I9" s="1" t="n">
        <v>0.489999999999999</v>
      </c>
      <c r="J9" s="1" t="n">
        <v>0.64</v>
      </c>
      <c r="K9" s="1" t="n">
        <v>0.8100000000000001</v>
      </c>
      <c r="L9" s="1" t="n">
        <v>1</v>
      </c>
      <c r="M9" s="1" t="n">
        <v>1.20999999999999</v>
      </c>
      <c r="N9" s="1" t="n">
        <v>1.43999999999999</v>
      </c>
      <c r="O9" s="1" t="n">
        <v>1.68999999999999</v>
      </c>
      <c r="P9" s="1" t="n">
        <v>1.95999999999999</v>
      </c>
      <c r="Q9" s="1" t="n">
        <v>2.25</v>
      </c>
      <c r="R9" s="1" t="n">
        <v>2.56</v>
      </c>
      <c r="S9" s="1" t="n">
        <v>2.89</v>
      </c>
      <c r="T9" s="1" t="n">
        <v>3.24</v>
      </c>
      <c r="U9" s="1" t="n">
        <v>3.60999999999999</v>
      </c>
      <c r="V9" s="1" t="n">
        <v>4</v>
      </c>
      <c r="W9" s="1" t="n">
        <v>4.41</v>
      </c>
      <c r="X9" s="1" t="n">
        <v>4.83999999999999</v>
      </c>
      <c r="Y9" s="1" t="n">
        <v>5.29</v>
      </c>
      <c r="Z9" s="1" t="n">
        <v>5.75999999999999</v>
      </c>
      <c r="AA9" s="1" t="n">
        <v>6.25</v>
      </c>
      <c r="AB9" s="1" t="n">
        <v>6.75999999999999</v>
      </c>
      <c r="AC9" s="1" t="n">
        <v>7.29</v>
      </c>
      <c r="AD9" s="1" t="n">
        <v>7.83999999999999</v>
      </c>
      <c r="AE9" s="1" t="n">
        <v>8.41</v>
      </c>
      <c r="AF9" s="1" t="n">
        <v>9</v>
      </c>
      <c r="AG9" s="1" t="n">
        <v>9.609999999999991</v>
      </c>
      <c r="AH9" s="1" t="n">
        <v>10.24</v>
      </c>
      <c r="AI9" s="1" t="n">
        <v>10.89</v>
      </c>
      <c r="AJ9" s="1" t="n">
        <v>11.56</v>
      </c>
      <c r="AK9" s="1" t="n">
        <v>12.25</v>
      </c>
      <c r="AL9" s="1" t="n">
        <v>12.96</v>
      </c>
      <c r="AM9" s="1" t="n">
        <v>13.6899999999999</v>
      </c>
      <c r="AN9" s="1" t="n">
        <v>14.4399999999999</v>
      </c>
      <c r="AO9" s="1" t="n">
        <v>15.21</v>
      </c>
      <c r="AP9" s="1" t="n">
        <v>16</v>
      </c>
      <c r="AQ9" s="1" t="n">
        <v>16.8099999999999</v>
      </c>
      <c r="AR9" s="1" t="n">
        <v>17.64</v>
      </c>
      <c r="AS9" s="1" t="n">
        <v>18.4899999999999</v>
      </c>
      <c r="AT9" s="1" t="n">
        <v>19.3599999999999</v>
      </c>
      <c r="AU9" s="1" t="n">
        <v>20.25</v>
      </c>
      <c r="AV9" s="1" t="n">
        <v>21.16</v>
      </c>
      <c r="AW9" s="1" t="n">
        <v>22.0899999999999</v>
      </c>
      <c r="AX9" s="1" t="n">
        <v>23.0399999999999</v>
      </c>
      <c r="AY9" s="1" t="n">
        <v>24.01</v>
      </c>
      <c r="AZ9" s="1" t="n">
        <v>25</v>
      </c>
      <c r="BA9" s="1" t="n">
        <v>26.01</v>
      </c>
      <c r="BB9" s="1" t="n">
        <v>27.0399999999999</v>
      </c>
      <c r="BC9" s="1" t="n">
        <v>28.0899999999999</v>
      </c>
      <c r="BD9" s="1" t="n">
        <v>29.16</v>
      </c>
      <c r="BE9" s="1" t="n">
        <v>30.25</v>
      </c>
      <c r="BF9" s="1" t="n">
        <v>31.3599999999999</v>
      </c>
      <c r="BG9" s="1" t="n">
        <v>32.49</v>
      </c>
      <c r="BH9" s="1" t="n">
        <v>33.64</v>
      </c>
      <c r="BI9" s="1" t="n">
        <v>34.81</v>
      </c>
      <c r="BJ9" s="1" t="n">
        <v>36</v>
      </c>
      <c r="BK9" s="1" t="n">
        <v>37.21</v>
      </c>
      <c r="BL9" s="1" t="n">
        <v>38.4399999999999</v>
      </c>
      <c r="BM9" s="1" t="n">
        <v>39.6899999999999</v>
      </c>
      <c r="BN9" s="1" t="n">
        <v>40.96</v>
      </c>
      <c r="BO9" s="1" t="n">
        <v>42.25</v>
      </c>
      <c r="BP9" s="1" t="n">
        <v>43.56</v>
      </c>
      <c r="BQ9" s="1" t="n">
        <v>44.89</v>
      </c>
      <c r="BR9" s="1" t="n">
        <v>46.24</v>
      </c>
      <c r="BS9" s="1" t="n">
        <v>47.6099999999999</v>
      </c>
      <c r="BT9" s="1" t="n">
        <v>49</v>
      </c>
      <c r="BU9" s="1" t="n">
        <v>50.4099999999999</v>
      </c>
      <c r="BV9" s="1" t="n">
        <v>51.84</v>
      </c>
      <c r="BW9" s="1" t="n">
        <v>53.2899999999999</v>
      </c>
      <c r="BX9" s="1" t="n">
        <v>54.7599999999999</v>
      </c>
      <c r="BY9" s="1" t="n">
        <v>56.25</v>
      </c>
      <c r="BZ9" s="1" t="n">
        <v>57.7599999999999</v>
      </c>
      <c r="CA9" s="1" t="n">
        <v>59.2899999999999</v>
      </c>
      <c r="CB9" s="1" t="n">
        <v>60.84</v>
      </c>
      <c r="CC9" s="1" t="n">
        <v>62.4099999999999</v>
      </c>
      <c r="CD9" s="1" t="n">
        <v>64</v>
      </c>
      <c r="CE9" s="1" t="n">
        <v>65.6099999999999</v>
      </c>
      <c r="CF9" s="1" t="n">
        <v>67.2399999999999</v>
      </c>
      <c r="CG9" s="1" t="n">
        <v>68.89</v>
      </c>
      <c r="CH9" s="1" t="n">
        <v>70.56</v>
      </c>
      <c r="CI9" s="1" t="n">
        <v>72.25</v>
      </c>
      <c r="CJ9" s="1" t="n">
        <v>73.95999999999989</v>
      </c>
      <c r="CK9" s="1" t="n">
        <v>75.6899999999999</v>
      </c>
      <c r="CL9" s="1" t="n">
        <v>77.4399999999999</v>
      </c>
      <c r="CM9" s="1" t="n">
        <v>79.20999999999989</v>
      </c>
      <c r="CN9" s="1" t="n">
        <v>81</v>
      </c>
      <c r="CO9" s="1" t="n">
        <v>82.81</v>
      </c>
      <c r="CP9" s="1" t="n">
        <v>84.64</v>
      </c>
      <c r="CQ9" s="1" t="n">
        <v>86.4899999999999</v>
      </c>
      <c r="CR9" s="1" t="n">
        <v>88.3599999999999</v>
      </c>
      <c r="CS9" s="1" t="n">
        <v>90.25</v>
      </c>
      <c r="CT9" s="1" t="n">
        <v>92.1599999999999</v>
      </c>
      <c r="CU9" s="1" t="n">
        <v>94.09</v>
      </c>
      <c r="CV9" s="1" t="n">
        <v>96.04000000000001</v>
      </c>
      <c r="CW9" s="1" t="n">
        <v>98.01000000000001</v>
      </c>
    </row>
    <row r="10">
      <c r="B10" s="1">
        <f>B$7*$A$7+B$8*$A$8+B$9*$A$9</f>
        <v/>
      </c>
      <c r="C10" s="1">
        <f>C$7*$A$7+C$8*$A$8+C$9*$A$9</f>
        <v/>
      </c>
      <c r="D10" s="1">
        <f>D$7*$A$7+D$8*$A$8+D$9*$A$9</f>
        <v/>
      </c>
      <c r="E10" s="1">
        <f>E$7*$A$7+E$8*$A$8+E$9*$A$9</f>
        <v/>
      </c>
      <c r="F10" s="1">
        <f>F$7*$A$7+F$8*$A$8+F$9*$A$9</f>
        <v/>
      </c>
      <c r="G10" s="1">
        <f>G$7*$A$7+G$8*$A$8+G$9*$A$9</f>
        <v/>
      </c>
      <c r="H10" s="1">
        <f>H$7*$A$7+H$8*$A$8+H$9*$A$9</f>
        <v/>
      </c>
      <c r="I10" s="1">
        <f>I$7*$A$7+I$8*$A$8+I$9*$A$9</f>
        <v/>
      </c>
      <c r="J10" s="1">
        <f>J$7*$A$7+J$8*$A$8+J$9*$A$9</f>
        <v/>
      </c>
      <c r="K10" s="1">
        <f>K$7*$A$7+K$8*$A$8+K$9*$A$9</f>
        <v/>
      </c>
      <c r="L10" s="1">
        <f>L$7*$A$7+L$8*$A$8+L$9*$A$9</f>
        <v/>
      </c>
      <c r="M10" s="1">
        <f>M$7*$A$7+M$8*$A$8+M$9*$A$9</f>
        <v/>
      </c>
      <c r="N10" s="1">
        <f>N$7*$A$7+N$8*$A$8+N$9*$A$9</f>
        <v/>
      </c>
      <c r="O10" s="1">
        <f>O$7*$A$7+O$8*$A$8+O$9*$A$9</f>
        <v/>
      </c>
      <c r="P10" s="1">
        <f>P$7*$A$7+P$8*$A$8+P$9*$A$9</f>
        <v/>
      </c>
      <c r="Q10" s="1">
        <f>Q$7*$A$7+Q$8*$A$8+Q$9*$A$9</f>
        <v/>
      </c>
      <c r="R10" s="1">
        <f>R$7*$A$7+R$8*$A$8+R$9*$A$9</f>
        <v/>
      </c>
      <c r="S10" s="1">
        <f>S$7*$A$7+S$8*$A$8+S$9*$A$9</f>
        <v/>
      </c>
      <c r="T10" s="1">
        <f>T$7*$A$7+T$8*$A$8+T$9*$A$9</f>
        <v/>
      </c>
      <c r="U10" s="1">
        <f>U$7*$A$7+U$8*$A$8+U$9*$A$9</f>
        <v/>
      </c>
      <c r="V10" s="1">
        <f>V$7*$A$7+V$8*$A$8+V$9*$A$9</f>
        <v/>
      </c>
      <c r="W10" s="1">
        <f>W$7*$A$7+W$8*$A$8+W$9*$A$9</f>
        <v/>
      </c>
      <c r="X10" s="1">
        <f>X$7*$A$7+X$8*$A$8+X$9*$A$9</f>
        <v/>
      </c>
      <c r="Y10" s="1">
        <f>Y$7*$A$7+Y$8*$A$8+Y$9*$A$9</f>
        <v/>
      </c>
      <c r="Z10" s="1">
        <f>Z$7*$A$7+Z$8*$A$8+Z$9*$A$9</f>
        <v/>
      </c>
      <c r="AA10" s="1">
        <f>AA$7*$A$7+AA$8*$A$8+AA$9*$A$9</f>
        <v/>
      </c>
      <c r="AB10" s="1">
        <f>AB$7*$A$7+AB$8*$A$8+AB$9*$A$9</f>
        <v/>
      </c>
      <c r="AC10" s="1">
        <f>AC$7*$A$7+AC$8*$A$8+AC$9*$A$9</f>
        <v/>
      </c>
      <c r="AD10" s="1">
        <f>AD$7*$A$7+AD$8*$A$8+AD$9*$A$9</f>
        <v/>
      </c>
      <c r="AE10" s="1">
        <f>AE$7*$A$7+AE$8*$A$8+AE$9*$A$9</f>
        <v/>
      </c>
      <c r="AF10" s="1">
        <f>AF$7*$A$7+AF$8*$A$8+AF$9*$A$9</f>
        <v/>
      </c>
      <c r="AG10" s="1">
        <f>AG$7*$A$7+AG$8*$A$8+AG$9*$A$9</f>
        <v/>
      </c>
      <c r="AH10" s="1">
        <f>AH$7*$A$7+AH$8*$A$8+AH$9*$A$9</f>
        <v/>
      </c>
      <c r="AI10" s="1">
        <f>AI$7*$A$7+AI$8*$A$8+AI$9*$A$9</f>
        <v/>
      </c>
      <c r="AJ10" s="1">
        <f>AJ$7*$A$7+AJ$8*$A$8+AJ$9*$A$9</f>
        <v/>
      </c>
      <c r="AK10" s="1">
        <f>AK$7*$A$7+AK$8*$A$8+AK$9*$A$9</f>
        <v/>
      </c>
      <c r="AL10" s="1">
        <f>AL$7*$A$7+AL$8*$A$8+AL$9*$A$9</f>
        <v/>
      </c>
      <c r="AM10" s="1">
        <f>AM$7*$A$7+AM$8*$A$8+AM$9*$A$9</f>
        <v/>
      </c>
      <c r="AN10" s="1">
        <f>AN$7*$A$7+AN$8*$A$8+AN$9*$A$9</f>
        <v/>
      </c>
      <c r="AO10" s="1">
        <f>AO$7*$A$7+AO$8*$A$8+AO$9*$A$9</f>
        <v/>
      </c>
      <c r="AP10" s="1">
        <f>AP$7*$A$7+AP$8*$A$8+AP$9*$A$9</f>
        <v/>
      </c>
      <c r="AQ10" s="1">
        <f>AQ$7*$A$7+AQ$8*$A$8+AQ$9*$A$9</f>
        <v/>
      </c>
      <c r="AR10" s="1">
        <f>AR$7*$A$7+AR$8*$A$8+AR$9*$A$9</f>
        <v/>
      </c>
      <c r="AS10" s="1">
        <f>AS$7*$A$7+AS$8*$A$8+AS$9*$A$9</f>
        <v/>
      </c>
      <c r="AT10" s="1">
        <f>AT$7*$A$7+AT$8*$A$8+AT$9*$A$9</f>
        <v/>
      </c>
      <c r="AU10" s="1">
        <f>AU$7*$A$7+AU$8*$A$8+AU$9*$A$9</f>
        <v/>
      </c>
      <c r="AV10" s="1">
        <f>AV$7*$A$7+AV$8*$A$8+AV$9*$A$9</f>
        <v/>
      </c>
      <c r="AW10" s="1">
        <f>AW$7*$A$7+AW$8*$A$8+AW$9*$A$9</f>
        <v/>
      </c>
      <c r="AX10" s="1">
        <f>AX$7*$A$7+AX$8*$A$8+AX$9*$A$9</f>
        <v/>
      </c>
      <c r="AY10" s="1">
        <f>AY$7*$A$7+AY$8*$A$8+AY$9*$A$9</f>
        <v/>
      </c>
      <c r="AZ10" s="1">
        <f>AZ$7*$A$7+AZ$8*$A$8+AZ$9*$A$9</f>
        <v/>
      </c>
      <c r="BA10" s="1">
        <f>BA$7*$A$7+BA$8*$A$8+BA$9*$A$9</f>
        <v/>
      </c>
      <c r="BB10" s="1">
        <f>BB$7*$A$7+BB$8*$A$8+BB$9*$A$9</f>
        <v/>
      </c>
      <c r="BC10" s="1">
        <f>BC$7*$A$7+BC$8*$A$8+BC$9*$A$9</f>
        <v/>
      </c>
      <c r="BD10" s="1">
        <f>BD$7*$A$7+BD$8*$A$8+BD$9*$A$9</f>
        <v/>
      </c>
      <c r="BE10" s="1">
        <f>BE$7*$A$7+BE$8*$A$8+BE$9*$A$9</f>
        <v/>
      </c>
      <c r="BF10" s="1">
        <f>BF$7*$A$7+BF$8*$A$8+BF$9*$A$9</f>
        <v/>
      </c>
      <c r="BG10" s="1">
        <f>BG$7*$A$7+BG$8*$A$8+BG$9*$A$9</f>
        <v/>
      </c>
      <c r="BH10" s="1">
        <f>BH$7*$A$7+BH$8*$A$8+BH$9*$A$9</f>
        <v/>
      </c>
      <c r="BI10" s="1">
        <f>BI$7*$A$7+BI$8*$A$8+BI$9*$A$9</f>
        <v/>
      </c>
      <c r="BJ10" s="1">
        <f>BJ$7*$A$7+BJ$8*$A$8+BJ$9*$A$9</f>
        <v/>
      </c>
      <c r="BK10" s="1">
        <f>BK$7*$A$7+BK$8*$A$8+BK$9*$A$9</f>
        <v/>
      </c>
      <c r="BL10" s="1">
        <f>BL$7*$A$7+BL$8*$A$8+BL$9*$A$9</f>
        <v/>
      </c>
      <c r="BM10" s="1">
        <f>BM$7*$A$7+BM$8*$A$8+BM$9*$A$9</f>
        <v/>
      </c>
      <c r="BN10" s="1">
        <f>BN$7*$A$7+BN$8*$A$8+BN$9*$A$9</f>
        <v/>
      </c>
      <c r="BO10" s="1">
        <f>BO$7*$A$7+BO$8*$A$8+BO$9*$A$9</f>
        <v/>
      </c>
      <c r="BP10" s="1">
        <f>BP$7*$A$7+BP$8*$A$8+BP$9*$A$9</f>
        <v/>
      </c>
      <c r="BQ10" s="1">
        <f>BQ$7*$A$7+BQ$8*$A$8+BQ$9*$A$9</f>
        <v/>
      </c>
      <c r="BR10" s="1">
        <f>BR$7*$A$7+BR$8*$A$8+BR$9*$A$9</f>
        <v/>
      </c>
      <c r="BS10" s="1">
        <f>BS$7*$A$7+BS$8*$A$8+BS$9*$A$9</f>
        <v/>
      </c>
      <c r="BT10" s="1">
        <f>BT$7*$A$7+BT$8*$A$8+BT$9*$A$9</f>
        <v/>
      </c>
      <c r="BU10" s="1">
        <f>BU$7*$A$7+BU$8*$A$8+BU$9*$A$9</f>
        <v/>
      </c>
      <c r="BV10" s="1">
        <f>BV$7*$A$7+BV$8*$A$8+BV$9*$A$9</f>
        <v/>
      </c>
      <c r="BW10" s="1">
        <f>BW$7*$A$7+BW$8*$A$8+BW$9*$A$9</f>
        <v/>
      </c>
      <c r="BX10" s="1">
        <f>BX$7*$A$7+BX$8*$A$8+BX$9*$A$9</f>
        <v/>
      </c>
      <c r="BY10" s="1">
        <f>BY$7*$A$7+BY$8*$A$8+BY$9*$A$9</f>
        <v/>
      </c>
      <c r="BZ10" s="1">
        <f>BZ$7*$A$7+BZ$8*$A$8+BZ$9*$A$9</f>
        <v/>
      </c>
      <c r="CA10" s="1">
        <f>CA$7*$A$7+CA$8*$A$8+CA$9*$A$9</f>
        <v/>
      </c>
      <c r="CB10" s="1">
        <f>CB$7*$A$7+CB$8*$A$8+CB$9*$A$9</f>
        <v/>
      </c>
      <c r="CC10" s="1">
        <f>CC$7*$A$7+CC$8*$A$8+CC$9*$A$9</f>
        <v/>
      </c>
      <c r="CD10" s="1">
        <f>CD$7*$A$7+CD$8*$A$8+CD$9*$A$9</f>
        <v/>
      </c>
      <c r="CE10" s="1">
        <f>CE$7*$A$7+CE$8*$A$8+CE$9*$A$9</f>
        <v/>
      </c>
      <c r="CF10" s="1">
        <f>CF$7*$A$7+CF$8*$A$8+CF$9*$A$9</f>
        <v/>
      </c>
      <c r="CG10" s="1">
        <f>CG$7*$A$7+CG$8*$A$8+CG$9*$A$9</f>
        <v/>
      </c>
      <c r="CH10" s="1">
        <f>CH$7*$A$7+CH$8*$A$8+CH$9*$A$9</f>
        <v/>
      </c>
      <c r="CI10" s="1">
        <f>CI$7*$A$7+CI$8*$A$8+CI$9*$A$9</f>
        <v/>
      </c>
      <c r="CJ10" s="1">
        <f>CJ$7*$A$7+CJ$8*$A$8+CJ$9*$A$9</f>
        <v/>
      </c>
      <c r="CK10" s="1">
        <f>CK$7*$A$7+CK$8*$A$8+CK$9*$A$9</f>
        <v/>
      </c>
      <c r="CL10" s="1">
        <f>CL$7*$A$7+CL$8*$A$8+CL$9*$A$9</f>
        <v/>
      </c>
      <c r="CM10" s="1">
        <f>CM$7*$A$7+CM$8*$A$8+CM$9*$A$9</f>
        <v/>
      </c>
      <c r="CN10" s="1">
        <f>CN$7*$A$7+CN$8*$A$8+CN$9*$A$9</f>
        <v/>
      </c>
      <c r="CO10" s="1">
        <f>CO$7*$A$7+CO$8*$A$8+CO$9*$A$9</f>
        <v/>
      </c>
      <c r="CP10" s="1">
        <f>CP$7*$A$7+CP$8*$A$8+CP$9*$A$9</f>
        <v/>
      </c>
      <c r="CQ10" s="1">
        <f>CQ$7*$A$7+CQ$8*$A$8+CQ$9*$A$9</f>
        <v/>
      </c>
      <c r="CR10" s="1">
        <f>CR$7*$A$7+CR$8*$A$8+CR$9*$A$9</f>
        <v/>
      </c>
      <c r="CS10" s="1">
        <f>CS$7*$A$7+CS$8*$A$8+CS$9*$A$9</f>
        <v/>
      </c>
      <c r="CT10" s="1">
        <f>CT$7*$A$7+CT$8*$A$8+CT$9*$A$9</f>
        <v/>
      </c>
      <c r="CU10" s="1">
        <f>CU$7*$A$7+CU$8*$A$8+CU$9*$A$9</f>
        <v/>
      </c>
      <c r="CV10" s="1">
        <f>CV$7*$A$7+CV$8*$A$8+CV$9*$A$9</f>
        <v/>
      </c>
      <c r="CW10" s="1">
        <f>CW$7*$A$7+CW$8*$A$8+CW$9*$A$9</f>
        <v/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5"/>
  <sheetViews>
    <sheetView workbookViewId="0">
      <selection activeCell="CW1" activeCellId="1" sqref="B5:CW5 B1:CW1"/>
    </sheetView>
  </sheetViews>
  <sheetFormatPr baseColWidth="8" defaultRowHeight="14.4"/>
  <sheetData>
    <row r="1">
      <c r="B1" s="1" t="n">
        <v>-3.9663020011146</v>
      </c>
      <c r="C1" s="1" t="n">
        <v>-3.72071225737473</v>
      </c>
      <c r="D1" s="1" t="n">
        <v>-3.50606099870988</v>
      </c>
      <c r="E1" s="1" t="n">
        <v>-3.62822274373149</v>
      </c>
      <c r="F1" s="1" t="n">
        <v>-3.65262068089605</v>
      </c>
      <c r="G1" s="1" t="n">
        <v>-3.61321019536121</v>
      </c>
      <c r="H1" s="1" t="n">
        <v>-3.48643284321354</v>
      </c>
      <c r="I1" s="1" t="n">
        <v>-3.27998302374435</v>
      </c>
      <c r="J1" s="1" t="n">
        <v>-2.70271977941897</v>
      </c>
      <c r="K1" s="1" t="n">
        <v>-3.19334170836642</v>
      </c>
      <c r="L1" s="1" t="n">
        <v>-3.89446467104805</v>
      </c>
      <c r="M1" s="1" t="n">
        <v>-3.15187877821308</v>
      </c>
      <c r="N1" s="1" t="n">
        <v>-3.13374713324025</v>
      </c>
      <c r="O1" s="1" t="n">
        <v>-3.1306928451011</v>
      </c>
      <c r="P1" s="1" t="n">
        <v>-3.00599691495428</v>
      </c>
      <c r="Q1" s="1" t="n">
        <v>-2.49675232090135</v>
      </c>
      <c r="R1" s="1" t="n">
        <v>-2.54657203404409</v>
      </c>
      <c r="S1" s="1" t="n">
        <v>-2.68851405883741</v>
      </c>
      <c r="T1" s="1" t="n">
        <v>-2.43963343882389</v>
      </c>
      <c r="U1" s="1" t="n">
        <v>-2.42045899892637</v>
      </c>
      <c r="V1" s="1" t="n">
        <v>-2.25207489218262</v>
      </c>
      <c r="W1" s="1" t="n">
        <v>-1.90175770485412</v>
      </c>
      <c r="X1" s="1" t="n">
        <v>-1.73895605123166</v>
      </c>
      <c r="Y1" s="1" t="n">
        <v>-1.77172074924756</v>
      </c>
      <c r="Z1" s="1" t="n">
        <v>-2.05712980580405</v>
      </c>
      <c r="AA1" s="1" t="n">
        <v>-1.254736676454</v>
      </c>
      <c r="AB1" s="1" t="n">
        <v>-1.20681004200146</v>
      </c>
      <c r="AC1" s="1" t="n">
        <v>-0.767947452854065</v>
      </c>
      <c r="AD1" s="1" t="n">
        <v>-0.396694220724364</v>
      </c>
      <c r="AE1" s="1" t="n">
        <v>-0.177240774039057</v>
      </c>
      <c r="AF1" s="1" t="n">
        <v>0.102174108643031</v>
      </c>
      <c r="AG1" s="1" t="n">
        <v>0.6749657134514619</v>
      </c>
      <c r="AH1" s="1" t="n">
        <v>0.084579631190193</v>
      </c>
      <c r="AI1" s="1" t="n">
        <v>0.321521525297652</v>
      </c>
      <c r="AJ1" s="1" t="n">
        <v>0.403241901060499</v>
      </c>
      <c r="AK1" s="1" t="n">
        <v>0.646866064919127</v>
      </c>
      <c r="AL1" s="1" t="n">
        <v>0.619643153199162</v>
      </c>
      <c r="AM1" s="1" t="n">
        <v>0.535383974130876</v>
      </c>
      <c r="AN1" s="1" t="n">
        <v>0.0215808462178065</v>
      </c>
      <c r="AO1" s="1" t="n">
        <v>0.735792262348802</v>
      </c>
      <c r="AP1" s="1" t="n">
        <v>0.796120435001261</v>
      </c>
      <c r="AQ1" s="1" t="n">
        <v>1.10064307401514</v>
      </c>
      <c r="AR1" s="1" t="n">
        <v>1.572485751886</v>
      </c>
      <c r="AS1" s="1" t="n">
        <v>1.1267994164589</v>
      </c>
      <c r="AT1" s="1" t="n">
        <v>1.59639524080236</v>
      </c>
      <c r="AU1" s="1" t="n">
        <v>2.71419826436211</v>
      </c>
      <c r="AV1" s="1" t="n">
        <v>1.66437061045355</v>
      </c>
      <c r="AW1" s="1" t="n">
        <v>2.09395219264374</v>
      </c>
      <c r="AX1" s="1" t="n">
        <v>1.83444375749759</v>
      </c>
      <c r="AY1" s="1" t="n">
        <v>2.10110515775856</v>
      </c>
      <c r="AZ1" s="1" t="n">
        <v>2.17358768627926</v>
      </c>
      <c r="BA1" s="1" t="n">
        <v>2.46777100938238</v>
      </c>
      <c r="BB1" s="1" t="n">
        <v>2.40081285715857</v>
      </c>
      <c r="BC1" s="1" t="n">
        <v>3.26532031548535</v>
      </c>
      <c r="BD1" s="1" t="n">
        <v>2.7302893411835</v>
      </c>
      <c r="BE1" s="1" t="n">
        <v>2.87943117593922</v>
      </c>
      <c r="BF1" s="1" t="n">
        <v>3.53802217032314</v>
      </c>
      <c r="BG1" s="1" t="n">
        <v>3.03077687064511</v>
      </c>
      <c r="BH1" s="1" t="n">
        <v>3.13401062685261</v>
      </c>
      <c r="BI1" s="1" t="n">
        <v>3.78715110739541</v>
      </c>
      <c r="BJ1" s="1" t="n">
        <v>3.57900180029259</v>
      </c>
      <c r="BK1" s="1" t="n">
        <v>3.96390650594073</v>
      </c>
      <c r="BL1" s="1" t="n">
        <v>4.04503059338322</v>
      </c>
      <c r="BM1" s="1" t="n">
        <v>2.39071850798847</v>
      </c>
      <c r="BN1" s="1" t="n">
        <v>4.16899169265371</v>
      </c>
      <c r="BO1" s="1" t="n">
        <v>4.03605844150079</v>
      </c>
      <c r="BP1" s="1" t="n">
        <v>4.2864019637783</v>
      </c>
      <c r="BQ1" s="1" t="n">
        <v>4.34070298253061</v>
      </c>
      <c r="BR1" s="1" t="n">
        <v>4.62192356272685</v>
      </c>
      <c r="BS1" s="1" t="n">
        <v>4.62811239120931</v>
      </c>
      <c r="BT1" s="1" t="n">
        <v>5.50356781509951</v>
      </c>
      <c r="BU1" s="1" t="n">
        <v>4.77221644450022</v>
      </c>
      <c r="BV1" s="1" t="n">
        <v>4.60094904482802</v>
      </c>
      <c r="BW1" s="1" t="n">
        <v>4.65512833292839</v>
      </c>
      <c r="BX1" s="1" t="n">
        <v>4.89703788557037</v>
      </c>
      <c r="BY1" s="1" t="n">
        <v>5.38742397332168</v>
      </c>
      <c r="BZ1" s="1" t="n">
        <v>5.22180708854128</v>
      </c>
      <c r="CA1" s="1" t="n">
        <v>5.36428201401228</v>
      </c>
      <c r="CB1" s="1" t="n">
        <v>5.79995305535859</v>
      </c>
      <c r="CC1" s="1" t="n">
        <v>5.61773091759641</v>
      </c>
      <c r="CD1" s="1" t="n">
        <v>6.07131296088709</v>
      </c>
      <c r="CE1" s="1" t="n">
        <v>6.13100212864828</v>
      </c>
      <c r="CF1" s="1" t="n">
        <v>6.94914562351808</v>
      </c>
      <c r="CG1" s="1" t="n">
        <v>7.90557741091188</v>
      </c>
      <c r="CH1" s="1" t="n">
        <v>8.6470910016277</v>
      </c>
      <c r="CI1" s="1" t="n">
        <v>7.12215895436965</v>
      </c>
      <c r="CJ1" s="1" t="n">
        <v>7.38610911011483</v>
      </c>
      <c r="CK1" s="1" t="n">
        <v>7.78886373929779</v>
      </c>
      <c r="CL1" s="1" t="n">
        <v>8.869356032003211</v>
      </c>
      <c r="CM1" s="1" t="n">
        <v>8.20841676831007</v>
      </c>
      <c r="CN1" s="1" t="n">
        <v>8.37966510768884</v>
      </c>
      <c r="CO1" s="1" t="n">
        <v>8.66101096358102</v>
      </c>
      <c r="CP1" s="1" t="n">
        <v>8.786622391224819</v>
      </c>
      <c r="CQ1" s="1" t="n">
        <v>9.14006811153887</v>
      </c>
      <c r="CR1" s="1" t="n">
        <v>9.081353330612</v>
      </c>
      <c r="CS1" s="1" t="n">
        <v>9.21418473162179</v>
      </c>
      <c r="CT1" s="1" t="n">
        <v>9.21509272864915</v>
      </c>
      <c r="CU1" s="1" t="n">
        <v>9.660066755144401</v>
      </c>
      <c r="CV1" s="1" t="n">
        <v>10.4173168993461</v>
      </c>
      <c r="CW1" s="1" t="n">
        <v>9.754677763093239</v>
      </c>
    </row>
    <row r="2">
      <c r="A2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v>1</v>
      </c>
      <c r="AI2" s="1" t="n">
        <v>1</v>
      </c>
      <c r="AJ2" s="1" t="n">
        <v>1</v>
      </c>
      <c r="AK2" s="1" t="n">
        <v>1</v>
      </c>
      <c r="AL2" s="1" t="n">
        <v>1</v>
      </c>
      <c r="AM2" s="1" t="n">
        <v>1</v>
      </c>
      <c r="AN2" s="1" t="n">
        <v>1</v>
      </c>
      <c r="AO2" s="1" t="n">
        <v>1</v>
      </c>
      <c r="AP2" s="1" t="n">
        <v>1</v>
      </c>
      <c r="AQ2" s="1" t="n">
        <v>1</v>
      </c>
      <c r="AR2" s="1" t="n">
        <v>1</v>
      </c>
      <c r="AS2" s="1" t="n">
        <v>1</v>
      </c>
      <c r="AT2" s="1" t="n">
        <v>1</v>
      </c>
      <c r="AU2" s="1" t="n">
        <v>1</v>
      </c>
      <c r="AV2" s="1" t="n">
        <v>1</v>
      </c>
      <c r="AW2" s="1" t="n">
        <v>1</v>
      </c>
      <c r="AX2" s="1" t="n">
        <v>1</v>
      </c>
      <c r="AY2" s="1" t="n">
        <v>1</v>
      </c>
      <c r="AZ2" s="1" t="n">
        <v>1</v>
      </c>
      <c r="BA2" s="1" t="n">
        <v>1</v>
      </c>
      <c r="BB2" s="1" t="n">
        <v>1</v>
      </c>
      <c r="BC2" s="1" t="n">
        <v>1</v>
      </c>
      <c r="BD2" s="1" t="n">
        <v>1</v>
      </c>
      <c r="BE2" s="1" t="n">
        <v>1</v>
      </c>
      <c r="BF2" s="1" t="n">
        <v>1</v>
      </c>
      <c r="BG2" s="1" t="n">
        <v>1</v>
      </c>
      <c r="BH2" s="1" t="n">
        <v>1</v>
      </c>
      <c r="BI2" s="1" t="n">
        <v>1</v>
      </c>
      <c r="BJ2" s="1" t="n">
        <v>1</v>
      </c>
      <c r="BK2" s="1" t="n">
        <v>1</v>
      </c>
      <c r="BL2" s="1" t="n">
        <v>1</v>
      </c>
      <c r="BM2" s="1" t="n">
        <v>1</v>
      </c>
      <c r="BN2" s="1" t="n">
        <v>1</v>
      </c>
      <c r="BO2" s="1" t="n">
        <v>1</v>
      </c>
      <c r="BP2" s="1" t="n">
        <v>1</v>
      </c>
      <c r="BQ2" s="1" t="n">
        <v>1</v>
      </c>
      <c r="BR2" s="1" t="n">
        <v>1</v>
      </c>
      <c r="BS2" s="1" t="n">
        <v>1</v>
      </c>
      <c r="BT2" s="1" t="n">
        <v>1</v>
      </c>
      <c r="BU2" s="1" t="n">
        <v>1</v>
      </c>
      <c r="BV2" s="1" t="n">
        <v>1</v>
      </c>
      <c r="BW2" s="1" t="n">
        <v>1</v>
      </c>
      <c r="BX2" s="1" t="n">
        <v>1</v>
      </c>
      <c r="BY2" s="1" t="n">
        <v>1</v>
      </c>
      <c r="BZ2" s="1" t="n">
        <v>1</v>
      </c>
      <c r="CA2" s="1" t="n">
        <v>1</v>
      </c>
      <c r="CB2" s="1" t="n">
        <v>1</v>
      </c>
      <c r="CC2" s="1" t="n">
        <v>1</v>
      </c>
      <c r="CD2" s="1" t="n">
        <v>1</v>
      </c>
      <c r="CE2" s="1" t="n">
        <v>1</v>
      </c>
      <c r="CF2" s="1" t="n">
        <v>1</v>
      </c>
      <c r="CG2" s="1" t="n">
        <v>1</v>
      </c>
      <c r="CH2" s="1" t="n">
        <v>1</v>
      </c>
      <c r="CI2" s="1" t="n">
        <v>1</v>
      </c>
      <c r="CJ2" s="1" t="n">
        <v>1</v>
      </c>
      <c r="CK2" s="1" t="n">
        <v>1</v>
      </c>
      <c r="CL2" s="1" t="n">
        <v>1</v>
      </c>
      <c r="CM2" s="1" t="n">
        <v>1</v>
      </c>
      <c r="CN2" s="1" t="n">
        <v>1</v>
      </c>
      <c r="CO2" s="1" t="n">
        <v>1</v>
      </c>
      <c r="CP2" s="1" t="n">
        <v>1</v>
      </c>
      <c r="CQ2" s="1" t="n">
        <v>1</v>
      </c>
      <c r="CR2" s="1" t="n">
        <v>1</v>
      </c>
      <c r="CS2" s="1" t="n">
        <v>1</v>
      </c>
      <c r="CT2" s="1" t="n">
        <v>1</v>
      </c>
      <c r="CU2" s="1" t="n">
        <v>1</v>
      </c>
      <c r="CV2" s="1" t="n">
        <v>1</v>
      </c>
      <c r="CW2" s="1" t="n">
        <v>1</v>
      </c>
    </row>
    <row r="3">
      <c r="A3" t="n">
        <v>7</v>
      </c>
      <c r="B3" s="1" t="n">
        <v>-0.942883534817104</v>
      </c>
      <c r="C3" s="1" t="n">
        <v>-0.941019903900807</v>
      </c>
      <c r="D3" s="1" t="n">
        <v>-0.916085180102805</v>
      </c>
      <c r="E3" s="1" t="n">
        <v>-0.915957548180751</v>
      </c>
      <c r="F3" s="1" t="n">
        <v>-0.895433328721397</v>
      </c>
      <c r="G3" s="1" t="n">
        <v>-0.881734576980568</v>
      </c>
      <c r="H3" s="1" t="n">
        <v>-0.856391734654669</v>
      </c>
      <c r="I3" s="1" t="n">
        <v>-0.807047879409882</v>
      </c>
      <c r="J3" s="1" t="n">
        <v>-0.787571191289813</v>
      </c>
      <c r="K3" s="1" t="n">
        <v>-0.787050806034813</v>
      </c>
      <c r="L3" s="1" t="n">
        <v>-0.776113906815397</v>
      </c>
      <c r="M3" s="1" t="n">
        <v>-0.75750232907032</v>
      </c>
      <c r="N3" s="1" t="n">
        <v>-0.726188854057199</v>
      </c>
      <c r="O3" s="1" t="n">
        <v>-0.715653962710474</v>
      </c>
      <c r="P3" s="1" t="n">
        <v>-0.688543533066888</v>
      </c>
      <c r="Q3" s="1" t="n">
        <v>-0.603350378976332</v>
      </c>
      <c r="R3" s="1" t="n">
        <v>-0.6004250829704501</v>
      </c>
      <c r="S3" s="1" t="n">
        <v>-0.59035541256547</v>
      </c>
      <c r="T3" s="1" t="n">
        <v>-0.586831187628991</v>
      </c>
      <c r="U3" s="1" t="n">
        <v>-0.57655942549449</v>
      </c>
      <c r="V3" s="1" t="n">
        <v>-0.536016491919341</v>
      </c>
      <c r="W3" s="1" t="n">
        <v>-0.500437725115524</v>
      </c>
      <c r="X3" s="1" t="n">
        <v>-0.470196081668021</v>
      </c>
      <c r="Y3" s="1" t="n">
        <v>-0.452185198723521</v>
      </c>
      <c r="Z3" s="1" t="n">
        <v>-0.373367203808074</v>
      </c>
      <c r="AA3" s="1" t="n">
        <v>-0.359549664852367</v>
      </c>
      <c r="AB3" s="1" t="n">
        <v>-0.33895959473484</v>
      </c>
      <c r="AC3" s="1" t="n">
        <v>-0.265546748221262</v>
      </c>
      <c r="AD3" s="1" t="n">
        <v>-0.224012028587803</v>
      </c>
      <c r="AE3" s="1" t="n">
        <v>-0.165781435832149</v>
      </c>
      <c r="AF3" s="1" t="n">
        <v>-0.15007572744296</v>
      </c>
      <c r="AG3" s="1" t="n">
        <v>-0.130869146836658</v>
      </c>
      <c r="AH3" s="1" t="n">
        <v>-0.127388398162937</v>
      </c>
      <c r="AI3" s="1" t="n">
        <v>-0.114960091486719</v>
      </c>
      <c r="AJ3" s="1" t="n">
        <v>-0.0877946759264405</v>
      </c>
      <c r="AK3" s="1" t="n">
        <v>-0.0577663834264647</v>
      </c>
      <c r="AL3" s="1" t="n">
        <v>-0.0574484377571995</v>
      </c>
      <c r="AM3" s="1" t="n">
        <v>-0.0517681923211077</v>
      </c>
      <c r="AN3" s="1" t="n">
        <v>-0.0392451959511801</v>
      </c>
      <c r="AO3" s="1" t="n">
        <v>-0.0278291058630051</v>
      </c>
      <c r="AP3" s="1" t="n">
        <v>-0.0254567845854483</v>
      </c>
      <c r="AQ3" s="1" t="n">
        <v>-0.0138070383110502</v>
      </c>
      <c r="AR3" s="1" t="n">
        <v>0.00118008663292012</v>
      </c>
      <c r="AS3" s="1" t="n">
        <v>0.0159291602927458</v>
      </c>
      <c r="AT3" s="1" t="n">
        <v>0.0615307630450314</v>
      </c>
      <c r="AU3" s="1" t="n">
        <v>0.0623281458403452</v>
      </c>
      <c r="AV3" s="1" t="n">
        <v>0.0757618544773432</v>
      </c>
      <c r="AW3" s="1" t="n">
        <v>0.138288145055431</v>
      </c>
      <c r="AX3" s="1" t="n">
        <v>0.141434721049491</v>
      </c>
      <c r="AY3" s="1" t="n">
        <v>0.155072429934809</v>
      </c>
      <c r="AZ3" s="1" t="n">
        <v>0.161042750290109</v>
      </c>
      <c r="BA3" s="1" t="n">
        <v>0.201952492389494</v>
      </c>
      <c r="BB3" s="1" t="n">
        <v>0.203646723329766</v>
      </c>
      <c r="BC3" s="1" t="n">
        <v>0.213518689317941</v>
      </c>
      <c r="BD3" s="1" t="n">
        <v>0.229029816497037</v>
      </c>
      <c r="BE3" s="1" t="n">
        <v>0.230472129363213</v>
      </c>
      <c r="BF3" s="1" t="n">
        <v>0.231930508247336</v>
      </c>
      <c r="BG3" s="1" t="n">
        <v>0.26834107417919</v>
      </c>
      <c r="BH3" s="1" t="n">
        <v>0.280316758065443</v>
      </c>
      <c r="BI3" s="1" t="n">
        <v>0.328137047717922</v>
      </c>
      <c r="BJ3" s="1" t="n">
        <v>0.338223563054082</v>
      </c>
      <c r="BK3" s="1" t="n">
        <v>0.376572327122202</v>
      </c>
      <c r="BL3" s="1" t="n">
        <v>0.396351491770574</v>
      </c>
      <c r="BM3" s="1" t="n">
        <v>0.408740475015723</v>
      </c>
      <c r="BN3" s="1" t="n">
        <v>0.410105751647908</v>
      </c>
      <c r="BO3" s="1" t="n">
        <v>0.414987364092438</v>
      </c>
      <c r="BP3" s="1" t="n">
        <v>0.417093519518964</v>
      </c>
      <c r="BQ3" s="1" t="n">
        <v>0.418369932282702</v>
      </c>
      <c r="BR3" s="1" t="n">
        <v>0.445543649260742</v>
      </c>
      <c r="BS3" s="1" t="n">
        <v>0.447879232973557</v>
      </c>
      <c r="BT3" s="1" t="n">
        <v>0.454190300517521</v>
      </c>
      <c r="BU3" s="1" t="n">
        <v>0.462310436959488</v>
      </c>
      <c r="BV3" s="1" t="n">
        <v>0.473495811550362</v>
      </c>
      <c r="BW3" s="1" t="n">
        <v>0.478516271745891</v>
      </c>
      <c r="BX3" s="1" t="n">
        <v>0.480725566403292</v>
      </c>
      <c r="BY3" s="1" t="n">
        <v>0.5275297191837</v>
      </c>
      <c r="BZ3" s="1" t="n">
        <v>0.531916054687459</v>
      </c>
      <c r="CA3" s="1" t="n">
        <v>0.550876273362368</v>
      </c>
      <c r="CB3" s="1" t="n">
        <v>0.583088840770106</v>
      </c>
      <c r="CC3" s="1" t="n">
        <v>0.590644449180643</v>
      </c>
      <c r="CD3" s="1" t="n">
        <v>0.612624432062841</v>
      </c>
      <c r="CE3" s="1" t="n">
        <v>0.628956131866662</v>
      </c>
      <c r="CF3" s="1" t="n">
        <v>0.690374522284357</v>
      </c>
      <c r="CG3" s="1" t="n">
        <v>0.6937101499125961</v>
      </c>
      <c r="CH3" s="1" t="n">
        <v>0.722051121905867</v>
      </c>
      <c r="CI3" s="1" t="n">
        <v>0.745467502559237</v>
      </c>
      <c r="CJ3" s="1" t="n">
        <v>0.756760371432992</v>
      </c>
      <c r="CK3" s="1" t="n">
        <v>0.780834892028728</v>
      </c>
      <c r="CL3" s="1" t="n">
        <v>0.793792428444388</v>
      </c>
      <c r="CM3" s="1" t="n">
        <v>0.8335983747876879</v>
      </c>
      <c r="CN3" s="1" t="n">
        <v>0.868568803280896</v>
      </c>
      <c r="CO3" s="1" t="n">
        <v>0.87540953881225</v>
      </c>
      <c r="CP3" s="1" t="n">
        <v>0.891934226265867</v>
      </c>
      <c r="CQ3" s="1" t="n">
        <v>0.907980362057351</v>
      </c>
      <c r="CR3" s="1" t="n">
        <v>0.909975533370498</v>
      </c>
      <c r="CS3" s="1" t="n">
        <v>0.926365587570004</v>
      </c>
      <c r="CT3" s="1" t="n">
        <v>0.942570992036837</v>
      </c>
      <c r="CU3" s="1" t="n">
        <v>0.94926403681452</v>
      </c>
      <c r="CV3" s="1" t="n">
        <v>0.982315888763228</v>
      </c>
      <c r="CW3" s="1" t="n">
        <v>0.9881823820222529</v>
      </c>
    </row>
    <row r="4">
      <c r="A4" t="n">
        <v>2</v>
      </c>
      <c r="B4" s="1" t="n">
        <v>0.889029360229198</v>
      </c>
      <c r="C4" s="1" t="n">
        <v>0.885518459537485</v>
      </c>
      <c r="D4" s="1" t="n">
        <v>0.8392120572039889</v>
      </c>
      <c r="E4" s="1" t="n">
        <v>0.838978230069293</v>
      </c>
      <c r="F4" s="1" t="n">
        <v>0.801800846185082</v>
      </c>
      <c r="G4" s="1" t="n">
        <v>0.777455864243102</v>
      </c>
      <c r="H4" s="1" t="n">
        <v>0.733406803184832</v>
      </c>
      <c r="I4" s="1" t="n">
        <v>0.651326279659987</v>
      </c>
      <c r="J4" s="1" t="n">
        <v>0.620268381349656</v>
      </c>
      <c r="K4" s="1" t="n">
        <v>0.6194489712800501</v>
      </c>
      <c r="L4" s="1" t="n">
        <v>0.602352796352258</v>
      </c>
      <c r="M4" s="1" t="n">
        <v>0.57380977854696</v>
      </c>
      <c r="N4" s="1" t="n">
        <v>0.527350251756907</v>
      </c>
      <c r="O4" s="1" t="n">
        <v>0.512160594343204</v>
      </c>
      <c r="P4" s="1" t="n">
        <v>0.474092196928232</v>
      </c>
      <c r="Q4" s="1" t="n">
        <v>0.364031679810883</v>
      </c>
      <c r="R4" s="1" t="n">
        <v>0.360510280260072</v>
      </c>
      <c r="S4" s="1" t="n">
        <v>0.348519513145346</v>
      </c>
      <c r="T4" s="1" t="n">
        <v>0.344370842774052</v>
      </c>
      <c r="U4" s="1" t="n">
        <v>0.332420771126536</v>
      </c>
      <c r="V4" s="1" t="n">
        <v>0.287313679609517</v>
      </c>
      <c r="W4" s="1" t="n">
        <v>0.250437916718801</v>
      </c>
      <c r="X4" s="1" t="n">
        <v>0.22108435521596</v>
      </c>
      <c r="Y4" s="1" t="n">
        <v>0.20447145394463</v>
      </c>
      <c r="Z4" s="1" t="n">
        <v>0.13940306887946</v>
      </c>
      <c r="AA4" s="1" t="n">
        <v>0.129275961495449</v>
      </c>
      <c r="AB4" s="1" t="n">
        <v>0.114893606862807</v>
      </c>
      <c r="AC4" s="1" t="n">
        <v>0.0705150754908863</v>
      </c>
      <c r="AD4" s="1" t="n">
        <v>0.050181388952023</v>
      </c>
      <c r="AE4" s="1" t="n">
        <v>0.027483484466569</v>
      </c>
      <c r="AF4" s="1" t="n">
        <v>0.0225227239675338</v>
      </c>
      <c r="AG4" s="1" t="n">
        <v>0.0171267335937549</v>
      </c>
      <c r="AH4" s="1" t="n">
        <v>0.0162278039865191</v>
      </c>
      <c r="AI4" s="1" t="n">
        <v>0.013215822634635</v>
      </c>
      <c r="AJ4" s="1" t="n">
        <v>0.00770790512102871</v>
      </c>
      <c r="AK4" s="1" t="n">
        <v>0.00333695505417334</v>
      </c>
      <c r="AL4" s="1" t="n">
        <v>0.00330032300074283</v>
      </c>
      <c r="AM4" s="1" t="n">
        <v>0.00267994573619519</v>
      </c>
      <c r="AN4" s="1" t="n">
        <v>0.00154018540524652</v>
      </c>
      <c r="AO4" s="1" t="n">
        <v>0.000774459133134346</v>
      </c>
      <c r="AP4" s="1" t="n">
        <v>0.000648047881429918</v>
      </c>
      <c r="AQ4" s="1" t="n">
        <v>0.000190634306922808</v>
      </c>
      <c r="AR4" s="1" t="n">
        <v>1.39260446119676e-06</v>
      </c>
      <c r="AS4" s="1" t="n">
        <v>0.00025373814763199</v>
      </c>
      <c r="AT4" s="1" t="n">
        <v>0.00378603480090381</v>
      </c>
      <c r="AU4" s="1" t="n">
        <v>0.00388479776389535</v>
      </c>
      <c r="AV4" s="1" t="n">
        <v>0.00573985859384614</v>
      </c>
      <c r="AW4" s="1" t="n">
        <v>0.0191236110628719</v>
      </c>
      <c r="AX4" s="1" t="n">
        <v>0.0200037803183474</v>
      </c>
      <c r="AY4" s="1" t="n">
        <v>0.0240474585258864</v>
      </c>
      <c r="AZ4" s="1" t="n">
        <v>0.0259347674210026</v>
      </c>
      <c r="BA4" s="1" t="n">
        <v>0.0407848091823287</v>
      </c>
      <c r="BB4" s="1" t="n">
        <v>0.0414719879229503</v>
      </c>
      <c r="BC4" s="1" t="n">
        <v>0.0455902306880516</v>
      </c>
      <c r="BD4" s="1" t="n">
        <v>0.0524546568446665</v>
      </c>
      <c r="BE4" s="1" t="n">
        <v>0.0531174024132138</v>
      </c>
      <c r="BF4" s="1" t="n">
        <v>0.0537917606558677</v>
      </c>
      <c r="BG4" s="1" t="n">
        <v>0.072006932091642</v>
      </c>
      <c r="BH4" s="1" t="n">
        <v>0.0785774848523204</v>
      </c>
      <c r="BI4" s="1" t="n">
        <v>0.107673922085034</v>
      </c>
      <c r="BJ4" s="1" t="n">
        <v>0.114395178604999</v>
      </c>
      <c r="BK4" s="1" t="n">
        <v>0.14180671755423</v>
      </c>
      <c r="BL4" s="1" t="n">
        <v>0.157094505028759</v>
      </c>
      <c r="BM4" s="1" t="n">
        <v>0.167068775916079</v>
      </c>
      <c r="BN4" s="1" t="n">
        <v>0.168186727534696</v>
      </c>
      <c r="BO4" s="1" t="n">
        <v>0.172214512356389</v>
      </c>
      <c r="BP4" s="1" t="n">
        <v>0.173967004024716</v>
      </c>
      <c r="BQ4" s="1" t="n">
        <v>0.175033400238232</v>
      </c>
      <c r="BR4" s="1" t="n">
        <v>0.198509143396579</v>
      </c>
      <c r="BS4" s="1" t="n">
        <v>0.200595807328981</v>
      </c>
      <c r="BT4" s="1" t="n">
        <v>0.206288829084196</v>
      </c>
      <c r="BU4" s="1" t="n">
        <v>0.213730940121673</v>
      </c>
      <c r="BV4" s="1" t="n">
        <v>0.224198283555735</v>
      </c>
      <c r="BW4" s="1" t="n">
        <v>0.228977822325588</v>
      </c>
      <c r="BX4" s="1" t="n">
        <v>0.231097070193766</v>
      </c>
      <c r="BY4" s="1" t="n">
        <v>0.278287604622034</v>
      </c>
      <c r="BZ4" s="1" t="n">
        <v>0.282934689234272</v>
      </c>
      <c r="CA4" s="1" t="n">
        <v>0.303464668553611</v>
      </c>
      <c r="CB4" s="1" t="n">
        <v>0.339992596230626</v>
      </c>
      <c r="CC4" s="1" t="n">
        <v>0.348860865347905</v>
      </c>
      <c r="CD4" s="1" t="n">
        <v>0.375308694760319</v>
      </c>
      <c r="CE4" s="1" t="n">
        <v>0.395585815812674</v>
      </c>
      <c r="CF4" s="1" t="n">
        <v>0.476616981019354</v>
      </c>
      <c r="CG4" s="1" t="n">
        <v>0.481233772091756</v>
      </c>
      <c r="CH4" s="1" t="n">
        <v>0.521357822645522</v>
      </c>
      <c r="CI4" s="1" t="n">
        <v>0.555721797371906</v>
      </c>
      <c r="CJ4" s="1" t="n">
        <v>0.572686259771401</v>
      </c>
      <c r="CK4" s="1" t="n">
        <v>0.609703128609516</v>
      </c>
      <c r="CL4" s="1" t="n">
        <v>0.6301064194556401</v>
      </c>
      <c r="CM4" s="1" t="n">
        <v>0.694886250448675</v>
      </c>
      <c r="CN4" s="1" t="n">
        <v>0.754411766032808</v>
      </c>
      <c r="CO4" s="1" t="n">
        <v>0.766341860643477</v>
      </c>
      <c r="CP4" s="1" t="n">
        <v>0.795546663984491</v>
      </c>
      <c r="CQ4" s="1" t="n">
        <v>0.824428337881799</v>
      </c>
      <c r="CR4" s="1" t="n">
        <v>0.828055471332923</v>
      </c>
      <c r="CS4" s="1" t="n">
        <v>0.858153201833919</v>
      </c>
      <c r="CT4" s="1" t="n">
        <v>0.888440075029307</v>
      </c>
      <c r="CU4" s="1" t="n">
        <v>0.901102211589399</v>
      </c>
      <c r="CV4" s="1" t="n">
        <v>0.964944505316691</v>
      </c>
      <c r="CW4" s="1" t="n">
        <v>0.976504420139174</v>
      </c>
    </row>
    <row r="5">
      <c r="B5">
        <f>B$2*$A$2+B$3*$A$3+B$4*$A$4</f>
        <v/>
      </c>
      <c r="C5">
        <f>C$2*$A$2+C$3*$A$3+C$4*$A$4</f>
        <v/>
      </c>
      <c r="D5">
        <f>D$2*$A$2+D$3*$A$3+D$4*$A$4</f>
        <v/>
      </c>
      <c r="E5">
        <f>E$2*$A$2+E$3*$A$3+E$4*$A$4</f>
        <v/>
      </c>
      <c r="F5">
        <f>F$2*$A$2+F$3*$A$3+F$4*$A$4</f>
        <v/>
      </c>
      <c r="G5">
        <f>G$2*$A$2+G$3*$A$3+G$4*$A$4</f>
        <v/>
      </c>
      <c r="H5">
        <f>H$2*$A$2+H$3*$A$3+H$4*$A$4</f>
        <v/>
      </c>
      <c r="I5">
        <f>I$2*$A$2+I$3*$A$3+I$4*$A$4</f>
        <v/>
      </c>
      <c r="J5">
        <f>J$2*$A$2+J$3*$A$3+J$4*$A$4</f>
        <v/>
      </c>
      <c r="K5">
        <f>K$2*$A$2+K$3*$A$3+K$4*$A$4</f>
        <v/>
      </c>
      <c r="L5">
        <f>L$2*$A$2+L$3*$A$3+L$4*$A$4</f>
        <v/>
      </c>
      <c r="M5">
        <f>M$2*$A$2+M$3*$A$3+M$4*$A$4</f>
        <v/>
      </c>
      <c r="N5">
        <f>N$2*$A$2+N$3*$A$3+N$4*$A$4</f>
        <v/>
      </c>
      <c r="O5">
        <f>O$2*$A$2+O$3*$A$3+O$4*$A$4</f>
        <v/>
      </c>
      <c r="P5">
        <f>P$2*$A$2+P$3*$A$3+P$4*$A$4</f>
        <v/>
      </c>
      <c r="Q5">
        <f>Q$2*$A$2+Q$3*$A$3+Q$4*$A$4</f>
        <v/>
      </c>
      <c r="R5">
        <f>R$2*$A$2+R$3*$A$3+R$4*$A$4</f>
        <v/>
      </c>
      <c r="S5">
        <f>S$2*$A$2+S$3*$A$3+S$4*$A$4</f>
        <v/>
      </c>
      <c r="T5">
        <f>T$2*$A$2+T$3*$A$3+T$4*$A$4</f>
        <v/>
      </c>
      <c r="U5">
        <f>U$2*$A$2+U$3*$A$3+U$4*$A$4</f>
        <v/>
      </c>
      <c r="V5">
        <f>V$2*$A$2+V$3*$A$3+V$4*$A$4</f>
        <v/>
      </c>
      <c r="W5">
        <f>W$2*$A$2+W$3*$A$3+W$4*$A$4</f>
        <v/>
      </c>
      <c r="X5">
        <f>X$2*$A$2+X$3*$A$3+X$4*$A$4</f>
        <v/>
      </c>
      <c r="Y5">
        <f>Y$2*$A$2+Y$3*$A$3+Y$4*$A$4</f>
        <v/>
      </c>
      <c r="Z5">
        <f>Z$2*$A$2+Z$3*$A$3+Z$4*$A$4</f>
        <v/>
      </c>
      <c r="AA5">
        <f>AA$2*$A$2+AA$3*$A$3+AA$4*$A$4</f>
        <v/>
      </c>
      <c r="AB5">
        <f>AB$2*$A$2+AB$3*$A$3+AB$4*$A$4</f>
        <v/>
      </c>
      <c r="AC5">
        <f>AC$2*$A$2+AC$3*$A$3+AC$4*$A$4</f>
        <v/>
      </c>
      <c r="AD5">
        <f>AD$2*$A$2+AD$3*$A$3+AD$4*$A$4</f>
        <v/>
      </c>
      <c r="AE5">
        <f>AE$2*$A$2+AE$3*$A$3+AE$4*$A$4</f>
        <v/>
      </c>
      <c r="AF5">
        <f>AF$2*$A$2+AF$3*$A$3+AF$4*$A$4</f>
        <v/>
      </c>
      <c r="AG5">
        <f>AG$2*$A$2+AG$3*$A$3+AG$4*$A$4</f>
        <v/>
      </c>
      <c r="AH5">
        <f>AH$2*$A$2+AH$3*$A$3+AH$4*$A$4</f>
        <v/>
      </c>
      <c r="AI5">
        <f>AI$2*$A$2+AI$3*$A$3+AI$4*$A$4</f>
        <v/>
      </c>
      <c r="AJ5">
        <f>AJ$2*$A$2+AJ$3*$A$3+AJ$4*$A$4</f>
        <v/>
      </c>
      <c r="AK5">
        <f>AK$2*$A$2+AK$3*$A$3+AK$4*$A$4</f>
        <v/>
      </c>
      <c r="AL5">
        <f>AL$2*$A$2+AL$3*$A$3+AL$4*$A$4</f>
        <v/>
      </c>
      <c r="AM5">
        <f>AM$2*$A$2+AM$3*$A$3+AM$4*$A$4</f>
        <v/>
      </c>
      <c r="AN5">
        <f>AN$2*$A$2+AN$3*$A$3+AN$4*$A$4</f>
        <v/>
      </c>
      <c r="AO5">
        <f>AO$2*$A$2+AO$3*$A$3+AO$4*$A$4</f>
        <v/>
      </c>
      <c r="AP5">
        <f>AP$2*$A$2+AP$3*$A$3+AP$4*$A$4</f>
        <v/>
      </c>
      <c r="AQ5">
        <f>AQ$2*$A$2+AQ$3*$A$3+AQ$4*$A$4</f>
        <v/>
      </c>
      <c r="AR5">
        <f>AR$2*$A$2+AR$3*$A$3+AR$4*$A$4</f>
        <v/>
      </c>
      <c r="AS5">
        <f>AS$2*$A$2+AS$3*$A$3+AS$4*$A$4</f>
        <v/>
      </c>
      <c r="AT5">
        <f>AT$2*$A$2+AT$3*$A$3+AT$4*$A$4</f>
        <v/>
      </c>
      <c r="AU5">
        <f>AU$2*$A$2+AU$3*$A$3+AU$4*$A$4</f>
        <v/>
      </c>
      <c r="AV5">
        <f>AV$2*$A$2+AV$3*$A$3+AV$4*$A$4</f>
        <v/>
      </c>
      <c r="AW5">
        <f>AW$2*$A$2+AW$3*$A$3+AW$4*$A$4</f>
        <v/>
      </c>
      <c r="AX5">
        <f>AX$2*$A$2+AX$3*$A$3+AX$4*$A$4</f>
        <v/>
      </c>
      <c r="AY5">
        <f>AY$2*$A$2+AY$3*$A$3+AY$4*$A$4</f>
        <v/>
      </c>
      <c r="AZ5">
        <f>AZ$2*$A$2+AZ$3*$A$3+AZ$4*$A$4</f>
        <v/>
      </c>
      <c r="BA5">
        <f>BA$2*$A$2+BA$3*$A$3+BA$4*$A$4</f>
        <v/>
      </c>
      <c r="BB5">
        <f>BB$2*$A$2+BB$3*$A$3+BB$4*$A$4</f>
        <v/>
      </c>
      <c r="BC5">
        <f>BC$2*$A$2+BC$3*$A$3+BC$4*$A$4</f>
        <v/>
      </c>
      <c r="BD5">
        <f>BD$2*$A$2+BD$3*$A$3+BD$4*$A$4</f>
        <v/>
      </c>
      <c r="BE5">
        <f>BE$2*$A$2+BE$3*$A$3+BE$4*$A$4</f>
        <v/>
      </c>
      <c r="BF5">
        <f>BF$2*$A$2+BF$3*$A$3+BF$4*$A$4</f>
        <v/>
      </c>
      <c r="BG5">
        <f>BG$2*$A$2+BG$3*$A$3+BG$4*$A$4</f>
        <v/>
      </c>
      <c r="BH5">
        <f>BH$2*$A$2+BH$3*$A$3+BH$4*$A$4</f>
        <v/>
      </c>
      <c r="BI5">
        <f>BI$2*$A$2+BI$3*$A$3+BI$4*$A$4</f>
        <v/>
      </c>
      <c r="BJ5">
        <f>BJ$2*$A$2+BJ$3*$A$3+BJ$4*$A$4</f>
        <v/>
      </c>
      <c r="BK5">
        <f>BK$2*$A$2+BK$3*$A$3+BK$4*$A$4</f>
        <v/>
      </c>
      <c r="BL5">
        <f>BL$2*$A$2+BL$3*$A$3+BL$4*$A$4</f>
        <v/>
      </c>
      <c r="BM5">
        <f>BM$2*$A$2+BM$3*$A$3+BM$4*$A$4</f>
        <v/>
      </c>
      <c r="BN5">
        <f>BN$2*$A$2+BN$3*$A$3+BN$4*$A$4</f>
        <v/>
      </c>
      <c r="BO5">
        <f>BO$2*$A$2+BO$3*$A$3+BO$4*$A$4</f>
        <v/>
      </c>
      <c r="BP5">
        <f>BP$2*$A$2+BP$3*$A$3+BP$4*$A$4</f>
        <v/>
      </c>
      <c r="BQ5">
        <f>BQ$2*$A$2+BQ$3*$A$3+BQ$4*$A$4</f>
        <v/>
      </c>
      <c r="BR5">
        <f>BR$2*$A$2+BR$3*$A$3+BR$4*$A$4</f>
        <v/>
      </c>
      <c r="BS5">
        <f>BS$2*$A$2+BS$3*$A$3+BS$4*$A$4</f>
        <v/>
      </c>
      <c r="BT5">
        <f>BT$2*$A$2+BT$3*$A$3+BT$4*$A$4</f>
        <v/>
      </c>
      <c r="BU5">
        <f>BU$2*$A$2+BU$3*$A$3+BU$4*$A$4</f>
        <v/>
      </c>
      <c r="BV5">
        <f>BV$2*$A$2+BV$3*$A$3+BV$4*$A$4</f>
        <v/>
      </c>
      <c r="BW5">
        <f>BW$2*$A$2+BW$3*$A$3+BW$4*$A$4</f>
        <v/>
      </c>
      <c r="BX5">
        <f>BX$2*$A$2+BX$3*$A$3+BX$4*$A$4</f>
        <v/>
      </c>
      <c r="BY5">
        <f>BY$2*$A$2+BY$3*$A$3+BY$4*$A$4</f>
        <v/>
      </c>
      <c r="BZ5">
        <f>BZ$2*$A$2+BZ$3*$A$3+BZ$4*$A$4</f>
        <v/>
      </c>
      <c r="CA5">
        <f>CA$2*$A$2+CA$3*$A$3+CA$4*$A$4</f>
        <v/>
      </c>
      <c r="CB5">
        <f>CB$2*$A$2+CB$3*$A$3+CB$4*$A$4</f>
        <v/>
      </c>
      <c r="CC5">
        <f>CC$2*$A$2+CC$3*$A$3+CC$4*$A$4</f>
        <v/>
      </c>
      <c r="CD5">
        <f>CD$2*$A$2+CD$3*$A$3+CD$4*$A$4</f>
        <v/>
      </c>
      <c r="CE5">
        <f>CE$2*$A$2+CE$3*$A$3+CE$4*$A$4</f>
        <v/>
      </c>
      <c r="CF5">
        <f>CF$2*$A$2+CF$3*$A$3+CF$4*$A$4</f>
        <v/>
      </c>
      <c r="CG5">
        <f>CG$2*$A$2+CG$3*$A$3+CG$4*$A$4</f>
        <v/>
      </c>
      <c r="CH5">
        <f>CH$2*$A$2+CH$3*$A$3+CH$4*$A$4</f>
        <v/>
      </c>
      <c r="CI5">
        <f>CI$2*$A$2+CI$3*$A$3+CI$4*$A$4</f>
        <v/>
      </c>
      <c r="CJ5">
        <f>CJ$2*$A$2+CJ$3*$A$3+CJ$4*$A$4</f>
        <v/>
      </c>
      <c r="CK5">
        <f>CK$2*$A$2+CK$3*$A$3+CK$4*$A$4</f>
        <v/>
      </c>
      <c r="CL5">
        <f>CL$2*$A$2+CL$3*$A$3+CL$4*$A$4</f>
        <v/>
      </c>
      <c r="CM5">
        <f>CM$2*$A$2+CM$3*$A$3+CM$4*$A$4</f>
        <v/>
      </c>
      <c r="CN5">
        <f>CN$2*$A$2+CN$3*$A$3+CN$4*$A$4</f>
        <v/>
      </c>
      <c r="CO5">
        <f>CO$2*$A$2+CO$3*$A$3+CO$4*$A$4</f>
        <v/>
      </c>
      <c r="CP5">
        <f>CP$2*$A$2+CP$3*$A$3+CP$4*$A$4</f>
        <v/>
      </c>
      <c r="CQ5">
        <f>CQ$2*$A$2+CQ$3*$A$3+CQ$4*$A$4</f>
        <v/>
      </c>
      <c r="CR5">
        <f>CR$2*$A$2+CR$3*$A$3+CR$4*$A$4</f>
        <v/>
      </c>
      <c r="CS5">
        <f>CS$2*$A$2+CS$3*$A$3+CS$4*$A$4</f>
        <v/>
      </c>
      <c r="CT5">
        <f>CT$2*$A$2+CT$3*$A$3+CT$4*$A$4</f>
        <v/>
      </c>
      <c r="CU5">
        <f>CU$2*$A$2+CU$3*$A$3+CU$4*$A$4</f>
        <v/>
      </c>
      <c r="CV5">
        <f>CV$2*$A$2+CV$3*$A$3+CV$4*$A$4</f>
        <v/>
      </c>
      <c r="CW5">
        <f>CW$2*$A$2+CW$3*$A$3+CW$4*$A$4</f>
        <v/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0.1115499292077853</v>
      </c>
      <c r="C2" t="n">
        <v>0.1244005489439867</v>
      </c>
      <c r="D2" t="n">
        <v>0.1537397709700854</v>
      </c>
      <c r="E2" t="n">
        <v>0.9838326677250541</v>
      </c>
      <c r="F2" t="n">
        <v>0.4738686293848592</v>
      </c>
      <c r="G2" t="n">
        <v>0.05766006830760705</v>
      </c>
      <c r="H2" t="n">
        <v>0.1679825423139726</v>
      </c>
      <c r="I2" t="n">
        <v>0.629715989199034</v>
      </c>
      <c r="J2" t="n">
        <v>0.5885960951334597</v>
      </c>
      <c r="K2" t="n">
        <v>0.2949429337682093</v>
      </c>
    </row>
    <row r="3">
      <c r="A3" t="inlineStr">
        <is>
          <t>МШ</t>
        </is>
      </c>
      <c r="B3" t="n">
        <v>0.1115499292077853</v>
      </c>
      <c r="C3" t="n">
        <v>0.1244005489439867</v>
      </c>
      <c r="D3" t="n">
        <v>0.1537397709700854</v>
      </c>
      <c r="E3" t="n">
        <v>0.9838326677250541</v>
      </c>
      <c r="F3" t="n">
        <v>0.4738686293848592</v>
      </c>
      <c r="G3" t="n">
        <v>0.05766006830760705</v>
      </c>
      <c r="H3" t="n">
        <v>0.1679825423139726</v>
      </c>
      <c r="I3" t="n">
        <v>0.629715989199034</v>
      </c>
      <c r="J3" t="n">
        <v>0.5885960951334597</v>
      </c>
      <c r="K3" t="n">
        <v>0.2949429337682093</v>
      </c>
    </row>
    <row r="4">
      <c r="A4" t="inlineStr">
        <is>
          <t>DOG</t>
        </is>
      </c>
      <c r="B4" t="n">
        <v>0.1115499292077853</v>
      </c>
      <c r="C4" t="n">
        <v>0.1244005489439867</v>
      </c>
      <c r="D4" t="n">
        <v>0.1537397709700854</v>
      </c>
      <c r="E4" t="n">
        <v>0.9838326677250541</v>
      </c>
      <c r="F4" t="n">
        <v>0.4738686293848592</v>
      </c>
      <c r="G4" t="n">
        <v>0.05766006830760705</v>
      </c>
      <c r="H4" t="n">
        <v>0.1679825423139726</v>
      </c>
      <c r="I4" t="n">
        <v>0.629715989199034</v>
      </c>
      <c r="J4" t="n">
        <v>0.5885960951334597</v>
      </c>
      <c r="K4" t="n">
        <v>0.2949429337682093</v>
      </c>
    </row>
    <row r="5">
      <c r="A5" t="inlineStr">
        <is>
          <t>LP</t>
        </is>
      </c>
      <c r="B5" t="n">
        <v>0.1115499292077853</v>
      </c>
      <c r="C5" t="n">
        <v>0.1244005489439867</v>
      </c>
      <c r="D5" t="n">
        <v>0.1537397709700854</v>
      </c>
      <c r="E5" t="n">
        <v>0.9838326677250541</v>
      </c>
      <c r="F5" t="n">
        <v>0.4738686293848592</v>
      </c>
      <c r="G5" t="n">
        <v>0.05766006830760705</v>
      </c>
      <c r="H5" t="n">
        <v>0.1679825423139726</v>
      </c>
      <c r="I5" t="n">
        <v>0.629715989199034</v>
      </c>
      <c r="J5" t="n">
        <v>0.5885960951334597</v>
      </c>
      <c r="K5" t="n">
        <v>0.2949429337682093</v>
      </c>
    </row>
    <row r="6">
      <c r="A6" t="inlineStr">
        <is>
          <t>Фурье</t>
        </is>
      </c>
      <c r="B6" t="n">
        <v>0.1115499292077853</v>
      </c>
      <c r="C6" t="n">
        <v>0.1244005489439867</v>
      </c>
      <c r="D6" t="n">
        <v>0.1537397709700854</v>
      </c>
      <c r="E6" t="n">
        <v>0.9838326677250541</v>
      </c>
      <c r="F6" t="n">
        <v>0.4738686293848592</v>
      </c>
      <c r="G6" t="n">
        <v>0.05766006830760705</v>
      </c>
      <c r="H6" t="n">
        <v>0.1679825423139726</v>
      </c>
      <c r="I6" t="n">
        <v>0.629715989199034</v>
      </c>
      <c r="J6" t="n">
        <v>0.5885960951334597</v>
      </c>
      <c r="K6" t="n">
        <v>0.2949429337682093</v>
      </c>
    </row>
    <row r="7">
      <c r="A7" t="inlineStr">
        <is>
          <t>МНК</t>
        </is>
      </c>
      <c r="B7" t="n">
        <v>0.1115499292077853</v>
      </c>
      <c r="C7" t="n">
        <v>0.1244005489439867</v>
      </c>
      <c r="D7" t="n">
        <v>0.1537397709700854</v>
      </c>
      <c r="E7" t="n">
        <v>0.9838326677250541</v>
      </c>
      <c r="F7" t="n">
        <v>0.4738686293848592</v>
      </c>
      <c r="G7" t="n">
        <v>0.05766006830760705</v>
      </c>
      <c r="H7" t="n">
        <v>0.1679825423139726</v>
      </c>
      <c r="I7" t="n">
        <v>0.629715989199034</v>
      </c>
      <c r="J7" t="n">
        <v>0.5885960951334597</v>
      </c>
      <c r="K7" t="n">
        <v>0.2949429337682093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K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0.08643184818724879</v>
      </c>
      <c r="C2" t="n">
        <v>0.06810269099286875</v>
      </c>
      <c r="D2" t="n">
        <v>0.06388635382150966</v>
      </c>
      <c r="E2" t="n">
        <v>0.2046838344554636</v>
      </c>
      <c r="F2" t="n">
        <v>0.1225699119360547</v>
      </c>
      <c r="G2" t="n">
        <v>0.0412928291268153</v>
      </c>
      <c r="H2" t="n">
        <v>0.03655134550483505</v>
      </c>
      <c r="I2" t="n">
        <v>0.1535009649343438</v>
      </c>
      <c r="J2" t="n">
        <v>0.1949248249834324</v>
      </c>
      <c r="K2" t="n">
        <v>0.0746271354020689</v>
      </c>
    </row>
    <row r="3">
      <c r="A3" t="inlineStr">
        <is>
          <t>МШ</t>
        </is>
      </c>
      <c r="B3" t="n">
        <v>0.08643184818724879</v>
      </c>
      <c r="C3" t="n">
        <v>0.06810269099286875</v>
      </c>
      <c r="D3" t="n">
        <v>0.06388635382150966</v>
      </c>
      <c r="E3" t="n">
        <v>0.2046838344554636</v>
      </c>
      <c r="F3" t="n">
        <v>0.1225699119360547</v>
      </c>
      <c r="G3" t="n">
        <v>0.0412928291268153</v>
      </c>
      <c r="H3" t="n">
        <v>0.03655134550483505</v>
      </c>
      <c r="I3" t="n">
        <v>0.1535009649343438</v>
      </c>
      <c r="J3" t="n">
        <v>0.1949248249834324</v>
      </c>
      <c r="K3" t="n">
        <v>0.0746271354020689</v>
      </c>
    </row>
    <row r="4">
      <c r="A4" t="inlineStr">
        <is>
          <t>DOG</t>
        </is>
      </c>
      <c r="B4" t="n">
        <v>0.08643184818724879</v>
      </c>
      <c r="C4" t="n">
        <v>0.06810269099286875</v>
      </c>
      <c r="D4" t="n">
        <v>0.06388635382150966</v>
      </c>
      <c r="E4" t="n">
        <v>0.2046838344554636</v>
      </c>
      <c r="F4" t="n">
        <v>0.1225699119360547</v>
      </c>
      <c r="G4" t="n">
        <v>0.0412928291268153</v>
      </c>
      <c r="H4" t="n">
        <v>0.03655134550483505</v>
      </c>
      <c r="I4" t="n">
        <v>0.1535009649343438</v>
      </c>
      <c r="J4" t="n">
        <v>0.1949248249834324</v>
      </c>
      <c r="K4" t="n">
        <v>0.0746271354020689</v>
      </c>
    </row>
    <row r="5">
      <c r="A5" t="inlineStr">
        <is>
          <t>LP</t>
        </is>
      </c>
      <c r="B5" t="n">
        <v>0.08643184818724879</v>
      </c>
      <c r="C5" t="n">
        <v>0.06810269099286875</v>
      </c>
      <c r="D5" t="n">
        <v>0.06388635382150966</v>
      </c>
      <c r="E5" t="n">
        <v>0.2046838344554636</v>
      </c>
      <c r="F5" t="n">
        <v>0.1225699119360547</v>
      </c>
      <c r="G5" t="n">
        <v>0.0412928291268153</v>
      </c>
      <c r="H5" t="n">
        <v>0.03655134550483505</v>
      </c>
      <c r="I5" t="n">
        <v>0.1535009649343438</v>
      </c>
      <c r="J5" t="n">
        <v>0.1949248249834324</v>
      </c>
      <c r="K5" t="n">
        <v>0.0746271354020689</v>
      </c>
    </row>
    <row r="6">
      <c r="A6" t="inlineStr">
        <is>
          <t>Фурье</t>
        </is>
      </c>
      <c r="B6" t="n">
        <v>0.08643184818724879</v>
      </c>
      <c r="C6" t="n">
        <v>0.06810269099286875</v>
      </c>
      <c r="D6" t="n">
        <v>0.06388635382150966</v>
      </c>
      <c r="E6" t="n">
        <v>0.2046838344554636</v>
      </c>
      <c r="F6" t="n">
        <v>0.1225699119360547</v>
      </c>
      <c r="G6" t="n">
        <v>0.0412928291268153</v>
      </c>
      <c r="H6" t="n">
        <v>0.03655134550483505</v>
      </c>
      <c r="I6" t="n">
        <v>0.1535009649343438</v>
      </c>
      <c r="J6" t="n">
        <v>0.1949248249834324</v>
      </c>
      <c r="K6" t="n">
        <v>0.0746271354020689</v>
      </c>
    </row>
    <row r="7">
      <c r="A7" t="inlineStr">
        <is>
          <t>МНК</t>
        </is>
      </c>
      <c r="B7" t="n">
        <v>0.08643184818724879</v>
      </c>
      <c r="C7" t="n">
        <v>0.06810269099286875</v>
      </c>
      <c r="D7" t="n">
        <v>0.06388635382150966</v>
      </c>
      <c r="E7" t="n">
        <v>0.2046838344554636</v>
      </c>
      <c r="F7" t="n">
        <v>0.1225699119360547</v>
      </c>
      <c r="G7" t="n">
        <v>0.0412928291268153</v>
      </c>
      <c r="H7" t="n">
        <v>0.03655134550483505</v>
      </c>
      <c r="I7" t="n">
        <v>0.1535009649343438</v>
      </c>
      <c r="J7" t="n">
        <v>0.1949248249834324</v>
      </c>
      <c r="K7" t="n">
        <v>0.0746271354020689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K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0.07592499297830331</v>
      </c>
      <c r="C2" t="n">
        <v>0.2670888176046429</v>
      </c>
      <c r="D2" t="n">
        <v>0.4448488987877597</v>
      </c>
      <c r="E2" t="n">
        <v>0.2053445730313718</v>
      </c>
      <c r="F2" t="n">
        <v>0.2298765759961061</v>
      </c>
      <c r="G2" t="n">
        <v>0.4189332877794553</v>
      </c>
      <c r="H2" t="n">
        <v>0.9760192887679584</v>
      </c>
      <c r="I2" t="n">
        <v>0.4072481905520185</v>
      </c>
      <c r="J2" t="n">
        <v>0.6736288290120456</v>
      </c>
      <c r="K2" t="n">
        <v>0.8906149419747803</v>
      </c>
    </row>
    <row r="3">
      <c r="A3" t="inlineStr">
        <is>
          <t>МШ</t>
        </is>
      </c>
      <c r="B3" t="n">
        <v>0.07592499297830331</v>
      </c>
      <c r="C3" t="n">
        <v>0.2670888176046429</v>
      </c>
      <c r="D3" t="n">
        <v>0.4448488987877597</v>
      </c>
      <c r="E3" t="n">
        <v>0.2053445730313718</v>
      </c>
      <c r="F3" t="n">
        <v>0.2298765759961061</v>
      </c>
      <c r="G3" t="n">
        <v>0.4189332877794553</v>
      </c>
      <c r="H3" t="n">
        <v>0.9760192887679584</v>
      </c>
      <c r="I3" t="n">
        <v>0.4072481905520185</v>
      </c>
      <c r="J3" t="n">
        <v>0.6736288290120456</v>
      </c>
      <c r="K3" t="n">
        <v>0.8906149419747803</v>
      </c>
    </row>
    <row r="4">
      <c r="A4" t="inlineStr">
        <is>
          <t>DOG</t>
        </is>
      </c>
      <c r="B4" t="n">
        <v>0.07592499297830331</v>
      </c>
      <c r="C4" t="n">
        <v>0.2670888176046429</v>
      </c>
      <c r="D4" t="n">
        <v>0.4448488987877597</v>
      </c>
      <c r="E4" t="n">
        <v>0.2053445730313718</v>
      </c>
      <c r="F4" t="n">
        <v>0.2298765759961061</v>
      </c>
      <c r="G4" t="n">
        <v>0.4189332877794553</v>
      </c>
      <c r="H4" t="n">
        <v>0.9760192887679584</v>
      </c>
      <c r="I4" t="n">
        <v>0.4072481905520185</v>
      </c>
      <c r="J4" t="n">
        <v>0.6736288290120456</v>
      </c>
      <c r="K4" t="n">
        <v>0.8906149419747803</v>
      </c>
    </row>
    <row r="5">
      <c r="A5" t="inlineStr">
        <is>
          <t>LP</t>
        </is>
      </c>
      <c r="B5" t="n">
        <v>0.07592499297830331</v>
      </c>
      <c r="C5" t="n">
        <v>0.2670888176046429</v>
      </c>
      <c r="D5" t="n">
        <v>0.4448488987877597</v>
      </c>
      <c r="E5" t="n">
        <v>0.2053445730313718</v>
      </c>
      <c r="F5" t="n">
        <v>0.2298765759961061</v>
      </c>
      <c r="G5" t="n">
        <v>0.4189332877794553</v>
      </c>
      <c r="H5" t="n">
        <v>0.9760192887679584</v>
      </c>
      <c r="I5" t="n">
        <v>0.4072481905520185</v>
      </c>
      <c r="J5" t="n">
        <v>0.6736288290120456</v>
      </c>
      <c r="K5" t="n">
        <v>0.8906149419747803</v>
      </c>
    </row>
    <row r="6">
      <c r="A6" t="inlineStr">
        <is>
          <t>Фурье</t>
        </is>
      </c>
      <c r="B6" t="n">
        <v>0.07592499297830331</v>
      </c>
      <c r="C6" t="n">
        <v>0.2670888176046429</v>
      </c>
      <c r="D6" t="n">
        <v>0.4448488987877597</v>
      </c>
      <c r="E6" t="n">
        <v>0.2053445730313718</v>
      </c>
      <c r="F6" t="n">
        <v>0.2298765759961061</v>
      </c>
      <c r="G6" t="n">
        <v>0.4189332877794553</v>
      </c>
      <c r="H6" t="n">
        <v>0.9760192887679584</v>
      </c>
      <c r="I6" t="n">
        <v>0.4072481905520185</v>
      </c>
      <c r="J6" t="n">
        <v>0.6736288290120456</v>
      </c>
      <c r="K6" t="n">
        <v>0.8906149419747803</v>
      </c>
    </row>
    <row r="7">
      <c r="A7" t="inlineStr">
        <is>
          <t>МНК</t>
        </is>
      </c>
      <c r="B7" t="n">
        <v>0.07592499297830331</v>
      </c>
      <c r="C7" t="n">
        <v>0.2670888176046429</v>
      </c>
      <c r="D7" t="n">
        <v>0.4448488987877597</v>
      </c>
      <c r="E7" t="n">
        <v>0.2053445730313718</v>
      </c>
      <c r="F7" t="n">
        <v>0.2298765759961061</v>
      </c>
      <c r="G7" t="n">
        <v>0.4189332877794553</v>
      </c>
      <c r="H7" t="n">
        <v>0.9760192887679584</v>
      </c>
      <c r="I7" t="n">
        <v>0.4072481905520185</v>
      </c>
      <c r="J7" t="n">
        <v>0.6736288290120456</v>
      </c>
      <c r="K7" t="n">
        <v>0.8906149419747803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"/>
  <sheetViews>
    <sheetView workbookViewId="0">
      <selection activeCell="B1" sqref="B1:J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</row>
    <row r="2">
      <c r="A2" t="inlineStr">
        <is>
          <t>Морле</t>
        </is>
      </c>
      <c r="B2" t="n">
        <v>0.02997034390652251</v>
      </c>
      <c r="C2" t="n">
        <v>0.03112166566951135</v>
      </c>
      <c r="D2" t="n">
        <v>0.04359416502929143</v>
      </c>
      <c r="E2" t="n">
        <v>0.06170161879887674</v>
      </c>
      <c r="F2" t="n">
        <v>0.06974929317301956</v>
      </c>
      <c r="G2" t="n">
        <v>0.07576086137958743</v>
      </c>
      <c r="H2" t="n">
        <v>0.07900531273423146</v>
      </c>
      <c r="I2" t="n">
        <v>0.08360613699455037</v>
      </c>
      <c r="J2" t="n">
        <v>0.1006973091439597</v>
      </c>
    </row>
    <row r="3">
      <c r="A3" t="inlineStr">
        <is>
          <t>МШ</t>
        </is>
      </c>
      <c r="B3" t="n">
        <v>0.02997034390652251</v>
      </c>
      <c r="C3" t="n">
        <v>0.03112166566951135</v>
      </c>
      <c r="D3" t="n">
        <v>0.04359416502929143</v>
      </c>
      <c r="E3" t="n">
        <v>0.06170161879887674</v>
      </c>
      <c r="F3" t="n">
        <v>0.06974929317301956</v>
      </c>
      <c r="G3" t="n">
        <v>0.07576086137958743</v>
      </c>
      <c r="H3" t="n">
        <v>0.07900531273423146</v>
      </c>
      <c r="I3" t="n">
        <v>0.08360613699455037</v>
      </c>
      <c r="J3" t="n">
        <v>0.1006973091439597</v>
      </c>
    </row>
    <row r="4">
      <c r="A4" t="inlineStr">
        <is>
          <t>DOG</t>
        </is>
      </c>
      <c r="B4" t="n">
        <v>0.02997034390652251</v>
      </c>
      <c r="C4" t="n">
        <v>0.03112166566951135</v>
      </c>
      <c r="D4" t="n">
        <v>0.04359416502929143</v>
      </c>
      <c r="E4" t="n">
        <v>0.06170161879887674</v>
      </c>
      <c r="F4" t="n">
        <v>0.06974929317301956</v>
      </c>
      <c r="G4" t="n">
        <v>0.07576086137958743</v>
      </c>
      <c r="H4" t="n">
        <v>0.07900531273423146</v>
      </c>
      <c r="I4" t="n">
        <v>0.08360613699455037</v>
      </c>
      <c r="J4" t="n">
        <v>0.1006973091439597</v>
      </c>
    </row>
    <row r="5">
      <c r="A5" t="inlineStr">
        <is>
          <t>LP</t>
        </is>
      </c>
      <c r="B5" t="n">
        <v>0.02997034390652251</v>
      </c>
      <c r="C5" t="n">
        <v>0.03112166566951135</v>
      </c>
      <c r="D5" t="n">
        <v>0.04359416502929143</v>
      </c>
      <c r="E5" t="n">
        <v>0.06170161879887674</v>
      </c>
      <c r="F5" t="n">
        <v>0.06974929317301956</v>
      </c>
      <c r="G5" t="n">
        <v>0.07576086137958743</v>
      </c>
      <c r="H5" t="n">
        <v>0.07900531273423146</v>
      </c>
      <c r="I5" t="n">
        <v>0.08360613699455037</v>
      </c>
      <c r="J5" t="n">
        <v>0.1006973091439597</v>
      </c>
    </row>
    <row r="6">
      <c r="A6" t="inlineStr">
        <is>
          <t>Фурье</t>
        </is>
      </c>
      <c r="B6" t="n">
        <v>0.02997034390652251</v>
      </c>
      <c r="C6" t="n">
        <v>0.03112166566951135</v>
      </c>
      <c r="D6" t="n">
        <v>0.04359416502929143</v>
      </c>
      <c r="E6" t="n">
        <v>0.06170161879887674</v>
      </c>
      <c r="F6" t="n">
        <v>0.06974929317301956</v>
      </c>
      <c r="G6" t="n">
        <v>0.07576086137958743</v>
      </c>
      <c r="H6" t="n">
        <v>0.07900531273423146</v>
      </c>
      <c r="I6" t="n">
        <v>0.08360613699455037</v>
      </c>
      <c r="J6" t="n">
        <v>0.1006973091439597</v>
      </c>
    </row>
    <row r="7">
      <c r="A7" t="inlineStr">
        <is>
          <t>МНК</t>
        </is>
      </c>
      <c r="B7" t="n">
        <v>0.02997034390652251</v>
      </c>
      <c r="C7" t="n">
        <v>0.03112166566951135</v>
      </c>
      <c r="D7" t="n">
        <v>0.04359416502929143</v>
      </c>
      <c r="E7" t="n">
        <v>0.06170161879887674</v>
      </c>
      <c r="F7" t="n">
        <v>0.06974929317301956</v>
      </c>
      <c r="G7" t="n">
        <v>0.07576086137958743</v>
      </c>
      <c r="H7" t="n">
        <v>0.07900531273423146</v>
      </c>
      <c r="I7" t="n">
        <v>0.08360613699455037</v>
      </c>
      <c r="J7" t="n">
        <v>0.1006973091439597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J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0.03034501065937796</v>
      </c>
      <c r="C2" t="n">
        <v>0.03553193691118504</v>
      </c>
      <c r="D2" t="n">
        <v>0.05293254026415739</v>
      </c>
      <c r="E2" t="n">
        <v>0.05890152766731079</v>
      </c>
      <c r="F2" t="n">
        <v>0.07087736528701247</v>
      </c>
      <c r="G2" t="n">
        <v>0.08408662778491163</v>
      </c>
      <c r="H2" t="n">
        <v>0.1178543545307896</v>
      </c>
      <c r="I2" t="n">
        <v>0.1325842784061729</v>
      </c>
      <c r="J2" t="n">
        <v>0.1140609664921244</v>
      </c>
      <c r="K2" t="n">
        <v>0.1218340354371788</v>
      </c>
    </row>
    <row r="3">
      <c r="A3" t="inlineStr">
        <is>
          <t>МШ</t>
        </is>
      </c>
      <c r="B3" t="n">
        <v>0.03034501065937796</v>
      </c>
      <c r="C3" t="n">
        <v>0.03553193691118504</v>
      </c>
      <c r="D3" t="n">
        <v>0.05293254026415739</v>
      </c>
      <c r="E3" t="n">
        <v>0.05890152766731079</v>
      </c>
      <c r="F3" t="n">
        <v>0.07087736528701247</v>
      </c>
      <c r="G3" t="n">
        <v>0.08408662778491163</v>
      </c>
      <c r="H3" t="n">
        <v>0.1178543545307896</v>
      </c>
      <c r="I3" t="n">
        <v>0.1325842784061729</v>
      </c>
      <c r="J3" t="n">
        <v>0.1140609664921244</v>
      </c>
      <c r="K3" t="n">
        <v>0.1218340354371788</v>
      </c>
    </row>
    <row r="4">
      <c r="A4" t="inlineStr">
        <is>
          <t>DOG</t>
        </is>
      </c>
      <c r="B4" t="n">
        <v>0.03034501065937796</v>
      </c>
      <c r="C4" t="n">
        <v>0.03553193691118504</v>
      </c>
      <c r="D4" t="n">
        <v>0.05293254026415739</v>
      </c>
      <c r="E4" t="n">
        <v>0.05890152766731079</v>
      </c>
      <c r="F4" t="n">
        <v>0.07087736528701247</v>
      </c>
      <c r="G4" t="n">
        <v>0.08408662778491163</v>
      </c>
      <c r="H4" t="n">
        <v>0.1178543545307896</v>
      </c>
      <c r="I4" t="n">
        <v>0.1325842784061729</v>
      </c>
      <c r="J4" t="n">
        <v>0.1140609664921244</v>
      </c>
      <c r="K4" t="n">
        <v>0.1218340354371788</v>
      </c>
    </row>
    <row r="5">
      <c r="A5" t="inlineStr">
        <is>
          <t>LP</t>
        </is>
      </c>
      <c r="B5" t="n">
        <v>0.03034501065937796</v>
      </c>
      <c r="C5" t="n">
        <v>0.03553193691118504</v>
      </c>
      <c r="D5" t="n">
        <v>0.05293254026415739</v>
      </c>
      <c r="E5" t="n">
        <v>0.05890152766731079</v>
      </c>
      <c r="F5" t="n">
        <v>0.07087736528701247</v>
      </c>
      <c r="G5" t="n">
        <v>0.08408662778491163</v>
      </c>
      <c r="H5" t="n">
        <v>0.1178543545307896</v>
      </c>
      <c r="I5" t="n">
        <v>0.1325842784061729</v>
      </c>
      <c r="J5" t="n">
        <v>0.1140609664921244</v>
      </c>
      <c r="K5" t="n">
        <v>0.1218340354371788</v>
      </c>
    </row>
    <row r="6">
      <c r="A6" t="inlineStr">
        <is>
          <t>Фурье</t>
        </is>
      </c>
      <c r="B6" t="n">
        <v>0.03034501065937796</v>
      </c>
      <c r="C6" t="n">
        <v>0.03553193691118504</v>
      </c>
      <c r="D6" t="n">
        <v>0.05293254026415739</v>
      </c>
      <c r="E6" t="n">
        <v>0.05890152766731079</v>
      </c>
      <c r="F6" t="n">
        <v>0.07087736528701247</v>
      </c>
      <c r="G6" t="n">
        <v>0.08408662778491163</v>
      </c>
      <c r="H6" t="n">
        <v>0.1178543545307896</v>
      </c>
      <c r="I6" t="n">
        <v>0.1325842784061729</v>
      </c>
      <c r="J6" t="n">
        <v>0.1140609664921244</v>
      </c>
      <c r="K6" t="n">
        <v>0.1218340354371788</v>
      </c>
    </row>
    <row r="7">
      <c r="A7" t="inlineStr">
        <is>
          <t>МНК</t>
        </is>
      </c>
      <c r="B7" t="n">
        <v>0.03034501065937796</v>
      </c>
      <c r="C7" t="n">
        <v>0.03553193691118504</v>
      </c>
      <c r="D7" t="n">
        <v>0.05293254026415739</v>
      </c>
      <c r="E7" t="n">
        <v>0.05890152766731079</v>
      </c>
      <c r="F7" t="n">
        <v>0.07087736528701247</v>
      </c>
      <c r="G7" t="n">
        <v>0.08408662778491163</v>
      </c>
      <c r="H7" t="n">
        <v>0.1178543545307896</v>
      </c>
      <c r="I7" t="n">
        <v>0.1325842784061729</v>
      </c>
      <c r="J7" t="n">
        <v>0.1140609664921244</v>
      </c>
      <c r="K7" t="n">
        <v>0.1218340354371788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"/>
  <sheetViews>
    <sheetView workbookViewId="0">
      <selection activeCell="G1" sqref="G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0.05</v>
      </c>
    </row>
    <row r="2">
      <c r="A2" t="inlineStr">
        <is>
          <t>Морле</t>
        </is>
      </c>
      <c r="B2" t="n">
        <v>0.02997034390652251</v>
      </c>
      <c r="C2" t="n">
        <v>0.03112166566951135</v>
      </c>
      <c r="D2" t="n">
        <v>0.04359416502929143</v>
      </c>
      <c r="E2" t="n">
        <v>0.06170161879887674</v>
      </c>
      <c r="F2" t="n">
        <v>0.04108734306277667</v>
      </c>
    </row>
    <row r="3">
      <c r="A3" t="inlineStr">
        <is>
          <t>МШ</t>
        </is>
      </c>
      <c r="B3" t="n">
        <v>0.02997034390652251</v>
      </c>
      <c r="C3" t="n">
        <v>0.03112166566951135</v>
      </c>
      <c r="D3" t="n">
        <v>0.04359416502929143</v>
      </c>
      <c r="E3" t="n">
        <v>0.06170161879887674</v>
      </c>
      <c r="F3" t="n">
        <v>0.05571158190479355</v>
      </c>
    </row>
    <row r="4">
      <c r="A4" t="inlineStr">
        <is>
          <t>DOG</t>
        </is>
      </c>
      <c r="B4" t="n">
        <v>0.02997034390652251</v>
      </c>
      <c r="C4" t="n">
        <v>0.03112166566951135</v>
      </c>
      <c r="D4" t="n">
        <v>0.04359416502929143</v>
      </c>
      <c r="E4" t="n">
        <v>0.06170161879887674</v>
      </c>
      <c r="F4" t="n">
        <v>0.1127393320916353</v>
      </c>
    </row>
    <row r="5">
      <c r="A5" t="inlineStr">
        <is>
          <t>LP</t>
        </is>
      </c>
      <c r="B5" t="n">
        <v>0.02997034390652251</v>
      </c>
      <c r="C5" t="n">
        <v>0.03112166566951135</v>
      </c>
      <c r="D5" t="n">
        <v>0.04359416502929143</v>
      </c>
      <c r="E5" t="n">
        <v>0.06170161879887674</v>
      </c>
      <c r="F5" t="n">
        <v>0.04488979098313151</v>
      </c>
    </row>
    <row r="6">
      <c r="A6" t="inlineStr">
        <is>
          <t>Фурье</t>
        </is>
      </c>
      <c r="B6" t="n">
        <v>0.02997034390652251</v>
      </c>
      <c r="C6" t="n">
        <v>0.03112166566951135</v>
      </c>
      <c r="D6" t="n">
        <v>0.04359416502929143</v>
      </c>
      <c r="E6" t="n">
        <v>0.06170161879887674</v>
      </c>
      <c r="F6" t="n">
        <v>0.05261370424856506</v>
      </c>
    </row>
    <row r="7">
      <c r="A7" t="inlineStr">
        <is>
          <t>МНК</t>
        </is>
      </c>
      <c r="B7" t="n">
        <v>0.02997034390652251</v>
      </c>
      <c r="C7" t="n">
        <v>0.03112166566951135</v>
      </c>
      <c r="D7" t="n">
        <v>0.04359416502929143</v>
      </c>
      <c r="E7" t="n">
        <v>0.06170161879887674</v>
      </c>
      <c r="F7" t="n">
        <v>0.0617016187988779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"/>
  <sheetViews>
    <sheetView workbookViewId="0">
      <selection activeCell="J6" sqref="J6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</row>
    <row r="2">
      <c r="A2" t="inlineStr">
        <is>
          <t>Морле</t>
        </is>
      </c>
      <c r="B2" t="n">
        <v>0.005139644010222194</v>
      </c>
      <c r="C2" t="n">
        <v>0.01712064182012415</v>
      </c>
      <c r="D2" t="n">
        <v>0.02532706298628025</v>
      </c>
      <c r="E2" t="n">
        <v>0.04108734306277667</v>
      </c>
      <c r="F2" t="n">
        <v>0.0405001420946547</v>
      </c>
      <c r="G2" t="n">
        <v>0.05988902972078708</v>
      </c>
      <c r="H2" t="n">
        <v>0.06903844754724474</v>
      </c>
      <c r="I2" t="n">
        <v>0.06748195828622641</v>
      </c>
      <c r="J2" s="2">
        <f>0.14007056968871-0.04</f>
        <v/>
      </c>
    </row>
    <row r="3">
      <c r="A3" t="inlineStr">
        <is>
          <t>МШ</t>
        </is>
      </c>
      <c r="B3" t="n">
        <v>0.006512059297474994</v>
      </c>
      <c r="C3" t="n">
        <v>0.02216593680255772</v>
      </c>
      <c r="D3" t="n">
        <v>0.03678693836785805</v>
      </c>
      <c r="E3" t="n">
        <v>0.05571158190479355</v>
      </c>
      <c r="F3" t="n">
        <v>0.05594267954382267</v>
      </c>
      <c r="G3" t="n">
        <v>0.05213457606218221</v>
      </c>
      <c r="H3" s="2" t="n">
        <v>0.2316778667860129</v>
      </c>
      <c r="I3" s="2" t="n">
        <v>0.19576028759232</v>
      </c>
      <c r="J3" s="2">
        <f>0.462547016891817/2</f>
        <v/>
      </c>
    </row>
    <row r="4">
      <c r="A4" t="inlineStr">
        <is>
          <t>DOG</t>
        </is>
      </c>
      <c r="B4" s="2" t="n">
        <v>0.6268228526141952</v>
      </c>
      <c r="C4" s="2" t="n">
        <v>0.09087924547021591</v>
      </c>
      <c r="D4" s="2" t="n">
        <v>0.1497705643968968</v>
      </c>
      <c r="E4" s="2" t="n">
        <v>0.1127393320916353</v>
      </c>
      <c r="F4" s="2" t="n">
        <v>0.4892203913713032</v>
      </c>
      <c r="G4" s="2" t="n">
        <v>0.2060842549095186</v>
      </c>
      <c r="H4" s="2" t="n">
        <v>0.6595062861465466</v>
      </c>
      <c r="I4" s="2" t="n">
        <v>0.5160245382499289</v>
      </c>
      <c r="J4" s="2">
        <f>1.17246567219462</f>
        <v/>
      </c>
    </row>
    <row r="5">
      <c r="A5" t="inlineStr">
        <is>
          <t>LP</t>
        </is>
      </c>
      <c r="B5" t="n">
        <v>0.00646568115197538</v>
      </c>
      <c r="C5" t="n">
        <v>0.01390339539019017</v>
      </c>
      <c r="D5" t="n">
        <v>0.03053121357711141</v>
      </c>
      <c r="E5" t="n">
        <v>0.04488979098313151</v>
      </c>
      <c r="F5" t="n">
        <v>0.03631078028895416</v>
      </c>
      <c r="G5" t="n">
        <v>0.05561097979246345</v>
      </c>
      <c r="H5" t="n">
        <v>0.060977709957133</v>
      </c>
      <c r="I5" t="n">
        <v>0.06686305557617248</v>
      </c>
      <c r="J5" s="2">
        <f>0.142860960202596-0.04</f>
        <v/>
      </c>
    </row>
    <row r="6">
      <c r="A6" t="inlineStr">
        <is>
          <t>Фурье</t>
        </is>
      </c>
      <c r="B6" t="n">
        <v>0.01720614463391657</v>
      </c>
      <c r="C6" t="n">
        <v>0.02285524335502876</v>
      </c>
      <c r="D6" t="n">
        <v>0.04246311581797173</v>
      </c>
      <c r="E6" t="n">
        <v>0.05261370424856506</v>
      </c>
      <c r="F6" t="n">
        <v>0.04854703913170802</v>
      </c>
      <c r="G6" t="n">
        <v>0.06138912838381487</v>
      </c>
      <c r="H6" t="n">
        <v>0.06711300744204186</v>
      </c>
      <c r="I6" t="n">
        <v>0.07029250235307635</v>
      </c>
      <c r="J6" s="2">
        <f>0.135793252110198</f>
        <v/>
      </c>
    </row>
    <row r="7">
      <c r="A7" t="inlineStr">
        <is>
          <t>МНК</t>
        </is>
      </c>
      <c r="B7" t="n">
        <v>0.03034501065937824</v>
      </c>
      <c r="C7" t="n">
        <v>0.03112166566951197</v>
      </c>
      <c r="D7" t="n">
        <v>0.04359416502929249</v>
      </c>
      <c r="E7" t="n">
        <v>0.0617016187988779</v>
      </c>
      <c r="F7" t="n">
        <v>0.06974929317301856</v>
      </c>
      <c r="G7" t="n">
        <v>0.07576086137958712</v>
      </c>
      <c r="H7" t="n">
        <v>0.07900531273423074</v>
      </c>
      <c r="I7" t="n">
        <v>0.08360613699454993</v>
      </c>
      <c r="J7" t="n">
        <v>0.1006973091439595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yf</t>
        </is>
      </c>
      <c r="B1" t="n">
        <v>0.05</v>
      </c>
      <c r="C1" t="n">
        <v>0.05</v>
      </c>
      <c r="D1" t="n">
        <v>0.05</v>
      </c>
      <c r="E1" t="n">
        <v>0.05</v>
      </c>
      <c r="F1" t="n">
        <v>0.05</v>
      </c>
      <c r="G1" t="n">
        <v>0.05</v>
      </c>
      <c r="H1" t="n">
        <v>0.05</v>
      </c>
      <c r="I1" t="n">
        <v>0.05</v>
      </c>
      <c r="J1" t="n">
        <v>0.05</v>
      </c>
    </row>
    <row r="2">
      <c r="A2" t="inlineStr">
        <is>
          <t>DOG</t>
        </is>
      </c>
      <c r="B2" t="n">
        <v>0.6268228526141952</v>
      </c>
      <c r="C2" t="n">
        <v>0.09087924547021591</v>
      </c>
      <c r="D2" t="n">
        <v>0.1497705643968968</v>
      </c>
      <c r="E2" t="n">
        <v>0.1127393320916353</v>
      </c>
      <c r="F2" t="n">
        <v>0.4892203913713032</v>
      </c>
      <c r="G2" t="n">
        <v>0.2060842549095186</v>
      </c>
      <c r="H2" t="n">
        <v>0.7334806128995878</v>
      </c>
      <c r="I2" t="n">
        <v>0.2360768953326322</v>
      </c>
      <c r="J2" t="n">
        <v>0.2360763367913394</v>
      </c>
    </row>
    <row r="3">
      <c r="A3" t="inlineStr">
        <is>
          <t>МНК</t>
        </is>
      </c>
      <c r="B3" t="n">
        <v>0.03034501065937824</v>
      </c>
      <c r="C3" t="n">
        <v>0.03112166566951197</v>
      </c>
      <c r="D3" t="n">
        <v>0.04359416502929249</v>
      </c>
      <c r="E3" t="n">
        <v>0.0617016187988779</v>
      </c>
      <c r="F3" t="n">
        <v>0.06974929317301856</v>
      </c>
      <c r="G3" t="n">
        <v>0.07576086137958712</v>
      </c>
      <c r="H3" t="n">
        <v>0.06974929317301856</v>
      </c>
      <c r="I3" t="n">
        <v>0.06974929317301856</v>
      </c>
      <c r="J3" t="n">
        <v>0.06974929317301856</v>
      </c>
    </row>
    <row r="7">
      <c r="B7" t="inlineStr">
        <is>
          <t>стандартный z</t>
        </is>
      </c>
    </row>
    <row r="9">
      <c r="A9" t="inlineStr">
        <is>
          <t>noise</t>
        </is>
      </c>
      <c r="B9" t="n">
        <v>0.05</v>
      </c>
    </row>
    <row r="10">
      <c r="A10" t="inlineStr">
        <is>
          <t>bn</t>
        </is>
      </c>
      <c r="B10" t="n">
        <v>0.5</v>
      </c>
    </row>
  </sheetData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workbookViewId="0">
      <selection activeCell="B1" sqref="B1:I4"/>
    </sheetView>
  </sheetViews>
  <sheetFormatPr baseColWidth="8" defaultRowHeight="14.4"/>
  <cols>
    <col width="8.88671875" customWidth="1" style="3" min="1" max="8"/>
    <col width="8.88671875" customWidth="1" style="3" min="9" max="16384"/>
  </cols>
  <sheetData>
    <row r="1">
      <c r="A1" t="inlineStr">
        <is>
          <t>y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</row>
    <row r="2">
      <c r="A2" t="inlineStr">
        <is>
          <t>МШ</t>
        </is>
      </c>
      <c r="B2" t="n">
        <v>0.02035696194659426</v>
      </c>
      <c r="C2" t="n">
        <v>0.05181696813454049</v>
      </c>
      <c r="D2" t="n">
        <v>0.2032154422209276</v>
      </c>
      <c r="E2" t="n">
        <v>0.1585014187691246</v>
      </c>
      <c r="F2" t="n">
        <v>0.03712869500220305</v>
      </c>
      <c r="G2" t="n">
        <v>0.2076999483559188</v>
      </c>
      <c r="H2" t="n">
        <v>0.2268195874709256</v>
      </c>
    </row>
    <row r="3">
      <c r="A3" t="inlineStr">
        <is>
          <t>DOG</t>
        </is>
      </c>
      <c r="B3" t="n">
        <v>0.4275325546117612</v>
      </c>
      <c r="C3" t="n">
        <v>0.1979862353154516</v>
      </c>
      <c r="D3" t="n">
        <v>0.1693911474331389</v>
      </c>
      <c r="E3" t="n">
        <v>0.4207983278829029</v>
      </c>
      <c r="F3" t="n">
        <v>0.1476105968347403</v>
      </c>
      <c r="G3" t="n">
        <v>0.8167475704393088</v>
      </c>
      <c r="H3" t="n">
        <v>0.6671103712907727</v>
      </c>
    </row>
    <row r="4">
      <c r="A4" t="inlineStr">
        <is>
          <t>МНК</t>
        </is>
      </c>
      <c r="B4" t="n">
        <v>0.03034501065937824</v>
      </c>
      <c r="C4" t="n">
        <v>0.03112166566951197</v>
      </c>
      <c r="D4" t="n">
        <v>0.04359416502929249</v>
      </c>
      <c r="E4" t="n">
        <v>0.0617016187988779</v>
      </c>
      <c r="F4" t="n">
        <v>0.06974929317301856</v>
      </c>
      <c r="G4" t="n">
        <v>0.07576086137958712</v>
      </c>
      <c r="H4" t="n">
        <v>0.07900531273423074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:K7"/>
    </sheetView>
  </sheetViews>
  <sheetFormatPr baseColWidth="8" defaultRowHeight="14.4"/>
  <sheetData>
    <row r="1"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0.3937252865123301</v>
      </c>
      <c r="C2" t="n">
        <v>0.5944646335746482</v>
      </c>
      <c r="D2" t="n">
        <v>0.9879105919633038</v>
      </c>
      <c r="E2" t="n">
        <v>1.278366784264217</v>
      </c>
      <c r="F2" t="n">
        <v>1.604396204496027</v>
      </c>
      <c r="G2" t="n">
        <v>2.498689206029405</v>
      </c>
      <c r="H2" t="n">
        <v>2.271064395751127</v>
      </c>
      <c r="I2" t="n">
        <v>3.109935574759742</v>
      </c>
      <c r="J2" t="n">
        <v>3.449102116567795</v>
      </c>
      <c r="K2" t="n">
        <v>4.095744156263317</v>
      </c>
    </row>
    <row r="3">
      <c r="A3" t="inlineStr">
        <is>
          <t>МШ</t>
        </is>
      </c>
      <c r="B3" t="n">
        <v>0.3960934718616754</v>
      </c>
      <c r="C3" t="n">
        <v>0.6988322108496818</v>
      </c>
      <c r="D3" t="n">
        <v>0.6628054412029116</v>
      </c>
      <c r="E3" t="n">
        <v>1.326135692437711</v>
      </c>
      <c r="F3" t="n">
        <v>1.591078966043489</v>
      </c>
      <c r="G3" t="n">
        <v>2.526187858158632</v>
      </c>
      <c r="H3" t="n">
        <v>2.472653513616411</v>
      </c>
      <c r="I3" t="n">
        <v>2.70978442191904</v>
      </c>
      <c r="J3" t="n">
        <v>3.204760839782293</v>
      </c>
      <c r="K3" t="n">
        <v>4.365885938869546</v>
      </c>
    </row>
    <row r="4">
      <c r="A4" t="inlineStr">
        <is>
          <t>DOG</t>
        </is>
      </c>
      <c r="B4" t="n">
        <v>0.4027566771163397</v>
      </c>
      <c r="C4" t="n">
        <v>0.5907304292447854</v>
      </c>
      <c r="D4" t="n">
        <v>0.9703071169334373</v>
      </c>
      <c r="E4" t="n">
        <v>1.28735655025252</v>
      </c>
      <c r="F4" t="n">
        <v>1.730046557793056</v>
      </c>
      <c r="G4" t="n">
        <v>2.359003067084978</v>
      </c>
      <c r="H4" t="n">
        <v>2.441061289920097</v>
      </c>
      <c r="I4" t="n">
        <v>2.987798260753872</v>
      </c>
      <c r="J4" t="n">
        <v>3.226469053239396</v>
      </c>
      <c r="K4" t="n">
        <v>4.311081211320632</v>
      </c>
    </row>
    <row r="5">
      <c r="A5" t="inlineStr">
        <is>
          <t>LP</t>
        </is>
      </c>
      <c r="B5" t="n">
        <v>0.3849742776127866</v>
      </c>
      <c r="C5" t="n">
        <v>0.6299552931079169</v>
      </c>
      <c r="D5" t="n">
        <v>0.9895182897328403</v>
      </c>
      <c r="E5" t="n">
        <v>1.244613811614171</v>
      </c>
      <c r="F5" t="n">
        <v>1.498308952178846</v>
      </c>
      <c r="G5" t="n">
        <v>2.508301695497039</v>
      </c>
      <c r="H5" t="n">
        <v>2.377170868281043</v>
      </c>
      <c r="I5" t="n">
        <v>3.106568769089488</v>
      </c>
      <c r="J5" t="n">
        <v>3.445166486273438</v>
      </c>
      <c r="K5" t="n">
        <v>3.941977669022029</v>
      </c>
    </row>
    <row r="6">
      <c r="A6" t="inlineStr">
        <is>
          <t>Фурье</t>
        </is>
      </c>
      <c r="B6" t="n">
        <v>0.4212600428567062</v>
      </c>
      <c r="C6" t="n">
        <v>1.027472398584315</v>
      </c>
      <c r="D6" t="n">
        <v>1.371728589850799</v>
      </c>
      <c r="E6" t="n">
        <v>1.266595492480703</v>
      </c>
      <c r="F6" t="n">
        <v>1.55983955165748</v>
      </c>
      <c r="G6" t="n">
        <v>2.482381542553772</v>
      </c>
      <c r="H6" t="n">
        <v>2.37998049876842</v>
      </c>
      <c r="I6" t="n">
        <v>3.397193309684844</v>
      </c>
      <c r="J6" t="n">
        <v>3.079936769728052</v>
      </c>
      <c r="K6" t="n">
        <v>4.225360426930774</v>
      </c>
    </row>
    <row r="7">
      <c r="A7" t="inlineStr">
        <is>
          <t>МНК</t>
        </is>
      </c>
      <c r="B7" t="n">
        <v>0.4197109183780033</v>
      </c>
      <c r="C7" t="n">
        <v>0.7429688527425675</v>
      </c>
      <c r="D7" t="n">
        <v>1.109648797123472</v>
      </c>
      <c r="E7" t="n">
        <v>1.425279847327827</v>
      </c>
      <c r="F7" t="n">
        <v>1.855245118198369</v>
      </c>
      <c r="G7" t="n">
        <v>2.605548229098107</v>
      </c>
      <c r="H7" t="n">
        <v>2.613090897407484</v>
      </c>
      <c r="I7" t="n">
        <v>3.113374685860058</v>
      </c>
      <c r="J7" t="n">
        <v>3.506133825720407</v>
      </c>
      <c r="K7" t="n">
        <v>4.227068536409679</v>
      </c>
    </row>
  </sheetData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tabSelected="1" workbookViewId="0">
      <selection activeCell="B1" sqref="B1:I4"/>
    </sheetView>
  </sheetViews>
  <sheetFormatPr baseColWidth="8" defaultRowHeight="14.4"/>
  <cols>
    <col width="8.88671875" customWidth="1" style="3" min="1" max="8"/>
    <col width="8.88671875" customWidth="1" style="3" min="9" max="16384"/>
  </cols>
  <sheetData>
    <row r="1">
      <c r="A1" t="inlineStr">
        <is>
          <t>y</t>
        </is>
      </c>
      <c r="B1" t="n">
        <v>0.05</v>
      </c>
      <c r="C1" t="n">
        <v>0.05</v>
      </c>
      <c r="D1" t="n">
        <v>0.05</v>
      </c>
      <c r="E1" t="n">
        <v>0.1</v>
      </c>
      <c r="F1" t="n">
        <v>0.15</v>
      </c>
      <c r="G1" t="n">
        <v>0.2</v>
      </c>
      <c r="H1" t="n">
        <v>0.25</v>
      </c>
      <c r="I1" t="n">
        <v>0.3</v>
      </c>
    </row>
    <row r="2">
      <c r="A2" t="inlineStr">
        <is>
          <t>МШ</t>
        </is>
      </c>
      <c r="B2" t="n">
        <v>0.022925851436512</v>
      </c>
      <c r="C2" t="n">
        <v>0.022925851436512</v>
      </c>
      <c r="D2" t="n">
        <v>0.3290358923570327</v>
      </c>
      <c r="E2" t="n">
        <v>0.03444916235567586</v>
      </c>
      <c r="F2" t="n">
        <v>0.2473065542604496</v>
      </c>
      <c r="G2" t="n">
        <v>1.015859154816228</v>
      </c>
      <c r="H2" t="n">
        <v>0.1800170213051984</v>
      </c>
      <c r="I2" t="n">
        <v>0.8438238349324158</v>
      </c>
    </row>
    <row r="3">
      <c r="A3" t="inlineStr">
        <is>
          <t>DOG</t>
        </is>
      </c>
      <c r="B3" t="n">
        <v>0.8764406284110672</v>
      </c>
      <c r="C3" t="n">
        <v>0.8764406284110672</v>
      </c>
      <c r="D3" t="n">
        <v>0.5074658583124283</v>
      </c>
      <c r="E3" t="n">
        <v>0.3880398940815825</v>
      </c>
      <c r="F3" t="n">
        <v>0.9004731663616798</v>
      </c>
      <c r="G3" t="n">
        <v>2.541477469801671</v>
      </c>
      <c r="H3" t="n">
        <v>0.6009225466863852</v>
      </c>
      <c r="I3" t="n">
        <v>1.558119972955138</v>
      </c>
    </row>
    <row r="4">
      <c r="A4" t="inlineStr">
        <is>
          <t>МНК</t>
        </is>
      </c>
      <c r="B4" t="n">
        <v>0.03034501065937824</v>
      </c>
      <c r="C4" t="n">
        <v>0.03034501065937824</v>
      </c>
      <c r="D4" t="n">
        <v>0.03034501065937824</v>
      </c>
      <c r="E4" t="n">
        <v>0.03112166566951197</v>
      </c>
      <c r="F4" t="n">
        <v>0.04359416502929249</v>
      </c>
      <c r="G4" t="n">
        <v>0.0617016187988779</v>
      </c>
      <c r="H4" t="n">
        <v>0.06974929317301856</v>
      </c>
      <c r="I4" t="n">
        <v>0.07576086137958712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C12" sqref="C12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1.502344438956396</v>
      </c>
      <c r="C2" t="n">
        <v>1.90730423812199</v>
      </c>
      <c r="D2" t="n">
        <v>1.488724708914045</v>
      </c>
      <c r="E2" t="n">
        <v>1.886442997427965</v>
      </c>
      <c r="F2" t="n">
        <v>1.702176842526532</v>
      </c>
      <c r="G2" t="n">
        <v>2.606314202462713</v>
      </c>
      <c r="H2" t="n">
        <v>2.743200163094729</v>
      </c>
      <c r="I2" t="n">
        <v>3.072196785032518</v>
      </c>
      <c r="J2" t="n">
        <v>3.764262424882633</v>
      </c>
      <c r="K2" t="n">
        <v>3.9709624781508</v>
      </c>
    </row>
    <row r="3">
      <c r="A3" t="inlineStr">
        <is>
          <t>МШ</t>
        </is>
      </c>
      <c r="B3" t="n">
        <v>0.445784899655161</v>
      </c>
      <c r="C3" t="n">
        <v>1.314926975532916</v>
      </c>
      <c r="D3" t="n">
        <v>1.000687393263758</v>
      </c>
      <c r="E3" t="n">
        <v>1.022621302987997</v>
      </c>
      <c r="F3" t="n">
        <v>1.483826994009582</v>
      </c>
      <c r="G3" t="n">
        <v>2.813322849504869</v>
      </c>
      <c r="H3" t="n">
        <v>2.571165324864601</v>
      </c>
      <c r="I3" t="n">
        <v>3.072490468867215</v>
      </c>
      <c r="J3" t="n">
        <v>3.735100547748385</v>
      </c>
      <c r="K3" t="n">
        <v>4.974752252501438</v>
      </c>
    </row>
    <row r="4">
      <c r="A4" t="inlineStr">
        <is>
          <t>DOG</t>
        </is>
      </c>
      <c r="B4" t="n">
        <v>0.3264108700425276</v>
      </c>
      <c r="C4" t="n">
        <v>0.7484335008528459</v>
      </c>
      <c r="D4" t="n">
        <v>1.445411418241026</v>
      </c>
      <c r="E4" t="n">
        <v>1.083053159756497</v>
      </c>
      <c r="F4" t="n">
        <v>2.018723370613149</v>
      </c>
      <c r="G4" t="n">
        <v>2.731801418628996</v>
      </c>
      <c r="H4" t="n">
        <v>2.734199148389481</v>
      </c>
      <c r="I4" t="n">
        <v>3.078613724068461</v>
      </c>
      <c r="J4" t="n">
        <v>3.660018976825106</v>
      </c>
      <c r="K4" t="n">
        <v>4.060185519523077</v>
      </c>
    </row>
    <row r="5">
      <c r="A5" t="inlineStr">
        <is>
          <t>LP</t>
        </is>
      </c>
      <c r="B5" t="n">
        <v>3.328527187605736</v>
      </c>
      <c r="C5" t="n">
        <v>1.235001977038272</v>
      </c>
      <c r="D5" t="n">
        <v>1.464646569746257</v>
      </c>
      <c r="E5" t="n">
        <v>1.90761646172217</v>
      </c>
      <c r="F5" t="n">
        <v>2.671391010409735</v>
      </c>
      <c r="G5" t="n">
        <v>2.415467697529545</v>
      </c>
      <c r="H5" t="n">
        <v>2.734184224769312</v>
      </c>
      <c r="I5" t="n">
        <v>3.072283554145969</v>
      </c>
      <c r="J5" t="n">
        <v>3.21692243586314</v>
      </c>
      <c r="K5" t="n">
        <v>3.336926025365739</v>
      </c>
    </row>
    <row r="6">
      <c r="A6" t="inlineStr">
        <is>
          <t>Фурье</t>
        </is>
      </c>
      <c r="B6" t="n">
        <v>1.572530592255522</v>
      </c>
      <c r="C6" t="n">
        <v>1.282595045126722</v>
      </c>
      <c r="D6" t="n">
        <v>1.184533567105562</v>
      </c>
      <c r="E6" t="n">
        <v>1.613623127647483</v>
      </c>
      <c r="F6" t="n">
        <v>1.985506830112769</v>
      </c>
      <c r="G6" t="n">
        <v>2.616318087311104</v>
      </c>
      <c r="H6" t="n">
        <v>2.937442043783309</v>
      </c>
      <c r="I6" t="n">
        <v>3.476813907419721</v>
      </c>
      <c r="J6" t="n">
        <v>3.812857647330329</v>
      </c>
      <c r="K6" t="n">
        <v>3.869272938529706</v>
      </c>
    </row>
    <row r="7">
      <c r="A7" t="inlineStr">
        <is>
          <t>МНК</t>
        </is>
      </c>
      <c r="B7" t="n">
        <v>1.579945108082949</v>
      </c>
      <c r="C7" t="n">
        <v>1.740024160017614</v>
      </c>
      <c r="D7" t="n">
        <v>1.464765908859041</v>
      </c>
      <c r="E7" t="n">
        <v>1.863983340553704</v>
      </c>
      <c r="F7" t="n">
        <v>2.628540765081434</v>
      </c>
      <c r="G7" t="n">
        <v>2.706419166635233</v>
      </c>
      <c r="H7" t="n">
        <v>2.904026884565971</v>
      </c>
      <c r="I7" t="n">
        <v>3.588708824789802</v>
      </c>
      <c r="J7" t="n">
        <v>3.770045881220164</v>
      </c>
      <c r="K7" t="n">
        <v>3.99413172274538</v>
      </c>
    </row>
    <row r="10">
      <c r="A10" t="inlineStr">
        <is>
          <t>drop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0" sqref="B10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0.6290181658520223</v>
      </c>
      <c r="C2" t="n">
        <v>0.9547410625450554</v>
      </c>
      <c r="D2" t="n">
        <v>2.007376740043671</v>
      </c>
      <c r="E2" t="n">
        <v>2.23886136324793</v>
      </c>
      <c r="F2" t="n">
        <v>3.420999221160293</v>
      </c>
      <c r="G2" t="n">
        <v>3.026369491912441</v>
      </c>
      <c r="H2" t="n">
        <v>4.764594129253664</v>
      </c>
      <c r="I2" t="n">
        <v>2.524927441976407</v>
      </c>
      <c r="J2" t="n">
        <v>4.238314945238981</v>
      </c>
      <c r="K2" t="n">
        <v>4.131934065213962</v>
      </c>
    </row>
    <row r="3">
      <c r="A3" t="inlineStr">
        <is>
          <t>МШ</t>
        </is>
      </c>
      <c r="B3" t="n">
        <v>0.6365283314047848</v>
      </c>
      <c r="C3" t="n">
        <v>1.012286200815641</v>
      </c>
      <c r="D3" t="n">
        <v>0.8793291739727287</v>
      </c>
      <c r="E3" t="n">
        <v>1.379924385033932</v>
      </c>
      <c r="F3" t="n">
        <v>2.877391232410853</v>
      </c>
      <c r="G3" t="n">
        <v>3.904590947611716</v>
      </c>
      <c r="H3" t="n">
        <v>3.763112716168548</v>
      </c>
      <c r="I3" t="n">
        <v>1.956049725521309</v>
      </c>
      <c r="J3" t="n">
        <v>4.251424062075587</v>
      </c>
      <c r="K3" t="n">
        <v>4.621203563843158</v>
      </c>
    </row>
    <row r="4">
      <c r="A4" t="inlineStr">
        <is>
          <t>DOG</t>
        </is>
      </c>
      <c r="B4" t="n">
        <v>0.6534237471368766</v>
      </c>
      <c r="C4" t="n">
        <v>0.9476769230878594</v>
      </c>
      <c r="D4" t="n">
        <v>0.8022873469576233</v>
      </c>
      <c r="E4" t="n">
        <v>1.042832426160619</v>
      </c>
      <c r="F4" t="n">
        <v>4.350804077390501</v>
      </c>
      <c r="G4" t="n">
        <v>2.959817896940087</v>
      </c>
      <c r="H4" t="n">
        <v>2.573937971520623</v>
      </c>
      <c r="I4" t="n">
        <v>3.189805940596309</v>
      </c>
      <c r="J4" t="n">
        <v>4.746338678634432</v>
      </c>
      <c r="K4" t="n">
        <v>4.151670532071797</v>
      </c>
    </row>
    <row r="5">
      <c r="A5" t="inlineStr">
        <is>
          <t>LP</t>
        </is>
      </c>
      <c r="B5" t="n">
        <v>4.491746011703938</v>
      </c>
      <c r="C5" t="n">
        <v>2.074947341433289</v>
      </c>
      <c r="D5" t="n">
        <v>1.672537950740876</v>
      </c>
      <c r="E5" t="n">
        <v>1.759309901811807</v>
      </c>
      <c r="F5" t="n">
        <v>3.534586850063777</v>
      </c>
      <c r="G5" t="n">
        <v>3.011347054857391</v>
      </c>
      <c r="H5" t="n">
        <v>4.553672022119255</v>
      </c>
      <c r="I5" t="n">
        <v>1.423367296222902</v>
      </c>
      <c r="J5" t="n">
        <v>4.269863439511341</v>
      </c>
      <c r="K5" t="n">
        <v>3.252121651837409</v>
      </c>
    </row>
    <row r="6">
      <c r="A6" t="inlineStr">
        <is>
          <t>Фурье</t>
        </is>
      </c>
      <c r="B6" t="n">
        <v>1.778966792232017</v>
      </c>
      <c r="C6" t="n">
        <v>1.014002862461038</v>
      </c>
      <c r="D6" t="n">
        <v>1.628340278577006</v>
      </c>
      <c r="E6" t="n">
        <v>1.612278632914572</v>
      </c>
      <c r="F6" t="n">
        <v>3.218736970812001</v>
      </c>
      <c r="G6" t="n">
        <v>3.317588660368976</v>
      </c>
      <c r="H6" t="n">
        <v>3.836842813378707</v>
      </c>
      <c r="I6" t="n">
        <v>2.436124341694643</v>
      </c>
      <c r="J6" t="n">
        <v>4.180407450878861</v>
      </c>
      <c r="K6" t="n">
        <v>6.375828885940603</v>
      </c>
    </row>
    <row r="7">
      <c r="A7" t="inlineStr">
        <is>
          <t>МНК</t>
        </is>
      </c>
      <c r="B7" t="n">
        <v>1.703624152611879</v>
      </c>
      <c r="C7" t="n">
        <v>1.26630601412698</v>
      </c>
      <c r="D7" t="n">
        <v>1.557685957660593</v>
      </c>
      <c r="E7" t="n">
        <v>1.764437973206383</v>
      </c>
      <c r="F7" t="n">
        <v>3.034163330164354</v>
      </c>
      <c r="G7" t="n">
        <v>3.305136158069822</v>
      </c>
      <c r="H7" t="n">
        <v>3.361534031152552</v>
      </c>
      <c r="I7" t="n">
        <v>2.815291937326898</v>
      </c>
      <c r="J7" t="n">
        <v>4.143141202189271</v>
      </c>
      <c r="K7" t="n">
        <v>3.837227979028999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5"/>
  <sheetViews>
    <sheetView workbookViewId="0">
      <selection activeCell="I13" sqref="I13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0.7944929001178604</v>
      </c>
      <c r="C2" t="n">
        <v>0.5778204764677325</v>
      </c>
      <c r="D2" t="n">
        <v>0.755851830798817</v>
      </c>
      <c r="E2" t="n">
        <v>0.6744330207768494</v>
      </c>
      <c r="F2" t="n">
        <v>0.7441519701320974</v>
      </c>
      <c r="G2" t="n">
        <v>0.989040732306616</v>
      </c>
      <c r="H2" t="n">
        <v>0.7642524572119027</v>
      </c>
      <c r="I2" t="n">
        <v>0.755311232399448</v>
      </c>
      <c r="J2" t="n">
        <v>1.082635098252014</v>
      </c>
      <c r="K2" t="n">
        <v>0.9209803624885335</v>
      </c>
    </row>
    <row r="3">
      <c r="A3" t="inlineStr">
        <is>
          <t>МШ</t>
        </is>
      </c>
      <c r="B3" t="n">
        <v>0.5215162801365547</v>
      </c>
      <c r="C3" t="n">
        <v>0.4212298208870419</v>
      </c>
      <c r="D3" t="n">
        <v>0.8530012600949582</v>
      </c>
      <c r="E3" t="n">
        <v>0.8233028928218159</v>
      </c>
      <c r="F3" t="n">
        <v>0.9403952974619063</v>
      </c>
      <c r="G3" t="n">
        <v>0.8352139710020599</v>
      </c>
      <c r="H3" t="n">
        <v>1.031700270593044</v>
      </c>
      <c r="I3" t="n">
        <v>0.7901705034704107</v>
      </c>
      <c r="J3" t="n">
        <v>0.7897234986575972</v>
      </c>
      <c r="K3" t="n">
        <v>1.145774720727006</v>
      </c>
    </row>
    <row r="4">
      <c r="A4" t="inlineStr">
        <is>
          <t>DOG</t>
        </is>
      </c>
      <c r="B4" t="n">
        <v>0.3443539848617393</v>
      </c>
      <c r="C4" t="n">
        <v>0.3356178222171056</v>
      </c>
      <c r="D4" t="n">
        <v>0.5668998833804955</v>
      </c>
      <c r="E4" t="n">
        <v>0.7007240084324398</v>
      </c>
      <c r="F4" t="n">
        <v>0.8628825566840128</v>
      </c>
      <c r="G4" t="n">
        <v>0.7270975190771221</v>
      </c>
      <c r="H4" t="n">
        <v>0.63284091842568</v>
      </c>
      <c r="I4" t="n">
        <v>1.121949513654747</v>
      </c>
      <c r="J4" t="n">
        <v>0.8047633192318353</v>
      </c>
      <c r="K4" t="n">
        <v>1.107861521437246</v>
      </c>
    </row>
    <row r="5">
      <c r="A5" t="inlineStr">
        <is>
          <t>LP</t>
        </is>
      </c>
      <c r="B5" t="n">
        <v>0.5875437875766534</v>
      </c>
      <c r="C5" t="n">
        <v>0.4982457516252659</v>
      </c>
      <c r="D5" t="n">
        <v>0.656005813039321</v>
      </c>
      <c r="E5" t="n">
        <v>0.7266169331435212</v>
      </c>
      <c r="F5" t="n">
        <v>0.6822280408882271</v>
      </c>
      <c r="G5" t="n">
        <v>0.7619705981264614</v>
      </c>
      <c r="H5" t="n">
        <v>0.9914918193890022</v>
      </c>
      <c r="I5" t="n">
        <v>0.8167538312765797</v>
      </c>
      <c r="J5" t="n">
        <v>0.8781602948688511</v>
      </c>
      <c r="K5" t="n">
        <v>0.8681745870596632</v>
      </c>
    </row>
    <row r="6">
      <c r="A6" t="inlineStr">
        <is>
          <t>Фурье</t>
        </is>
      </c>
      <c r="B6" t="n">
        <v>0.5634880994935231</v>
      </c>
      <c r="C6" t="n">
        <v>0.8660354678555485</v>
      </c>
      <c r="D6" t="n">
        <v>1.058412194535432</v>
      </c>
      <c r="E6" t="n">
        <v>0.881872165929631</v>
      </c>
      <c r="F6" t="n">
        <v>1.297244085950849</v>
      </c>
      <c r="G6" t="n">
        <v>2.009433432409523</v>
      </c>
      <c r="H6" t="n">
        <v>0.8333185362212643</v>
      </c>
      <c r="I6" t="n">
        <v>1.808169905077072</v>
      </c>
      <c r="J6" t="n">
        <v>1.558297521272272</v>
      </c>
      <c r="K6" t="n">
        <v>1.169476609340608</v>
      </c>
    </row>
    <row r="7">
      <c r="A7" t="inlineStr">
        <is>
          <t>МНК</t>
        </is>
      </c>
      <c r="B7" t="n">
        <v>0.3121923602016073</v>
      </c>
      <c r="C7" t="n">
        <v>0.3200375408941374</v>
      </c>
      <c r="D7" t="n">
        <v>0.5707194820805465</v>
      </c>
      <c r="E7" t="n">
        <v>0.6272634364899135</v>
      </c>
      <c r="F7" t="n">
        <v>0.5725690089325596</v>
      </c>
      <c r="G7" t="n">
        <v>0.626484751369206</v>
      </c>
      <c r="H7" t="n">
        <v>0.6762810618037258</v>
      </c>
      <c r="I7" t="n">
        <v>0.6393023375206159</v>
      </c>
      <c r="J7" t="n">
        <v>0.713031187381308</v>
      </c>
      <c r="K7" t="n">
        <v>0.8258325514116465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  <row r="15">
      <c r="C15" t="inlineStr">
        <is>
          <t>тут были огранияения [-3;3]</t>
        </is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3"/>
  <sheetViews>
    <sheetView workbookViewId="0">
      <selection activeCell="F1" sqref="F1:K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</row>
    <row r="2">
      <c r="A2" t="inlineStr">
        <is>
          <t>Морле</t>
        </is>
      </c>
      <c r="B2" t="n">
        <v>0.2503120980829368</v>
      </c>
      <c r="C2" t="n">
        <v>0.1893045245243586</v>
      </c>
      <c r="D2" t="n">
        <v>0.2091463152493778</v>
      </c>
      <c r="E2" t="n">
        <v>0.3672289001136525</v>
      </c>
    </row>
    <row r="3">
      <c r="A3" t="inlineStr">
        <is>
          <t>МШ</t>
        </is>
      </c>
      <c r="B3" t="n">
        <v>0.7884038282314217</v>
      </c>
      <c r="C3" t="n">
        <v>3.310551654196698</v>
      </c>
      <c r="D3" t="n">
        <v>1.831008445808759</v>
      </c>
      <c r="E3" t="n">
        <v>0.9331297319180154</v>
      </c>
    </row>
    <row r="4">
      <c r="A4" t="inlineStr">
        <is>
          <t>DOG</t>
        </is>
      </c>
      <c r="B4" t="n">
        <v>0.9267932245913666</v>
      </c>
      <c r="C4" t="n">
        <v>0.5905261195973436</v>
      </c>
      <c r="D4" t="n">
        <v>0.7282007376761411</v>
      </c>
      <c r="E4" t="n">
        <v>0.8345342642995759</v>
      </c>
    </row>
    <row r="5">
      <c r="A5" t="inlineStr">
        <is>
          <t>LP</t>
        </is>
      </c>
      <c r="B5" t="n">
        <v>0.2570425183501205</v>
      </c>
      <c r="C5" t="n">
        <v>0.176932142983345</v>
      </c>
      <c r="D5" t="n">
        <v>0.1767389728327856</v>
      </c>
      <c r="E5" t="n">
        <v>0.3072255156389655</v>
      </c>
    </row>
    <row r="6">
      <c r="A6" t="inlineStr">
        <is>
          <t>Фурье</t>
        </is>
      </c>
      <c r="B6" t="n">
        <v>1.01141188540014</v>
      </c>
      <c r="C6" t="n">
        <v>0.4951544474659423</v>
      </c>
      <c r="D6" t="n">
        <v>0.7743890904504088</v>
      </c>
      <c r="E6" t="n">
        <v>0.8160985094604098</v>
      </c>
    </row>
    <row r="7">
      <c r="A7" t="inlineStr">
        <is>
          <t>МНК</t>
        </is>
      </c>
      <c r="B7" t="n">
        <v>0.3121923602016073</v>
      </c>
      <c r="C7" t="n">
        <v>0.3200375408941374</v>
      </c>
      <c r="D7" t="n">
        <v>0.5707194820805465</v>
      </c>
      <c r="E7" t="n">
        <v>0.6272634364899135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  <row r="13">
      <c r="C13" t="inlineStr">
        <is>
          <t>ограничения по выборке</t>
        </is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topLeftCell="A4" workbookViewId="0">
      <selection activeCell="G1" sqref="G1:G7"/>
    </sheetView>
  </sheetViews>
  <sheetFormatPr baseColWidth="8" defaultRowHeight="14.4"/>
  <sheetData>
    <row r="1">
      <c r="A1" t="inlineStr">
        <is>
          <t>назв</t>
        </is>
      </c>
      <c r="G1" t="n">
        <v>0.1</v>
      </c>
      <c r="H1" t="n">
        <v>0.1</v>
      </c>
    </row>
    <row r="2">
      <c r="A2" t="inlineStr">
        <is>
          <t>Морле</t>
        </is>
      </c>
      <c r="G2" t="n">
        <v>0.7277047250630178</v>
      </c>
      <c r="H2" t="n">
        <v>0.3241521064873987</v>
      </c>
    </row>
    <row r="3">
      <c r="A3" t="inlineStr">
        <is>
          <t>МШ</t>
        </is>
      </c>
      <c r="G3" t="n">
        <v>0.652723583922003</v>
      </c>
      <c r="H3" t="n">
        <v>0.4481059762205921</v>
      </c>
    </row>
    <row r="4">
      <c r="A4" t="inlineStr">
        <is>
          <t>DOG</t>
        </is>
      </c>
      <c r="G4" t="n">
        <v>0.6731703429885748</v>
      </c>
      <c r="H4" t="n">
        <v>0.369410621278924</v>
      </c>
    </row>
    <row r="5">
      <c r="A5" t="inlineStr">
        <is>
          <t>LP</t>
        </is>
      </c>
      <c r="G5" t="n">
        <v>0.6833320476113395</v>
      </c>
      <c r="H5" t="n">
        <v>0.5010786935849919</v>
      </c>
    </row>
    <row r="6">
      <c r="A6" t="inlineStr">
        <is>
          <t>Фурье</t>
        </is>
      </c>
      <c r="G6" t="n">
        <v>1.733635861888217</v>
      </c>
      <c r="H6" t="n">
        <v>0.332172684427174</v>
      </c>
    </row>
    <row r="7">
      <c r="A7" t="inlineStr">
        <is>
          <t>МНК</t>
        </is>
      </c>
      <c r="G7" t="n">
        <v>0.6272634364899135</v>
      </c>
      <c r="H7" t="n">
        <v>0.6010817495174824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F1" sqref="F1:F7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0.03366323576751942</v>
      </c>
      <c r="C2" t="n">
        <v>0.542831450466432</v>
      </c>
      <c r="D2" t="n">
        <v>0.2091789585752405</v>
      </c>
      <c r="E2" t="n">
        <v>0.2311778424232366</v>
      </c>
      <c r="F2" t="n">
        <v>0.2238594512658407</v>
      </c>
      <c r="G2" t="n">
        <v>0.2876249686733304</v>
      </c>
      <c r="H2" t="n">
        <v>0.4362657278624078</v>
      </c>
      <c r="I2" t="n">
        <v>0.8481766974573224</v>
      </c>
      <c r="J2" t="n">
        <v>0.5078533272683291</v>
      </c>
      <c r="K2" t="n">
        <v>0.3670643384671219</v>
      </c>
    </row>
    <row r="3">
      <c r="A3" t="inlineStr">
        <is>
          <t>МШ</t>
        </is>
      </c>
      <c r="B3" t="n">
        <v>1.156081294815982</v>
      </c>
      <c r="C3" t="n">
        <v>1.186629428865442</v>
      </c>
      <c r="D3" t="n">
        <v>0.5321384433909688</v>
      </c>
      <c r="E3" t="n">
        <v>1.351318082999281</v>
      </c>
      <c r="F3" t="n">
        <v>0.5434730979238235</v>
      </c>
      <c r="G3" t="n">
        <v>0.5575750562990965</v>
      </c>
      <c r="H3" t="n">
        <v>1.567881001927943</v>
      </c>
      <c r="I3" t="n">
        <v>1.041048998890446</v>
      </c>
      <c r="J3" t="n">
        <v>0.3516472349503682</v>
      </c>
      <c r="K3" t="n">
        <v>0.5202460164607758</v>
      </c>
    </row>
    <row r="4">
      <c r="A4" t="inlineStr">
        <is>
          <t>DOG</t>
        </is>
      </c>
      <c r="B4" t="n">
        <v>0.09663710540464723</v>
      </c>
      <c r="C4" t="n">
        <v>0.3357746403548477</v>
      </c>
      <c r="D4" t="n">
        <v>0.1630419026235822</v>
      </c>
      <c r="E4" t="n">
        <v>0.6555612225702042</v>
      </c>
      <c r="F4" t="n">
        <v>0.5003449498258301</v>
      </c>
      <c r="G4" t="n">
        <v>0.4888070203857794</v>
      </c>
      <c r="H4" t="n">
        <v>0.1047600357165561</v>
      </c>
      <c r="I4" t="n">
        <v>0.4992401037924278</v>
      </c>
      <c r="J4" t="n">
        <v>0.2048326059837203</v>
      </c>
      <c r="K4" t="n">
        <v>0.3113724068866698</v>
      </c>
    </row>
    <row r="5">
      <c r="A5" t="inlineStr">
        <is>
          <t>LP</t>
        </is>
      </c>
      <c r="B5" t="n">
        <v>0.03162150900606474</v>
      </c>
      <c r="C5" t="n">
        <v>0.5442845785499845</v>
      </c>
      <c r="D5" t="n">
        <v>0.1305534251848662</v>
      </c>
      <c r="E5" t="n">
        <v>0.3899725622805052</v>
      </c>
      <c r="F5" t="n">
        <v>0.3108165273943623</v>
      </c>
      <c r="G5" t="n">
        <v>0.3135167620341027</v>
      </c>
      <c r="H5" t="n">
        <v>0.4874131382970976</v>
      </c>
      <c r="I5" t="n">
        <v>1.138714797129037</v>
      </c>
      <c r="J5" t="n">
        <v>0.6263838392758123</v>
      </c>
      <c r="K5" t="n">
        <v>0.3618813963668051</v>
      </c>
    </row>
    <row r="6">
      <c r="A6" t="inlineStr">
        <is>
          <t>Фурье</t>
        </is>
      </c>
      <c r="B6" t="n">
        <v>0.1864692127886634</v>
      </c>
      <c r="C6" t="n">
        <v>0.6239745280022408</v>
      </c>
      <c r="D6" t="n">
        <v>0.1709705525794758</v>
      </c>
      <c r="E6" t="n">
        <v>0.1865359164395398</v>
      </c>
      <c r="F6" t="n">
        <v>0.3041938131494909</v>
      </c>
      <c r="G6" t="n">
        <v>0.2882012445288133</v>
      </c>
      <c r="H6" t="n">
        <v>0.4882150091301535</v>
      </c>
      <c r="I6" t="n">
        <v>0.5515671590511633</v>
      </c>
      <c r="J6" t="n">
        <v>0.8930560231090313</v>
      </c>
      <c r="K6" t="n">
        <v>0.2512951663412595</v>
      </c>
    </row>
    <row r="7">
      <c r="A7" t="inlineStr">
        <is>
          <t>МНК</t>
        </is>
      </c>
      <c r="B7" t="n">
        <v>0.2343512806176491</v>
      </c>
      <c r="C7" t="n">
        <v>0.4344968209862619</v>
      </c>
      <c r="D7" t="n">
        <v>0.5607305193726206</v>
      </c>
      <c r="E7" t="n">
        <v>0.5120493246588496</v>
      </c>
      <c r="F7" t="n">
        <v>0.6105031924497352</v>
      </c>
      <c r="G7" t="n">
        <v>0.6618043490615891</v>
      </c>
      <c r="H7" t="n">
        <v>0.8753647421805655</v>
      </c>
      <c r="I7" t="n">
        <v>0.7577967809059293</v>
      </c>
      <c r="J7" t="n">
        <v>0.8135330303643015</v>
      </c>
      <c r="K7" t="n">
        <v>0.6720947418735231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1"/>
  <sheetViews>
    <sheetView topLeftCell="C1" workbookViewId="0">
      <selection activeCell="L1" sqref="L1:U7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  <c r="L1" t="n">
        <v>0.1</v>
      </c>
      <c r="M1" t="n">
        <v>0.1</v>
      </c>
      <c r="N1" t="n">
        <v>0.1</v>
      </c>
      <c r="O1" t="n">
        <v>0.1</v>
      </c>
      <c r="P1" t="n">
        <v>0.1</v>
      </c>
      <c r="Q1" t="n">
        <v>0.1</v>
      </c>
      <c r="R1" t="n">
        <v>0.1</v>
      </c>
      <c r="S1" t="n">
        <v>0.1</v>
      </c>
      <c r="T1" t="n">
        <v>0.1</v>
      </c>
      <c r="U1" t="n">
        <v>0.1</v>
      </c>
    </row>
    <row r="2">
      <c r="A2" t="inlineStr">
        <is>
          <t>Морле</t>
        </is>
      </c>
      <c r="B2" t="n">
        <v>0.01727722191983182</v>
      </c>
      <c r="C2" t="n">
        <v>0.7939807181203028</v>
      </c>
      <c r="D2" t="n">
        <v>0.3226766785209652</v>
      </c>
      <c r="E2" t="n">
        <v>0.2660713163252102</v>
      </c>
      <c r="F2" t="n">
        <v>0.1366914979127061</v>
      </c>
      <c r="G2" t="n">
        <v>0.3424231424899125</v>
      </c>
      <c r="H2" t="n">
        <v>1.141142778836327</v>
      </c>
      <c r="I2" t="n">
        <v>0.1832560684027803</v>
      </c>
      <c r="J2" t="n">
        <v>1.122157676417232</v>
      </c>
      <c r="K2" t="n">
        <v>0.9354578161254792</v>
      </c>
      <c r="L2" t="n">
        <v>0.07592499297830331</v>
      </c>
      <c r="M2" t="n">
        <v>0.2670888176046429</v>
      </c>
      <c r="N2" t="n">
        <v>0.4448488987877597</v>
      </c>
      <c r="O2" t="n">
        <v>0.2053445730313718</v>
      </c>
      <c r="P2" t="n">
        <v>0.2298765759961061</v>
      </c>
      <c r="Q2" t="n">
        <v>0.4189332877794553</v>
      </c>
      <c r="R2" t="n">
        <v>0.9760192887679584</v>
      </c>
      <c r="S2" t="n">
        <v>0.4072481905520185</v>
      </c>
      <c r="T2" t="n">
        <v>0.6736288290120456</v>
      </c>
      <c r="U2" t="n">
        <v>0.8906149419747803</v>
      </c>
    </row>
    <row r="3">
      <c r="A3" t="inlineStr">
        <is>
          <t>МШ</t>
        </is>
      </c>
      <c r="B3" t="n">
        <v>0.01747450845929456</v>
      </c>
      <c r="C3" t="n">
        <v>0.3134883984987306</v>
      </c>
      <c r="D3" t="n">
        <v>0.3970002640088043</v>
      </c>
      <c r="E3" t="n">
        <v>0.4199654643388543</v>
      </c>
      <c r="F3" t="n">
        <v>0.1757153534743413</v>
      </c>
      <c r="G3" t="n">
        <v>0.5463481736717711</v>
      </c>
      <c r="H3" t="n">
        <v>1.592031807741403</v>
      </c>
      <c r="I3" t="n">
        <v>0.3293621124407795</v>
      </c>
      <c r="J3" t="n">
        <v>0.3464621511769561</v>
      </c>
      <c r="K3" t="n">
        <v>0.2734438098401503</v>
      </c>
      <c r="L3" t="n">
        <v>0.07592499297830331</v>
      </c>
      <c r="M3" t="n">
        <v>0.2670888176046429</v>
      </c>
      <c r="N3" t="n">
        <v>0.4448488987877597</v>
      </c>
      <c r="O3" t="n">
        <v>0.2053445730313718</v>
      </c>
      <c r="P3" t="n">
        <v>0.2298765759961061</v>
      </c>
      <c r="Q3" t="n">
        <v>0.4189332877794553</v>
      </c>
      <c r="R3" t="n">
        <v>0.9760192887679584</v>
      </c>
      <c r="S3" t="n">
        <v>0.4072481905520185</v>
      </c>
      <c r="T3" t="n">
        <v>0.6736288290120456</v>
      </c>
      <c r="U3" t="n">
        <v>0.8906149419747803</v>
      </c>
    </row>
    <row r="4">
      <c r="A4" t="inlineStr">
        <is>
          <t>DOG</t>
        </is>
      </c>
      <c r="B4" t="n">
        <v>0.1143786897117107</v>
      </c>
      <c r="C4" t="n">
        <v>0.3697671437237702</v>
      </c>
      <c r="D4" t="n">
        <v>0.03018944055034032</v>
      </c>
      <c r="E4" t="n">
        <v>0.196577662794233</v>
      </c>
      <c r="F4" t="n">
        <v>0.03252238916238095</v>
      </c>
      <c r="G4" t="n">
        <v>0.8555449246652164</v>
      </c>
      <c r="H4" t="n">
        <v>0.9306499823035829</v>
      </c>
      <c r="I4" t="n">
        <v>0.4134654631370738</v>
      </c>
      <c r="J4" t="n">
        <v>0.2466059606981949</v>
      </c>
      <c r="K4" t="n">
        <v>0.07754196311730786</v>
      </c>
      <c r="L4" t="n">
        <v>0.07592499297830331</v>
      </c>
      <c r="M4" t="n">
        <v>0.2670888176046429</v>
      </c>
      <c r="N4" t="n">
        <v>0.4448488987877597</v>
      </c>
      <c r="O4" t="n">
        <v>0.2053445730313718</v>
      </c>
      <c r="P4" t="n">
        <v>0.2298765759961061</v>
      </c>
      <c r="Q4" t="n">
        <v>0.4189332877794553</v>
      </c>
      <c r="R4" t="n">
        <v>0.9760192887679584</v>
      </c>
      <c r="S4" t="n">
        <v>0.4072481905520185</v>
      </c>
      <c r="T4" t="n">
        <v>0.6736288290120456</v>
      </c>
      <c r="U4" t="n">
        <v>0.8906149419747803</v>
      </c>
    </row>
    <row r="5">
      <c r="A5" t="inlineStr">
        <is>
          <t>LP</t>
        </is>
      </c>
      <c r="B5" t="n">
        <v>0.01363657044916465</v>
      </c>
      <c r="C5" t="n">
        <v>0.9123608293996968</v>
      </c>
      <c r="D5" t="n">
        <v>0.1948438126030577</v>
      </c>
      <c r="E5" t="n">
        <v>0.5097524127824642</v>
      </c>
      <c r="F5" t="n">
        <v>0.2150167497207392</v>
      </c>
      <c r="G5" t="n">
        <v>0.2403098024485206</v>
      </c>
      <c r="H5" t="n">
        <v>1.034066757519885</v>
      </c>
      <c r="I5" t="n">
        <v>0.3158524432652175</v>
      </c>
      <c r="J5" t="n">
        <v>0.3797355854351727</v>
      </c>
      <c r="K5" t="n">
        <v>1.274326924647877</v>
      </c>
      <c r="L5" t="n">
        <v>0.07592499297830331</v>
      </c>
      <c r="M5" t="n">
        <v>0.2670888176046429</v>
      </c>
      <c r="N5" t="n">
        <v>0.4448488987877597</v>
      </c>
      <c r="O5" t="n">
        <v>0.2053445730313718</v>
      </c>
      <c r="P5" t="n">
        <v>0.2298765759961061</v>
      </c>
      <c r="Q5" t="n">
        <v>0.4189332877794553</v>
      </c>
      <c r="R5" t="n">
        <v>0.9760192887679584</v>
      </c>
      <c r="S5" t="n">
        <v>0.4072481905520185</v>
      </c>
      <c r="T5" t="n">
        <v>0.6736288290120456</v>
      </c>
      <c r="U5" t="n">
        <v>0.8906149419747803</v>
      </c>
    </row>
    <row r="6">
      <c r="A6" t="inlineStr">
        <is>
          <t>Фурье</t>
        </is>
      </c>
      <c r="B6" t="n">
        <v>0.18371427154885</v>
      </c>
      <c r="C6" t="n">
        <v>0.796266047469221</v>
      </c>
      <c r="D6" t="n">
        <v>0.2775174061479155</v>
      </c>
      <c r="E6" t="n">
        <v>0.7846743353608308</v>
      </c>
      <c r="F6" t="n">
        <v>0.02294599946361257</v>
      </c>
      <c r="G6" t="n">
        <v>0.3889918983741227</v>
      </c>
      <c r="H6" t="n">
        <v>0.9000418939893297</v>
      </c>
      <c r="I6" t="n">
        <v>0.1171876479753423</v>
      </c>
      <c r="J6" t="n">
        <v>0.05687925352233672</v>
      </c>
      <c r="K6" t="n">
        <v>0.8818477271110006</v>
      </c>
      <c r="L6" t="n">
        <v>0.07592499297830331</v>
      </c>
      <c r="M6" t="n">
        <v>0.2670888176046429</v>
      </c>
      <c r="N6" t="n">
        <v>0.4448488987877597</v>
      </c>
      <c r="O6" t="n">
        <v>0.2053445730313718</v>
      </c>
      <c r="P6" t="n">
        <v>0.2298765759961061</v>
      </c>
      <c r="Q6" t="n">
        <v>0.4189332877794553</v>
      </c>
      <c r="R6" t="n">
        <v>0.9760192887679584</v>
      </c>
      <c r="S6" t="n">
        <v>0.4072481905520185</v>
      </c>
      <c r="T6" t="n">
        <v>0.6736288290120456</v>
      </c>
      <c r="U6" t="n">
        <v>0.8906149419747803</v>
      </c>
    </row>
    <row r="7">
      <c r="A7" t="inlineStr">
        <is>
          <t>МНК</t>
        </is>
      </c>
      <c r="B7" t="n">
        <v>0.03707747177813621</v>
      </c>
      <c r="C7" t="n">
        <v>0.9932605981257427</v>
      </c>
      <c r="D7" t="n">
        <v>0.9839381057824503</v>
      </c>
      <c r="E7" t="n">
        <v>0.6751549003261198</v>
      </c>
      <c r="F7" t="n">
        <v>0.05695815956721503</v>
      </c>
      <c r="G7" t="n">
        <v>0.2403712929129403</v>
      </c>
      <c r="H7" t="n">
        <v>1.392888087126614</v>
      </c>
      <c r="I7" t="n">
        <v>0.724723131158981</v>
      </c>
      <c r="J7" t="n">
        <v>0.42880682665589</v>
      </c>
      <c r="K7" t="n">
        <v>0.9695852222040442</v>
      </c>
      <c r="L7" t="n">
        <v>0.07592499297830331</v>
      </c>
      <c r="M7" t="n">
        <v>0.2670888176046429</v>
      </c>
      <c r="N7" t="n">
        <v>0.4448488987877597</v>
      </c>
      <c r="O7" t="n">
        <v>0.2053445730313718</v>
      </c>
      <c r="P7" t="n">
        <v>0.2298765759961061</v>
      </c>
      <c r="Q7" t="n">
        <v>0.4189332877794553</v>
      </c>
      <c r="R7" t="n">
        <v>0.9760192887679584</v>
      </c>
      <c r="S7" t="n">
        <v>0.4072481905520185</v>
      </c>
      <c r="T7" t="n">
        <v>0.6736288290120456</v>
      </c>
      <c r="U7" t="n">
        <v>0.8906149419747803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</dc:creator>
  <dcterms:created xsi:type="dcterms:W3CDTF">2022-05-22T11:16:49Z</dcterms:created>
  <dcterms:modified xsi:type="dcterms:W3CDTF">2022-06-05T06:42:41Z</dcterms:modified>
  <cp:lastModifiedBy>Слободчикова Александра Эдуардовна</cp:lastModifiedBy>
</cp:coreProperties>
</file>