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Projects" sheetId="1" state="visible" r:id="rId1"/>
    <sheet xmlns:r="http://schemas.openxmlformats.org/officeDocument/2006/relationships" name="Inventory" sheetId="2" state="visible" r:id="rId2"/>
    <sheet xmlns:r="http://schemas.openxmlformats.org/officeDocument/2006/relationships" name="Inventory_sum" sheetId="3" state="visible" r:id="rId3"/>
    <sheet xmlns:r="http://schemas.openxmlformats.org/officeDocument/2006/relationships" name="Inventory_Repair" sheetId="4" state="visible" r:id="rId4"/>
  </sheets>
  <externalReferences>
    <externalReference xmlns:r="http://schemas.openxmlformats.org/officeDocument/2006/relationships" r:id="rId6"/>
  </externalReferences>
  <definedNames/>
  <calcPr calcId="124519" fullCalcOnLoad="1" refMode="A1" iterate="0" iterateCount="100" iterateDelta="0.0001"/>
  <pivotCaches>
    <pivotCache xmlns:r="http://schemas.openxmlformats.org/officeDocument/2006/relationships" cacheId="1" r:id="rId5"/>
  </pivotCaches>
</workbook>
</file>

<file path=xl/styles.xml><?xml version="1.0" encoding="utf-8"?>
<styleSheet xmlns="http://schemas.openxmlformats.org/spreadsheetml/2006/main">
  <numFmts count="3">
    <numFmt numFmtId="164" formatCode="dd/mm/yyyy"/>
    <numFmt numFmtId="165" formatCode="yyyy-mm-dd h:mm:ss"/>
    <numFmt numFmtId="166" formatCode="YYYY-MM-DD HH:MM:SS"/>
  </numFmts>
  <fonts count="10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1"/>
    </font>
    <font>
      <name val="Arial"/>
      <charset val="1"/>
      <family val="2"/>
      <b val="1"/>
      <sz val="12"/>
    </font>
    <font>
      <name val="Arial"/>
      <charset val="1"/>
      <family val="2"/>
      <sz val="12"/>
    </font>
    <font>
      <name val="Tahoma"/>
      <charset val="1"/>
      <family val="2"/>
      <color rgb="FF000000"/>
      <sz val="10"/>
    </font>
    <font>
      <name val="Arial"/>
      <charset val="1"/>
      <family val="2"/>
      <b val="1"/>
      <color rgb="FF000000"/>
      <sz val="11"/>
    </font>
    <font>
      <b val="1"/>
    </font>
  </fonts>
  <fills count="30">
    <fill>
      <patternFill/>
    </fill>
    <fill>
      <patternFill patternType="gray125"/>
    </fill>
    <fill>
      <patternFill patternType="solid">
        <fgColor rgb="FF548235"/>
        <bgColor rgb="FF767171"/>
      </patternFill>
    </fill>
    <fill>
      <patternFill patternType="solid">
        <fgColor rgb="FF70AD47"/>
        <bgColor rgb="FF548235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D9D9D9"/>
      </patternFill>
    </fill>
    <fill>
      <patternFill patternType="solid">
        <fgColor rgb="FFE2F0D9"/>
        <bgColor rgb="FFFBE5D6"/>
      </patternFill>
    </fill>
    <fill>
      <patternFill patternType="solid">
        <fgColor rgb="FFC00000"/>
        <bgColor rgb="FF800000"/>
      </patternFill>
    </fill>
    <fill>
      <patternFill patternType="solid">
        <fgColor rgb="FFC55A11"/>
        <bgColor rgb="FFED7D31"/>
      </patternFill>
    </fill>
    <fill>
      <patternFill patternType="solid">
        <fgColor rgb="FFED7D31"/>
        <bgColor rgb="FFC55A11"/>
      </patternFill>
    </fill>
    <fill>
      <patternFill patternType="solid">
        <fgColor rgb="FFF4B183"/>
        <bgColor rgb="FFF8CBAD"/>
      </patternFill>
    </fill>
    <fill>
      <patternFill patternType="solid">
        <fgColor rgb="FFF8CBAD"/>
        <bgColor rgb="FFFBE5D6"/>
      </patternFill>
    </fill>
    <fill>
      <patternFill patternType="solid">
        <fgColor rgb="FFFBE5D6"/>
        <bgColor rgb="FFE2F0D9"/>
      </patternFill>
    </fill>
    <fill>
      <patternFill patternType="solid">
        <fgColor rgb="FF767171"/>
        <bgColor rgb="FF7C7C7C"/>
      </patternFill>
    </fill>
    <fill>
      <patternFill patternType="solid">
        <fgColor rgb="FFAFABAB"/>
        <bgColor rgb="FFA6A6A6"/>
      </patternFill>
    </fill>
    <fill>
      <patternFill patternType="solid">
        <fgColor rgb="FF2E75B6"/>
        <bgColor rgb="FF0066CC"/>
      </patternFill>
    </fill>
    <fill>
      <patternFill patternType="solid">
        <fgColor rgb="FF5B9BD5"/>
        <bgColor rgb="FF8497B0"/>
      </patternFill>
    </fill>
    <fill>
      <patternFill patternType="solid">
        <fgColor rgb="FF9DC3E6"/>
        <bgColor rgb="FFADB9CA"/>
      </patternFill>
    </fill>
    <fill>
      <patternFill patternType="solid">
        <fgColor rgb="FFBDD7EE"/>
        <bgColor rgb="FFD9D9D9"/>
      </patternFill>
    </fill>
    <fill>
      <patternFill patternType="solid">
        <fgColor rgb="FFA6A6A6"/>
        <bgColor rgb="FFA5A5A5"/>
      </patternFill>
    </fill>
    <fill>
      <patternFill patternType="solid">
        <fgColor rgb="FF7C7C7C"/>
        <bgColor rgb="FF767171"/>
      </patternFill>
    </fill>
    <fill>
      <patternFill patternType="solid">
        <fgColor rgb="FFA5A5A5"/>
        <bgColor rgb="FFA6A6A6"/>
      </patternFill>
    </fill>
    <fill>
      <patternFill patternType="solid">
        <fgColor rgb="FFC9C9C9"/>
        <bgColor rgb="FFBFBFBF"/>
      </patternFill>
    </fill>
    <fill>
      <patternFill patternType="solid">
        <fgColor rgb="FFDBDBDB"/>
        <bgColor rgb="FFD9D9D9"/>
      </patternFill>
    </fill>
    <fill>
      <patternFill patternType="solid">
        <fgColor rgb="FF8497B0"/>
        <bgColor rgb="FFA5A5A5"/>
      </patternFill>
    </fill>
    <fill>
      <patternFill patternType="solid">
        <fgColor rgb="FFADB9CA"/>
        <bgColor rgb="FFBFBFBF"/>
      </patternFill>
    </fill>
    <fill>
      <patternFill patternType="solid">
        <fgColor rgb="FFFFC000"/>
        <bgColor rgb="FFF4B183"/>
      </patternFill>
    </fill>
    <fill>
      <patternFill patternType="solid">
        <fgColor rgb="FFBFBFBF"/>
        <bgColor rgb="FFC9C9C9"/>
      </patternFill>
    </fill>
    <fill>
      <patternFill patternType="solid">
        <fgColor rgb="FFD9D9D9"/>
        <bgColor rgb="FFDBDBDB"/>
      </patternFill>
    </fill>
    <fill>
      <patternFill patternType="solid">
        <fgColor rgb="FFFFFFFF"/>
        <bgColor rgb="FFE2F0D9"/>
      </patternFill>
    </fill>
  </fills>
  <borders count="21">
    <border>
      <left/>
      <right/>
      <top/>
      <bottom/>
      <diagonal/>
    </border>
    <border>
      <left style="medium"/>
      <right/>
      <top style="medium"/>
      <bottom/>
      <diagonal/>
    </border>
    <border>
      <left/>
      <right/>
      <top style="medium"/>
      <bottom/>
      <diagonal/>
    </border>
    <border>
      <left/>
      <right style="medium"/>
      <top/>
      <bottom/>
      <diagonal/>
    </border>
    <border>
      <left/>
      <right style="medium"/>
      <top style="medium"/>
      <bottom/>
      <diagonal/>
    </border>
    <border>
      <left style="thin"/>
      <right style="thin"/>
      <top style="thin"/>
      <bottom style="thin"/>
      <diagonal/>
    </border>
    <border>
      <left style="medium"/>
      <right style="thin"/>
      <top style="medium"/>
      <bottom/>
      <diagonal/>
    </border>
    <border>
      <left style="thin"/>
      <right/>
      <top style="medium"/>
      <bottom/>
      <diagonal/>
    </border>
    <border>
      <left/>
      <right style="thin"/>
      <top style="medium"/>
      <bottom/>
      <diagonal/>
    </border>
    <border>
      <left style="thin"/>
      <right style="thin"/>
      <top style="medium"/>
      <bottom/>
      <diagonal/>
    </border>
    <border>
      <left style="thin"/>
      <right style="medium"/>
      <top style="medium"/>
      <bottom/>
      <diagonal/>
    </border>
    <border>
      <left style="medium"/>
      <right style="thin"/>
      <top style="medium"/>
      <bottom style="thin"/>
      <diagonal/>
    </border>
    <border>
      <left style="thin"/>
      <right style="medium"/>
      <top style="medium"/>
      <bottom style="thin"/>
      <diagonal/>
    </border>
    <border>
      <left style="medium"/>
      <right style="thin"/>
      <top style="thin"/>
      <bottom/>
      <diagonal/>
    </border>
    <border>
      <left style="thin"/>
      <right style="medium"/>
      <top style="thin"/>
      <bottom/>
      <diagonal/>
    </border>
    <border>
      <left style="medium"/>
      <right style="thin"/>
      <top/>
      <bottom/>
      <diagonal/>
    </border>
    <border>
      <left style="thin"/>
      <right style="medium"/>
      <top/>
      <bottom/>
      <diagonal/>
    </border>
    <border>
      <left style="thin"/>
      <right style="medium"/>
      <top/>
      <bottom style="thin"/>
      <diagonal/>
    </border>
    <border>
      <left style="medium"/>
      <right style="thin"/>
      <top style="thin"/>
      <bottom style="medium"/>
      <diagonal/>
    </border>
    <border>
      <left style="thin"/>
      <right style="medium"/>
      <top style="thin"/>
      <bottom style="medium"/>
      <diagonal/>
    </border>
    <border>
      <left style="thin"/>
      <right style="thin"/>
      <top style="thin"/>
      <bottom style="thin"/>
    </border>
  </borders>
  <cellStyleXfs count="12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0" fillId="0" borderId="0" applyAlignment="1">
      <alignment horizontal="general" vertical="bottom"/>
    </xf>
    <xf numFmtId="0" fontId="0" fillId="0" borderId="0" applyAlignment="1">
      <alignment horizontal="general" vertical="bottom"/>
    </xf>
    <xf numFmtId="0" fontId="0" fillId="0" borderId="0" applyAlignment="1">
      <alignment horizontal="general" vertical="bottom"/>
    </xf>
    <xf numFmtId="0" fontId="0" fillId="0" borderId="0" applyAlignment="1">
      <alignment horizontal="left" vertical="bottom"/>
    </xf>
    <xf numFmtId="0" fontId="4" fillId="0" borderId="0" applyAlignment="1">
      <alignment horizontal="left" vertical="bottom"/>
    </xf>
    <xf numFmtId="0" fontId="4" fillId="0" borderId="0" applyAlignment="1">
      <alignment horizontal="general" vertical="bottom"/>
    </xf>
  </cellStyleXfs>
  <cellXfs count="213">
    <xf numFmtId="0" fontId="0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center"/>
    </xf>
    <xf numFmtId="0" fontId="5" fillId="0" borderId="1" applyAlignment="1" pivotButton="0" quotePrefix="0" xfId="0">
      <alignment horizontal="general" vertical="center" wrapText="1"/>
    </xf>
    <xf numFmtId="0" fontId="5" fillId="0" borderId="2" applyAlignment="1" pivotButton="0" quotePrefix="0" xfId="0">
      <alignment horizontal="general" vertical="center" wrapText="1"/>
    </xf>
    <xf numFmtId="164" fontId="5" fillId="0" borderId="0" applyAlignment="1" pivotButton="0" quotePrefix="0" xfId="0">
      <alignment horizontal="general" vertical="center" wrapText="1"/>
    </xf>
    <xf numFmtId="164" fontId="5" fillId="0" borderId="3" applyAlignment="1" pivotButton="0" quotePrefix="0" xfId="0">
      <alignment horizontal="general" vertical="center" wrapText="1"/>
    </xf>
    <xf numFmtId="0" fontId="5" fillId="2" borderId="1" applyAlignment="1" pivotButton="0" quotePrefix="0" xfId="0">
      <alignment horizontal="right" vertical="center" textRotation="90"/>
    </xf>
    <xf numFmtId="0" fontId="5" fillId="3" borderId="2" applyAlignment="1" pivotButton="0" quotePrefix="0" xfId="0">
      <alignment horizontal="right" vertical="center" textRotation="90"/>
    </xf>
    <xf numFmtId="0" fontId="5" fillId="4" borderId="2" applyAlignment="1" pivotButton="0" quotePrefix="0" xfId="0">
      <alignment horizontal="right" vertical="center" textRotation="90"/>
    </xf>
    <xf numFmtId="0" fontId="5" fillId="5" borderId="2" applyAlignment="1" pivotButton="0" quotePrefix="0" xfId="0">
      <alignment horizontal="right" vertical="center" textRotation="90"/>
    </xf>
    <xf numFmtId="0" fontId="5" fillId="6" borderId="2" applyAlignment="1" pivotButton="0" quotePrefix="0" xfId="0">
      <alignment horizontal="right" vertical="center" textRotation="90"/>
    </xf>
    <xf numFmtId="0" fontId="5" fillId="7" borderId="2" applyAlignment="1" pivotButton="0" quotePrefix="0" xfId="0">
      <alignment horizontal="right" vertical="center" textRotation="90"/>
    </xf>
    <xf numFmtId="0" fontId="5" fillId="8" borderId="2" applyAlignment="1" pivotButton="0" quotePrefix="0" xfId="0">
      <alignment horizontal="right" vertical="center" textRotation="90"/>
    </xf>
    <xf numFmtId="0" fontId="5" fillId="9" borderId="2" applyAlignment="1" pivotButton="0" quotePrefix="0" xfId="0">
      <alignment horizontal="right" vertical="center" textRotation="90"/>
    </xf>
    <xf numFmtId="0" fontId="5" fillId="10" borderId="2" applyAlignment="1" pivotButton="0" quotePrefix="0" xfId="0">
      <alignment horizontal="right" vertical="center" textRotation="90"/>
    </xf>
    <xf numFmtId="0" fontId="5" fillId="11" borderId="2" applyAlignment="1" pivotButton="0" quotePrefix="0" xfId="0">
      <alignment horizontal="right" vertical="center" textRotation="90"/>
    </xf>
    <xf numFmtId="0" fontId="5" fillId="12" borderId="2" applyAlignment="1" pivotButton="0" quotePrefix="0" xfId="0">
      <alignment horizontal="right" vertical="center" textRotation="90"/>
    </xf>
    <xf numFmtId="0" fontId="5" fillId="13" borderId="2" applyAlignment="1" pivotButton="0" quotePrefix="0" xfId="0">
      <alignment horizontal="right" vertical="center" textRotation="90"/>
    </xf>
    <xf numFmtId="0" fontId="5" fillId="14" borderId="2" applyAlignment="1" pivotButton="0" quotePrefix="0" xfId="0">
      <alignment horizontal="right" vertical="center" textRotation="90"/>
    </xf>
    <xf numFmtId="0" fontId="5" fillId="15" borderId="2" applyAlignment="1" pivotButton="0" quotePrefix="0" xfId="0">
      <alignment horizontal="right" vertical="center" textRotation="90"/>
    </xf>
    <xf numFmtId="0" fontId="5" fillId="16" borderId="2" applyAlignment="1" pivotButton="0" quotePrefix="0" xfId="0">
      <alignment horizontal="right" vertical="center" textRotation="90"/>
    </xf>
    <xf numFmtId="0" fontId="5" fillId="17" borderId="2" applyAlignment="1" pivotButton="0" quotePrefix="0" xfId="0">
      <alignment horizontal="right" vertical="center" textRotation="90"/>
    </xf>
    <xf numFmtId="0" fontId="5" fillId="18" borderId="2" applyAlignment="1" pivotButton="0" quotePrefix="0" xfId="0">
      <alignment horizontal="right" vertical="center" textRotation="90"/>
    </xf>
    <xf numFmtId="0" fontId="5" fillId="19" borderId="2" applyAlignment="1" pivotButton="0" quotePrefix="0" xfId="0">
      <alignment horizontal="right" vertical="center" textRotation="90"/>
    </xf>
    <xf numFmtId="0" fontId="5" fillId="20" borderId="2" applyAlignment="1" pivotButton="0" quotePrefix="0" xfId="0">
      <alignment horizontal="right" vertical="center" textRotation="90"/>
    </xf>
    <xf numFmtId="0" fontId="5" fillId="21" borderId="2" applyAlignment="1" pivotButton="0" quotePrefix="0" xfId="0">
      <alignment horizontal="right" vertical="center" textRotation="90"/>
    </xf>
    <xf numFmtId="0" fontId="5" fillId="22" borderId="2" applyAlignment="1" pivotButton="0" quotePrefix="0" xfId="0">
      <alignment horizontal="right" vertical="center" textRotation="90"/>
    </xf>
    <xf numFmtId="0" fontId="5" fillId="23" borderId="2" applyAlignment="1" pivotButton="0" quotePrefix="0" xfId="0">
      <alignment horizontal="right" vertical="center" textRotation="90"/>
    </xf>
    <xf numFmtId="0" fontId="5" fillId="24" borderId="2" applyAlignment="1" pivotButton="0" quotePrefix="0" xfId="0">
      <alignment horizontal="right" vertical="center" textRotation="90"/>
    </xf>
    <xf numFmtId="0" fontId="5" fillId="25" borderId="2" applyAlignment="1" pivotButton="0" quotePrefix="0" xfId="0">
      <alignment horizontal="right" vertical="center" textRotation="90"/>
    </xf>
    <xf numFmtId="0" fontId="5" fillId="26" borderId="4" applyAlignment="1" pivotButton="0" quotePrefix="0" xfId="0">
      <alignment horizontal="right" vertical="center" textRotation="90"/>
    </xf>
    <xf numFmtId="0" fontId="6" fillId="0" borderId="5" applyAlignment="1" pivotButton="0" quotePrefix="0" xfId="0">
      <alignment horizontal="general" vertical="bottom"/>
    </xf>
    <xf numFmtId="164" fontId="6" fillId="0" borderId="5" applyAlignment="1" pivotButton="0" quotePrefix="0" xfId="0">
      <alignment horizontal="general" vertical="bottom"/>
    </xf>
    <xf numFmtId="0" fontId="6" fillId="0" borderId="5" applyAlignment="1" pivotButton="0" quotePrefix="0" xfId="0">
      <alignment horizontal="general" vertical="center" wrapText="1"/>
    </xf>
    <xf numFmtId="0" fontId="5" fillId="0" borderId="6" applyAlignment="1" applyProtection="1" pivotButton="0" quotePrefix="0" xfId="0">
      <alignment horizontal="general" vertical="bottom"/>
      <protection locked="1" hidden="1"/>
    </xf>
    <xf numFmtId="0" fontId="5" fillId="0" borderId="7" applyAlignment="1" applyProtection="1" pivotButton="0" quotePrefix="0" xfId="0">
      <alignment horizontal="general" vertical="bottom"/>
      <protection locked="1" hidden="1"/>
    </xf>
    <xf numFmtId="0" fontId="5" fillId="0" borderId="8" applyAlignment="1" pivotButton="0" quotePrefix="0" xfId="0">
      <alignment horizontal="general" vertical="bottom"/>
    </xf>
    <xf numFmtId="0" fontId="5" fillId="0" borderId="9" applyAlignment="1" pivotButton="0" quotePrefix="0" xfId="0">
      <alignment horizontal="general" vertical="bottom"/>
    </xf>
    <xf numFmtId="0" fontId="5" fillId="0" borderId="1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5" fillId="21" borderId="5" applyAlignment="1" applyProtection="1" pivotButton="0" quotePrefix="0" xfId="0">
      <alignment horizontal="general" vertical="bottom"/>
      <protection locked="1" hidden="1"/>
    </xf>
    <xf numFmtId="0" fontId="5" fillId="21" borderId="5" applyAlignment="1" pivotButton="0" quotePrefix="0" xfId="0">
      <alignment horizontal="general" vertical="bottom"/>
    </xf>
    <xf numFmtId="0" fontId="5" fillId="12" borderId="5" applyAlignment="1" applyProtection="1" pivotButton="0" quotePrefix="0" xfId="0">
      <alignment horizontal="general" vertical="bottom"/>
      <protection locked="1" hidden="1"/>
    </xf>
    <xf numFmtId="0" fontId="5" fillId="12" borderId="5" applyAlignment="1" pivotButton="0" quotePrefix="0" xfId="0">
      <alignment horizontal="general" vertical="bottom"/>
    </xf>
    <xf numFmtId="0" fontId="5" fillId="7" borderId="5" applyAlignment="1" applyProtection="1" pivotButton="0" quotePrefix="0" xfId="0">
      <alignment horizontal="general" vertical="bottom"/>
      <protection locked="1" hidden="1"/>
    </xf>
    <xf numFmtId="0" fontId="5" fillId="7" borderId="5" applyAlignment="1" pivotButton="0" quotePrefix="0" xfId="0">
      <alignment horizontal="general" vertical="bottom"/>
    </xf>
    <xf numFmtId="0" fontId="5" fillId="8" borderId="5" applyAlignment="1" applyProtection="1" pivotButton="0" quotePrefix="0" xfId="0">
      <alignment horizontal="general" vertical="bottom"/>
      <protection locked="1" hidden="1"/>
    </xf>
    <xf numFmtId="0" fontId="5" fillId="8" borderId="5" applyAlignment="1" pivotButton="0" quotePrefix="0" xfId="0">
      <alignment horizontal="general" vertical="bottom"/>
    </xf>
    <xf numFmtId="0" fontId="5" fillId="23" borderId="5" applyAlignment="1" applyProtection="1" pivotButton="0" quotePrefix="0" xfId="0">
      <alignment horizontal="general" vertical="bottom"/>
      <protection locked="1" hidden="1"/>
    </xf>
    <xf numFmtId="0" fontId="5" fillId="23" borderId="5" applyAlignment="1" pivotButton="0" quotePrefix="0" xfId="0">
      <alignment horizontal="general" vertical="bottom"/>
    </xf>
    <xf numFmtId="0" fontId="5" fillId="11" borderId="5" applyAlignment="1" applyProtection="1" pivotButton="0" quotePrefix="0" xfId="0">
      <alignment horizontal="general" vertical="bottom"/>
      <protection locked="1" hidden="1"/>
    </xf>
    <xf numFmtId="0" fontId="5" fillId="11" borderId="5" applyAlignment="1" pivotButton="0" quotePrefix="0" xfId="0">
      <alignment horizontal="general" vertical="bottom"/>
    </xf>
    <xf numFmtId="0" fontId="5" fillId="10" borderId="5" applyAlignment="1" applyProtection="1" pivotButton="0" quotePrefix="0" xfId="0">
      <alignment horizontal="general" vertical="bottom"/>
      <protection locked="1" hidden="1"/>
    </xf>
    <xf numFmtId="0" fontId="5" fillId="10" borderId="5" applyAlignment="1" pivotButton="0" quotePrefix="0" xfId="0">
      <alignment horizontal="general" vertical="bottom"/>
    </xf>
    <xf numFmtId="0" fontId="5" fillId="9" borderId="5" applyAlignment="1" applyProtection="1" pivotButton="0" quotePrefix="0" xfId="0">
      <alignment horizontal="general" vertical="bottom"/>
      <protection locked="1" hidden="1"/>
    </xf>
    <xf numFmtId="0" fontId="5" fillId="9" borderId="5" applyAlignment="1" pivotButton="0" quotePrefix="0" xfId="0">
      <alignment horizontal="general" vertical="bottom"/>
    </xf>
    <xf numFmtId="0" fontId="5" fillId="26" borderId="5" applyAlignment="1" applyProtection="1" pivotButton="0" quotePrefix="0" xfId="0">
      <alignment horizontal="general" vertical="bottom"/>
      <protection locked="1" hidden="1"/>
    </xf>
    <xf numFmtId="0" fontId="5" fillId="26" borderId="5" applyAlignment="1" pivotButton="0" quotePrefix="0" xfId="0">
      <alignment horizontal="general" vertical="bottom"/>
    </xf>
    <xf numFmtId="0" fontId="5" fillId="25" borderId="5" applyAlignment="1" applyProtection="1" pivotButton="0" quotePrefix="0" xfId="0">
      <alignment horizontal="general" vertical="bottom"/>
      <protection locked="1" hidden="1"/>
    </xf>
    <xf numFmtId="0" fontId="5" fillId="25" borderId="5" applyAlignment="1" pivotButton="0" quotePrefix="0" xfId="0">
      <alignment horizontal="general" vertical="bottom"/>
    </xf>
    <xf numFmtId="0" fontId="5" fillId="22" borderId="5" applyAlignment="1" applyProtection="1" pivotButton="0" quotePrefix="0" xfId="0">
      <alignment horizontal="general" vertical="bottom"/>
      <protection locked="1" hidden="1"/>
    </xf>
    <xf numFmtId="0" fontId="5" fillId="22" borderId="5" applyAlignment="1" pivotButton="0" quotePrefix="0" xfId="0">
      <alignment horizontal="general" vertical="bottom"/>
    </xf>
    <xf numFmtId="0" fontId="5" fillId="2" borderId="5" applyAlignment="1" applyProtection="1" pivotButton="0" quotePrefix="0" xfId="0">
      <alignment horizontal="general" vertical="bottom"/>
      <protection locked="1" hidden="1"/>
    </xf>
    <xf numFmtId="0" fontId="5" fillId="2" borderId="5" applyAlignment="1" pivotButton="0" quotePrefix="0" xfId="0">
      <alignment horizontal="general" vertical="bottom"/>
    </xf>
    <xf numFmtId="0" fontId="5" fillId="3" borderId="5" applyAlignment="1" applyProtection="1" pivotButton="0" quotePrefix="0" xfId="0">
      <alignment horizontal="general" vertical="bottom"/>
      <protection locked="1" hidden="1"/>
    </xf>
    <xf numFmtId="0" fontId="5" fillId="3" borderId="5" applyAlignment="1" pivotButton="0" quotePrefix="0" xfId="0">
      <alignment horizontal="general" vertical="bottom"/>
    </xf>
    <xf numFmtId="0" fontId="5" fillId="4" borderId="5" applyAlignment="1" applyProtection="1" pivotButton="0" quotePrefix="0" xfId="0">
      <alignment horizontal="general" vertical="bottom"/>
      <protection locked="1" hidden="1"/>
    </xf>
    <xf numFmtId="0" fontId="5" fillId="4" borderId="5" applyAlignment="1" pivotButton="0" quotePrefix="0" xfId="0">
      <alignment horizontal="general" vertical="bottom"/>
    </xf>
    <xf numFmtId="0" fontId="5" fillId="15" borderId="5" applyAlignment="1" applyProtection="1" pivotButton="0" quotePrefix="0" xfId="0">
      <alignment horizontal="general" vertical="bottom"/>
      <protection locked="1" hidden="1"/>
    </xf>
    <xf numFmtId="0" fontId="5" fillId="15" borderId="5" applyAlignment="1" pivotButton="0" quotePrefix="0" xfId="0">
      <alignment horizontal="general" vertical="bottom"/>
    </xf>
    <xf numFmtId="0" fontId="5" fillId="5" borderId="5" applyAlignment="1" applyProtection="1" pivotButton="0" quotePrefix="0" xfId="0">
      <alignment horizontal="general" vertical="bottom"/>
      <protection locked="1" hidden="1"/>
    </xf>
    <xf numFmtId="0" fontId="5" fillId="5" borderId="5" applyAlignment="1" pivotButton="0" quotePrefix="0" xfId="0">
      <alignment horizontal="general" vertical="bottom"/>
    </xf>
    <xf numFmtId="0" fontId="5" fillId="6" borderId="5" applyAlignment="1" applyProtection="1" pivotButton="0" quotePrefix="0" xfId="0">
      <alignment horizontal="general" vertical="bottom"/>
      <protection locked="1" hidden="1"/>
    </xf>
    <xf numFmtId="0" fontId="5" fillId="6" borderId="5" applyAlignment="1" pivotButton="0" quotePrefix="0" xfId="0">
      <alignment horizontal="general" vertical="bottom"/>
    </xf>
    <xf numFmtId="0" fontId="5" fillId="18" borderId="5" applyAlignment="1" applyProtection="1" pivotButton="0" quotePrefix="0" xfId="0">
      <alignment horizontal="general" vertical="bottom"/>
      <protection locked="1" hidden="1"/>
    </xf>
    <xf numFmtId="0" fontId="5" fillId="18" borderId="5" applyAlignment="1" pivotButton="0" quotePrefix="0" xfId="0">
      <alignment horizontal="general" vertical="bottom"/>
    </xf>
    <xf numFmtId="0" fontId="5" fillId="24" borderId="5" applyAlignment="1" applyProtection="1" pivotButton="0" quotePrefix="0" xfId="0">
      <alignment horizontal="general" vertical="bottom"/>
      <protection locked="1" hidden="1"/>
    </xf>
    <xf numFmtId="0" fontId="5" fillId="24" borderId="5" applyAlignment="1" pivotButton="0" quotePrefix="0" xfId="0">
      <alignment horizontal="general" vertical="bottom"/>
    </xf>
    <xf numFmtId="0" fontId="5" fillId="20" borderId="5" applyAlignment="1" applyProtection="1" pivotButton="0" quotePrefix="0" xfId="0">
      <alignment horizontal="general" vertical="bottom"/>
      <protection locked="1" hidden="1"/>
    </xf>
    <xf numFmtId="0" fontId="5" fillId="20" borderId="5" applyAlignment="1" pivotButton="0" quotePrefix="0" xfId="0">
      <alignment horizontal="general" vertical="bottom"/>
    </xf>
    <xf numFmtId="0" fontId="5" fillId="27" borderId="5" applyAlignment="1" applyProtection="1" pivotButton="0" quotePrefix="0" xfId="0">
      <alignment horizontal="general" vertical="bottom"/>
      <protection locked="1" hidden="1"/>
    </xf>
    <xf numFmtId="0" fontId="5" fillId="27" borderId="5" applyAlignment="1" pivotButton="0" quotePrefix="0" xfId="0">
      <alignment horizontal="general" vertical="bottom"/>
    </xf>
    <xf numFmtId="0" fontId="5" fillId="16" borderId="5" applyAlignment="1" applyProtection="1" pivotButton="0" quotePrefix="0" xfId="0">
      <alignment horizontal="general" vertical="bottom"/>
      <protection locked="1" hidden="1"/>
    </xf>
    <xf numFmtId="0" fontId="5" fillId="16" borderId="5" applyAlignment="1" pivotButton="0" quotePrefix="0" xfId="0">
      <alignment horizontal="general" vertical="bottom"/>
    </xf>
    <xf numFmtId="0" fontId="5" fillId="17" borderId="5" applyAlignment="1" applyProtection="1" pivotButton="0" quotePrefix="0" xfId="0">
      <alignment horizontal="general" vertical="bottom"/>
      <protection locked="1" hidden="1"/>
    </xf>
    <xf numFmtId="0" fontId="5" fillId="17" borderId="5" applyAlignment="1" pivotButton="0" quotePrefix="0" xfId="0">
      <alignment horizontal="general" vertical="bottom"/>
    </xf>
    <xf numFmtId="0" fontId="5" fillId="13" borderId="5" applyAlignment="1" applyProtection="1" pivotButton="0" quotePrefix="0" xfId="0">
      <alignment horizontal="general" vertical="bottom"/>
      <protection locked="1" hidden="1"/>
    </xf>
    <xf numFmtId="0" fontId="5" fillId="13" borderId="5" applyAlignment="1" pivotButton="0" quotePrefix="0" xfId="0">
      <alignment horizontal="general" vertical="bottom"/>
    </xf>
    <xf numFmtId="0" fontId="5" fillId="14" borderId="5" applyAlignment="1" applyProtection="1" pivotButton="0" quotePrefix="0" xfId="0">
      <alignment horizontal="general" vertical="bottom"/>
      <protection locked="1" hidden="1"/>
    </xf>
    <xf numFmtId="0" fontId="5" fillId="14" borderId="5" applyAlignment="1" pivotButton="0" quotePrefix="0" xfId="0">
      <alignment horizontal="general" vertical="bottom"/>
    </xf>
    <xf numFmtId="0" fontId="0" fillId="0" borderId="11" applyAlignment="1" pivotButton="0" quotePrefix="0" xfId="22">
      <alignment horizontal="general" vertical="bottom"/>
    </xf>
    <xf numFmtId="0" fontId="0" fillId="0" borderId="12" applyAlignment="1" pivotButton="0" quotePrefix="0" xfId="20">
      <alignment horizontal="general" vertical="bottom"/>
    </xf>
    <xf numFmtId="0" fontId="0" fillId="0" borderId="13" applyAlignment="1" pivotButton="0" quotePrefix="0" xfId="23">
      <alignment horizontal="left" vertical="bottom"/>
    </xf>
    <xf numFmtId="0" fontId="0" fillId="0" borderId="14" applyAlignment="1" pivotButton="0" quotePrefix="0" xfId="21">
      <alignment horizontal="general" vertical="bottom"/>
    </xf>
    <xf numFmtId="0" fontId="0" fillId="0" borderId="15" applyAlignment="1" pivotButton="0" quotePrefix="0" xfId="23">
      <alignment horizontal="left" vertical="bottom"/>
    </xf>
    <xf numFmtId="0" fontId="0" fillId="0" borderId="16" applyAlignment="1" pivotButton="0" quotePrefix="0" xfId="21">
      <alignment horizontal="general" vertical="bottom"/>
    </xf>
    <xf numFmtId="0" fontId="0" fillId="0" borderId="17" applyAlignment="1" pivotButton="0" quotePrefix="0" xfId="21">
      <alignment horizontal="general" vertical="bottom"/>
    </xf>
    <xf numFmtId="0" fontId="4" fillId="0" borderId="18" applyAlignment="1" pivotButton="0" quotePrefix="0" xfId="24">
      <alignment horizontal="left" vertical="bottom"/>
    </xf>
    <xf numFmtId="0" fontId="4" fillId="0" borderId="19" applyAlignment="1" pivotButton="0" quotePrefix="0" xfId="25">
      <alignment horizontal="general" vertical="bottom"/>
    </xf>
    <xf numFmtId="0" fontId="5" fillId="28" borderId="5" applyAlignment="1" applyProtection="1" pivotButton="0" quotePrefix="0" xfId="0">
      <alignment horizontal="general" vertical="bottom"/>
      <protection locked="1" hidden="1"/>
    </xf>
    <xf numFmtId="0" fontId="5" fillId="28" borderId="5" applyAlignment="1" pivotButton="0" quotePrefix="0" xfId="0">
      <alignment horizontal="general" vertical="bottom"/>
    </xf>
    <xf numFmtId="0" fontId="5" fillId="29" borderId="5" applyAlignment="1" pivotButton="0" quotePrefix="0" xfId="0">
      <alignment horizontal="general" vertical="center"/>
    </xf>
    <xf numFmtId="0" fontId="5" fillId="0" borderId="5" applyAlignment="1" pivotButton="0" quotePrefix="0" xfId="0">
      <alignment horizontal="general" vertical="bottom"/>
    </xf>
    <xf numFmtId="0" fontId="8" fillId="0" borderId="5" applyAlignment="1" pivotButton="0" quotePrefix="0" xfId="0">
      <alignment horizontal="general" vertical="bottom"/>
    </xf>
    <xf numFmtId="0" fontId="5" fillId="29" borderId="5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1" applyAlignment="1" pivotButton="0" quotePrefix="0" xfId="0">
      <alignment horizontal="general" vertical="center"/>
    </xf>
    <xf numFmtId="0" fontId="5" fillId="0" borderId="1" applyAlignment="1" pivotButton="0" quotePrefix="0" xfId="0">
      <alignment horizontal="general" vertical="center" wrapText="1"/>
    </xf>
    <xf numFmtId="0" fontId="5" fillId="0" borderId="2" applyAlignment="1" pivotButton="0" quotePrefix="0" xfId="0">
      <alignment horizontal="general" vertical="center" wrapText="1"/>
    </xf>
    <xf numFmtId="164" fontId="5" fillId="0" borderId="0" applyAlignment="1" pivotButton="0" quotePrefix="0" xfId="0">
      <alignment horizontal="general" vertical="center" wrapText="1"/>
    </xf>
    <xf numFmtId="164" fontId="5" fillId="0" borderId="3" applyAlignment="1" pivotButton="0" quotePrefix="0" xfId="0">
      <alignment horizontal="general" vertical="center" wrapText="1"/>
    </xf>
    <xf numFmtId="0" fontId="5" fillId="2" borderId="1" applyAlignment="1" pivotButton="0" quotePrefix="0" xfId="0">
      <alignment horizontal="right" vertical="center" textRotation="90"/>
    </xf>
    <xf numFmtId="0" fontId="5" fillId="3" borderId="2" applyAlignment="1" pivotButton="0" quotePrefix="0" xfId="0">
      <alignment horizontal="right" vertical="center" textRotation="90"/>
    </xf>
    <xf numFmtId="0" fontId="5" fillId="4" borderId="2" applyAlignment="1" pivotButton="0" quotePrefix="0" xfId="0">
      <alignment horizontal="right" vertical="center" textRotation="90"/>
    </xf>
    <xf numFmtId="0" fontId="5" fillId="5" borderId="2" applyAlignment="1" pivotButton="0" quotePrefix="0" xfId="0">
      <alignment horizontal="right" vertical="center" textRotation="90"/>
    </xf>
    <xf numFmtId="0" fontId="5" fillId="6" borderId="2" applyAlignment="1" pivotButton="0" quotePrefix="0" xfId="0">
      <alignment horizontal="right" vertical="center" textRotation="90"/>
    </xf>
    <xf numFmtId="0" fontId="5" fillId="7" borderId="2" applyAlignment="1" pivotButton="0" quotePrefix="0" xfId="0">
      <alignment horizontal="right" vertical="center" textRotation="90"/>
    </xf>
    <xf numFmtId="0" fontId="5" fillId="8" borderId="2" applyAlignment="1" pivotButton="0" quotePrefix="0" xfId="0">
      <alignment horizontal="right" vertical="center" textRotation="90"/>
    </xf>
    <xf numFmtId="0" fontId="5" fillId="9" borderId="2" applyAlignment="1" pivotButton="0" quotePrefix="0" xfId="0">
      <alignment horizontal="right" vertical="center" textRotation="90"/>
    </xf>
    <xf numFmtId="0" fontId="5" fillId="10" borderId="2" applyAlignment="1" pivotButton="0" quotePrefix="0" xfId="0">
      <alignment horizontal="right" vertical="center" textRotation="90"/>
    </xf>
    <xf numFmtId="0" fontId="5" fillId="11" borderId="2" applyAlignment="1" pivotButton="0" quotePrefix="0" xfId="0">
      <alignment horizontal="right" vertical="center" textRotation="90"/>
    </xf>
    <xf numFmtId="0" fontId="5" fillId="12" borderId="2" applyAlignment="1" pivotButton="0" quotePrefix="0" xfId="0">
      <alignment horizontal="right" vertical="center" textRotation="90"/>
    </xf>
    <xf numFmtId="0" fontId="5" fillId="13" borderId="2" applyAlignment="1" pivotButton="0" quotePrefix="0" xfId="0">
      <alignment horizontal="right" vertical="center" textRotation="90"/>
    </xf>
    <xf numFmtId="0" fontId="5" fillId="14" borderId="2" applyAlignment="1" pivotButton="0" quotePrefix="0" xfId="0">
      <alignment horizontal="right" vertical="center" textRotation="90"/>
    </xf>
    <xf numFmtId="0" fontId="5" fillId="15" borderId="2" applyAlignment="1" pivotButton="0" quotePrefix="0" xfId="0">
      <alignment horizontal="right" vertical="center" textRotation="90"/>
    </xf>
    <xf numFmtId="0" fontId="5" fillId="16" borderId="2" applyAlignment="1" pivotButton="0" quotePrefix="0" xfId="0">
      <alignment horizontal="right" vertical="center" textRotation="90"/>
    </xf>
    <xf numFmtId="0" fontId="5" fillId="17" borderId="2" applyAlignment="1" pivotButton="0" quotePrefix="0" xfId="0">
      <alignment horizontal="right" vertical="center" textRotation="90"/>
    </xf>
    <xf numFmtId="0" fontId="5" fillId="18" borderId="2" applyAlignment="1" pivotButton="0" quotePrefix="0" xfId="0">
      <alignment horizontal="right" vertical="center" textRotation="90"/>
    </xf>
    <xf numFmtId="0" fontId="5" fillId="19" borderId="2" applyAlignment="1" pivotButton="0" quotePrefix="0" xfId="0">
      <alignment horizontal="right" vertical="center" textRotation="90"/>
    </xf>
    <xf numFmtId="0" fontId="5" fillId="20" borderId="2" applyAlignment="1" pivotButton="0" quotePrefix="0" xfId="0">
      <alignment horizontal="right" vertical="center" textRotation="90"/>
    </xf>
    <xf numFmtId="0" fontId="5" fillId="21" borderId="2" applyAlignment="1" pivotButton="0" quotePrefix="0" xfId="0">
      <alignment horizontal="right" vertical="center" textRotation="90"/>
    </xf>
    <xf numFmtId="0" fontId="5" fillId="22" borderId="2" applyAlignment="1" pivotButton="0" quotePrefix="0" xfId="0">
      <alignment horizontal="right" vertical="center" textRotation="90"/>
    </xf>
    <xf numFmtId="0" fontId="5" fillId="23" borderId="2" applyAlignment="1" pivotButton="0" quotePrefix="0" xfId="0">
      <alignment horizontal="right" vertical="center" textRotation="90"/>
    </xf>
    <xf numFmtId="0" fontId="5" fillId="24" borderId="2" applyAlignment="1" pivotButton="0" quotePrefix="0" xfId="0">
      <alignment horizontal="right" vertical="center" textRotation="90"/>
    </xf>
    <xf numFmtId="0" fontId="5" fillId="25" borderId="2" applyAlignment="1" pivotButton="0" quotePrefix="0" xfId="0">
      <alignment horizontal="right" vertical="center" textRotation="90"/>
    </xf>
    <xf numFmtId="0" fontId="5" fillId="26" borderId="4" applyAlignment="1" pivotButton="0" quotePrefix="0" xfId="0">
      <alignment horizontal="right" vertical="center" textRotation="90"/>
    </xf>
    <xf numFmtId="0" fontId="6" fillId="0" borderId="5" applyAlignment="1" pivotButton="0" quotePrefix="0" xfId="0">
      <alignment horizontal="general" vertical="bottom"/>
    </xf>
    <xf numFmtId="164" fontId="6" fillId="0" borderId="5" applyAlignment="1" pivotButton="0" quotePrefix="0" xfId="0">
      <alignment horizontal="general" vertical="bottom"/>
    </xf>
    <xf numFmtId="0" fontId="6" fillId="0" borderId="5" applyAlignment="1" pivotButton="0" quotePrefix="0" xfId="0">
      <alignment horizontal="general" vertical="center" wrapText="1"/>
    </xf>
    <xf numFmtId="0" fontId="5" fillId="0" borderId="6" applyAlignment="1" applyProtection="1" pivotButton="0" quotePrefix="0" xfId="0">
      <alignment horizontal="general" vertical="bottom"/>
      <protection locked="1" hidden="1"/>
    </xf>
    <xf numFmtId="0" fontId="5" fillId="0" borderId="7" applyAlignment="1" applyProtection="1" pivotButton="0" quotePrefix="0" xfId="0">
      <alignment horizontal="general" vertical="bottom"/>
      <protection locked="1" hidden="1"/>
    </xf>
    <xf numFmtId="0" fontId="5" fillId="0" borderId="8" applyAlignment="1" pivotButton="0" quotePrefix="0" xfId="0">
      <alignment horizontal="general" vertical="bottom"/>
    </xf>
    <xf numFmtId="0" fontId="5" fillId="0" borderId="9" applyAlignment="1" pivotButton="0" quotePrefix="0" xfId="0">
      <alignment horizontal="general" vertical="bottom"/>
    </xf>
    <xf numFmtId="0" fontId="5" fillId="0" borderId="1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5" fillId="21" borderId="5" applyAlignment="1" applyProtection="1" pivotButton="0" quotePrefix="0" xfId="0">
      <alignment horizontal="general" vertical="bottom"/>
      <protection locked="1" hidden="1"/>
    </xf>
    <xf numFmtId="0" fontId="5" fillId="21" borderId="5" applyAlignment="1" pivotButton="0" quotePrefix="0" xfId="0">
      <alignment horizontal="general" vertical="bottom"/>
    </xf>
    <xf numFmtId="0" fontId="5" fillId="12" borderId="5" applyAlignment="1" applyProtection="1" pivotButton="0" quotePrefix="0" xfId="0">
      <alignment horizontal="general" vertical="bottom"/>
      <protection locked="1" hidden="1"/>
    </xf>
    <xf numFmtId="0" fontId="5" fillId="12" borderId="5" applyAlignment="1" pivotButton="0" quotePrefix="0" xfId="0">
      <alignment horizontal="general" vertical="bottom"/>
    </xf>
    <xf numFmtId="0" fontId="5" fillId="7" borderId="5" applyAlignment="1" applyProtection="1" pivotButton="0" quotePrefix="0" xfId="0">
      <alignment horizontal="general" vertical="bottom"/>
      <protection locked="1" hidden="1"/>
    </xf>
    <xf numFmtId="0" fontId="5" fillId="7" borderId="5" applyAlignment="1" pivotButton="0" quotePrefix="0" xfId="0">
      <alignment horizontal="general" vertical="bottom"/>
    </xf>
    <xf numFmtId="0" fontId="5" fillId="8" borderId="5" applyAlignment="1" applyProtection="1" pivotButton="0" quotePrefix="0" xfId="0">
      <alignment horizontal="general" vertical="bottom"/>
      <protection locked="1" hidden="1"/>
    </xf>
    <xf numFmtId="0" fontId="5" fillId="8" borderId="5" applyAlignment="1" pivotButton="0" quotePrefix="0" xfId="0">
      <alignment horizontal="general" vertical="bottom"/>
    </xf>
    <xf numFmtId="0" fontId="5" fillId="23" borderId="5" applyAlignment="1" applyProtection="1" pivotButton="0" quotePrefix="0" xfId="0">
      <alignment horizontal="general" vertical="bottom"/>
      <protection locked="1" hidden="1"/>
    </xf>
    <xf numFmtId="0" fontId="5" fillId="23" borderId="5" applyAlignment="1" pivotButton="0" quotePrefix="0" xfId="0">
      <alignment horizontal="general" vertical="bottom"/>
    </xf>
    <xf numFmtId="0" fontId="5" fillId="11" borderId="5" applyAlignment="1" applyProtection="1" pivotButton="0" quotePrefix="0" xfId="0">
      <alignment horizontal="general" vertical="bottom"/>
      <protection locked="1" hidden="1"/>
    </xf>
    <xf numFmtId="0" fontId="5" fillId="11" borderId="5" applyAlignment="1" pivotButton="0" quotePrefix="0" xfId="0">
      <alignment horizontal="general" vertical="bottom"/>
    </xf>
    <xf numFmtId="0" fontId="5" fillId="10" borderId="5" applyAlignment="1" applyProtection="1" pivotButton="0" quotePrefix="0" xfId="0">
      <alignment horizontal="general" vertical="bottom"/>
      <protection locked="1" hidden="1"/>
    </xf>
    <xf numFmtId="0" fontId="5" fillId="10" borderId="5" applyAlignment="1" pivotButton="0" quotePrefix="0" xfId="0">
      <alignment horizontal="general" vertical="bottom"/>
    </xf>
    <xf numFmtId="0" fontId="5" fillId="9" borderId="5" applyAlignment="1" applyProtection="1" pivotButton="0" quotePrefix="0" xfId="0">
      <alignment horizontal="general" vertical="bottom"/>
      <protection locked="1" hidden="1"/>
    </xf>
    <xf numFmtId="0" fontId="5" fillId="9" borderId="5" applyAlignment="1" pivotButton="0" quotePrefix="0" xfId="0">
      <alignment horizontal="general" vertical="bottom"/>
    </xf>
    <xf numFmtId="0" fontId="5" fillId="26" borderId="5" applyAlignment="1" applyProtection="1" pivotButton="0" quotePrefix="0" xfId="0">
      <alignment horizontal="general" vertical="bottom"/>
      <protection locked="1" hidden="1"/>
    </xf>
    <xf numFmtId="0" fontId="5" fillId="26" borderId="5" applyAlignment="1" pivotButton="0" quotePrefix="0" xfId="0">
      <alignment horizontal="general" vertical="bottom"/>
    </xf>
    <xf numFmtId="0" fontId="5" fillId="25" borderId="5" applyAlignment="1" applyProtection="1" pivotButton="0" quotePrefix="0" xfId="0">
      <alignment horizontal="general" vertical="bottom"/>
      <protection locked="1" hidden="1"/>
    </xf>
    <xf numFmtId="0" fontId="5" fillId="25" borderId="5" applyAlignment="1" pivotButton="0" quotePrefix="0" xfId="0">
      <alignment horizontal="general" vertical="bottom"/>
    </xf>
    <xf numFmtId="0" fontId="5" fillId="22" borderId="5" applyAlignment="1" applyProtection="1" pivotButton="0" quotePrefix="0" xfId="0">
      <alignment horizontal="general" vertical="bottom"/>
      <protection locked="1" hidden="1"/>
    </xf>
    <xf numFmtId="0" fontId="5" fillId="22" borderId="5" applyAlignment="1" pivotButton="0" quotePrefix="0" xfId="0">
      <alignment horizontal="general" vertical="bottom"/>
    </xf>
    <xf numFmtId="0" fontId="5" fillId="2" borderId="5" applyAlignment="1" applyProtection="1" pivotButton="0" quotePrefix="0" xfId="0">
      <alignment horizontal="general" vertical="bottom"/>
      <protection locked="1" hidden="1"/>
    </xf>
    <xf numFmtId="0" fontId="5" fillId="2" borderId="5" applyAlignment="1" pivotButton="0" quotePrefix="0" xfId="0">
      <alignment horizontal="general" vertical="bottom"/>
    </xf>
    <xf numFmtId="0" fontId="5" fillId="3" borderId="5" applyAlignment="1" applyProtection="1" pivotButton="0" quotePrefix="0" xfId="0">
      <alignment horizontal="general" vertical="bottom"/>
      <protection locked="1" hidden="1"/>
    </xf>
    <xf numFmtId="0" fontId="5" fillId="3" borderId="5" applyAlignment="1" pivotButton="0" quotePrefix="0" xfId="0">
      <alignment horizontal="general" vertical="bottom"/>
    </xf>
    <xf numFmtId="0" fontId="5" fillId="4" borderId="5" applyAlignment="1" applyProtection="1" pivotButton="0" quotePrefix="0" xfId="0">
      <alignment horizontal="general" vertical="bottom"/>
      <protection locked="1" hidden="1"/>
    </xf>
    <xf numFmtId="0" fontId="5" fillId="4" borderId="5" applyAlignment="1" pivotButton="0" quotePrefix="0" xfId="0">
      <alignment horizontal="general" vertical="bottom"/>
    </xf>
    <xf numFmtId="0" fontId="5" fillId="15" borderId="5" applyAlignment="1" applyProtection="1" pivotButton="0" quotePrefix="0" xfId="0">
      <alignment horizontal="general" vertical="bottom"/>
      <protection locked="1" hidden="1"/>
    </xf>
    <xf numFmtId="0" fontId="5" fillId="15" borderId="5" applyAlignment="1" pivotButton="0" quotePrefix="0" xfId="0">
      <alignment horizontal="general" vertical="bottom"/>
    </xf>
    <xf numFmtId="0" fontId="5" fillId="5" borderId="5" applyAlignment="1" applyProtection="1" pivotButton="0" quotePrefix="0" xfId="0">
      <alignment horizontal="general" vertical="bottom"/>
      <protection locked="1" hidden="1"/>
    </xf>
    <xf numFmtId="0" fontId="5" fillId="5" borderId="5" applyAlignment="1" pivotButton="0" quotePrefix="0" xfId="0">
      <alignment horizontal="general" vertical="bottom"/>
    </xf>
    <xf numFmtId="0" fontId="5" fillId="6" borderId="5" applyAlignment="1" applyProtection="1" pivotButton="0" quotePrefix="0" xfId="0">
      <alignment horizontal="general" vertical="bottom"/>
      <protection locked="1" hidden="1"/>
    </xf>
    <xf numFmtId="0" fontId="5" fillId="6" borderId="5" applyAlignment="1" pivotButton="0" quotePrefix="0" xfId="0">
      <alignment horizontal="general" vertical="bottom"/>
    </xf>
    <xf numFmtId="0" fontId="5" fillId="18" borderId="5" applyAlignment="1" applyProtection="1" pivotButton="0" quotePrefix="0" xfId="0">
      <alignment horizontal="general" vertical="bottom"/>
      <protection locked="1" hidden="1"/>
    </xf>
    <xf numFmtId="0" fontId="5" fillId="18" borderId="5" applyAlignment="1" pivotButton="0" quotePrefix="0" xfId="0">
      <alignment horizontal="general" vertical="bottom"/>
    </xf>
    <xf numFmtId="0" fontId="5" fillId="24" borderId="5" applyAlignment="1" applyProtection="1" pivotButton="0" quotePrefix="0" xfId="0">
      <alignment horizontal="general" vertical="bottom"/>
      <protection locked="1" hidden="1"/>
    </xf>
    <xf numFmtId="0" fontId="5" fillId="24" borderId="5" applyAlignment="1" pivotButton="0" quotePrefix="0" xfId="0">
      <alignment horizontal="general" vertical="bottom"/>
    </xf>
    <xf numFmtId="0" fontId="5" fillId="20" borderId="5" applyAlignment="1" applyProtection="1" pivotButton="0" quotePrefix="0" xfId="0">
      <alignment horizontal="general" vertical="bottom"/>
      <protection locked="1" hidden="1"/>
    </xf>
    <xf numFmtId="0" fontId="5" fillId="20" borderId="5" applyAlignment="1" pivotButton="0" quotePrefix="0" xfId="0">
      <alignment horizontal="general" vertical="bottom"/>
    </xf>
    <xf numFmtId="0" fontId="5" fillId="27" borderId="5" applyAlignment="1" applyProtection="1" pivotButton="0" quotePrefix="0" xfId="0">
      <alignment horizontal="general" vertical="bottom"/>
      <protection locked="1" hidden="1"/>
    </xf>
    <xf numFmtId="0" fontId="5" fillId="27" borderId="5" applyAlignment="1" pivotButton="0" quotePrefix="0" xfId="0">
      <alignment horizontal="general" vertical="bottom"/>
    </xf>
    <xf numFmtId="0" fontId="5" fillId="16" borderId="5" applyAlignment="1" applyProtection="1" pivotButton="0" quotePrefix="0" xfId="0">
      <alignment horizontal="general" vertical="bottom"/>
      <protection locked="1" hidden="1"/>
    </xf>
    <xf numFmtId="0" fontId="5" fillId="16" borderId="5" applyAlignment="1" pivotButton="0" quotePrefix="0" xfId="0">
      <alignment horizontal="general" vertical="bottom"/>
    </xf>
    <xf numFmtId="0" fontId="5" fillId="17" borderId="5" applyAlignment="1" applyProtection="1" pivotButton="0" quotePrefix="0" xfId="0">
      <alignment horizontal="general" vertical="bottom"/>
      <protection locked="1" hidden="1"/>
    </xf>
    <xf numFmtId="0" fontId="5" fillId="17" borderId="5" applyAlignment="1" pivotButton="0" quotePrefix="0" xfId="0">
      <alignment horizontal="general" vertical="bottom"/>
    </xf>
    <xf numFmtId="0" fontId="5" fillId="13" borderId="5" applyAlignment="1" applyProtection="1" pivotButton="0" quotePrefix="0" xfId="0">
      <alignment horizontal="general" vertical="bottom"/>
      <protection locked="1" hidden="1"/>
    </xf>
    <xf numFmtId="0" fontId="5" fillId="13" borderId="5" applyAlignment="1" pivotButton="0" quotePrefix="0" xfId="0">
      <alignment horizontal="general" vertical="bottom"/>
    </xf>
    <xf numFmtId="0" fontId="5" fillId="14" borderId="5" applyAlignment="1" applyProtection="1" pivotButton="0" quotePrefix="0" xfId="0">
      <alignment horizontal="general" vertical="bottom"/>
      <protection locked="1" hidden="1"/>
    </xf>
    <xf numFmtId="0" fontId="5" fillId="14" borderId="5" applyAlignment="1" pivotButton="0" quotePrefix="0" xfId="0">
      <alignment horizontal="general" vertical="bottom"/>
    </xf>
    <xf numFmtId="0" fontId="0" fillId="0" borderId="11" applyAlignment="1" pivotButton="0" quotePrefix="0" xfId="22">
      <alignment horizontal="general" vertical="bottom"/>
    </xf>
    <xf numFmtId="0" fontId="0" fillId="0" borderId="12" applyAlignment="1" pivotButton="0" quotePrefix="0" xfId="20">
      <alignment horizontal="general" vertical="bottom"/>
    </xf>
    <xf numFmtId="0" fontId="0" fillId="0" borderId="13" applyAlignment="1" pivotButton="0" quotePrefix="0" xfId="23">
      <alignment horizontal="left" vertical="bottom"/>
    </xf>
    <xf numFmtId="0" fontId="0" fillId="0" borderId="14" applyAlignment="1" pivotButton="0" quotePrefix="0" xfId="21">
      <alignment horizontal="general" vertical="bottom"/>
    </xf>
    <xf numFmtId="0" fontId="0" fillId="0" borderId="15" applyAlignment="1" pivotButton="0" quotePrefix="0" xfId="23">
      <alignment horizontal="left" vertical="bottom"/>
    </xf>
    <xf numFmtId="0" fontId="0" fillId="0" borderId="16" applyAlignment="1" pivotButton="0" quotePrefix="0" xfId="21">
      <alignment horizontal="general" vertical="bottom"/>
    </xf>
    <xf numFmtId="0" fontId="0" fillId="0" borderId="17" applyAlignment="1" pivotButton="0" quotePrefix="0" xfId="21">
      <alignment horizontal="general" vertical="bottom"/>
    </xf>
    <xf numFmtId="0" fontId="4" fillId="0" borderId="18" applyAlignment="1" pivotButton="0" quotePrefix="0" xfId="24">
      <alignment horizontal="left" vertical="bottom"/>
    </xf>
    <xf numFmtId="0" fontId="4" fillId="0" borderId="19" applyAlignment="1" pivotButton="0" quotePrefix="0" xfId="25">
      <alignment horizontal="general" vertical="bottom"/>
    </xf>
    <xf numFmtId="0" fontId="5" fillId="28" borderId="5" applyAlignment="1" applyProtection="1" pivotButton="0" quotePrefix="0" xfId="0">
      <alignment horizontal="general" vertical="bottom"/>
      <protection locked="1" hidden="1"/>
    </xf>
    <xf numFmtId="0" fontId="5" fillId="28" borderId="5" applyAlignment="1" pivotButton="0" quotePrefix="0" xfId="0">
      <alignment horizontal="general" vertical="bottom"/>
    </xf>
    <xf numFmtId="0" fontId="5" fillId="29" borderId="5" applyAlignment="1" pivotButton="0" quotePrefix="0" xfId="0">
      <alignment horizontal="general" vertical="center"/>
    </xf>
    <xf numFmtId="0" fontId="5" fillId="0" borderId="5" applyAlignment="1" pivotButton="0" quotePrefix="0" xfId="0">
      <alignment horizontal="general" vertical="bottom"/>
    </xf>
    <xf numFmtId="0" fontId="8" fillId="0" borderId="5" applyAlignment="1" pivotButton="0" quotePrefix="0" xfId="0">
      <alignment horizontal="general" vertical="bottom"/>
    </xf>
    <xf numFmtId="0" fontId="5" fillId="29" borderId="5" applyAlignment="1" pivotButton="0" quotePrefix="0" xfId="0">
      <alignment horizontal="general" vertical="bottom"/>
    </xf>
    <xf numFmtId="0" fontId="9" fillId="0" borderId="20" applyAlignment="1" pivotButton="0" quotePrefix="0" xfId="0">
      <alignment horizontal="center" vertical="top"/>
    </xf>
    <xf numFmtId="166" fontId="0" fillId="0" borderId="0" pivotButton="0" quotePrefix="0" xfId="0"/>
  </cellXfs>
  <cellStyles count="12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Pivot Table Corner" xfId="6"/>
    <cellStyle name="Pivot Table Value" xfId="7"/>
    <cellStyle name="Pivot Table Field" xfId="8"/>
    <cellStyle name="Pivot Table Category" xfId="9"/>
    <cellStyle name="Pivot Table Title" xfId="10"/>
    <cellStyle name="Pivot Table Result" xfId="11"/>
  </cellStyles>
  <colors>
    <indexedColors>
      <rgbColor rgb="FF000000"/>
      <rgbColor rgb="FFFFFFFF"/>
      <rgbColor rgb="FFC00000"/>
      <rgbColor rgb="FF00FF00"/>
      <rgbColor rgb="FF0000FF"/>
      <rgbColor rgb="FFC9C9C9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FBFBF"/>
      <rgbColor rgb="FF7C7C7C"/>
      <rgbColor rgb="FFA5A5A5"/>
      <rgbColor rgb="FF993366"/>
      <rgbColor rgb="FFFBE5D6"/>
      <rgbColor rgb="FFDBDBDB"/>
      <rgbColor rgb="FF660066"/>
      <rgbColor rgb="FFAFABAB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C5E0B4"/>
      <rgbColor rgb="FF9DC3E6"/>
      <rgbColor rgb="FFF4B183"/>
      <rgbColor rgb="FFADB9CA"/>
      <rgbColor rgb="FFF8CBAD"/>
      <rgbColor rgb="FF2E75B6"/>
      <rgbColor rgb="FF5B9BD5"/>
      <rgbColor rgb="FFA9D18E"/>
      <rgbColor rgb="FFFFC000"/>
      <rgbColor rgb="FFA6A6A6"/>
      <rgbColor rgb="FFED7D31"/>
      <rgbColor rgb="FF767171"/>
      <rgbColor rgb="FF8497B0"/>
      <rgbColor rgb="FF003366"/>
      <rgbColor rgb="FF70AD47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pivotCacheDefinition" Target="/xl/pivotCache/pivotCacheDefinition1.xml" Id="rId5"/><Relationship Type="http://schemas.openxmlformats.org/officeDocument/2006/relationships/externalLink" Target="/xl/externalLinks/externalLink1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omments/comment1.xml><?xml version="1.0" encoding="utf-8"?>
<comments xmlns="http://schemas.openxmlformats.org/spreadsheetml/2006/main">
  <authors>
    <author> </author>
  </authors>
  <commentList>
    <comment ref="A9" authorId="0" shapeId="0">
      <text>
        <t>Courbis, Romeo:
GSB battery whip w/öueller for universal battery fit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FINNSIP_planning_2024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NNSIP_Projects"/>
      <sheetName val="FINNSIP inventory 2023"/>
      <sheetName val="Sheet2"/>
      <sheetName val="FINNSIP Projects planning"/>
      <sheetName val="48 slots racks serial numbers"/>
      <sheetName val="LHR serial numbers"/>
      <sheetName val="Packing strategy (spring'24)"/>
      <sheetName val="Packing strategy (autumn'24)"/>
      <sheetName val="Counting instruments we have"/>
      <sheetName val="Invoiced instruments"/>
      <sheetName val="Funding decisions"/>
      <sheetName val="Purchase plan"/>
    </sheetNames>
    <sheetDataSet>
      <sheetData sheetId="0"/>
      <sheetData sheetId="1">
        <row r="2">
          <cell r="B2" t="str">
            <v>GSB3</v>
          </cell>
        </row>
        <row r="3">
          <cell r="B3" t="str">
            <v>GS-ONE5HZ</v>
          </cell>
        </row>
        <row r="4">
          <cell r="B4" t="str">
            <v>GSX3</v>
          </cell>
        </row>
        <row r="5">
          <cell r="B5" t="str">
            <v>LHR</v>
          </cell>
        </row>
        <row r="6">
          <cell r="B6" t="str">
            <v>LV</v>
          </cell>
        </row>
        <row r="7">
          <cell r="B7" t="str">
            <v>BN25</v>
          </cell>
        </row>
        <row r="8">
          <cell r="B8" t="str">
            <v>BN32</v>
          </cell>
        </row>
        <row r="9">
          <cell r="B9" t="str">
            <v>DTM48</v>
          </cell>
        </row>
        <row r="10">
          <cell r="B10" t="str">
            <v>DTM24</v>
          </cell>
        </row>
        <row r="11">
          <cell r="B11" t="str">
            <v>DC</v>
          </cell>
        </row>
        <row r="12">
          <cell r="B12" t="str">
            <v>BMS12</v>
          </cell>
        </row>
        <row r="13">
          <cell r="B13" t="str">
            <v>TOUGHBOOK</v>
          </cell>
        </row>
        <row r="14">
          <cell r="B14" t="str">
            <v>ZBOOK</v>
          </cell>
        </row>
        <row r="15">
          <cell r="B15" t="str">
            <v>IGU-16HR3C</v>
          </cell>
        </row>
        <row r="16">
          <cell r="B16" t="str">
            <v>SmartsoloCharger</v>
          </cell>
        </row>
        <row r="17">
          <cell r="B17" t="str">
            <v>SmartsoloRack</v>
          </cell>
        </row>
        <row r="18">
          <cell r="B18" t="str">
            <v>MAGNET</v>
          </cell>
        </row>
        <row r="19">
          <cell r="B19" t="str">
            <v>SDRX</v>
          </cell>
        </row>
        <row r="20">
          <cell r="B20" t="str">
            <v>MINIMUS</v>
          </cell>
        </row>
        <row r="21">
          <cell r="B21" t="str">
            <v>3ESPC</v>
          </cell>
        </row>
        <row r="22">
          <cell r="B22" t="str">
            <v>GNSS</v>
          </cell>
        </row>
        <row r="23">
          <cell r="B23" t="str">
            <v>CABLEBB</v>
          </cell>
        </row>
        <row r="24">
          <cell r="B24" t="str">
            <v>MASCOT</v>
          </cell>
        </row>
        <row r="25">
          <cell r="B25" t="str">
            <v>GELBATTERY</v>
          </cell>
        </row>
        <row r="26">
          <cell r="B26" t="str">
            <v>FORTIS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3" recordCount="41" r:id="rId1">
  <cacheSource type="worksheet">
    <worksheetSource ref="A:E" sheet="Inventory"/>
  </cacheSource>
  <cacheFields count="5">
    <cacheField name="Instrument name" uniqueList="1" numFmtId="0" sqlType="0" hierarchy="0" level="0" databaseField="1">
      <sharedItems count="26" containsBlank="1">
        <s v="Battery GEL GF12063 Y04"/>
        <s v="Cable Minimus to 3ESPC"/>
        <s v="Fortis Accelerometer"/>
        <s v="Geosapce BN32 battery"/>
        <s v="Geospace BN25 battery"/>
        <s v="GNSS antenna 10m"/>
        <s v="GS-ONE LF 5 Hz 3C"/>
        <s v="GSB DC adapter"/>
        <s v="GSB DTM (24 slots)"/>
        <s v="GSB DTM (48 slots)"/>
        <s v="GSB-LHR"/>
        <s v="GSB-LV"/>
        <s v="GSB3 64GB"/>
        <s v="GSX3-LTE"/>
        <s v="Güralp 3ESPC Seismometer"/>
        <s v="Güralp Minimus digitizer"/>
        <s v="Mascot battery charger"/>
        <s v="Panasonic FZ-55 toughbook"/>
        <s v="Portable BMS (12 slots)"/>
        <s v="SmartSolo Battery charger"/>
        <s v="SmartSolo Data Rack"/>
        <s v="SmartSolo IGU 16HR3C"/>
        <s v="SmartSolo magnet"/>
        <s v="Source Decoder Recorder"/>
        <s v="Zbook Fury"/>
        <m/>
      </sharedItems>
    </cacheField>
    <cacheField name="ID" uniqueList="1" numFmtId="0" sqlType="0" hierarchy="0" level="0" databaseField="1">
      <sharedItems count="26" containsBlank="1">
        <s v="3ESPC"/>
        <s v="BMS12"/>
        <s v="BN25"/>
        <s v="BN32"/>
        <s v="CABLEBB"/>
        <s v="DC"/>
        <s v="DTM24"/>
        <s v="DTM48"/>
        <s v="FORTIS"/>
        <s v="GELBATTERY"/>
        <s v="GNSS"/>
        <s v="GS-ONE5HZ"/>
        <s v="GSB3"/>
        <s v="GSX3"/>
        <s v="IGU-16HR3C"/>
        <s v="LHR"/>
        <s v="LV"/>
        <s v="MAGNET"/>
        <s v="MASCOT"/>
        <s v="MINIMUS"/>
        <s v="SDRX"/>
        <s v="SmartsoloCharger"/>
        <s v="SmartsoloRack"/>
        <s v="TOUGHBOOK"/>
        <s v="ZBOOK"/>
        <m/>
      </sharedItems>
    </cacheField>
    <cacheField name="Number" uniqueList="1" numFmtId="0" sqlType="0" hierarchy="0" level="0" databaseField="1">
      <sharedItems count="18" containsBlank="1" containsInteger="1" containsNumber="1" containsString="0" minValue="0" maxValue="451">
        <n v="0"/>
        <n v="1"/>
        <n v="2"/>
        <n v="3"/>
        <n v="4"/>
        <n v="5"/>
        <n v="20"/>
        <n v="25"/>
        <n v="46"/>
        <n v="50"/>
        <n v="70"/>
        <n v="71"/>
        <n v="118"/>
        <n v="185"/>
        <n v="324"/>
        <n v="412"/>
        <n v="451"/>
        <m/>
      </sharedItems>
    </cacheField>
    <cacheField name="Owner" uniqueList="1" numFmtId="0" sqlType="0" hierarchy="0" level="0" databaseField="1">
      <sharedItems count="6" containsBlank="1">
        <s v="AaltoU"/>
        <s v="GTK"/>
        <s v="UH"/>
        <s v="UOulu"/>
        <s v="UTurku"/>
        <m/>
      </sharedItems>
    </cacheField>
    <cacheField name="Storage location" uniqueList="1" numFmtId="0" sqlType="0" hierarchy="0" level="0" databaseField="1">
      <sharedItems count="4" containsBlank="1">
        <s v="Espoo"/>
        <s v="Helsinki"/>
        <s v="Oulu"/>
        <m/>
      </sharedItems>
    </cacheField>
  </cacheFields>
</pivotCacheDefinition>
</file>

<file path=xl/pivotCache/pivotCacheRecords1.xml><?xml version="1.0" encoding="utf-8"?>
<pivotCacheRecords xmlns="http://schemas.openxmlformats.org/spreadsheetml/2006/main" count="41">
  <r>
    <x v="14"/>
    <x v="0"/>
    <x v="8"/>
    <x v="2"/>
    <x v="1"/>
  </r>
  <r>
    <x v="18"/>
    <x v="1"/>
    <x v="1"/>
    <x v="2"/>
    <x v="1"/>
  </r>
  <r>
    <x v="18"/>
    <x v="1"/>
    <x v="2"/>
    <x v="3"/>
    <x v="2"/>
  </r>
  <r>
    <x v="4"/>
    <x v="2"/>
    <x v="7"/>
    <x v="2"/>
    <x v="1"/>
  </r>
  <r>
    <x v="4"/>
    <x v="2"/>
    <x v="10"/>
    <x v="2"/>
    <x v="1"/>
  </r>
  <r>
    <x v="3"/>
    <x v="3"/>
    <x v="9"/>
    <x v="3"/>
    <x v="2"/>
  </r>
  <r>
    <x v="1"/>
    <x v="4"/>
    <x v="8"/>
    <x v="2"/>
    <x v="1"/>
  </r>
  <r>
    <x v="7"/>
    <x v="5"/>
    <x v="14"/>
    <x v="2"/>
    <x v="1"/>
  </r>
  <r>
    <x v="8"/>
    <x v="6"/>
    <x v="1"/>
    <x v="3"/>
    <x v="2"/>
  </r>
  <r>
    <x v="9"/>
    <x v="7"/>
    <x v="2"/>
    <x v="2"/>
    <x v="1"/>
  </r>
  <r>
    <x v="9"/>
    <x v="7"/>
    <x v="3"/>
    <x v="1"/>
    <x v="1"/>
  </r>
  <r>
    <x v="9"/>
    <x v="7"/>
    <x v="1"/>
    <x v="4"/>
    <x v="1"/>
  </r>
  <r>
    <x v="9"/>
    <x v="7"/>
    <x v="1"/>
    <x v="0"/>
    <x v="1"/>
  </r>
  <r>
    <x v="2"/>
    <x v="8"/>
    <x v="5"/>
    <x v="2"/>
    <x v="1"/>
  </r>
  <r>
    <x v="0"/>
    <x v="9"/>
    <x v="6"/>
    <x v="2"/>
    <x v="1"/>
  </r>
  <r>
    <x v="5"/>
    <x v="10"/>
    <x v="8"/>
    <x v="2"/>
    <x v="1"/>
  </r>
  <r>
    <x v="12"/>
    <x v="12"/>
    <x v="15"/>
    <x v="2"/>
    <x v="1"/>
  </r>
  <r>
    <x v="12"/>
    <x v="12"/>
    <x v="16"/>
    <x v="1"/>
    <x v="1"/>
  </r>
  <r>
    <x v="12"/>
    <x v="12"/>
    <x v="13"/>
    <x v="4"/>
    <x v="1"/>
  </r>
  <r>
    <x v="12"/>
    <x v="12"/>
    <x v="12"/>
    <x v="0"/>
    <x v="1"/>
  </r>
  <r>
    <x v="6"/>
    <x v="11"/>
    <x v="15"/>
    <x v="2"/>
    <x v="1"/>
  </r>
  <r>
    <x v="6"/>
    <x v="11"/>
    <x v="16"/>
    <x v="1"/>
    <x v="1"/>
  </r>
  <r>
    <x v="6"/>
    <x v="11"/>
    <x v="13"/>
    <x v="4"/>
    <x v="1"/>
  </r>
  <r>
    <x v="6"/>
    <x v="11"/>
    <x v="12"/>
    <x v="0"/>
    <x v="1"/>
  </r>
  <r>
    <x v="6"/>
    <x v="11"/>
    <x v="9"/>
    <x v="3"/>
    <x v="2"/>
  </r>
  <r>
    <x v="13"/>
    <x v="13"/>
    <x v="9"/>
    <x v="3"/>
    <x v="2"/>
  </r>
  <r>
    <x v="21"/>
    <x v="14"/>
    <x v="11"/>
    <x v="1"/>
    <x v="0"/>
  </r>
  <r>
    <x v="10"/>
    <x v="15"/>
    <x v="5"/>
    <x v="2"/>
    <x v="1"/>
  </r>
  <r>
    <x v="10"/>
    <x v="15"/>
    <x v="1"/>
    <x v="1"/>
    <x v="1"/>
  </r>
  <r>
    <x v="10"/>
    <x v="15"/>
    <x v="4"/>
    <x v="4"/>
    <x v="1"/>
  </r>
  <r>
    <x v="10"/>
    <x v="15"/>
    <x v="2"/>
    <x v="3"/>
    <x v="2"/>
  </r>
  <r>
    <x v="11"/>
    <x v="16"/>
    <x v="1"/>
    <x v="2"/>
    <x v="1"/>
  </r>
  <r>
    <x v="11"/>
    <x v="16"/>
    <x v="1"/>
    <x v="0"/>
    <x v="1"/>
  </r>
  <r>
    <x v="22"/>
    <x v="17"/>
    <x v="4"/>
    <x v="1"/>
    <x v="0"/>
  </r>
  <r>
    <x v="16"/>
    <x v="18"/>
    <x v="0"/>
    <x v="2"/>
    <x v="1"/>
  </r>
  <r>
    <x v="15"/>
    <x v="19"/>
    <x v="8"/>
    <x v="2"/>
    <x v="1"/>
  </r>
  <r>
    <x v="23"/>
    <x v="20"/>
    <x v="0"/>
    <x v="2"/>
    <x v="1"/>
  </r>
  <r>
    <x v="19"/>
    <x v="21"/>
    <x v="1"/>
    <x v="1"/>
    <x v="0"/>
  </r>
  <r>
    <x v="20"/>
    <x v="22"/>
    <x v="2"/>
    <x v="1"/>
    <x v="0"/>
  </r>
  <r>
    <x v="17"/>
    <x v="23"/>
    <x v="1"/>
    <x v="3"/>
    <x v="2"/>
  </r>
  <r>
    <x v="24"/>
    <x v="24"/>
    <x v="1"/>
    <x v="3"/>
    <x v="2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3" cacheId="1" dataOnRows="0" dataCaption="Values" showError="0" showMissing="1" updatedVersion="0" minRefreshableVersion="0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1" fieldPrintTitles="0" itemPrintTitles="1" mergeItem="0" showDropZones="1" createdVersion="0" indent="0" showEmptyRow="0" showEmptyCol="0" showHeaders="1" compact="0" outline="1" outlineData="1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0" r:id="rId1">
  <location ref="A1:B28" firstHeaderRow="1" firstDataRow="1" firstDataCol="1"/>
  <pivotFields count="5">
    <pivotField showDropDowns="1" compact="0" outline="1" subtotalTop="1" dragToRow="1" dragToCol="1" dragToPage="1" dragToData="1" dragOff="1" showAll="0" topAutoShow="1" itemPageCount="10" sortType="manual" defaultSubtotal="1"/>
    <pivotField axis="axisRow" showDropDowns="1" compact="0" outline="1" subtotalTop="1" dragToRow="1" dragToCol="1" dragToPage="1" dragToData="1" dragOff="1" showAll="0" topAutoShow="1" itemPageCount="10" sortType="manual" defaultSubtotal="1">
      <items count="27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2"/>
        <item t="data" sd="1" x="11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efault" sd="1"/>
      </items>
    </pivotField>
    <pivotField dataField="1"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</pivotFields>
  <rowFields count="1">
    <field x="1"/>
  </rowFields>
  <dataFields count="1">
    <dataField name="Sum of Number" fld="2" subtotal="sum" showDataAs="normal" baseField="-1" baseItem="1048832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C20"/>
  <sheetViews>
    <sheetView workbookViewId="0">
      <selection activeCell="A1" sqref="A1"/>
    </sheetView>
  </sheetViews>
  <sheetFormatPr baseColWidth="8" defaultRowHeight="15"/>
  <sheetData>
    <row r="1">
      <c r="A1" s="211" t="inlineStr">
        <is>
          <t>Projects</t>
        </is>
      </c>
      <c r="B1" s="211" t="inlineStr">
        <is>
          <t>Leading Institution</t>
        </is>
      </c>
      <c r="C1" s="211" t="inlineStr">
        <is>
          <t>Partner institution(s)</t>
        </is>
      </c>
      <c r="D1" s="211" t="inlineStr">
        <is>
          <t>pickup_date</t>
        </is>
      </c>
      <c r="E1" s="211" t="inlineStr">
        <is>
          <t>return_date</t>
        </is>
      </c>
      <c r="F1" s="211" t="inlineStr">
        <is>
          <t>Unnamed: 5</t>
        </is>
      </c>
      <c r="G1" s="211" t="inlineStr">
        <is>
          <t>Unnamed: 6</t>
        </is>
      </c>
      <c r="H1" s="211" t="inlineStr">
        <is>
          <t>Unnamed: 7</t>
        </is>
      </c>
      <c r="I1" s="211" t="inlineStr">
        <is>
          <t>Unnamed: 8</t>
        </is>
      </c>
      <c r="J1" s="211" t="inlineStr">
        <is>
          <t>Unnamed: 9</t>
        </is>
      </c>
      <c r="K1" s="211" t="inlineStr">
        <is>
          <t>Unnamed: 10</t>
        </is>
      </c>
      <c r="L1" s="211" t="inlineStr">
        <is>
          <t>Unnamed: 11</t>
        </is>
      </c>
      <c r="M1" s="211" t="inlineStr">
        <is>
          <t>Unnamed: 12</t>
        </is>
      </c>
      <c r="N1" s="211" t="inlineStr">
        <is>
          <t>Unnamed: 13</t>
        </is>
      </c>
      <c r="O1" s="211" t="inlineStr">
        <is>
          <t>Unnamed: 14</t>
        </is>
      </c>
      <c r="P1" s="211" t="inlineStr">
        <is>
          <t>Unnamed: 15</t>
        </is>
      </c>
      <c r="Q1" s="211" t="inlineStr">
        <is>
          <t>Unnamed: 16</t>
        </is>
      </c>
      <c r="R1" s="211" t="inlineStr">
        <is>
          <t>Unnamed: 17</t>
        </is>
      </c>
      <c r="S1" s="211" t="inlineStr">
        <is>
          <t>Unnamed: 18</t>
        </is>
      </c>
      <c r="T1" s="211" t="inlineStr">
        <is>
          <t>Unnamed: 19</t>
        </is>
      </c>
      <c r="U1" s="211" t="inlineStr">
        <is>
          <t>Unnamed: 20</t>
        </is>
      </c>
      <c r="V1" s="211" t="inlineStr">
        <is>
          <t>Unnamed: 21</t>
        </is>
      </c>
      <c r="W1" s="211" t="inlineStr">
        <is>
          <t>Unnamed: 22</t>
        </is>
      </c>
      <c r="X1" s="211" t="inlineStr">
        <is>
          <t>Unnamed: 23</t>
        </is>
      </c>
      <c r="Y1" s="211" t="inlineStr">
        <is>
          <t>Unnamed: 24</t>
        </is>
      </c>
      <c r="Z1" s="211" t="inlineStr">
        <is>
          <t>Unnamed: 25</t>
        </is>
      </c>
      <c r="AA1" s="211" t="inlineStr">
        <is>
          <t>Unnamed: 26</t>
        </is>
      </c>
      <c r="AB1" s="211" t="inlineStr">
        <is>
          <t>Unnamed: 27</t>
        </is>
      </c>
      <c r="AC1" s="211" t="inlineStr">
        <is>
          <t>Unnamed: 28</t>
        </is>
      </c>
      <c r="AD1" s="211" t="inlineStr">
        <is>
          <t>Unnamed: 29</t>
        </is>
      </c>
      <c r="AE1" s="211" t="inlineStr">
        <is>
          <t>GSB3</t>
        </is>
      </c>
      <c r="AF1" s="211" t="inlineStr">
        <is>
          <t>GS-ONE5HZ</t>
        </is>
      </c>
      <c r="AG1" s="211" t="inlineStr">
        <is>
          <t>GSX3</t>
        </is>
      </c>
      <c r="AH1" s="211" t="inlineStr">
        <is>
          <t>LHR</t>
        </is>
      </c>
      <c r="AI1" s="211" t="inlineStr">
        <is>
          <t>LV</t>
        </is>
      </c>
      <c r="AJ1" s="211" t="inlineStr">
        <is>
          <t>BN25</t>
        </is>
      </c>
      <c r="AK1" s="211" t="inlineStr">
        <is>
          <t>BN32</t>
        </is>
      </c>
      <c r="AL1" s="211" t="inlineStr">
        <is>
          <t>DTM48</t>
        </is>
      </c>
      <c r="AM1" s="211" t="inlineStr">
        <is>
          <t>DTM24</t>
        </is>
      </c>
      <c r="AN1" s="211" t="inlineStr">
        <is>
          <t>DC</t>
        </is>
      </c>
      <c r="AO1" s="211" t="inlineStr">
        <is>
          <t>BMS12</t>
        </is>
      </c>
      <c r="AP1" s="211" t="inlineStr">
        <is>
          <t>TOUGHBOOK</t>
        </is>
      </c>
      <c r="AQ1" s="211" t="inlineStr">
        <is>
          <t>ZBOOK</t>
        </is>
      </c>
      <c r="AR1" s="211" t="inlineStr">
        <is>
          <t>IGU-16HR3C</t>
        </is>
      </c>
      <c r="AS1" s="211" t="inlineStr">
        <is>
          <t>SmartsoloCharger</t>
        </is>
      </c>
      <c r="AT1" s="211" t="inlineStr">
        <is>
          <t>SmartsoloRack</t>
        </is>
      </c>
      <c r="AU1" s="211" t="inlineStr">
        <is>
          <t>MAGNET</t>
        </is>
      </c>
      <c r="AV1" s="211" t="inlineStr">
        <is>
          <t>SDRX</t>
        </is>
      </c>
      <c r="AW1" s="211" t="inlineStr">
        <is>
          <t>MINIMUS</t>
        </is>
      </c>
      <c r="AX1" s="211" t="inlineStr">
        <is>
          <t>3ESPC</t>
        </is>
      </c>
      <c r="AY1" s="211" t="inlineStr">
        <is>
          <t>GNSS</t>
        </is>
      </c>
      <c r="AZ1" s="211" t="inlineStr">
        <is>
          <t>CABLEBB</t>
        </is>
      </c>
      <c r="BA1" s="211" t="inlineStr">
        <is>
          <t>MASCOT</t>
        </is>
      </c>
      <c r="BB1" s="211" t="inlineStr">
        <is>
          <t>GELBATTERY</t>
        </is>
      </c>
      <c r="BC1" s="211" t="inlineStr">
        <is>
          <t>FORTIS</t>
        </is>
      </c>
    </row>
    <row r="2">
      <c r="A2" t="inlineStr">
        <is>
          <t>Mine.io</t>
        </is>
      </c>
      <c r="B2" t="inlineStr">
        <is>
          <t>FBI</t>
        </is>
      </c>
      <c r="C2" t="inlineStr">
        <is>
          <t>liguh</t>
        </is>
      </c>
      <c r="D2" t="inlineStr">
        <is>
          <t>2024-04-12</t>
        </is>
      </c>
      <c r="E2" t="inlineStr">
        <is>
          <t>2024-06-15</t>
        </is>
      </c>
      <c r="F2" t="n">
        <v>480</v>
      </c>
      <c r="G2" t="n">
        <v>480</v>
      </c>
      <c r="H2" t="inlineStr"/>
      <c r="I2" t="n">
        <v>2</v>
      </c>
      <c r="J2" t="n">
        <v>1</v>
      </c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n">
        <v>3</v>
      </c>
      <c r="Y2" t="n">
        <v>3</v>
      </c>
      <c r="Z2" t="n">
        <v>3</v>
      </c>
      <c r="AA2" t="n">
        <v>3</v>
      </c>
      <c r="AB2" t="inlineStr"/>
      <c r="AC2" t="n">
        <v>3</v>
      </c>
      <c r="AD2" t="inlineStr"/>
      <c r="AE2" t="inlineStr"/>
      <c r="AF2" t="inlineStr"/>
      <c r="AG2" t="inlineStr"/>
      <c r="AH2" t="inlineStr"/>
      <c r="AI2" t="inlineStr"/>
      <c r="AJ2" t="inlineStr"/>
      <c r="AK2" t="inlineStr"/>
      <c r="AL2" t="inlineStr"/>
      <c r="AM2" t="inlineStr"/>
      <c r="AN2" t="inlineStr"/>
      <c r="AO2" t="inlineStr"/>
      <c r="AP2" t="inlineStr"/>
      <c r="AQ2" t="inlineStr"/>
      <c r="AR2" t="inlineStr"/>
      <c r="AS2" t="inlineStr"/>
      <c r="AT2" t="inlineStr"/>
      <c r="AU2" t="inlineStr"/>
      <c r="AV2" t="inlineStr"/>
      <c r="AW2" t="inlineStr"/>
      <c r="AX2" t="inlineStr"/>
      <c r="AY2" t="inlineStr"/>
      <c r="AZ2" t="inlineStr"/>
      <c r="BA2" t="inlineStr"/>
      <c r="BB2" t="inlineStr"/>
      <c r="BC2" t="inlineStr"/>
    </row>
    <row r="3">
      <c r="A3" t="inlineStr">
        <is>
          <t>Rapakivi2</t>
        </is>
      </c>
      <c r="B3" t="inlineStr">
        <is>
          <t>NASA</t>
        </is>
      </c>
      <c r="C3" t="inlineStr">
        <is>
          <t>ببب</t>
        </is>
      </c>
      <c r="D3" s="212" t="n">
        <v>44242</v>
      </c>
      <c r="E3" s="212" t="n">
        <v>45458</v>
      </c>
      <c r="F3" t="n">
        <v>50</v>
      </c>
      <c r="G3" t="n">
        <v>50</v>
      </c>
      <c r="H3" t="inlineStr"/>
      <c r="I3" t="inlineStr"/>
      <c r="J3" t="inlineStr"/>
      <c r="K3" t="n">
        <v>20</v>
      </c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n">
        <v>4</v>
      </c>
      <c r="Y3" t="inlineStr"/>
      <c r="Z3" t="n">
        <v>4</v>
      </c>
      <c r="AA3" t="n">
        <v>4</v>
      </c>
      <c r="AB3" t="n">
        <v>4</v>
      </c>
      <c r="AC3" t="n">
        <v>4</v>
      </c>
      <c r="AD3" t="n">
        <v>4</v>
      </c>
      <c r="AE3" t="inlineStr"/>
      <c r="AF3" t="inlineStr"/>
      <c r="AG3" t="inlineStr"/>
      <c r="AH3" t="inlineStr"/>
      <c r="AI3" t="inlineStr"/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  <c r="AV3" t="inlineStr"/>
      <c r="AW3" t="inlineStr"/>
      <c r="AX3" t="inlineStr"/>
      <c r="AY3" t="inlineStr"/>
      <c r="AZ3" t="inlineStr"/>
      <c r="BA3" t="inlineStr"/>
      <c r="BB3" t="inlineStr"/>
      <c r="BC3" t="inlineStr"/>
    </row>
    <row r="4">
      <c r="A4" t="inlineStr">
        <is>
          <t>REASSESS</t>
        </is>
      </c>
      <c r="B4" t="inlineStr">
        <is>
          <t>Russia</t>
        </is>
      </c>
      <c r="C4" t="inlineStr">
        <is>
          <t>IGE (FR)</t>
        </is>
      </c>
      <c r="D4" s="212" t="n">
        <v>45397</v>
      </c>
      <c r="E4" s="212" t="n">
        <v>45961</v>
      </c>
      <c r="F4" t="n">
        <v>120</v>
      </c>
      <c r="G4" t="n">
        <v>120</v>
      </c>
      <c r="H4" t="inlineStr"/>
      <c r="I4" t="n">
        <v>3</v>
      </c>
      <c r="J4" t="inlineStr"/>
      <c r="K4" t="n">
        <v>15</v>
      </c>
      <c r="L4" t="inlineStr"/>
      <c r="M4" t="n">
        <v>1</v>
      </c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  <c r="AD4" t="inlineStr"/>
      <c r="AE4" t="inlineStr"/>
      <c r="AF4" t="inlineStr"/>
      <c r="AG4" t="inlineStr"/>
      <c r="AH4" t="inlineStr"/>
      <c r="AI4" t="inlineStr"/>
      <c r="AJ4" t="inlineStr"/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inlineStr"/>
      <c r="AY4" t="inlineStr"/>
      <c r="AZ4" t="inlineStr"/>
      <c r="BA4" t="inlineStr"/>
      <c r="BB4" t="inlineStr"/>
      <c r="BC4" t="inlineStr"/>
    </row>
    <row r="5">
      <c r="A5" t="inlineStr">
        <is>
          <t>GRANDE</t>
        </is>
      </c>
      <c r="B5" t="inlineStr">
        <is>
          <t>Grand Canyon</t>
        </is>
      </c>
      <c r="C5" t="inlineStr">
        <is>
          <t>INGV; U Padova</t>
        </is>
      </c>
      <c r="D5" s="212" t="n">
        <v>45407</v>
      </c>
      <c r="E5" s="212" t="n">
        <v>45493</v>
      </c>
      <c r="F5" t="n">
        <v>170</v>
      </c>
      <c r="G5" t="n">
        <v>170</v>
      </c>
      <c r="H5" t="inlineStr"/>
      <c r="I5" t="n">
        <v>3</v>
      </c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  <c r="AD5" t="inlineStr"/>
      <c r="AE5" t="inlineStr"/>
      <c r="AF5" t="inlineStr"/>
      <c r="AG5" t="inlineStr"/>
      <c r="AH5" t="inlineStr"/>
      <c r="AI5" t="inlineStr"/>
      <c r="AJ5" t="inlineStr"/>
      <c r="AK5" t="inlineStr"/>
      <c r="AL5" t="inlineStr"/>
      <c r="AM5" t="inlineStr"/>
      <c r="AN5" t="inlineStr"/>
      <c r="AO5" t="inlineStr"/>
      <c r="AP5" t="inlineStr"/>
      <c r="AQ5" t="inlineStr"/>
      <c r="AR5" t="inlineStr"/>
      <c r="AS5" t="inlineStr"/>
      <c r="AT5" t="inlineStr"/>
      <c r="AU5" t="inlineStr"/>
      <c r="AV5" t="inlineStr"/>
      <c r="AW5" t="inlineStr"/>
      <c r="AX5" t="inlineStr"/>
      <c r="AY5" t="inlineStr"/>
      <c r="AZ5" t="inlineStr"/>
      <c r="BA5" t="inlineStr"/>
      <c r="BB5" t="inlineStr"/>
      <c r="BC5" t="inlineStr"/>
    </row>
    <row r="6">
      <c r="A6" t="inlineStr">
        <is>
          <t>ThermEcoWat</t>
        </is>
      </c>
      <c r="B6" t="inlineStr">
        <is>
          <t>NBA</t>
        </is>
      </c>
      <c r="C6" t="inlineStr">
        <is>
          <t>Roma</t>
        </is>
      </c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  <c r="AD6" t="inlineStr"/>
      <c r="AE6" t="inlineStr"/>
      <c r="AF6" t="inlineStr"/>
      <c r="AG6" t="inlineStr"/>
      <c r="AH6" t="inlineStr"/>
      <c r="AI6" t="inlineStr"/>
      <c r="AJ6" t="inlineStr"/>
      <c r="AK6" t="inlineStr"/>
      <c r="AL6" t="inlineStr"/>
      <c r="AM6" t="inlineStr"/>
      <c r="AN6" t="inlineStr"/>
      <c r="AO6" t="inlineStr"/>
      <c r="AP6" t="inlineStr"/>
      <c r="AQ6" t="inlineStr"/>
      <c r="AR6" t="inlineStr"/>
      <c r="AS6" t="inlineStr"/>
      <c r="AT6" t="inlineStr"/>
      <c r="AU6" t="inlineStr"/>
      <c r="AV6" t="inlineStr"/>
      <c r="AW6" t="inlineStr"/>
      <c r="AX6" t="inlineStr"/>
      <c r="AY6" t="inlineStr"/>
      <c r="AZ6" t="inlineStr"/>
      <c r="BA6" t="inlineStr"/>
      <c r="BB6" t="inlineStr"/>
      <c r="BC6" t="inlineStr"/>
    </row>
    <row r="7">
      <c r="A7" t="inlineStr">
        <is>
          <t>Geoenergialoikka</t>
        </is>
      </c>
      <c r="B7" t="inlineStr">
        <is>
          <t>GTK</t>
        </is>
      </c>
      <c r="C7" t="inlineStr">
        <is>
          <t>Ohaio</t>
        </is>
      </c>
      <c r="D7" s="212" t="n">
        <v>45558</v>
      </c>
      <c r="E7" s="212" t="n">
        <v>45618</v>
      </c>
      <c r="F7" t="n">
        <v>900</v>
      </c>
      <c r="G7" t="n">
        <v>900</v>
      </c>
      <c r="H7" t="inlineStr"/>
      <c r="I7" t="inlineStr"/>
      <c r="J7" t="n">
        <v>2</v>
      </c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  <c r="AD7" t="inlineStr"/>
      <c r="AE7" t="inlineStr"/>
      <c r="AF7" t="inlineStr"/>
      <c r="AG7" t="inlineStr"/>
      <c r="AH7" t="inlineStr"/>
      <c r="AI7" t="inlineStr"/>
      <c r="AJ7" t="inlineStr"/>
      <c r="AK7" t="inlineStr"/>
      <c r="AL7" t="inlineStr"/>
      <c r="AM7" t="inlineStr"/>
      <c r="AN7" t="inlineStr"/>
      <c r="AO7" t="inlineStr"/>
      <c r="AP7" t="inlineStr"/>
      <c r="AQ7" t="inlineStr"/>
      <c r="AR7" t="inlineStr"/>
      <c r="AS7" t="inlineStr"/>
      <c r="AT7" t="inlineStr"/>
      <c r="AU7" t="inlineStr"/>
      <c r="AV7" t="inlineStr"/>
      <c r="AW7" t="inlineStr"/>
      <c r="AX7" t="inlineStr"/>
      <c r="AY7" t="inlineStr"/>
      <c r="AZ7" t="inlineStr"/>
      <c r="BA7" t="inlineStr"/>
      <c r="BB7" t="inlineStr"/>
      <c r="BC7" t="inlineStr"/>
    </row>
    <row r="8">
      <c r="A8" t="inlineStr">
        <is>
          <t>LINK-FEUT2</t>
        </is>
      </c>
      <c r="B8" t="inlineStr">
        <is>
          <t>UH</t>
        </is>
      </c>
      <c r="C8" t="inlineStr">
        <is>
          <t>morroco</t>
        </is>
      </c>
      <c r="D8" s="212" t="n">
        <v>45536</v>
      </c>
      <c r="E8" s="212" t="n">
        <v>45564</v>
      </c>
      <c r="F8" t="n">
        <v>80</v>
      </c>
      <c r="G8" t="n">
        <v>80</v>
      </c>
      <c r="H8" t="inlineStr"/>
      <c r="I8" t="n">
        <v>1</v>
      </c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  <c r="AD8" t="inlineStr"/>
      <c r="AE8" t="inlineStr"/>
      <c r="AF8" t="inlineStr"/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t="inlineStr"/>
      <c r="AR8" t="inlineStr"/>
      <c r="AS8" t="inlineStr"/>
      <c r="AT8" t="inlineStr"/>
      <c r="AU8" t="inlineStr"/>
      <c r="AV8" t="inlineStr"/>
      <c r="AW8" t="inlineStr"/>
      <c r="AX8" t="inlineStr"/>
      <c r="AY8" t="inlineStr"/>
      <c r="AZ8" t="inlineStr"/>
      <c r="BA8" t="inlineStr"/>
      <c r="BB8" t="inlineStr"/>
      <c r="BC8" t="inlineStr"/>
    </row>
    <row r="9">
      <c r="A9" t="inlineStr">
        <is>
          <t>AdriaArray</t>
        </is>
      </c>
      <c r="B9" t="inlineStr">
        <is>
          <t>UH</t>
        </is>
      </c>
      <c r="C9" t="inlineStr">
        <is>
          <t>France</t>
        </is>
      </c>
      <c r="D9" s="212" t="n">
        <v>44713</v>
      </c>
      <c r="E9" s="212" t="n">
        <v>45534</v>
      </c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n">
        <v>20</v>
      </c>
      <c r="Y9" t="n">
        <v>20</v>
      </c>
      <c r="Z9" t="n">
        <v>20</v>
      </c>
      <c r="AA9" t="n">
        <v>20</v>
      </c>
      <c r="AB9" t="n">
        <v>20</v>
      </c>
      <c r="AC9" t="n">
        <v>20</v>
      </c>
      <c r="AD9" t="inlineStr"/>
      <c r="AE9" t="inlineStr"/>
      <c r="AF9" t="inlineStr"/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t="inlineStr"/>
      <c r="AR9" t="inlineStr"/>
      <c r="AS9" t="inlineStr"/>
      <c r="AT9" t="inlineStr"/>
      <c r="AU9" t="inlineStr"/>
      <c r="AV9" t="inlineStr"/>
      <c r="AW9" t="inlineStr"/>
      <c r="AX9" t="inlineStr"/>
      <c r="AY9" t="inlineStr"/>
      <c r="AZ9" t="inlineStr"/>
      <c r="BA9" t="inlineStr"/>
      <c r="BB9" t="inlineStr"/>
      <c r="BC9" t="inlineStr"/>
    </row>
    <row r="10">
      <c r="A10" t="inlineStr">
        <is>
          <t>AdriaArray2</t>
        </is>
      </c>
      <c r="B10" t="inlineStr">
        <is>
          <t>UH</t>
        </is>
      </c>
      <c r="C10" t="inlineStr"/>
      <c r="D10" s="212" t="n">
        <v>45536</v>
      </c>
      <c r="E10" s="212" t="n">
        <v>45930</v>
      </c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n">
        <v>20</v>
      </c>
      <c r="Y10" t="n">
        <v>20</v>
      </c>
      <c r="Z10" t="n">
        <v>20</v>
      </c>
      <c r="AA10" t="n">
        <v>20</v>
      </c>
      <c r="AB10" t="n">
        <v>20</v>
      </c>
      <c r="AC10" t="n">
        <v>20</v>
      </c>
      <c r="AD10" t="inlineStr"/>
      <c r="AE10" t="inlineStr"/>
      <c r="AF10" t="inlineStr"/>
      <c r="AG10" t="inlineStr"/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t="inlineStr"/>
      <c r="AR10" t="inlineStr"/>
      <c r="AS10" t="inlineStr"/>
      <c r="AT10" t="inlineStr"/>
      <c r="AU10" t="inlineStr"/>
      <c r="AV10" t="inlineStr"/>
      <c r="AW10" t="inlineStr"/>
      <c r="AX10" t="inlineStr"/>
      <c r="AY10" t="inlineStr"/>
      <c r="AZ10" t="inlineStr"/>
      <c r="BA10" t="inlineStr"/>
      <c r="BB10" t="inlineStr"/>
      <c r="BC10" t="inlineStr"/>
    </row>
    <row r="11">
      <c r="A11" t="inlineStr">
        <is>
          <t>SCARCE</t>
        </is>
      </c>
      <c r="B11" t="inlineStr">
        <is>
          <t>UH</t>
        </is>
      </c>
      <c r="C11" t="inlineStr"/>
      <c r="D11" s="212" t="n">
        <v>44819</v>
      </c>
      <c r="E11" s="212" t="n">
        <v>45550</v>
      </c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n">
        <v>10</v>
      </c>
      <c r="Y11" t="n">
        <v>10</v>
      </c>
      <c r="Z11" t="n">
        <v>10</v>
      </c>
      <c r="AA11" t="n">
        <v>10</v>
      </c>
      <c r="AB11" t="n">
        <v>10</v>
      </c>
      <c r="AC11" t="n">
        <v>10</v>
      </c>
      <c r="AD11" t="inlineStr"/>
      <c r="AE11" t="inlineStr"/>
      <c r="AF11" t="inlineStr"/>
      <c r="AG11" t="inlineStr"/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t="inlineStr"/>
      <c r="AR11" t="inlineStr"/>
      <c r="AS11" t="inlineStr"/>
      <c r="AT11" t="inlineStr"/>
      <c r="AU11" t="inlineStr"/>
      <c r="AV11" t="inlineStr"/>
      <c r="AW11" t="inlineStr"/>
      <c r="AX11" t="inlineStr"/>
      <c r="AY11" t="inlineStr"/>
      <c r="AZ11" t="inlineStr"/>
      <c r="BA11" t="inlineStr"/>
      <c r="BB11" t="inlineStr"/>
      <c r="BC11" t="inlineStr"/>
    </row>
    <row r="12">
      <c r="A12" t="inlineStr">
        <is>
          <t>Oulu equipment testssssss</t>
        </is>
      </c>
      <c r="B12" t="inlineStr">
        <is>
          <t>UOULU</t>
        </is>
      </c>
      <c r="C12" t="inlineStr"/>
      <c r="D12" s="212" t="n">
        <v>45323</v>
      </c>
      <c r="E12" s="212" t="n">
        <v>45657</v>
      </c>
      <c r="F12" t="inlineStr"/>
      <c r="G12" t="n">
        <v>50</v>
      </c>
      <c r="H12" t="n">
        <v>50</v>
      </c>
      <c r="I12" t="n">
        <v>2</v>
      </c>
      <c r="J12" t="inlineStr"/>
      <c r="K12" t="inlineStr"/>
      <c r="L12" t="n">
        <v>50</v>
      </c>
      <c r="M12" t="inlineStr"/>
      <c r="N12" t="n">
        <v>1</v>
      </c>
      <c r="O12" t="inlineStr"/>
      <c r="P12" t="n">
        <v>2</v>
      </c>
      <c r="Q12" t="n">
        <v>1</v>
      </c>
      <c r="R12" t="n">
        <v>1</v>
      </c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  <c r="AD12" t="inlineStr"/>
      <c r="AE12" t="inlineStr"/>
      <c r="AF12" t="inlineStr"/>
      <c r="AG12" t="inlineStr"/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t="inlineStr"/>
      <c r="AX12" t="inlineStr"/>
      <c r="AY12" t="inlineStr"/>
      <c r="AZ12" t="inlineStr"/>
      <c r="BA12" t="inlineStr"/>
      <c r="BB12" t="inlineStr"/>
      <c r="BC12" t="inlineStr"/>
    </row>
    <row r="13">
      <c r="A13" t="inlineStr">
        <is>
          <t>kir</t>
        </is>
      </c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  <c r="AD13" t="inlineStr"/>
      <c r="AE13" t="inlineStr"/>
      <c r="AF13" t="inlineStr"/>
      <c r="AG13" t="inlineStr"/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 t="inlineStr"/>
      <c r="AX13" t="inlineStr"/>
      <c r="AY13" t="inlineStr"/>
      <c r="AZ13" t="inlineStr"/>
      <c r="BA13" t="inlineStr"/>
      <c r="BB13" t="inlineStr"/>
      <c r="BC13" t="inlineStr"/>
    </row>
    <row r="14">
      <c r="A14" t="inlineStr">
        <is>
          <t>DYNALake</t>
        </is>
      </c>
      <c r="B14" t="inlineStr">
        <is>
          <t>UH</t>
        </is>
      </c>
      <c r="C14" t="inlineStr"/>
      <c r="D14" s="212" t="n">
        <v>45586</v>
      </c>
      <c r="E14" s="212" t="n">
        <v>45808</v>
      </c>
      <c r="F14" t="n">
        <v>40</v>
      </c>
      <c r="G14" t="n">
        <v>40</v>
      </c>
      <c r="H14" t="inlineStr"/>
      <c r="I14" t="n">
        <v>3</v>
      </c>
      <c r="J14" t="inlineStr"/>
      <c r="K14" t="inlineStr"/>
      <c r="L14" t="n">
        <v>40</v>
      </c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  <c r="AD14" t="inlineStr"/>
      <c r="AE14" t="inlineStr"/>
      <c r="AF14" t="inlineStr"/>
      <c r="AG14" t="inlineStr"/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t="inlineStr"/>
      <c r="AX14" t="inlineStr"/>
      <c r="AY14" t="inlineStr"/>
      <c r="AZ14" t="inlineStr"/>
      <c r="BA14" t="inlineStr"/>
      <c r="BB14" t="inlineStr"/>
      <c r="BC14" t="inlineStr"/>
    </row>
    <row r="15">
      <c r="A15" t="inlineStr">
        <is>
          <t>DYNALake</t>
        </is>
      </c>
      <c r="B15" t="inlineStr">
        <is>
          <t>UH</t>
        </is>
      </c>
      <c r="C15" t="inlineStr"/>
      <c r="D15" t="inlineStr">
        <is>
          <t>2025-01-15</t>
        </is>
      </c>
      <c r="E15" t="inlineStr">
        <is>
          <t>2025-04-03</t>
        </is>
      </c>
      <c r="F15" t="n">
        <v>356</v>
      </c>
      <c r="G15" t="n">
        <v>350</v>
      </c>
      <c r="H15" t="inlineStr"/>
      <c r="I15" t="inlineStr"/>
      <c r="J15" t="n">
        <v>1</v>
      </c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n">
        <v>1</v>
      </c>
      <c r="X15" t="inlineStr"/>
      <c r="Y15" t="inlineStr"/>
      <c r="Z15" t="inlineStr"/>
      <c r="AA15" t="inlineStr"/>
      <c r="AB15" t="inlineStr"/>
      <c r="AC15" t="inlineStr"/>
      <c r="AD15" t="inlineStr"/>
      <c r="AE15" t="inlineStr"/>
      <c r="AF15" t="inlineStr"/>
      <c r="AG15" t="inlineStr"/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t="inlineStr"/>
      <c r="AX15" t="inlineStr"/>
      <c r="AY15" t="inlineStr"/>
      <c r="AZ15" t="inlineStr"/>
      <c r="BA15" t="inlineStr"/>
      <c r="BB15" t="inlineStr"/>
      <c r="BC15" t="inlineStr"/>
    </row>
    <row r="16">
      <c r="A16" t="inlineStr">
        <is>
          <t>Semacret3</t>
        </is>
      </c>
      <c r="B16" t="inlineStr">
        <is>
          <t>UOULU</t>
        </is>
      </c>
      <c r="C16" t="inlineStr"/>
      <c r="D16" s="212" t="n">
        <v>45526</v>
      </c>
      <c r="E16" s="212" t="n">
        <v>45581</v>
      </c>
      <c r="F16" t="n">
        <v>40</v>
      </c>
      <c r="G16" t="n">
        <v>40</v>
      </c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n">
        <v>70</v>
      </c>
      <c r="T16" t="inlineStr"/>
      <c r="U16" t="n">
        <v>2</v>
      </c>
      <c r="V16" t="n">
        <v>2</v>
      </c>
      <c r="W16" t="inlineStr"/>
      <c r="X16" t="n">
        <v>3</v>
      </c>
      <c r="Y16" t="n">
        <v>3</v>
      </c>
      <c r="Z16" t="n">
        <v>3</v>
      </c>
      <c r="AA16" t="n">
        <v>3</v>
      </c>
      <c r="AB16" t="inlineStr"/>
      <c r="AC16" t="inlineStr"/>
      <c r="AD16" t="inlineStr"/>
      <c r="AE16" t="inlineStr"/>
      <c r="AF16" t="inlineStr"/>
      <c r="AG16" t="inlineStr"/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t="inlineStr"/>
      <c r="AR16" t="inlineStr"/>
      <c r="AS16" t="inlineStr"/>
      <c r="AT16" t="inlineStr"/>
      <c r="AU16" t="inlineStr"/>
      <c r="AV16" t="inlineStr"/>
      <c r="AW16" t="inlineStr"/>
      <c r="AX16" t="inlineStr"/>
      <c r="AY16" t="inlineStr"/>
      <c r="AZ16" t="inlineStr"/>
      <c r="BA16" t="inlineStr"/>
      <c r="BB16" t="inlineStr"/>
      <c r="BC16" t="inlineStr"/>
    </row>
    <row r="17">
      <c r="A17" t="inlineStr">
        <is>
          <t>LINK-FINUNI</t>
        </is>
      </c>
      <c r="B17" t="inlineStr">
        <is>
          <t>UH</t>
        </is>
      </c>
      <c r="C17" t="inlineStr"/>
      <c r="D17" s="212" t="n">
        <v>45901</v>
      </c>
      <c r="E17" s="212" t="n">
        <v>45919</v>
      </c>
      <c r="F17" t="n">
        <v>80</v>
      </c>
      <c r="G17" t="n">
        <v>80</v>
      </c>
      <c r="H17" t="inlineStr"/>
      <c r="I17" t="n">
        <v>1</v>
      </c>
      <c r="J17" t="n">
        <v>1</v>
      </c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  <c r="AD17" t="inlineStr"/>
      <c r="AE17" t="inlineStr"/>
      <c r="AF17" t="inlineStr"/>
      <c r="AG17" t="inlineStr"/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t="inlineStr"/>
      <c r="AR17" t="inlineStr"/>
      <c r="AS17" t="inlineStr"/>
      <c r="AT17" t="inlineStr"/>
      <c r="AU17" t="inlineStr"/>
      <c r="AV17" t="inlineStr"/>
      <c r="AW17" t="inlineStr"/>
      <c r="AX17" t="inlineStr"/>
      <c r="AY17" t="inlineStr"/>
      <c r="AZ17" t="inlineStr"/>
      <c r="BA17" t="inlineStr"/>
      <c r="BB17" t="inlineStr"/>
      <c r="BC17" t="inlineStr"/>
    </row>
    <row r="18">
      <c r="A18" t="inlineStr">
        <is>
          <t>Mine.io2</t>
        </is>
      </c>
      <c r="B18" t="inlineStr">
        <is>
          <t>UOULU</t>
        </is>
      </c>
      <c r="C18" t="inlineStr"/>
      <c r="D18" s="212" t="n">
        <v>45578</v>
      </c>
      <c r="E18" s="212" t="n">
        <v>45777</v>
      </c>
      <c r="F18" t="n">
        <v>80</v>
      </c>
      <c r="G18" t="n">
        <v>80</v>
      </c>
      <c r="H18" t="inlineStr"/>
      <c r="I18" t="n">
        <v>1</v>
      </c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n">
        <v>3</v>
      </c>
      <c r="Y18" t="n">
        <v>3</v>
      </c>
      <c r="Z18" t="n">
        <v>3</v>
      </c>
      <c r="AA18" t="n">
        <v>3</v>
      </c>
      <c r="AB18" t="n">
        <v>3</v>
      </c>
      <c r="AC18" t="n">
        <v>3</v>
      </c>
      <c r="AD18" t="inlineStr"/>
      <c r="AE18" t="inlineStr"/>
      <c r="AF18" t="inlineStr"/>
      <c r="AG18" t="inlineStr"/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t="inlineStr"/>
      <c r="AR18" t="inlineStr"/>
      <c r="AS18" t="inlineStr"/>
      <c r="AT18" t="inlineStr"/>
      <c r="AU18" t="inlineStr"/>
      <c r="AV18" t="inlineStr"/>
      <c r="AW18" t="inlineStr"/>
      <c r="AX18" t="inlineStr"/>
      <c r="AY18" t="inlineStr"/>
      <c r="AZ18" t="inlineStr"/>
      <c r="BA18" t="inlineStr"/>
      <c r="BB18" t="inlineStr"/>
      <c r="BC18" t="inlineStr"/>
    </row>
    <row r="19">
      <c r="A19" t="inlineStr">
        <is>
          <t>UNDERCOVER</t>
        </is>
      </c>
      <c r="B19" t="inlineStr">
        <is>
          <t>GTK</t>
        </is>
      </c>
      <c r="C19" t="inlineStr"/>
      <c r="D19" s="212" t="n">
        <v>45809</v>
      </c>
      <c r="E19" s="212" t="n">
        <v>45879</v>
      </c>
      <c r="F19" t="n">
        <v>1000</v>
      </c>
      <c r="G19" t="n">
        <v>500</v>
      </c>
      <c r="H19" t="inlineStr"/>
      <c r="I19" t="n">
        <v>4</v>
      </c>
      <c r="J19" t="n">
        <v>1</v>
      </c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  <c r="AD19" t="inlineStr"/>
      <c r="AE19" t="inlineStr"/>
      <c r="AF19" t="inlineStr"/>
      <c r="AG19" t="inlineStr"/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t="inlineStr"/>
      <c r="AR19" t="inlineStr"/>
      <c r="AS19" t="inlineStr"/>
      <c r="AT19" t="inlineStr"/>
      <c r="AU19" t="inlineStr"/>
      <c r="AV19" t="inlineStr"/>
      <c r="AW19" t="inlineStr"/>
      <c r="AX19" t="inlineStr"/>
      <c r="AY19" t="inlineStr"/>
      <c r="AZ19" t="inlineStr"/>
      <c r="BA19" t="inlineStr"/>
      <c r="BB19" t="inlineStr"/>
      <c r="BC19" t="inlineStr"/>
    </row>
    <row r="20">
      <c r="A20" t="inlineStr">
        <is>
          <t>DYNALake</t>
        </is>
      </c>
      <c r="B20" t="inlineStr"/>
      <c r="C20" t="inlineStr"/>
      <c r="D20" s="212" t="n">
        <v>45561</v>
      </c>
      <c r="E20" s="212" t="n">
        <v>45674</v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  <c r="AD20" t="inlineStr"/>
      <c r="AE20" t="inlineStr"/>
      <c r="AF20" t="inlineStr"/>
      <c r="AG20" t="inlineStr"/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t="inlineStr"/>
      <c r="AR20" t="inlineStr"/>
      <c r="AS20" t="inlineStr"/>
      <c r="AT20" t="inlineStr"/>
      <c r="AU20" t="inlineStr"/>
      <c r="AV20" t="inlineStr"/>
      <c r="AW20" t="inlineStr"/>
      <c r="AX20" t="inlineStr"/>
      <c r="AY20" t="inlineStr"/>
      <c r="AZ20" t="inlineStr"/>
      <c r="BA20" t="inlineStr"/>
      <c r="BB20" t="inlineStr"/>
      <c r="BC20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F4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47" activeCellId="0" sqref="A47"/>
    </sheetView>
  </sheetViews>
  <sheetFormatPr baseColWidth="8" defaultColWidth="8.6875" defaultRowHeight="15" zeroHeight="0" outlineLevelRow="0"/>
  <cols>
    <col width="37.14" customWidth="1" style="105" min="1" max="1"/>
    <col width="15" customWidth="1" style="105" min="2" max="2"/>
    <col width="14.28" customWidth="1" style="105" min="3" max="3"/>
    <col width="14.57" customWidth="1" style="105" min="4" max="4"/>
    <col width="21.14" customWidth="1" style="105" min="5" max="5"/>
    <col width="20.14" customWidth="1" style="105" min="6" max="6"/>
  </cols>
  <sheetData>
    <row r="1" ht="15.75" customHeight="1" s="106">
      <c r="A1" s="140" t="inlineStr">
        <is>
          <t>Instrument name</t>
        </is>
      </c>
      <c r="B1" s="141" t="inlineStr">
        <is>
          <t>ID</t>
        </is>
      </c>
      <c r="C1" s="142" t="inlineStr">
        <is>
          <t>Number</t>
        </is>
      </c>
      <c r="D1" s="143" t="inlineStr">
        <is>
          <t>Owner</t>
        </is>
      </c>
      <c r="E1" s="144" t="inlineStr">
        <is>
          <t>Storage location</t>
        </is>
      </c>
      <c r="F1" s="145" t="n"/>
    </row>
    <row r="2" ht="15.75" customHeight="1" s="106">
      <c r="A2" s="146" t="inlineStr">
        <is>
          <t>Güralp 3ESPC Seismometer</t>
        </is>
      </c>
      <c r="B2" s="146" t="inlineStr">
        <is>
          <t>3ESPC</t>
        </is>
      </c>
      <c r="C2" s="147" t="n">
        <v>46</v>
      </c>
      <c r="D2" s="147" t="inlineStr">
        <is>
          <t>UH</t>
        </is>
      </c>
      <c r="E2" s="147" t="inlineStr">
        <is>
          <t>Helsinki</t>
        </is>
      </c>
    </row>
    <row r="3" ht="15.75" customHeight="1" s="106">
      <c r="A3" s="148" t="inlineStr">
        <is>
          <t>Portable BMS (12 slots)</t>
        </is>
      </c>
      <c r="B3" s="148" t="inlineStr">
        <is>
          <t>BMS12</t>
        </is>
      </c>
      <c r="C3" s="149" t="n">
        <v>1</v>
      </c>
      <c r="D3" s="149" t="inlineStr">
        <is>
          <t>UH</t>
        </is>
      </c>
      <c r="E3" s="149" t="inlineStr">
        <is>
          <t>Helsinki</t>
        </is>
      </c>
    </row>
    <row r="4" ht="15.75" customHeight="1" s="106">
      <c r="A4" s="148" t="inlineStr">
        <is>
          <t>Portable BMS (12 slots)</t>
        </is>
      </c>
      <c r="B4" s="148" t="inlineStr">
        <is>
          <t>BMS12</t>
        </is>
      </c>
      <c r="C4" s="149" t="n">
        <v>2</v>
      </c>
      <c r="D4" s="149" t="inlineStr">
        <is>
          <t>UOulu</t>
        </is>
      </c>
      <c r="E4" s="149" t="inlineStr">
        <is>
          <t>Oulu</t>
        </is>
      </c>
    </row>
    <row r="5" ht="15.75" customHeight="1" s="106">
      <c r="A5" s="150" t="inlineStr">
        <is>
          <t>Geospace BN25 battery</t>
        </is>
      </c>
      <c r="B5" s="150" t="inlineStr">
        <is>
          <t>BN25</t>
        </is>
      </c>
      <c r="C5" s="151" t="n">
        <v>25</v>
      </c>
      <c r="D5" s="151" t="inlineStr">
        <is>
          <t>UH</t>
        </is>
      </c>
      <c r="E5" s="151" t="inlineStr">
        <is>
          <t>Helsinki</t>
        </is>
      </c>
    </row>
    <row r="6" ht="15.75" customHeight="1" s="106">
      <c r="A6" s="150" t="inlineStr">
        <is>
          <t>Geospace BN25 battery</t>
        </is>
      </c>
      <c r="B6" s="150" t="inlineStr">
        <is>
          <t>BN25</t>
        </is>
      </c>
      <c r="C6" s="151" t="n">
        <v>70</v>
      </c>
      <c r="D6" s="151" t="inlineStr">
        <is>
          <t>UH</t>
        </is>
      </c>
      <c r="E6" s="151" t="inlineStr">
        <is>
          <t>Helsinki</t>
        </is>
      </c>
    </row>
    <row r="7" ht="15.75" customHeight="1" s="106">
      <c r="A7" s="152" t="inlineStr">
        <is>
          <t>Geosapce BN32 battery</t>
        </is>
      </c>
      <c r="B7" s="152" t="inlineStr">
        <is>
          <t>BN32</t>
        </is>
      </c>
      <c r="C7" s="153" t="n">
        <v>50</v>
      </c>
      <c r="D7" s="153" t="inlineStr">
        <is>
          <t>UOulu</t>
        </is>
      </c>
      <c r="E7" s="153" t="inlineStr">
        <is>
          <t>Oulu</t>
        </is>
      </c>
    </row>
    <row r="8" ht="15.75" customHeight="1" s="106">
      <c r="A8" s="154" t="inlineStr">
        <is>
          <t>Cable Minimus to 3ESPC</t>
        </is>
      </c>
      <c r="B8" s="154" t="inlineStr">
        <is>
          <t>CABLEBB</t>
        </is>
      </c>
      <c r="C8" s="155" t="n">
        <v>46</v>
      </c>
      <c r="D8" s="155" t="inlineStr">
        <is>
          <t>UH</t>
        </is>
      </c>
      <c r="E8" s="155" t="inlineStr">
        <is>
          <t>Helsinki</t>
        </is>
      </c>
    </row>
    <row r="9" ht="15.75" customHeight="1" s="106">
      <c r="A9" s="156" t="inlineStr">
        <is>
          <t>GSB DC adapter</t>
        </is>
      </c>
      <c r="B9" s="156" t="inlineStr">
        <is>
          <t>DC</t>
        </is>
      </c>
      <c r="C9" s="157" t="n">
        <v>324</v>
      </c>
      <c r="D9" s="157" t="inlineStr">
        <is>
          <t>UH</t>
        </is>
      </c>
      <c r="E9" s="157" t="inlineStr">
        <is>
          <t>Helsinki</t>
        </is>
      </c>
    </row>
    <row r="10" ht="15.75" customHeight="1" s="106">
      <c r="A10" s="158" t="inlineStr">
        <is>
          <t>GSB DTM (24 slots)</t>
        </is>
      </c>
      <c r="B10" s="158" t="inlineStr">
        <is>
          <t>DTM24</t>
        </is>
      </c>
      <c r="C10" s="159" t="n">
        <v>1</v>
      </c>
      <c r="D10" s="159" t="inlineStr">
        <is>
          <t>UOulu</t>
        </is>
      </c>
      <c r="E10" s="159" t="inlineStr">
        <is>
          <t>Oulu</t>
        </is>
      </c>
    </row>
    <row r="11" ht="15.75" customHeight="1" s="106">
      <c r="A11" s="160" t="inlineStr">
        <is>
          <t>GSB DTM (48 slots)</t>
        </is>
      </c>
      <c r="B11" s="160" t="inlineStr">
        <is>
          <t>DTM48</t>
        </is>
      </c>
      <c r="C11" s="161" t="n">
        <v>2</v>
      </c>
      <c r="D11" s="161" t="inlineStr">
        <is>
          <t>UH</t>
        </is>
      </c>
      <c r="E11" s="161" t="inlineStr">
        <is>
          <t>Helsinki</t>
        </is>
      </c>
    </row>
    <row r="12" ht="15.75" customHeight="1" s="106">
      <c r="A12" s="160" t="inlineStr">
        <is>
          <t>GSB DTM (48 slots)</t>
        </is>
      </c>
      <c r="B12" s="160" t="inlineStr">
        <is>
          <t>DTM48</t>
        </is>
      </c>
      <c r="C12" s="161" t="n">
        <v>3</v>
      </c>
      <c r="D12" s="161" t="inlineStr">
        <is>
          <t>GTK</t>
        </is>
      </c>
      <c r="E12" s="161" t="inlineStr">
        <is>
          <t>Helsinki</t>
        </is>
      </c>
    </row>
    <row r="13" ht="15.75" customHeight="1" s="106">
      <c r="A13" s="160" t="inlineStr">
        <is>
          <t>GSB DTM (48 slots)</t>
        </is>
      </c>
      <c r="B13" s="160" t="inlineStr">
        <is>
          <t>DTM48</t>
        </is>
      </c>
      <c r="C13" s="161" t="n">
        <v>1</v>
      </c>
      <c r="D13" s="161" t="inlineStr">
        <is>
          <t>UTurku</t>
        </is>
      </c>
      <c r="E13" s="161" t="inlineStr">
        <is>
          <t>Helsinki</t>
        </is>
      </c>
    </row>
    <row r="14" ht="15.75" customHeight="1" s="106">
      <c r="A14" s="160" t="inlineStr">
        <is>
          <t>GSB DTM (48 slots)</t>
        </is>
      </c>
      <c r="B14" s="160" t="inlineStr">
        <is>
          <t>DTM48</t>
        </is>
      </c>
      <c r="C14" s="161" t="n">
        <v>1</v>
      </c>
      <c r="D14" s="161" t="inlineStr">
        <is>
          <t>AaltoU</t>
        </is>
      </c>
      <c r="E14" s="161" t="inlineStr">
        <is>
          <t>Helsinki</t>
        </is>
      </c>
    </row>
    <row r="15" ht="15.75" customHeight="1" s="106">
      <c r="A15" s="162" t="inlineStr">
        <is>
          <t>Fortis Accelerometer</t>
        </is>
      </c>
      <c r="B15" s="162" t="inlineStr">
        <is>
          <t>FORTIS</t>
        </is>
      </c>
      <c r="C15" s="163" t="n">
        <v>5</v>
      </c>
      <c r="D15" s="163" t="inlineStr">
        <is>
          <t>UH</t>
        </is>
      </c>
      <c r="E15" s="163" t="inlineStr">
        <is>
          <t>Helsinki</t>
        </is>
      </c>
    </row>
    <row r="16" ht="15.75" customHeight="1" s="106">
      <c r="A16" s="164" t="inlineStr">
        <is>
          <t>Battery GEL GF12063 Y04</t>
        </is>
      </c>
      <c r="B16" s="164" t="inlineStr">
        <is>
          <t>GELBATTERY</t>
        </is>
      </c>
      <c r="C16" s="165" t="n">
        <v>20</v>
      </c>
      <c r="D16" s="165" t="inlineStr">
        <is>
          <t>UH</t>
        </is>
      </c>
      <c r="E16" s="165" t="inlineStr">
        <is>
          <t>Helsinki</t>
        </is>
      </c>
    </row>
    <row r="17" ht="15.75" customHeight="1" s="106">
      <c r="A17" s="166" t="inlineStr">
        <is>
          <t>GNSS antenna 10m</t>
        </is>
      </c>
      <c r="B17" s="166" t="inlineStr">
        <is>
          <t>GNSS</t>
        </is>
      </c>
      <c r="C17" s="167" t="n">
        <v>46</v>
      </c>
      <c r="D17" s="167" t="inlineStr">
        <is>
          <t>UH</t>
        </is>
      </c>
      <c r="E17" s="167" t="inlineStr">
        <is>
          <t>Helsinki</t>
        </is>
      </c>
    </row>
    <row r="18" ht="15.75" customHeight="1" s="106">
      <c r="A18" s="168" t="inlineStr">
        <is>
          <t>GSB3 64GB</t>
        </is>
      </c>
      <c r="B18" s="168" t="inlineStr">
        <is>
          <t>GSB3</t>
        </is>
      </c>
      <c r="C18" s="169">
        <f>261+151</f>
        <v/>
      </c>
      <c r="D18" s="169" t="inlineStr">
        <is>
          <t>UH</t>
        </is>
      </c>
      <c r="E18" s="169" t="inlineStr">
        <is>
          <t>Helsinki</t>
        </is>
      </c>
    </row>
    <row r="19" ht="15.75" customHeight="1" s="106">
      <c r="A19" s="168" t="inlineStr">
        <is>
          <t>GSB3 64GB</t>
        </is>
      </c>
      <c r="B19" s="168" t="inlineStr">
        <is>
          <t>GSB3</t>
        </is>
      </c>
      <c r="C19" s="169" t="n">
        <v>451</v>
      </c>
      <c r="D19" s="169" t="inlineStr">
        <is>
          <t>GTK</t>
        </is>
      </c>
      <c r="E19" s="169" t="inlineStr">
        <is>
          <t>Helsinki</t>
        </is>
      </c>
    </row>
    <row r="20" ht="15.75" customHeight="1" s="106">
      <c r="A20" s="168" t="inlineStr">
        <is>
          <t>GSB3 64GB</t>
        </is>
      </c>
      <c r="B20" s="168" t="inlineStr">
        <is>
          <t>GSB3</t>
        </is>
      </c>
      <c r="C20" s="169">
        <f>147+38</f>
        <v/>
      </c>
      <c r="D20" s="169" t="inlineStr">
        <is>
          <t>UTurku</t>
        </is>
      </c>
      <c r="E20" s="169" t="inlineStr">
        <is>
          <t>Helsinki</t>
        </is>
      </c>
    </row>
    <row r="21" ht="15.75" customHeight="1" s="106">
      <c r="A21" s="168" t="inlineStr">
        <is>
          <t>GSB3 64GB</t>
        </is>
      </c>
      <c r="B21" s="168" t="inlineStr">
        <is>
          <t>GSB3</t>
        </is>
      </c>
      <c r="C21" s="169" t="n">
        <v>118</v>
      </c>
      <c r="D21" s="169" t="inlineStr">
        <is>
          <t>AaltoU</t>
        </is>
      </c>
      <c r="E21" s="169" t="inlineStr">
        <is>
          <t>Helsinki</t>
        </is>
      </c>
    </row>
    <row r="22" ht="15.75" customHeight="1" s="106">
      <c r="A22" s="170" t="inlineStr">
        <is>
          <t>GS-ONE LF 5 Hz 3C</t>
        </is>
      </c>
      <c r="B22" s="170" t="inlineStr">
        <is>
          <t>GS-ONE5HZ</t>
        </is>
      </c>
      <c r="C22" s="171">
        <f>261+151</f>
        <v/>
      </c>
      <c r="D22" s="171" t="inlineStr">
        <is>
          <t>UH</t>
        </is>
      </c>
      <c r="E22" s="171" t="inlineStr">
        <is>
          <t>Helsinki</t>
        </is>
      </c>
    </row>
    <row r="23" ht="15.75" customHeight="1" s="106">
      <c r="A23" s="170" t="inlineStr">
        <is>
          <t>GS-ONE LF 5 Hz 3C</t>
        </is>
      </c>
      <c r="B23" s="170" t="inlineStr">
        <is>
          <t>GS-ONE5HZ</t>
        </is>
      </c>
      <c r="C23" s="171" t="n">
        <v>451</v>
      </c>
      <c r="D23" s="171" t="inlineStr">
        <is>
          <t>GTK</t>
        </is>
      </c>
      <c r="E23" s="171" t="inlineStr">
        <is>
          <t>Helsinki</t>
        </is>
      </c>
    </row>
    <row r="24" ht="15.75" customHeight="1" s="106">
      <c r="A24" s="170" t="inlineStr">
        <is>
          <t>GS-ONE LF 5 Hz 3C</t>
        </is>
      </c>
      <c r="B24" s="170" t="inlineStr">
        <is>
          <t>GS-ONE5HZ</t>
        </is>
      </c>
      <c r="C24" s="171">
        <f>147+38</f>
        <v/>
      </c>
      <c r="D24" s="171" t="inlineStr">
        <is>
          <t>UTurku</t>
        </is>
      </c>
      <c r="E24" s="171" t="inlineStr">
        <is>
          <t>Helsinki</t>
        </is>
      </c>
    </row>
    <row r="25" ht="15.75" customHeight="1" s="106">
      <c r="A25" s="170" t="inlineStr">
        <is>
          <t>GS-ONE LF 5 Hz 3C</t>
        </is>
      </c>
      <c r="B25" s="170" t="inlineStr">
        <is>
          <t>GS-ONE5HZ</t>
        </is>
      </c>
      <c r="C25" s="171" t="n">
        <v>118</v>
      </c>
      <c r="D25" s="171" t="inlineStr">
        <is>
          <t>AaltoU</t>
        </is>
      </c>
      <c r="E25" s="171" t="inlineStr">
        <is>
          <t>Helsinki</t>
        </is>
      </c>
    </row>
    <row r="26" ht="15.75" customHeight="1" s="106">
      <c r="A26" s="170" t="inlineStr">
        <is>
          <t>GS-ONE LF 5 Hz 3C</t>
        </is>
      </c>
      <c r="B26" s="170" t="inlineStr">
        <is>
          <t>GS-ONE5HZ</t>
        </is>
      </c>
      <c r="C26" s="171" t="n">
        <v>50</v>
      </c>
      <c r="D26" s="171" t="inlineStr">
        <is>
          <t>UOulu</t>
        </is>
      </c>
      <c r="E26" s="171" t="inlineStr">
        <is>
          <t>Oulu</t>
        </is>
      </c>
    </row>
    <row r="27" ht="15.75" customHeight="1" s="106">
      <c r="A27" s="172" t="inlineStr">
        <is>
          <t>GSX3-LTE</t>
        </is>
      </c>
      <c r="B27" s="172" t="inlineStr">
        <is>
          <t>GSX3</t>
        </is>
      </c>
      <c r="C27" s="173" t="n">
        <v>50</v>
      </c>
      <c r="D27" s="173" t="inlineStr">
        <is>
          <t>UOulu</t>
        </is>
      </c>
      <c r="E27" s="173" t="inlineStr">
        <is>
          <t>Oulu</t>
        </is>
      </c>
    </row>
    <row r="28" ht="15.75" customHeight="1" s="106">
      <c r="A28" s="174" t="inlineStr">
        <is>
          <t>SmartSolo IGU 16HR3C</t>
        </is>
      </c>
      <c r="B28" s="174" t="inlineStr">
        <is>
          <t>IGU-16HR3C</t>
        </is>
      </c>
      <c r="C28" s="175" t="n">
        <v>71</v>
      </c>
      <c r="D28" s="175" t="inlineStr">
        <is>
          <t>GTK</t>
        </is>
      </c>
      <c r="E28" s="175" t="inlineStr">
        <is>
          <t>Espoo</t>
        </is>
      </c>
    </row>
    <row r="29" ht="15.75" customHeight="1" s="106">
      <c r="A29" s="176" t="inlineStr">
        <is>
          <t>GSB-LHR</t>
        </is>
      </c>
      <c r="B29" s="176" t="inlineStr">
        <is>
          <t>LHR</t>
        </is>
      </c>
      <c r="C29" s="177" t="n">
        <v>5</v>
      </c>
      <c r="D29" s="177" t="inlineStr">
        <is>
          <t>UH</t>
        </is>
      </c>
      <c r="E29" s="177" t="inlineStr">
        <is>
          <t>Helsinki</t>
        </is>
      </c>
    </row>
    <row r="30" ht="15.75" customHeight="1" s="106">
      <c r="A30" s="176" t="inlineStr">
        <is>
          <t>GSB-LHR</t>
        </is>
      </c>
      <c r="B30" s="176" t="inlineStr">
        <is>
          <t>LHR</t>
        </is>
      </c>
      <c r="C30" s="177" t="n">
        <v>1</v>
      </c>
      <c r="D30" s="177" t="inlineStr">
        <is>
          <t>GTK</t>
        </is>
      </c>
      <c r="E30" s="177" t="inlineStr">
        <is>
          <t>Helsinki</t>
        </is>
      </c>
    </row>
    <row r="31" ht="15.75" customHeight="1" s="106">
      <c r="A31" s="176" t="inlineStr">
        <is>
          <t>GSB-LHR</t>
        </is>
      </c>
      <c r="B31" s="176" t="inlineStr">
        <is>
          <t>LHR</t>
        </is>
      </c>
      <c r="C31" s="177" t="n">
        <v>4</v>
      </c>
      <c r="D31" s="177" t="inlineStr">
        <is>
          <t>UTurku</t>
        </is>
      </c>
      <c r="E31" s="177" t="inlineStr">
        <is>
          <t>Helsinki</t>
        </is>
      </c>
    </row>
    <row r="32" ht="15.75" customHeight="1" s="106">
      <c r="A32" s="176" t="inlineStr">
        <is>
          <t>GSB-LHR</t>
        </is>
      </c>
      <c r="B32" s="176" t="inlineStr">
        <is>
          <t>LHR</t>
        </is>
      </c>
      <c r="C32" s="177" t="n">
        <v>2</v>
      </c>
      <c r="D32" s="177" t="inlineStr">
        <is>
          <t>UOulu</t>
        </is>
      </c>
      <c r="E32" s="177" t="inlineStr">
        <is>
          <t>Oulu</t>
        </is>
      </c>
    </row>
    <row r="33" ht="15.75" customHeight="1" s="106">
      <c r="A33" s="178" t="inlineStr">
        <is>
          <t>GSB-LV</t>
        </is>
      </c>
      <c r="B33" s="178" t="inlineStr">
        <is>
          <t>LV</t>
        </is>
      </c>
      <c r="C33" s="179" t="n">
        <v>1</v>
      </c>
      <c r="D33" s="179" t="inlineStr">
        <is>
          <t>UH</t>
        </is>
      </c>
      <c r="E33" s="179" t="inlineStr">
        <is>
          <t>Helsinki</t>
        </is>
      </c>
    </row>
    <row r="34" ht="15.75" customHeight="1" s="106">
      <c r="A34" s="178" t="inlineStr">
        <is>
          <t>GSB-LV</t>
        </is>
      </c>
      <c r="B34" s="178" t="inlineStr">
        <is>
          <t>LV</t>
        </is>
      </c>
      <c r="C34" s="179" t="n">
        <v>1</v>
      </c>
      <c r="D34" s="179" t="inlineStr">
        <is>
          <t>AaltoU</t>
        </is>
      </c>
      <c r="E34" s="179" t="inlineStr">
        <is>
          <t>Helsinki</t>
        </is>
      </c>
    </row>
    <row r="35" ht="15.75" customHeight="1" s="106">
      <c r="A35" s="180" t="inlineStr">
        <is>
          <t>SmartSolo magnet</t>
        </is>
      </c>
      <c r="B35" s="180" t="inlineStr">
        <is>
          <t>MAGNET</t>
        </is>
      </c>
      <c r="C35" s="181" t="n">
        <v>4</v>
      </c>
      <c r="D35" s="181" t="inlineStr">
        <is>
          <t>GTK</t>
        </is>
      </c>
      <c r="E35" s="181" t="inlineStr">
        <is>
          <t>Espoo</t>
        </is>
      </c>
    </row>
    <row r="36" ht="15.75" customHeight="1" s="106">
      <c r="A36" s="182" t="inlineStr">
        <is>
          <t>Mascot battery charger</t>
        </is>
      </c>
      <c r="B36" s="182" t="inlineStr">
        <is>
          <t>MASCOT</t>
        </is>
      </c>
      <c r="C36" s="183" t="n">
        <v>0</v>
      </c>
      <c r="D36" s="183" t="inlineStr">
        <is>
          <t>UH</t>
        </is>
      </c>
      <c r="E36" s="183" t="inlineStr">
        <is>
          <t>Helsinki</t>
        </is>
      </c>
    </row>
    <row r="37" ht="15.75" customHeight="1" s="106">
      <c r="A37" s="184" t="inlineStr">
        <is>
          <t>Güralp Minimus digitizer</t>
        </is>
      </c>
      <c r="B37" s="184" t="inlineStr">
        <is>
          <t>MINIMUS</t>
        </is>
      </c>
      <c r="C37" s="185" t="n">
        <v>46</v>
      </c>
      <c r="D37" s="185" t="inlineStr">
        <is>
          <t>UH</t>
        </is>
      </c>
      <c r="E37" s="185" t="inlineStr">
        <is>
          <t>Helsinki</t>
        </is>
      </c>
    </row>
    <row r="38" ht="15.75" customHeight="1" s="106">
      <c r="A38" s="186" t="inlineStr">
        <is>
          <t>Source Decoder Recorder</t>
        </is>
      </c>
      <c r="B38" s="186" t="inlineStr">
        <is>
          <t>SDRX</t>
        </is>
      </c>
      <c r="C38" s="187" t="n">
        <v>0</v>
      </c>
      <c r="D38" s="187" t="inlineStr">
        <is>
          <t>UH</t>
        </is>
      </c>
      <c r="E38" s="187" t="inlineStr">
        <is>
          <t>Helsinki</t>
        </is>
      </c>
    </row>
    <row r="39" ht="15.75" customHeight="1" s="106">
      <c r="A39" s="188" t="inlineStr">
        <is>
          <t>SmartSolo Battery charger</t>
        </is>
      </c>
      <c r="B39" s="188" t="inlineStr">
        <is>
          <t>SmartsoloCharger</t>
        </is>
      </c>
      <c r="C39" s="189" t="n">
        <v>1</v>
      </c>
      <c r="D39" s="189" t="inlineStr">
        <is>
          <t>GTK</t>
        </is>
      </c>
      <c r="E39" s="189" t="inlineStr">
        <is>
          <t>Espoo</t>
        </is>
      </c>
    </row>
    <row r="40" ht="15.75" customHeight="1" s="106">
      <c r="A40" s="190" t="inlineStr">
        <is>
          <t>SmartSolo Data Rack</t>
        </is>
      </c>
      <c r="B40" s="190" t="inlineStr">
        <is>
          <t>SmartsoloRack</t>
        </is>
      </c>
      <c r="C40" s="191" t="n">
        <v>2</v>
      </c>
      <c r="D40" s="191" t="inlineStr">
        <is>
          <t>GTK</t>
        </is>
      </c>
      <c r="E40" s="191" t="inlineStr">
        <is>
          <t>Espoo</t>
        </is>
      </c>
    </row>
    <row r="41" ht="15.75" customHeight="1" s="106">
      <c r="A41" s="192" t="inlineStr">
        <is>
          <t>Panasonic FZ-55 toughbook</t>
        </is>
      </c>
      <c r="B41" s="192" t="inlineStr">
        <is>
          <t>TOUGHBOOK</t>
        </is>
      </c>
      <c r="C41" s="193" t="n">
        <v>1</v>
      </c>
      <c r="D41" s="193" t="inlineStr">
        <is>
          <t>UOulu</t>
        </is>
      </c>
      <c r="E41" s="193" t="inlineStr">
        <is>
          <t>Oulu</t>
        </is>
      </c>
    </row>
    <row r="42" ht="15.75" customHeight="1" s="106">
      <c r="A42" s="194" t="inlineStr">
        <is>
          <t>Zbook Fury</t>
        </is>
      </c>
      <c r="B42" s="194" t="inlineStr">
        <is>
          <t>ZBOOK</t>
        </is>
      </c>
      <c r="C42" s="195" t="n">
        <v>1</v>
      </c>
      <c r="D42" s="195" t="inlineStr">
        <is>
          <t>UOulu</t>
        </is>
      </c>
      <c r="E42" s="195" t="inlineStr">
        <is>
          <t>Oulu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2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36" activeCellId="0" sqref="D36"/>
    </sheetView>
  </sheetViews>
  <sheetFormatPr baseColWidth="8" defaultColWidth="8.6875" defaultRowHeight="15" zeroHeight="0" outlineLevelRow="0"/>
  <cols>
    <col width="16.86" customWidth="1" style="105" min="1" max="1"/>
    <col width="15" customWidth="1" style="105" min="2" max="2"/>
  </cols>
  <sheetData>
    <row r="1" ht="15" customHeight="1" s="106">
      <c r="A1" s="196" t="inlineStr">
        <is>
          <t>ID</t>
        </is>
      </c>
      <c r="B1" s="197" t="inlineStr">
        <is>
          <t>Sum of Number</t>
        </is>
      </c>
    </row>
    <row r="2" ht="15" customHeight="1" s="106">
      <c r="A2" s="198" t="inlineStr">
        <is>
          <t>3ESPC</t>
        </is>
      </c>
      <c r="B2" s="199" t="n">
        <v>46</v>
      </c>
    </row>
    <row r="3" ht="15" customHeight="1" s="106">
      <c r="A3" s="200" t="inlineStr">
        <is>
          <t>BMS12</t>
        </is>
      </c>
      <c r="B3" s="201" t="n">
        <v>3</v>
      </c>
    </row>
    <row r="4" ht="15" customHeight="1" s="106">
      <c r="A4" s="200" t="inlineStr">
        <is>
          <t>BN25</t>
        </is>
      </c>
      <c r="B4" s="201" t="n">
        <v>95</v>
      </c>
    </row>
    <row r="5" ht="15" customHeight="1" s="106">
      <c r="A5" s="200" t="inlineStr">
        <is>
          <t>BN32</t>
        </is>
      </c>
      <c r="B5" s="201" t="n">
        <v>50</v>
      </c>
    </row>
    <row r="6" ht="15" customHeight="1" s="106">
      <c r="A6" s="200" t="inlineStr">
        <is>
          <t>CABLEBB</t>
        </is>
      </c>
      <c r="B6" s="201" t="n">
        <v>46</v>
      </c>
    </row>
    <row r="7" ht="15" customHeight="1" s="106">
      <c r="A7" s="200" t="inlineStr">
        <is>
          <t>DC</t>
        </is>
      </c>
      <c r="B7" s="201" t="n">
        <v>324</v>
      </c>
    </row>
    <row r="8" ht="15" customHeight="1" s="106">
      <c r="A8" s="200" t="inlineStr">
        <is>
          <t>DTM24</t>
        </is>
      </c>
      <c r="B8" s="201" t="n">
        <v>1</v>
      </c>
    </row>
    <row r="9" ht="15" customHeight="1" s="106">
      <c r="A9" s="200" t="inlineStr">
        <is>
          <t>DTM48</t>
        </is>
      </c>
      <c r="B9" s="201" t="n">
        <v>7</v>
      </c>
    </row>
    <row r="10" ht="15" customHeight="1" s="106">
      <c r="A10" s="200" t="inlineStr">
        <is>
          <t>FORTIS</t>
        </is>
      </c>
      <c r="B10" s="201" t="n">
        <v>5</v>
      </c>
    </row>
    <row r="11" ht="15" customHeight="1" s="106">
      <c r="A11" s="200" t="inlineStr">
        <is>
          <t>GELBATTERY</t>
        </is>
      </c>
      <c r="B11" s="201" t="n">
        <v>20</v>
      </c>
    </row>
    <row r="12" ht="15" customHeight="1" s="106">
      <c r="A12" s="200" t="inlineStr">
        <is>
          <t>GNSS</t>
        </is>
      </c>
      <c r="B12" s="201" t="n">
        <v>46</v>
      </c>
    </row>
    <row r="13" ht="15" customHeight="1" s="106">
      <c r="A13" s="200" t="inlineStr">
        <is>
          <t>GSB3</t>
        </is>
      </c>
      <c r="B13" s="201" t="n">
        <v>1166</v>
      </c>
    </row>
    <row r="14" ht="15" customHeight="1" s="106">
      <c r="A14" s="200" t="inlineStr">
        <is>
          <t>GS-ONE5HZ</t>
        </is>
      </c>
      <c r="B14" s="201" t="n">
        <v>1216</v>
      </c>
    </row>
    <row r="15" ht="15" customHeight="1" s="106">
      <c r="A15" s="200" t="inlineStr">
        <is>
          <t>GSX3</t>
        </is>
      </c>
      <c r="B15" s="201" t="n">
        <v>50</v>
      </c>
    </row>
    <row r="16" ht="15" customHeight="1" s="106">
      <c r="A16" s="200" t="inlineStr">
        <is>
          <t>IGU-16HR3C</t>
        </is>
      </c>
      <c r="B16" s="201" t="n">
        <v>71</v>
      </c>
    </row>
    <row r="17" ht="15" customHeight="1" s="106">
      <c r="A17" s="200" t="inlineStr">
        <is>
          <t>LHR</t>
        </is>
      </c>
      <c r="B17" s="201" t="n">
        <v>12</v>
      </c>
    </row>
    <row r="18" ht="15" customHeight="1" s="106">
      <c r="A18" s="200" t="inlineStr">
        <is>
          <t>LV</t>
        </is>
      </c>
      <c r="B18" s="201" t="n">
        <v>2</v>
      </c>
    </row>
    <row r="19" ht="15" customHeight="1" s="106">
      <c r="A19" s="200" t="inlineStr">
        <is>
          <t>MAGNET</t>
        </is>
      </c>
      <c r="B19" s="201" t="n">
        <v>4</v>
      </c>
    </row>
    <row r="20" ht="15" customHeight="1" s="106">
      <c r="A20" s="200" t="inlineStr">
        <is>
          <t>MASCOT</t>
        </is>
      </c>
      <c r="B20" s="201" t="n">
        <v>0</v>
      </c>
    </row>
    <row r="21" ht="15" customHeight="1" s="106">
      <c r="A21" s="200" t="inlineStr">
        <is>
          <t>MINIMUS</t>
        </is>
      </c>
      <c r="B21" s="201" t="n">
        <v>46</v>
      </c>
    </row>
    <row r="22" ht="15" customHeight="1" s="106">
      <c r="A22" s="200" t="inlineStr">
        <is>
          <t>SDRX</t>
        </is>
      </c>
      <c r="B22" s="201" t="n">
        <v>0</v>
      </c>
    </row>
    <row r="23" ht="15" customHeight="1" s="106">
      <c r="A23" s="200" t="inlineStr">
        <is>
          <t>SmartsoloCharger</t>
        </is>
      </c>
      <c r="B23" s="201" t="n">
        <v>1</v>
      </c>
    </row>
    <row r="24" ht="15" customHeight="1" s="106">
      <c r="A24" s="200" t="inlineStr">
        <is>
          <t>SmartsoloRack</t>
        </is>
      </c>
      <c r="B24" s="201" t="n">
        <v>2</v>
      </c>
    </row>
    <row r="25" ht="15" customHeight="1" s="106">
      <c r="A25" s="200" t="inlineStr">
        <is>
          <t>TOUGHBOOK</t>
        </is>
      </c>
      <c r="B25" s="201" t="n">
        <v>1</v>
      </c>
    </row>
    <row r="26" ht="15" customHeight="1" s="106">
      <c r="A26" s="200" t="inlineStr">
        <is>
          <t>ZBOOK</t>
        </is>
      </c>
      <c r="B26" s="201" t="n">
        <v>1</v>
      </c>
    </row>
    <row r="27" ht="15" customHeight="1" s="106">
      <c r="A27" s="200" t="inlineStr">
        <is>
          <t>(empty)</t>
        </is>
      </c>
      <c r="B27" s="202" t="n"/>
    </row>
    <row r="28" ht="15" customHeight="1" s="106">
      <c r="A28" s="203" t="inlineStr">
        <is>
          <t>Total Result</t>
        </is>
      </c>
      <c r="B28" s="204" t="n">
        <v>3215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D3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39" activeCellId="0" sqref="D39"/>
    </sheetView>
  </sheetViews>
  <sheetFormatPr baseColWidth="8" defaultColWidth="8.6875" defaultRowHeight="15" zeroHeight="0" outlineLevelRow="0"/>
  <cols>
    <col width="23.57" customWidth="1" style="105" min="1" max="1"/>
    <col width="18.29" customWidth="1" style="105" min="2" max="4"/>
  </cols>
  <sheetData>
    <row r="1" ht="15.75" customHeight="1" s="106">
      <c r="A1" s="205" t="inlineStr">
        <is>
          <t>ID</t>
        </is>
      </c>
      <c r="B1" s="206" t="inlineStr">
        <is>
          <t>Number</t>
        </is>
      </c>
      <c r="C1" s="206" t="inlineStr">
        <is>
          <t>Owner</t>
        </is>
      </c>
      <c r="D1" s="206" t="inlineStr">
        <is>
          <t>Status</t>
        </is>
      </c>
    </row>
    <row r="2" ht="15.75" customHeight="1" s="106">
      <c r="A2" s="207" t="inlineStr">
        <is>
          <t>GSB3</t>
        </is>
      </c>
      <c r="B2" s="207" t="n">
        <v>4</v>
      </c>
      <c r="C2" s="208" t="inlineStr">
        <is>
          <t>UH</t>
        </is>
      </c>
      <c r="D2" s="209" t="inlineStr">
        <is>
          <t>Broken</t>
        </is>
      </c>
    </row>
    <row r="3" ht="15.75" customHeight="1" s="106">
      <c r="A3" s="207" t="inlineStr">
        <is>
          <t>GSB3</t>
        </is>
      </c>
      <c r="B3" s="207" t="n">
        <v>3</v>
      </c>
      <c r="C3" s="208" t="inlineStr">
        <is>
          <t>UH</t>
        </is>
      </c>
      <c r="D3" s="209" t="inlineStr">
        <is>
          <t>Lost</t>
        </is>
      </c>
    </row>
    <row r="4" ht="15.75" customHeight="1" s="106">
      <c r="A4" s="207" t="inlineStr">
        <is>
          <t>GSB3</t>
        </is>
      </c>
      <c r="B4" s="207" t="n">
        <v>1</v>
      </c>
      <c r="C4" s="208" t="inlineStr">
        <is>
          <t>UH</t>
        </is>
      </c>
      <c r="D4" s="209" t="inlineStr">
        <is>
          <t>Repair</t>
        </is>
      </c>
    </row>
    <row r="5" ht="15.75" customHeight="1" s="106">
      <c r="A5" s="207" t="inlineStr">
        <is>
          <t>GSB3</t>
        </is>
      </c>
      <c r="B5" s="207" t="n">
        <v>11</v>
      </c>
      <c r="C5" s="208" t="inlineStr">
        <is>
          <t>GTK</t>
        </is>
      </c>
      <c r="D5" s="209" t="inlineStr">
        <is>
          <t>Broken</t>
        </is>
      </c>
    </row>
    <row r="6" ht="15.75" customHeight="1" s="106">
      <c r="A6" s="207" t="inlineStr">
        <is>
          <t>GSB3</t>
        </is>
      </c>
      <c r="B6" s="207" t="n">
        <v>3</v>
      </c>
      <c r="C6" s="208" t="inlineStr">
        <is>
          <t>Turku</t>
        </is>
      </c>
      <c r="D6" s="209" t="inlineStr">
        <is>
          <t>Broken</t>
        </is>
      </c>
    </row>
    <row r="7" ht="15.75" customHeight="1" s="106">
      <c r="A7" s="207" t="inlineStr">
        <is>
          <t>GSB3</t>
        </is>
      </c>
      <c r="B7" s="207" t="n">
        <v>1</v>
      </c>
      <c r="C7" s="208" t="inlineStr">
        <is>
          <t>Aalto</t>
        </is>
      </c>
      <c r="D7" s="209" t="inlineStr">
        <is>
          <t>Broken</t>
        </is>
      </c>
    </row>
    <row r="8" ht="15.75" customHeight="1" s="106">
      <c r="A8" s="210" t="inlineStr">
        <is>
          <t>GS-ONE5HZ</t>
        </is>
      </c>
      <c r="B8" s="210" t="n">
        <v>2</v>
      </c>
      <c r="C8" s="210" t="inlineStr">
        <is>
          <t>UH</t>
        </is>
      </c>
      <c r="D8" s="210" t="inlineStr">
        <is>
          <t>Lost</t>
        </is>
      </c>
    </row>
    <row r="9" ht="15.75" customHeight="1" s="106">
      <c r="A9" s="210" t="inlineStr">
        <is>
          <t>GS-ONE5HZ</t>
        </is>
      </c>
      <c r="B9" s="210" t="n">
        <v>8</v>
      </c>
      <c r="C9" s="210" t="inlineStr">
        <is>
          <t>GTK</t>
        </is>
      </c>
      <c r="D9" s="210" t="inlineStr">
        <is>
          <t>Broken</t>
        </is>
      </c>
    </row>
    <row r="10" ht="15.75" customHeight="1" s="106">
      <c r="A10" s="210" t="inlineStr">
        <is>
          <t>GS-ONE5HZ</t>
        </is>
      </c>
      <c r="B10" s="210" t="n">
        <v>2</v>
      </c>
      <c r="C10" s="210" t="inlineStr">
        <is>
          <t>GTK</t>
        </is>
      </c>
      <c r="D10" s="210" t="inlineStr">
        <is>
          <t>Lost</t>
        </is>
      </c>
    </row>
    <row r="11" ht="15.75" customHeight="1" s="106">
      <c r="A11" s="210" t="inlineStr">
        <is>
          <t>GS-ONE5HZ</t>
        </is>
      </c>
      <c r="B11" s="210" t="n">
        <v>2</v>
      </c>
      <c r="C11" s="208" t="inlineStr">
        <is>
          <t>Turku</t>
        </is>
      </c>
      <c r="D11" s="210" t="inlineStr">
        <is>
          <t>Broken</t>
        </is>
      </c>
    </row>
    <row r="12" ht="15.75" customHeight="1" s="106">
      <c r="A12" s="210" t="inlineStr">
        <is>
          <t>GSX3</t>
        </is>
      </c>
      <c r="B12" s="210" t="n"/>
      <c r="C12" s="210" t="n"/>
      <c r="D12" s="210" t="n"/>
    </row>
    <row r="13" ht="15.75" customHeight="1" s="106">
      <c r="A13" s="210" t="inlineStr">
        <is>
          <t>LHR</t>
        </is>
      </c>
      <c r="B13" s="210" t="n"/>
      <c r="C13" s="210" t="n"/>
      <c r="D13" s="210" t="n"/>
    </row>
    <row r="14" ht="15.75" customHeight="1" s="106">
      <c r="A14" s="210" t="inlineStr">
        <is>
          <t>LV</t>
        </is>
      </c>
      <c r="B14" s="210" t="n"/>
      <c r="C14" s="210" t="n"/>
      <c r="D14" s="210" t="n"/>
    </row>
    <row r="15" ht="15.75" customHeight="1" s="106">
      <c r="A15" s="210" t="inlineStr">
        <is>
          <t>BN25</t>
        </is>
      </c>
      <c r="B15" s="210" t="n"/>
      <c r="C15" s="210" t="n"/>
      <c r="D15" s="210" t="n"/>
    </row>
    <row r="16" ht="15.75" customHeight="1" s="106">
      <c r="A16" s="210" t="inlineStr">
        <is>
          <t>BN32</t>
        </is>
      </c>
      <c r="B16" s="210" t="n"/>
      <c r="C16" s="210" t="n"/>
      <c r="D16" s="210" t="n"/>
    </row>
    <row r="17" ht="15.75" customHeight="1" s="106">
      <c r="A17" s="210" t="inlineStr">
        <is>
          <t>DTM48</t>
        </is>
      </c>
      <c r="B17" s="210" t="n"/>
      <c r="C17" s="210" t="n"/>
      <c r="D17" s="210" t="n"/>
    </row>
    <row r="18" ht="15.75" customHeight="1" s="106">
      <c r="A18" s="210" t="inlineStr">
        <is>
          <t>DTM24</t>
        </is>
      </c>
      <c r="B18" s="210" t="n"/>
      <c r="C18" s="210" t="n"/>
      <c r="D18" s="210" t="n"/>
    </row>
    <row r="19" ht="15.75" customHeight="1" s="106">
      <c r="A19" s="210" t="inlineStr">
        <is>
          <t>DC</t>
        </is>
      </c>
      <c r="B19" s="210" t="n"/>
      <c r="C19" s="210" t="n"/>
      <c r="D19" s="210" t="n"/>
    </row>
    <row r="20" ht="15.75" customHeight="1" s="106">
      <c r="A20" s="210" t="inlineStr">
        <is>
          <t>BMS12</t>
        </is>
      </c>
      <c r="B20" s="210" t="n"/>
      <c r="C20" s="210" t="n"/>
      <c r="D20" s="210" t="n"/>
    </row>
    <row r="21" ht="15.75" customHeight="1" s="106">
      <c r="A21" s="210" t="inlineStr">
        <is>
          <t>TOUGHBOOK</t>
        </is>
      </c>
      <c r="B21" s="210" t="n"/>
      <c r="C21" s="210" t="n"/>
      <c r="D21" s="210" t="n"/>
    </row>
    <row r="22" ht="15.75" customHeight="1" s="106">
      <c r="A22" s="210" t="inlineStr">
        <is>
          <t>ZBOOK</t>
        </is>
      </c>
      <c r="B22" s="210" t="n"/>
      <c r="C22" s="210" t="n"/>
      <c r="D22" s="210" t="n"/>
    </row>
    <row r="23" ht="15.75" customHeight="1" s="106">
      <c r="A23" s="210" t="inlineStr">
        <is>
          <t>IGU-16HR3C</t>
        </is>
      </c>
      <c r="B23" s="210" t="n"/>
      <c r="C23" s="210" t="n"/>
      <c r="D23" s="210" t="n"/>
    </row>
    <row r="24" ht="15.75" customHeight="1" s="106">
      <c r="A24" s="210" t="inlineStr">
        <is>
          <t>SmartsoloCharger</t>
        </is>
      </c>
      <c r="B24" s="210" t="n"/>
      <c r="C24" s="210" t="n"/>
      <c r="D24" s="210" t="n"/>
    </row>
    <row r="25" ht="15.75" customHeight="1" s="106">
      <c r="A25" s="210" t="inlineStr">
        <is>
          <t>SmartsoloRack</t>
        </is>
      </c>
      <c r="B25" s="210" t="n"/>
      <c r="C25" s="210" t="n"/>
      <c r="D25" s="210" t="n"/>
    </row>
    <row r="26" ht="15.75" customHeight="1" s="106">
      <c r="A26" s="210" t="inlineStr">
        <is>
          <t>MAGNET</t>
        </is>
      </c>
      <c r="B26" s="210" t="n"/>
      <c r="C26" s="210" t="n"/>
      <c r="D26" s="210" t="n"/>
    </row>
    <row r="27" ht="15.75" customHeight="1" s="106">
      <c r="A27" s="210" t="inlineStr">
        <is>
          <t>SDRX</t>
        </is>
      </c>
      <c r="B27" s="210" t="n"/>
      <c r="C27" s="210" t="n"/>
      <c r="D27" s="210" t="n"/>
    </row>
    <row r="28" ht="15.75" customHeight="1" s="106">
      <c r="A28" s="210" t="inlineStr">
        <is>
          <t>MINIMUS</t>
        </is>
      </c>
      <c r="B28" s="210" t="n">
        <v>1</v>
      </c>
      <c r="C28" s="210" t="inlineStr">
        <is>
          <t>UH</t>
        </is>
      </c>
      <c r="D28" s="210" t="inlineStr">
        <is>
          <t>Broken</t>
        </is>
      </c>
    </row>
    <row r="29" ht="15.75" customHeight="1" s="106">
      <c r="A29" s="210" t="inlineStr">
        <is>
          <t>3ESPC</t>
        </is>
      </c>
      <c r="B29" s="210" t="n"/>
      <c r="C29" s="210" t="n"/>
      <c r="D29" s="210" t="n"/>
    </row>
    <row r="30" ht="15.75" customHeight="1" s="106">
      <c r="A30" s="210" t="inlineStr">
        <is>
          <t>GNSS</t>
        </is>
      </c>
      <c r="B30" s="210" t="n"/>
      <c r="C30" s="210" t="n"/>
      <c r="D30" s="210" t="n"/>
    </row>
    <row r="31" ht="15.75" customHeight="1" s="106">
      <c r="A31" s="210" t="inlineStr">
        <is>
          <t>CABLEBB</t>
        </is>
      </c>
      <c r="B31" s="210" t="n"/>
      <c r="C31" s="210" t="n"/>
      <c r="D31" s="210" t="n"/>
    </row>
    <row r="32" ht="15.75" customHeight="1" s="106">
      <c r="A32" s="210" t="inlineStr">
        <is>
          <t>MASCOT</t>
        </is>
      </c>
      <c r="B32" s="210" t="n">
        <v>1</v>
      </c>
      <c r="C32" s="210" t="inlineStr">
        <is>
          <t>UH</t>
        </is>
      </c>
      <c r="D32" s="210" t="inlineStr">
        <is>
          <t>Broken</t>
        </is>
      </c>
    </row>
    <row r="33" ht="15.75" customHeight="1" s="106">
      <c r="A33" s="210" t="inlineStr">
        <is>
          <t>GELBATTERY</t>
        </is>
      </c>
      <c r="B33" s="210" t="n"/>
      <c r="C33" s="210" t="n"/>
      <c r="D33" s="210" t="n"/>
    </row>
    <row r="34" ht="15.75" customHeight="1" s="106">
      <c r="A34" s="210" t="inlineStr">
        <is>
          <t>FORTIS</t>
        </is>
      </c>
      <c r="B34" s="210" t="n"/>
      <c r="C34" s="210" t="n"/>
      <c r="D34" s="210" t="n"/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Mohammad A</dc:creator>
  <dc:language xmlns:dc="http://purl.org/dc/elements/1.1/">en-GB</dc:language>
  <dcterms:created xmlns:dcterms="http://purl.org/dc/terms/" xmlns:xsi="http://www.w3.org/2001/XMLSchema-instance" xsi:type="dcterms:W3CDTF">2024-09-12T07:33:14Z</dcterms:created>
  <dcterms:modified xmlns:dcterms="http://purl.org/dc/terms/" xmlns:xsi="http://www.w3.org/2001/XMLSchema-instance" xsi:type="dcterms:W3CDTF">2024-09-26T20:21:11Z</dcterms:modified>
  <cp:revision>1</cp:revision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0x01010036C6E0F71CF935458AED4E0F0374E3AD</vt:lpwstr>
  </property>
</Properties>
</file>