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inventory\data\"/>
    </mc:Choice>
  </mc:AlternateContent>
  <xr:revisionPtr revIDLastSave="0" documentId="13_ncr:1_{1E89293F-1986-45AE-A27D-07ED93441CEF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Projects" sheetId="1" r:id="rId1"/>
    <sheet name="Inventory" sheetId="2" r:id="rId2"/>
    <sheet name="Inventory_sum" sheetId="3" r:id="rId3"/>
    <sheet name="Inventory_Repair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C22" i="2"/>
  <c r="C20" i="2"/>
  <c r="C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Courbis, Romeo:
GSB battery whip w/öueller for universal battery fit</t>
        </r>
      </text>
    </comment>
  </commentList>
</comments>
</file>

<file path=xl/sharedStrings.xml><?xml version="1.0" encoding="utf-8"?>
<sst xmlns="http://schemas.openxmlformats.org/spreadsheetml/2006/main" count="340" uniqueCount="113">
  <si>
    <t>Projects</t>
  </si>
  <si>
    <t>Leading Institution</t>
  </si>
  <si>
    <t>Partner institution(s)</t>
  </si>
  <si>
    <t>pickup_date</t>
  </si>
  <si>
    <t>return_date</t>
  </si>
  <si>
    <t>GSB3</t>
  </si>
  <si>
    <t>GS-ONE5HZ</t>
  </si>
  <si>
    <t>GSX3</t>
  </si>
  <si>
    <t>LHR</t>
  </si>
  <si>
    <t>LV</t>
  </si>
  <si>
    <t>BN25</t>
  </si>
  <si>
    <t>BN32</t>
  </si>
  <si>
    <t>DTM48</t>
  </si>
  <si>
    <t>DTM24</t>
  </si>
  <si>
    <t>DC</t>
  </si>
  <si>
    <t>BMS12</t>
  </si>
  <si>
    <t>TOUGHBOOK</t>
  </si>
  <si>
    <t>ZBOOK</t>
  </si>
  <si>
    <t>IGU-16HR3C</t>
  </si>
  <si>
    <t>SmartsoloCharger</t>
  </si>
  <si>
    <t>SmartsoloRack</t>
  </si>
  <si>
    <t>MAGNET</t>
  </si>
  <si>
    <t>SDRX</t>
  </si>
  <si>
    <t>MINIMUS</t>
  </si>
  <si>
    <t>3ESPC</t>
  </si>
  <si>
    <t>GNSS</t>
  </si>
  <si>
    <t>CABLEBB</t>
  </si>
  <si>
    <t>MASCOT</t>
  </si>
  <si>
    <t>GELBATTERY</t>
  </si>
  <si>
    <t>FORTIS</t>
  </si>
  <si>
    <t>Mineddd.io</t>
  </si>
  <si>
    <t>FBI</t>
  </si>
  <si>
    <t>liguh</t>
  </si>
  <si>
    <t>Rapakivi2</t>
  </si>
  <si>
    <t>NASA</t>
  </si>
  <si>
    <t>ببب</t>
  </si>
  <si>
    <t>REASSESS</t>
  </si>
  <si>
    <t>Russia</t>
  </si>
  <si>
    <t>IGE (FR)</t>
  </si>
  <si>
    <t>GRANDE</t>
  </si>
  <si>
    <t>Grand Canyon</t>
  </si>
  <si>
    <t>INGV; U Padova</t>
  </si>
  <si>
    <t>ThermEcoWat</t>
  </si>
  <si>
    <t>NBA</t>
  </si>
  <si>
    <t>Roma</t>
  </si>
  <si>
    <t>Geoenergialoikka</t>
  </si>
  <si>
    <t>GTK</t>
  </si>
  <si>
    <t>california</t>
  </si>
  <si>
    <t>2024-09-20</t>
  </si>
  <si>
    <t>2027-06-15</t>
  </si>
  <si>
    <t>LINK-FEUT2</t>
  </si>
  <si>
    <t>UH</t>
  </si>
  <si>
    <t>morroco</t>
  </si>
  <si>
    <t>AdriaArray</t>
  </si>
  <si>
    <t>France</t>
  </si>
  <si>
    <t>AdriaArray2</t>
  </si>
  <si>
    <t>erwqer</t>
  </si>
  <si>
    <t>SCARCE</t>
  </si>
  <si>
    <t>Oulu equipment testssssss</t>
  </si>
  <si>
    <t>UOULU</t>
  </si>
  <si>
    <t>asdf</t>
  </si>
  <si>
    <t>kir</t>
  </si>
  <si>
    <t>DYNALake</t>
  </si>
  <si>
    <t>Semacret3</t>
  </si>
  <si>
    <t>LINK-FINUNI</t>
  </si>
  <si>
    <t>Mine.io2</t>
  </si>
  <si>
    <t>UNDERCOVER</t>
  </si>
  <si>
    <t>Instrument name</t>
  </si>
  <si>
    <t>ID</t>
  </si>
  <si>
    <t>Number</t>
  </si>
  <si>
    <t>Number_sum</t>
  </si>
  <si>
    <t>Owner</t>
  </si>
  <si>
    <t>Storage location</t>
  </si>
  <si>
    <t>Güralp 3ESPC Seismometer</t>
  </si>
  <si>
    <t>Helsinki</t>
  </si>
  <si>
    <t>Portable BMS (12 slots)</t>
  </si>
  <si>
    <t>UOulu</t>
  </si>
  <si>
    <t>Oulu</t>
  </si>
  <si>
    <t>Geospace BN25 battery</t>
  </si>
  <si>
    <t>Geosapce BN32 battery</t>
  </si>
  <si>
    <t>Cable Minimus to 3ESPC</t>
  </si>
  <si>
    <t>GSB DC adapter</t>
  </si>
  <si>
    <t>GSB DTM (24 slots)</t>
  </si>
  <si>
    <t>GSB DTM (48 slots)</t>
  </si>
  <si>
    <t>UTurku</t>
  </si>
  <si>
    <t>AaltoU</t>
  </si>
  <si>
    <t>Fortis Accelerometer</t>
  </si>
  <si>
    <t>Battery GEL GF12063 Y04</t>
  </si>
  <si>
    <t>GNSS antenna 10m</t>
  </si>
  <si>
    <t>GSB3 64GB</t>
  </si>
  <si>
    <t>GS-ONE LF 5 Hz 3C</t>
  </si>
  <si>
    <t>GSX3-LTE</t>
  </si>
  <si>
    <t>SmartSolo IGU 16HR3C</t>
  </si>
  <si>
    <t>Espoo</t>
  </si>
  <si>
    <t>GSB-LHR</t>
  </si>
  <si>
    <t>GSB-LV</t>
  </si>
  <si>
    <t>SmartSolo magnet</t>
  </si>
  <si>
    <t>Mascot battery charger</t>
  </si>
  <si>
    <t>Güralp Minimus digitizer</t>
  </si>
  <si>
    <t>Source Decoder Recorder</t>
  </si>
  <si>
    <t>SmartSolo Battery charger</t>
  </si>
  <si>
    <t>SmartSolo Data Rack</t>
  </si>
  <si>
    <t>Panasonic FZ-55 toughbook</t>
  </si>
  <si>
    <t>Zbook Fury</t>
  </si>
  <si>
    <t>Sum of Number</t>
  </si>
  <si>
    <t>(empty)</t>
  </si>
  <si>
    <t>Total Result</t>
  </si>
  <si>
    <t>Status</t>
  </si>
  <si>
    <t>Broken</t>
  </si>
  <si>
    <t>Lost</t>
  </si>
  <si>
    <t>Repair</t>
  </si>
  <si>
    <t>Turku</t>
  </si>
  <si>
    <t>Aalto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</si>
</sst>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Lohit Devanagari"/>
      <family val="2"/>
    </font>
    <font>
      <b/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A5A5A5"/>
        <bgColor rgb="FFAFABAB"/>
      </patternFill>
    </fill>
    <fill>
      <patternFill patternType="solid">
        <fgColor rgb="FFFBE5D6"/>
        <bgColor rgb="FFE2F0D9"/>
      </patternFill>
    </fill>
    <fill>
      <patternFill patternType="solid">
        <fgColor rgb="FFC0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DBDBDB"/>
        <bgColor rgb="FFD9D9D9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ED7D31"/>
        <bgColor rgb="FFC55A11"/>
      </patternFill>
    </fill>
    <fill>
      <patternFill patternType="solid">
        <fgColor rgb="FFFFC000"/>
        <bgColor rgb="FFF4B183"/>
      </patternFill>
    </fill>
    <fill>
      <patternFill patternType="solid">
        <fgColor rgb="FFADB9CA"/>
        <bgColor rgb="FFBFBFBF"/>
      </patternFill>
    </fill>
    <fill>
      <patternFill patternType="solid">
        <fgColor rgb="FFC9C9C9"/>
        <bgColor rgb="FFBFBFBF"/>
      </patternFill>
    </fill>
    <fill>
      <patternFill patternType="solid">
        <fgColor rgb="FF548235"/>
        <bgColor rgb="FF767171"/>
      </patternFill>
    </fill>
    <fill>
      <patternFill patternType="solid">
        <fgColor rgb="FF70AD47"/>
        <bgColor rgb="FF548235"/>
      </patternFill>
    </fill>
    <fill>
      <patternFill patternType="solid">
        <fgColor rgb="FFA9D18E"/>
        <bgColor rgb="FFC5E0B4"/>
      </patternFill>
    </fill>
    <fill>
      <patternFill patternType="solid">
        <fgColor rgb="FF2E75B6"/>
        <bgColor rgb="FF0066CC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FBE5D6"/>
      </patternFill>
    </fill>
    <fill>
      <patternFill patternType="solid">
        <fgColor rgb="FFBDD7EE"/>
        <bgColor rgb="FFD9D9D9"/>
      </patternFill>
    </fill>
    <fill>
      <patternFill patternType="solid">
        <fgColor rgb="FF8497B0"/>
        <bgColor rgb="FFA5A5A5"/>
      </patternFill>
    </fill>
    <fill>
      <patternFill patternType="solid">
        <fgColor rgb="FF7C7C7C"/>
        <bgColor rgb="FF767171"/>
      </patternFill>
    </fill>
    <fill>
      <patternFill patternType="solid">
        <fgColor rgb="FFBFBFBF"/>
        <bgColor rgb="FFC9C9C9"/>
      </patternFill>
    </fill>
    <fill>
      <patternFill patternType="solid">
        <fgColor rgb="FF5B9BD5"/>
        <bgColor rgb="FF8497B0"/>
      </patternFill>
    </fill>
    <fill>
      <patternFill patternType="solid">
        <fgColor rgb="FF9DC3E6"/>
        <bgColor rgb="FFADB9CA"/>
      </patternFill>
    </fill>
    <fill>
      <patternFill patternType="solid">
        <fgColor rgb="FF767171"/>
        <bgColor rgb="FF7C7C7C"/>
      </patternFill>
    </fill>
    <fill>
      <patternFill patternType="solid">
        <fgColor rgb="FFAFABAB"/>
        <bgColor rgb="FFA5A5A5"/>
      </patternFill>
    </fill>
    <fill>
      <patternFill patternType="solid">
        <fgColor rgb="FFD9D9D9"/>
        <bgColor rgb="FFDBDBDB"/>
      </patternFill>
    </fill>
    <fill>
      <patternFill patternType="solid">
        <fgColor rgb="FFFFFFFF"/>
        <bgColor rgb="FFE2F0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6" fillId="0" borderId="0">
      <alignment horizontal="left"/>
    </xf>
    <xf numFmtId="0" fontId="6" fillId="0" borderId="0"/>
    <xf numFmtId="0" fontId="6" fillId="0" borderId="0"/>
    <xf numFmtId="0" fontId="1" fillId="0" borderId="0"/>
    <xf numFmtId="0" fontId="1" fillId="0" borderId="0">
      <alignment horizontal="left"/>
    </xf>
    <xf numFmtId="0" fontId="6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0" fillId="0" borderId="0" xfId="0" applyNumberFormat="1"/>
    <xf numFmtId="0" fontId="4" fillId="0" borderId="2" xfId="0" applyFont="1" applyBorder="1" applyProtection="1">
      <protection hidden="1"/>
    </xf>
    <xf numFmtId="0" fontId="4" fillId="0" borderId="3" xfId="0" applyFont="1" applyBorder="1" applyProtection="1">
      <protection hidden="1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4" fillId="2" borderId="1" xfId="0" applyFont="1" applyFill="1" applyBorder="1" applyProtection="1">
      <protection hidden="1"/>
    </xf>
    <xf numFmtId="0" fontId="4" fillId="2" borderId="1" xfId="0" applyFont="1" applyFill="1" applyBorder="1"/>
    <xf numFmtId="0" fontId="4" fillId="3" borderId="1" xfId="0" applyFont="1" applyFill="1" applyBorder="1" applyProtection="1">
      <protection hidden="1"/>
    </xf>
    <xf numFmtId="0" fontId="4" fillId="3" borderId="1" xfId="0" applyFont="1" applyFill="1" applyBorder="1"/>
    <xf numFmtId="0" fontId="4" fillId="4" borderId="1" xfId="0" applyFont="1" applyFill="1" applyBorder="1" applyProtection="1">
      <protection hidden="1"/>
    </xf>
    <xf numFmtId="0" fontId="4" fillId="4" borderId="1" xfId="0" applyFont="1" applyFill="1" applyBorder="1"/>
    <xf numFmtId="0" fontId="4" fillId="5" borderId="1" xfId="0" applyFont="1" applyFill="1" applyBorder="1" applyProtection="1">
      <protection hidden="1"/>
    </xf>
    <xf numFmtId="0" fontId="4" fillId="5" borderId="1" xfId="0" applyFont="1" applyFill="1" applyBorder="1"/>
    <xf numFmtId="0" fontId="4" fillId="6" borderId="1" xfId="0" applyFont="1" applyFill="1" applyBorder="1" applyProtection="1">
      <protection hidden="1"/>
    </xf>
    <xf numFmtId="0" fontId="4" fillId="6" borderId="1" xfId="0" applyFont="1" applyFill="1" applyBorder="1"/>
    <xf numFmtId="0" fontId="4" fillId="7" borderId="1" xfId="0" applyFont="1" applyFill="1" applyBorder="1" applyProtection="1">
      <protection hidden="1"/>
    </xf>
    <xf numFmtId="0" fontId="4" fillId="7" borderId="1" xfId="0" applyFont="1" applyFill="1" applyBorder="1"/>
    <xf numFmtId="0" fontId="4" fillId="8" borderId="1" xfId="0" applyFont="1" applyFill="1" applyBorder="1" applyProtection="1">
      <protection hidden="1"/>
    </xf>
    <xf numFmtId="0" fontId="4" fillId="8" borderId="1" xfId="0" applyFont="1" applyFill="1" applyBorder="1"/>
    <xf numFmtId="0" fontId="4" fillId="9" borderId="1" xfId="0" applyFont="1" applyFill="1" applyBorder="1" applyProtection="1">
      <protection hidden="1"/>
    </xf>
    <xf numFmtId="0" fontId="4" fillId="9" borderId="1" xfId="0" applyFont="1" applyFill="1" applyBorder="1"/>
    <xf numFmtId="0" fontId="4" fillId="10" borderId="1" xfId="0" applyFont="1" applyFill="1" applyBorder="1" applyProtection="1">
      <protection hidden="1"/>
    </xf>
    <xf numFmtId="0" fontId="4" fillId="10" borderId="1" xfId="0" applyFont="1" applyFill="1" applyBorder="1"/>
    <xf numFmtId="0" fontId="4" fillId="11" borderId="1" xfId="0" applyFont="1" applyFill="1" applyBorder="1" applyProtection="1">
      <protection hidden="1"/>
    </xf>
    <xf numFmtId="0" fontId="4" fillId="11" borderId="1" xfId="0" applyFont="1" applyFill="1" applyBorder="1"/>
    <xf numFmtId="0" fontId="4" fillId="12" borderId="1" xfId="0" applyFont="1" applyFill="1" applyBorder="1" applyProtection="1">
      <protection hidden="1"/>
    </xf>
    <xf numFmtId="0" fontId="4" fillId="12" borderId="1" xfId="0" applyFont="1" applyFill="1" applyBorder="1"/>
    <xf numFmtId="0" fontId="4" fillId="13" borderId="1" xfId="0" applyFont="1" applyFill="1" applyBorder="1" applyProtection="1">
      <protection hidden="1"/>
    </xf>
    <xf numFmtId="0" fontId="4" fillId="13" borderId="1" xfId="0" applyFont="1" applyFill="1" applyBorder="1"/>
    <xf numFmtId="0" fontId="4" fillId="14" borderId="1" xfId="0" applyFont="1" applyFill="1" applyBorder="1" applyProtection="1">
      <protection hidden="1"/>
    </xf>
    <xf numFmtId="0" fontId="4" fillId="14" borderId="1" xfId="0" applyFont="1" applyFill="1" applyBorder="1"/>
    <xf numFmtId="0" fontId="4" fillId="15" borderId="1" xfId="0" applyFont="1" applyFill="1" applyBorder="1" applyProtection="1">
      <protection hidden="1"/>
    </xf>
    <xf numFmtId="0" fontId="4" fillId="15" borderId="1" xfId="0" applyFont="1" applyFill="1" applyBorder="1"/>
    <xf numFmtId="0" fontId="4" fillId="16" borderId="1" xfId="0" applyFont="1" applyFill="1" applyBorder="1" applyProtection="1">
      <protection hidden="1"/>
    </xf>
    <xf numFmtId="0" fontId="4" fillId="16" borderId="1" xfId="0" applyFont="1" applyFill="1" applyBorder="1"/>
    <xf numFmtId="0" fontId="4" fillId="17" borderId="1" xfId="0" applyFont="1" applyFill="1" applyBorder="1" applyProtection="1">
      <protection hidden="1"/>
    </xf>
    <xf numFmtId="0" fontId="4" fillId="17" borderId="1" xfId="0" applyFont="1" applyFill="1" applyBorder="1"/>
    <xf numFmtId="0" fontId="4" fillId="18" borderId="1" xfId="0" applyFont="1" applyFill="1" applyBorder="1" applyProtection="1">
      <protection hidden="1"/>
    </xf>
    <xf numFmtId="0" fontId="4" fillId="18" borderId="1" xfId="0" applyFont="1" applyFill="1" applyBorder="1"/>
    <xf numFmtId="0" fontId="4" fillId="19" borderId="1" xfId="0" applyFont="1" applyFill="1" applyBorder="1" applyProtection="1">
      <protection hidden="1"/>
    </xf>
    <xf numFmtId="0" fontId="4" fillId="19" borderId="1" xfId="0" applyFont="1" applyFill="1" applyBorder="1"/>
    <xf numFmtId="0" fontId="4" fillId="20" borderId="1" xfId="0" applyFont="1" applyFill="1" applyBorder="1" applyProtection="1">
      <protection hidden="1"/>
    </xf>
    <xf numFmtId="0" fontId="4" fillId="20" borderId="1" xfId="0" applyFont="1" applyFill="1" applyBorder="1"/>
    <xf numFmtId="0" fontId="4" fillId="21" borderId="1" xfId="0" applyFont="1" applyFill="1" applyBorder="1" applyProtection="1">
      <protection hidden="1"/>
    </xf>
    <xf numFmtId="0" fontId="4" fillId="21" borderId="1" xfId="0" applyFont="1" applyFill="1" applyBorder="1"/>
    <xf numFmtId="0" fontId="4" fillId="22" borderId="1" xfId="0" applyFont="1" applyFill="1" applyBorder="1" applyProtection="1">
      <protection hidden="1"/>
    </xf>
    <xf numFmtId="0" fontId="4" fillId="22" borderId="1" xfId="0" applyFont="1" applyFill="1" applyBorder="1"/>
    <xf numFmtId="0" fontId="4" fillId="23" borderId="1" xfId="0" applyFont="1" applyFill="1" applyBorder="1" applyProtection="1">
      <protection hidden="1"/>
    </xf>
    <xf numFmtId="0" fontId="4" fillId="23" borderId="1" xfId="0" applyFont="1" applyFill="1" applyBorder="1"/>
    <xf numFmtId="0" fontId="4" fillId="24" borderId="1" xfId="0" applyFont="1" applyFill="1" applyBorder="1" applyProtection="1">
      <protection hidden="1"/>
    </xf>
    <xf numFmtId="0" fontId="4" fillId="24" borderId="1" xfId="0" applyFont="1" applyFill="1" applyBorder="1"/>
    <xf numFmtId="0" fontId="4" fillId="25" borderId="1" xfId="0" applyFont="1" applyFill="1" applyBorder="1" applyProtection="1">
      <protection hidden="1"/>
    </xf>
    <xf numFmtId="0" fontId="4" fillId="25" borderId="1" xfId="0" applyFont="1" applyFill="1" applyBorder="1"/>
    <xf numFmtId="0" fontId="4" fillId="26" borderId="1" xfId="0" applyFont="1" applyFill="1" applyBorder="1" applyProtection="1">
      <protection hidden="1"/>
    </xf>
    <xf numFmtId="0" fontId="4" fillId="26" borderId="1" xfId="0" applyFont="1" applyFill="1" applyBorder="1"/>
    <xf numFmtId="0" fontId="0" fillId="0" borderId="0" xfId="0" applyAlignment="1">
      <alignment horizontal="left"/>
    </xf>
    <xf numFmtId="0" fontId="4" fillId="27" borderId="1" xfId="0" applyFont="1" applyFill="1" applyBorder="1" applyProtection="1">
      <protection hidden="1"/>
    </xf>
    <xf numFmtId="0" fontId="4" fillId="27" borderId="1" xfId="0" applyFont="1" applyFill="1" applyBorder="1"/>
    <xf numFmtId="0" fontId="4" fillId="28" borderId="1" xfId="0" applyFont="1" applyFill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0" fontId="4" fillId="28" borderId="1" xfId="0" applyFont="1" applyFill="1" applyBorder="1"/>
  </cellXfs>
  <cellStyles count="7">
    <cellStyle name="Normal" xfId="0" builtinId="0"/>
    <cellStyle name="Pivot Table Category" xfId="1" xr:uid="{00000000-0005-0000-0000-000001000000}"/>
    <cellStyle name="Pivot Table Corner" xfId="2" xr:uid="{00000000-0005-0000-0000-000002000000}"/>
    <cellStyle name="Pivot Table Field" xfId="3" xr:uid="{00000000-0005-0000-0000-000003000000}"/>
    <cellStyle name="Pivot Table Result" xfId="4" xr:uid="{00000000-0005-0000-0000-000004000000}"/>
    <cellStyle name="Pivot Table Title" xfId="5" xr:uid="{00000000-0005-0000-0000-000005000000}"/>
    <cellStyle name="Pivot Table Value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C7C7C"/>
      <rgbColor rgb="FFA5A5A5"/>
      <rgbColor rgb="FF993366"/>
      <rgbColor rgb="FFFBE5D6"/>
      <rgbColor rgb="FFDBDBDB"/>
      <rgbColor rgb="FF660066"/>
      <rgbColor rgb="FFAFABAB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9DC3E6"/>
      <rgbColor rgb="FFF4B183"/>
      <rgbColor rgb="FFADB9CA"/>
      <rgbColor rgb="FFF8CBAD"/>
      <rgbColor rgb="FF2E75B6"/>
      <rgbColor rgb="FF5B9BD5"/>
      <rgbColor rgb="FFA9D18E"/>
      <rgbColor rgb="FFFFC000"/>
      <rgbColor rgb="FFC9C9C9"/>
      <rgbColor rgb="FFED7D31"/>
      <rgbColor rgb="FF767171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zoomScaleNormal="100" workbookViewId="0">
      <selection activeCell="E7" sqref="E7"/>
    </sheetView>
  </sheetViews>
  <sheetFormatPr defaultColWidth="8.6640625" defaultRowHeight="14.4"/>
  <cols>
    <col min="4" max="4" width="45.44140625" customWidth="1"/>
    <col min="5" max="5" width="68.44140625" customWidth="1"/>
  </cols>
  <sheetData>
    <row r="1" spans="1:30" ht="13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" customHeight="1">
      <c r="A2" t="s">
        <v>30</v>
      </c>
      <c r="B2" t="s">
        <v>31</v>
      </c>
      <c r="C2" t="s">
        <v>32</v>
      </c>
      <c r="D2" s="3">
        <v>44242</v>
      </c>
      <c r="E2" s="3">
        <v>45458</v>
      </c>
      <c r="F2">
        <v>480</v>
      </c>
      <c r="G2">
        <v>480</v>
      </c>
      <c r="I2">
        <v>2</v>
      </c>
      <c r="J2">
        <v>1</v>
      </c>
      <c r="X2">
        <v>3</v>
      </c>
      <c r="Y2">
        <v>3</v>
      </c>
      <c r="Z2">
        <v>3</v>
      </c>
      <c r="AA2">
        <v>3</v>
      </c>
      <c r="AC2">
        <v>3</v>
      </c>
    </row>
    <row r="3" spans="1:30" ht="15" customHeight="1">
      <c r="A3" t="s">
        <v>33</v>
      </c>
      <c r="B3" t="s">
        <v>34</v>
      </c>
      <c r="C3" s="2" t="s">
        <v>35</v>
      </c>
      <c r="D3" s="3">
        <v>44242</v>
      </c>
      <c r="E3" s="3">
        <v>45458</v>
      </c>
      <c r="F3">
        <v>50</v>
      </c>
      <c r="G3">
        <v>50</v>
      </c>
      <c r="K3">
        <v>20</v>
      </c>
      <c r="X3">
        <v>4</v>
      </c>
      <c r="Z3">
        <v>4</v>
      </c>
      <c r="AA3">
        <v>4</v>
      </c>
      <c r="AB3">
        <v>4</v>
      </c>
      <c r="AC3">
        <v>4</v>
      </c>
      <c r="AD3">
        <v>4</v>
      </c>
    </row>
    <row r="4" spans="1:30" ht="15" customHeight="1">
      <c r="A4" t="s">
        <v>36</v>
      </c>
      <c r="B4" t="s">
        <v>37</v>
      </c>
      <c r="C4" t="s">
        <v>38</v>
      </c>
      <c r="D4" s="3">
        <v>45397</v>
      </c>
      <c r="E4" s="3">
        <v>45961</v>
      </c>
      <c r="F4">
        <v>120</v>
      </c>
      <c r="G4">
        <v>120</v>
      </c>
      <c r="I4">
        <v>3</v>
      </c>
      <c r="K4">
        <v>15</v>
      </c>
      <c r="M4">
        <v>1</v>
      </c>
    </row>
    <row r="5" spans="1:30" ht="15" customHeight="1">
      <c r="A5" t="s">
        <v>39</v>
      </c>
      <c r="B5" t="s">
        <v>40</v>
      </c>
      <c r="C5" t="s">
        <v>41</v>
      </c>
      <c r="D5" s="3">
        <v>45407</v>
      </c>
      <c r="E5" s="3">
        <v>45493</v>
      </c>
      <c r="F5">
        <v>170</v>
      </c>
      <c r="G5">
        <v>170</v>
      </c>
      <c r="I5">
        <v>3</v>
      </c>
    </row>
    <row r="6" spans="1:30" ht="15" customHeight="1">
      <c r="A6" t="s">
        <v>42</v>
      </c>
      <c r="B6" t="s">
        <v>43</v>
      </c>
      <c r="C6" t="s">
        <v>44</v>
      </c>
      <c r="D6" s="3">
        <v>45407</v>
      </c>
      <c r="E6" s="3">
        <v>45493</v>
      </c>
    </row>
    <row r="7" spans="1:30" ht="15" customHeight="1">
      <c r="A7" t="s">
        <v>45</v>
      </c>
      <c r="B7" t="s">
        <v>46</v>
      </c>
      <c r="C7" t="s">
        <v>47</v>
      </c>
      <c r="D7" s="3" t="s">
        <v>48</v>
      </c>
      <c r="E7" s="3" t="s">
        <v>49</v>
      </c>
      <c r="F7">
        <v>900</v>
      </c>
      <c r="G7">
        <v>900</v>
      </c>
      <c r="J7">
        <v>2</v>
      </c>
    </row>
    <row r="8" spans="1:30" ht="15" customHeight="1">
      <c r="A8" t="s">
        <v>50</v>
      </c>
      <c r="B8" t="s">
        <v>51</v>
      </c>
      <c r="C8" t="s">
        <v>52</v>
      </c>
      <c r="D8" s="3">
        <v>45536</v>
      </c>
      <c r="E8" s="3">
        <v>45564</v>
      </c>
      <c r="F8">
        <v>80</v>
      </c>
      <c r="G8">
        <v>80</v>
      </c>
      <c r="I8">
        <v>1</v>
      </c>
    </row>
    <row r="9" spans="1:30" ht="15" customHeight="1">
      <c r="A9" t="s">
        <v>53</v>
      </c>
      <c r="B9" t="s">
        <v>51</v>
      </c>
      <c r="C9" t="s">
        <v>54</v>
      </c>
      <c r="D9" s="3">
        <v>44713</v>
      </c>
      <c r="E9" s="3">
        <v>45534</v>
      </c>
      <c r="X9">
        <v>20</v>
      </c>
      <c r="Y9">
        <v>20</v>
      </c>
      <c r="Z9">
        <v>20</v>
      </c>
      <c r="AA9">
        <v>20</v>
      </c>
      <c r="AB9">
        <v>20</v>
      </c>
      <c r="AC9">
        <v>20</v>
      </c>
    </row>
    <row r="10" spans="1:30" ht="15" customHeight="1">
      <c r="A10" t="s">
        <v>55</v>
      </c>
      <c r="B10" t="s">
        <v>51</v>
      </c>
      <c r="C10" t="s">
        <v>56</v>
      </c>
      <c r="D10" s="3">
        <v>45536</v>
      </c>
      <c r="E10" s="3">
        <v>45930</v>
      </c>
      <c r="X10">
        <v>20</v>
      </c>
      <c r="Y10">
        <v>20</v>
      </c>
      <c r="Z10">
        <v>20</v>
      </c>
      <c r="AA10">
        <v>20</v>
      </c>
      <c r="AB10">
        <v>20</v>
      </c>
      <c r="AC10">
        <v>20</v>
      </c>
    </row>
    <row r="11" spans="1:30" ht="15" customHeight="1">
      <c r="A11" t="s">
        <v>57</v>
      </c>
      <c r="B11" t="s">
        <v>51</v>
      </c>
      <c r="D11" s="3">
        <v>44819</v>
      </c>
      <c r="E11" s="3">
        <v>45550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</row>
    <row r="12" spans="1:30" ht="15" customHeight="1">
      <c r="A12" t="s">
        <v>58</v>
      </c>
      <c r="B12" t="s">
        <v>59</v>
      </c>
      <c r="C12" t="s">
        <v>60</v>
      </c>
      <c r="D12" s="3">
        <v>45323</v>
      </c>
      <c r="E12" s="3">
        <v>45657</v>
      </c>
      <c r="G12">
        <v>50</v>
      </c>
      <c r="H12">
        <v>50</v>
      </c>
      <c r="I12">
        <v>2</v>
      </c>
      <c r="L12">
        <v>50</v>
      </c>
      <c r="N12">
        <v>1</v>
      </c>
      <c r="P12">
        <v>2</v>
      </c>
      <c r="Q12">
        <v>1</v>
      </c>
      <c r="R12">
        <v>1</v>
      </c>
    </row>
    <row r="13" spans="1:30" ht="15" customHeight="1">
      <c r="A13" t="s">
        <v>61</v>
      </c>
      <c r="C13" t="s">
        <v>60</v>
      </c>
      <c r="D13" s="3">
        <v>45323</v>
      </c>
      <c r="E13" s="3">
        <v>45657</v>
      </c>
    </row>
    <row r="14" spans="1:30" ht="15" customHeight="1">
      <c r="A14" t="s">
        <v>62</v>
      </c>
      <c r="B14" t="s">
        <v>51</v>
      </c>
      <c r="D14" s="3">
        <v>45586</v>
      </c>
      <c r="E14" s="3">
        <v>45808</v>
      </c>
      <c r="F14">
        <v>40</v>
      </c>
      <c r="G14">
        <v>40</v>
      </c>
      <c r="I14">
        <v>3</v>
      </c>
      <c r="L14">
        <v>40</v>
      </c>
    </row>
    <row r="15" spans="1:30" ht="15" customHeight="1">
      <c r="A15" t="s">
        <v>62</v>
      </c>
      <c r="B15" t="s">
        <v>51</v>
      </c>
      <c r="C15" t="s">
        <v>60</v>
      </c>
      <c r="D15" s="3">
        <v>45586</v>
      </c>
      <c r="E15" s="3">
        <v>45808</v>
      </c>
      <c r="F15">
        <v>356</v>
      </c>
      <c r="G15">
        <v>350</v>
      </c>
      <c r="J15">
        <v>1</v>
      </c>
      <c r="W15">
        <v>1</v>
      </c>
    </row>
    <row r="16" spans="1:30" ht="15" customHeight="1">
      <c r="A16" t="s">
        <v>63</v>
      </c>
      <c r="B16" t="s">
        <v>59</v>
      </c>
      <c r="D16" s="3">
        <v>45526</v>
      </c>
      <c r="E16" s="3">
        <v>45581</v>
      </c>
      <c r="F16">
        <v>40</v>
      </c>
      <c r="G16">
        <v>40</v>
      </c>
      <c r="S16">
        <v>70</v>
      </c>
      <c r="U16">
        <v>2</v>
      </c>
      <c r="V16">
        <v>2</v>
      </c>
      <c r="X16">
        <v>3</v>
      </c>
      <c r="Y16">
        <v>3</v>
      </c>
      <c r="Z16">
        <v>3</v>
      </c>
      <c r="AA16">
        <v>3</v>
      </c>
    </row>
    <row r="17" spans="1:29" ht="15" customHeight="1">
      <c r="A17" t="s">
        <v>64</v>
      </c>
      <c r="B17" t="s">
        <v>51</v>
      </c>
      <c r="D17" s="3">
        <v>45901</v>
      </c>
      <c r="E17" s="3">
        <v>45919</v>
      </c>
      <c r="F17">
        <v>80</v>
      </c>
      <c r="G17">
        <v>80</v>
      </c>
      <c r="I17">
        <v>1</v>
      </c>
      <c r="J17">
        <v>1</v>
      </c>
    </row>
    <row r="18" spans="1:29" ht="15" customHeight="1">
      <c r="A18" t="s">
        <v>65</v>
      </c>
      <c r="B18" t="s">
        <v>59</v>
      </c>
      <c r="D18" s="3">
        <v>45578</v>
      </c>
      <c r="E18" s="3">
        <v>45777</v>
      </c>
      <c r="F18">
        <v>80</v>
      </c>
      <c r="G18">
        <v>80</v>
      </c>
      <c r="I18">
        <v>1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</row>
    <row r="19" spans="1:29" ht="15" customHeight="1">
      <c r="A19" t="s">
        <v>66</v>
      </c>
      <c r="B19" t="s">
        <v>46</v>
      </c>
      <c r="D19" s="3">
        <v>45809</v>
      </c>
      <c r="E19" s="3">
        <v>45879</v>
      </c>
      <c r="F19">
        <v>1000</v>
      </c>
      <c r="G19">
        <v>500</v>
      </c>
      <c r="I19">
        <v>4</v>
      </c>
      <c r="J19">
        <v>1</v>
      </c>
    </row>
    <row r="20" spans="1:29" ht="15" customHeight="1">
      <c r="A20" t="s">
        <v>62</v>
      </c>
      <c r="D20" s="3">
        <v>45561</v>
      </c>
      <c r="E20" s="3">
        <v>45674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zoomScaleNormal="100" workbookViewId="0"/>
  </sheetViews>
  <sheetFormatPr defaultColWidth="8.6640625" defaultRowHeight="14.4"/>
  <cols>
    <col min="1" max="1" width="37.109375" customWidth="1"/>
    <col min="2" max="2" width="15" customWidth="1"/>
    <col min="3" max="3" width="14.21875" customWidth="1"/>
    <col min="4" max="5" width="14.5546875" customWidth="1"/>
    <col min="6" max="6" width="21.109375" customWidth="1"/>
    <col min="7" max="7" width="20.109375" customWidth="1"/>
  </cols>
  <sheetData>
    <row r="1" spans="1:7" ht="15.75" customHeight="1">
      <c r="A1" s="4" t="s">
        <v>67</v>
      </c>
      <c r="B1" s="5" t="s">
        <v>68</v>
      </c>
      <c r="C1" s="6" t="s">
        <v>69</v>
      </c>
      <c r="D1" s="6" t="s">
        <v>70</v>
      </c>
      <c r="E1" s="7" t="s">
        <v>71</v>
      </c>
      <c r="F1" s="8" t="s">
        <v>72</v>
      </c>
      <c r="G1" s="9"/>
    </row>
    <row r="2" spans="1:7" ht="15.75" customHeight="1">
      <c r="A2" s="10" t="s">
        <v>73</v>
      </c>
      <c r="B2" s="10" t="s">
        <v>24</v>
      </c>
      <c r="C2" s="11">
        <v>46</v>
      </c>
      <c r="D2" s="11">
        <v>46</v>
      </c>
      <c r="E2" s="11" t="s">
        <v>51</v>
      </c>
      <c r="F2" s="11" t="s">
        <v>74</v>
      </c>
    </row>
    <row r="3" spans="1:7" ht="15.75" customHeight="1">
      <c r="A3" s="12" t="s">
        <v>75</v>
      </c>
      <c r="B3" s="12" t="s">
        <v>15</v>
      </c>
      <c r="C3" s="13">
        <v>1</v>
      </c>
      <c r="D3" s="13">
        <v>1</v>
      </c>
      <c r="E3" s="13" t="s">
        <v>51</v>
      </c>
      <c r="F3" s="13" t="s">
        <v>74</v>
      </c>
    </row>
    <row r="4" spans="1:7" ht="15.75" customHeight="1">
      <c r="A4" s="12" t="s">
        <v>75</v>
      </c>
      <c r="B4" s="12" t="s">
        <v>15</v>
      </c>
      <c r="C4" s="13">
        <v>2</v>
      </c>
      <c r="D4" s="13">
        <v>2</v>
      </c>
      <c r="E4" s="13" t="s">
        <v>76</v>
      </c>
      <c r="F4" s="13" t="s">
        <v>77</v>
      </c>
    </row>
    <row r="5" spans="1:7" ht="15.75" customHeight="1">
      <c r="A5" s="14" t="s">
        <v>78</v>
      </c>
      <c r="B5" s="14" t="s">
        <v>10</v>
      </c>
      <c r="C5" s="15">
        <v>25</v>
      </c>
      <c r="D5" s="15">
        <v>25</v>
      </c>
      <c r="E5" s="15" t="s">
        <v>51</v>
      </c>
      <c r="F5" s="15" t="s">
        <v>74</v>
      </c>
    </row>
    <row r="6" spans="1:7" ht="15.75" customHeight="1">
      <c r="A6" s="14" t="s">
        <v>78</v>
      </c>
      <c r="B6" s="14" t="s">
        <v>10</v>
      </c>
      <c r="C6" s="15">
        <v>70</v>
      </c>
      <c r="D6" s="15">
        <v>70</v>
      </c>
      <c r="E6" s="15" t="s">
        <v>51</v>
      </c>
      <c r="F6" s="15" t="s">
        <v>74</v>
      </c>
    </row>
    <row r="7" spans="1:7" ht="15.75" customHeight="1">
      <c r="A7" s="16" t="s">
        <v>79</v>
      </c>
      <c r="B7" s="16" t="s">
        <v>11</v>
      </c>
      <c r="C7" s="17">
        <v>50</v>
      </c>
      <c r="D7" s="17">
        <v>50</v>
      </c>
      <c r="E7" s="17" t="s">
        <v>76</v>
      </c>
      <c r="F7" s="17" t="s">
        <v>77</v>
      </c>
    </row>
    <row r="8" spans="1:7" ht="15.75" customHeight="1">
      <c r="A8" s="18" t="s">
        <v>80</v>
      </c>
      <c r="B8" s="18" t="s">
        <v>26</v>
      </c>
      <c r="C8" s="19">
        <v>46</v>
      </c>
      <c r="D8" s="19">
        <v>46</v>
      </c>
      <c r="E8" s="19" t="s">
        <v>51</v>
      </c>
      <c r="F8" s="19" t="s">
        <v>74</v>
      </c>
    </row>
    <row r="9" spans="1:7" ht="15.75" customHeight="1">
      <c r="A9" s="20" t="s">
        <v>81</v>
      </c>
      <c r="B9" s="20" t="s">
        <v>14</v>
      </c>
      <c r="C9" s="21">
        <v>324</v>
      </c>
      <c r="D9" s="21">
        <v>324</v>
      </c>
      <c r="E9" s="21" t="s">
        <v>51</v>
      </c>
      <c r="F9" s="21" t="s">
        <v>74</v>
      </c>
    </row>
    <row r="10" spans="1:7" ht="15.75" customHeight="1">
      <c r="A10" s="22" t="s">
        <v>82</v>
      </c>
      <c r="B10" s="22" t="s">
        <v>13</v>
      </c>
      <c r="C10" s="23">
        <v>1</v>
      </c>
      <c r="D10" s="23">
        <v>1</v>
      </c>
      <c r="E10" s="23" t="s">
        <v>76</v>
      </c>
      <c r="F10" s="23" t="s">
        <v>77</v>
      </c>
    </row>
    <row r="11" spans="1:7" ht="15.75" customHeight="1">
      <c r="A11" s="24" t="s">
        <v>83</v>
      </c>
      <c r="B11" s="24" t="s">
        <v>12</v>
      </c>
      <c r="C11" s="25">
        <v>2</v>
      </c>
      <c r="D11" s="25">
        <v>2</v>
      </c>
      <c r="E11" s="25" t="s">
        <v>51</v>
      </c>
      <c r="F11" s="25" t="s">
        <v>74</v>
      </c>
    </row>
    <row r="12" spans="1:7" ht="15.75" customHeight="1">
      <c r="A12" s="24" t="s">
        <v>83</v>
      </c>
      <c r="B12" s="24" t="s">
        <v>12</v>
      </c>
      <c r="C12" s="25">
        <v>3</v>
      </c>
      <c r="D12" s="25">
        <v>3</v>
      </c>
      <c r="E12" s="25" t="s">
        <v>46</v>
      </c>
      <c r="F12" s="25" t="s">
        <v>74</v>
      </c>
    </row>
    <row r="13" spans="1:7" ht="15.75" customHeight="1">
      <c r="A13" s="24" t="s">
        <v>83</v>
      </c>
      <c r="B13" s="24" t="s">
        <v>12</v>
      </c>
      <c r="C13" s="25">
        <v>1</v>
      </c>
      <c r="D13" s="25">
        <v>1</v>
      </c>
      <c r="E13" s="25" t="s">
        <v>84</v>
      </c>
      <c r="F13" s="25" t="s">
        <v>74</v>
      </c>
    </row>
    <row r="14" spans="1:7" ht="15.75" customHeight="1">
      <c r="A14" s="24" t="s">
        <v>83</v>
      </c>
      <c r="B14" s="24" t="s">
        <v>12</v>
      </c>
      <c r="C14" s="25">
        <v>1</v>
      </c>
      <c r="D14" s="25">
        <v>1</v>
      </c>
      <c r="E14" s="25" t="s">
        <v>85</v>
      </c>
      <c r="F14" s="25" t="s">
        <v>74</v>
      </c>
    </row>
    <row r="15" spans="1:7" ht="15.75" customHeight="1">
      <c r="A15" s="26" t="s">
        <v>86</v>
      </c>
      <c r="B15" s="26" t="s">
        <v>29</v>
      </c>
      <c r="C15" s="27">
        <v>5</v>
      </c>
      <c r="D15" s="27">
        <v>5</v>
      </c>
      <c r="E15" s="27" t="s">
        <v>51</v>
      </c>
      <c r="F15" s="27" t="s">
        <v>74</v>
      </c>
    </row>
    <row r="16" spans="1:7" ht="15.75" customHeight="1">
      <c r="A16" s="28" t="s">
        <v>87</v>
      </c>
      <c r="B16" s="28" t="s">
        <v>28</v>
      </c>
      <c r="C16" s="29">
        <v>20</v>
      </c>
      <c r="D16" s="29">
        <v>20</v>
      </c>
      <c r="E16" s="29" t="s">
        <v>51</v>
      </c>
      <c r="F16" s="29" t="s">
        <v>74</v>
      </c>
    </row>
    <row r="17" spans="1:6" ht="15.75" customHeight="1">
      <c r="A17" s="30" t="s">
        <v>88</v>
      </c>
      <c r="B17" s="30" t="s">
        <v>25</v>
      </c>
      <c r="C17" s="31">
        <v>46</v>
      </c>
      <c r="D17" s="31">
        <v>46</v>
      </c>
      <c r="E17" s="31" t="s">
        <v>51</v>
      </c>
      <c r="F17" s="31" t="s">
        <v>74</v>
      </c>
    </row>
    <row r="18" spans="1:6" ht="15.75" customHeight="1">
      <c r="A18" s="32" t="s">
        <v>89</v>
      </c>
      <c r="B18" s="32" t="s">
        <v>5</v>
      </c>
      <c r="C18" s="33">
        <f>261+151</f>
        <v>412</v>
      </c>
      <c r="D18" s="33">
        <v>412</v>
      </c>
      <c r="E18" s="33" t="s">
        <v>51</v>
      </c>
      <c r="F18" s="33" t="s">
        <v>74</v>
      </c>
    </row>
    <row r="19" spans="1:6" ht="15.75" customHeight="1">
      <c r="A19" s="32" t="s">
        <v>89</v>
      </c>
      <c r="B19" s="32" t="s">
        <v>5</v>
      </c>
      <c r="C19" s="33">
        <v>451</v>
      </c>
      <c r="D19" s="33">
        <v>451</v>
      </c>
      <c r="E19" s="33" t="s">
        <v>46</v>
      </c>
      <c r="F19" s="33" t="s">
        <v>74</v>
      </c>
    </row>
    <row r="20" spans="1:6" ht="15.75" customHeight="1">
      <c r="A20" s="32" t="s">
        <v>89</v>
      </c>
      <c r="B20" s="32" t="s">
        <v>5</v>
      </c>
      <c r="C20" s="33">
        <f>147+38</f>
        <v>185</v>
      </c>
      <c r="D20" s="33">
        <v>185</v>
      </c>
      <c r="E20" s="33" t="s">
        <v>84</v>
      </c>
      <c r="F20" s="33" t="s">
        <v>74</v>
      </c>
    </row>
    <row r="21" spans="1:6" ht="15.75" customHeight="1">
      <c r="A21" s="32" t="s">
        <v>89</v>
      </c>
      <c r="B21" s="32" t="s">
        <v>5</v>
      </c>
      <c r="C21" s="33">
        <v>118</v>
      </c>
      <c r="D21" s="33">
        <v>118</v>
      </c>
      <c r="E21" s="33" t="s">
        <v>85</v>
      </c>
      <c r="F21" s="33" t="s">
        <v>74</v>
      </c>
    </row>
    <row r="22" spans="1:6" ht="15.75" customHeight="1">
      <c r="A22" s="34" t="s">
        <v>90</v>
      </c>
      <c r="B22" s="34" t="s">
        <v>6</v>
      </c>
      <c r="C22" s="35">
        <f>261+151</f>
        <v>412</v>
      </c>
      <c r="D22" s="35">
        <v>412</v>
      </c>
      <c r="E22" s="35" t="s">
        <v>51</v>
      </c>
      <c r="F22" s="35" t="s">
        <v>74</v>
      </c>
    </row>
    <row r="23" spans="1:6" ht="15.75" customHeight="1">
      <c r="A23" s="34" t="s">
        <v>90</v>
      </c>
      <c r="B23" s="34" t="s">
        <v>6</v>
      </c>
      <c r="C23" s="35">
        <v>451</v>
      </c>
      <c r="D23" s="35">
        <v>451</v>
      </c>
      <c r="E23" s="35" t="s">
        <v>46</v>
      </c>
      <c r="F23" s="35" t="s">
        <v>74</v>
      </c>
    </row>
    <row r="24" spans="1:6" ht="15.75" customHeight="1">
      <c r="A24" s="34" t="s">
        <v>90</v>
      </c>
      <c r="B24" s="34" t="s">
        <v>6</v>
      </c>
      <c r="C24" s="35">
        <f>147+38</f>
        <v>185</v>
      </c>
      <c r="D24" s="35">
        <v>185</v>
      </c>
      <c r="E24" s="35" t="s">
        <v>84</v>
      </c>
      <c r="F24" s="35" t="s">
        <v>74</v>
      </c>
    </row>
    <row r="25" spans="1:6" ht="15.75" customHeight="1">
      <c r="A25" s="34" t="s">
        <v>90</v>
      </c>
      <c r="B25" s="34" t="s">
        <v>6</v>
      </c>
      <c r="C25" s="35">
        <v>118</v>
      </c>
      <c r="D25" s="35">
        <v>118</v>
      </c>
      <c r="E25" s="35" t="s">
        <v>85</v>
      </c>
      <c r="F25" s="35" t="s">
        <v>74</v>
      </c>
    </row>
    <row r="26" spans="1:6" ht="15.75" customHeight="1">
      <c r="A26" s="34" t="s">
        <v>90</v>
      </c>
      <c r="B26" s="34" t="s">
        <v>6</v>
      </c>
      <c r="C26" s="35">
        <v>50</v>
      </c>
      <c r="D26" s="35">
        <v>50</v>
      </c>
      <c r="E26" s="35" t="s">
        <v>76</v>
      </c>
      <c r="F26" s="35" t="s">
        <v>77</v>
      </c>
    </row>
    <row r="27" spans="1:6" ht="15.75" customHeight="1">
      <c r="A27" s="36" t="s">
        <v>91</v>
      </c>
      <c r="B27" s="36" t="s">
        <v>7</v>
      </c>
      <c r="C27" s="37">
        <v>50</v>
      </c>
      <c r="D27" s="37">
        <v>50</v>
      </c>
      <c r="E27" s="37" t="s">
        <v>76</v>
      </c>
      <c r="F27" s="37" t="s">
        <v>77</v>
      </c>
    </row>
    <row r="28" spans="1:6" ht="15.75" customHeight="1">
      <c r="A28" s="38" t="s">
        <v>92</v>
      </c>
      <c r="B28" s="38" t="s">
        <v>18</v>
      </c>
      <c r="C28" s="39">
        <v>71</v>
      </c>
      <c r="D28" s="39">
        <v>71</v>
      </c>
      <c r="E28" s="39" t="s">
        <v>46</v>
      </c>
      <c r="F28" s="39" t="s">
        <v>93</v>
      </c>
    </row>
    <row r="29" spans="1:6" ht="15.75" customHeight="1">
      <c r="A29" s="40" t="s">
        <v>94</v>
      </c>
      <c r="B29" s="40" t="s">
        <v>8</v>
      </c>
      <c r="C29" s="41">
        <v>5</v>
      </c>
      <c r="D29" s="41">
        <v>5</v>
      </c>
      <c r="E29" s="41" t="s">
        <v>51</v>
      </c>
      <c r="F29" s="41" t="s">
        <v>74</v>
      </c>
    </row>
    <row r="30" spans="1:6" ht="15.75" customHeight="1">
      <c r="A30" s="40" t="s">
        <v>94</v>
      </c>
      <c r="B30" s="40" t="s">
        <v>8</v>
      </c>
      <c r="C30" s="41">
        <v>1</v>
      </c>
      <c r="D30" s="41">
        <v>1</v>
      </c>
      <c r="E30" s="41" t="s">
        <v>46</v>
      </c>
      <c r="F30" s="41" t="s">
        <v>74</v>
      </c>
    </row>
    <row r="31" spans="1:6" ht="15.75" customHeight="1">
      <c r="A31" s="40" t="s">
        <v>94</v>
      </c>
      <c r="B31" s="40" t="s">
        <v>8</v>
      </c>
      <c r="C31" s="41">
        <v>4</v>
      </c>
      <c r="D31" s="41">
        <v>4</v>
      </c>
      <c r="E31" s="41" t="s">
        <v>84</v>
      </c>
      <c r="F31" s="41" t="s">
        <v>74</v>
      </c>
    </row>
    <row r="32" spans="1:6" ht="15.75" customHeight="1">
      <c r="A32" s="40" t="s">
        <v>94</v>
      </c>
      <c r="B32" s="40" t="s">
        <v>8</v>
      </c>
      <c r="C32" s="41">
        <v>2</v>
      </c>
      <c r="D32" s="41">
        <v>2</v>
      </c>
      <c r="E32" s="41" t="s">
        <v>76</v>
      </c>
      <c r="F32" s="41" t="s">
        <v>77</v>
      </c>
    </row>
    <row r="33" spans="1:6" ht="15.75" customHeight="1">
      <c r="A33" s="42" t="s">
        <v>95</v>
      </c>
      <c r="B33" s="42" t="s">
        <v>9</v>
      </c>
      <c r="C33" s="43">
        <v>1</v>
      </c>
      <c r="D33" s="43">
        <v>1</v>
      </c>
      <c r="E33" s="43" t="s">
        <v>51</v>
      </c>
      <c r="F33" s="43" t="s">
        <v>74</v>
      </c>
    </row>
    <row r="34" spans="1:6" ht="15.75" customHeight="1">
      <c r="A34" s="42" t="s">
        <v>95</v>
      </c>
      <c r="B34" s="42" t="s">
        <v>9</v>
      </c>
      <c r="C34" s="43">
        <v>1</v>
      </c>
      <c r="D34" s="43">
        <v>1</v>
      </c>
      <c r="E34" s="43" t="s">
        <v>85</v>
      </c>
      <c r="F34" s="43" t="s">
        <v>74</v>
      </c>
    </row>
    <row r="35" spans="1:6" ht="15.75" customHeight="1">
      <c r="A35" s="44" t="s">
        <v>96</v>
      </c>
      <c r="B35" s="44" t="s">
        <v>21</v>
      </c>
      <c r="C35" s="45">
        <v>4</v>
      </c>
      <c r="D35" s="45">
        <v>4</v>
      </c>
      <c r="E35" s="45" t="s">
        <v>46</v>
      </c>
      <c r="F35" s="45" t="s">
        <v>93</v>
      </c>
    </row>
    <row r="36" spans="1:6" ht="15.75" customHeight="1">
      <c r="A36" s="46" t="s">
        <v>97</v>
      </c>
      <c r="B36" s="46" t="s">
        <v>27</v>
      </c>
      <c r="C36" s="47">
        <v>0</v>
      </c>
      <c r="D36" s="47">
        <v>0</v>
      </c>
      <c r="E36" s="47" t="s">
        <v>51</v>
      </c>
      <c r="F36" s="47" t="s">
        <v>74</v>
      </c>
    </row>
    <row r="37" spans="1:6" ht="15.75" customHeight="1">
      <c r="A37" s="48" t="s">
        <v>98</v>
      </c>
      <c r="B37" s="48" t="s">
        <v>23</v>
      </c>
      <c r="C37" s="49">
        <v>46</v>
      </c>
      <c r="D37" s="49">
        <v>46</v>
      </c>
      <c r="E37" s="49" t="s">
        <v>51</v>
      </c>
      <c r="F37" s="49" t="s">
        <v>74</v>
      </c>
    </row>
    <row r="38" spans="1:6" ht="15.75" customHeight="1">
      <c r="A38" s="50" t="s">
        <v>99</v>
      </c>
      <c r="B38" s="50" t="s">
        <v>22</v>
      </c>
      <c r="C38" s="51">
        <v>0</v>
      </c>
      <c r="D38" s="51">
        <v>0</v>
      </c>
      <c r="E38" s="51" t="s">
        <v>51</v>
      </c>
      <c r="F38" s="51" t="s">
        <v>74</v>
      </c>
    </row>
    <row r="39" spans="1:6" ht="15.75" customHeight="1">
      <c r="A39" s="52" t="s">
        <v>100</v>
      </c>
      <c r="B39" s="52" t="s">
        <v>19</v>
      </c>
      <c r="C39" s="53">
        <v>1</v>
      </c>
      <c r="D39" s="53">
        <v>1</v>
      </c>
      <c r="E39" s="53" t="s">
        <v>46</v>
      </c>
      <c r="F39" s="53" t="s">
        <v>93</v>
      </c>
    </row>
    <row r="40" spans="1:6" ht="15.75" customHeight="1">
      <c r="A40" s="54" t="s">
        <v>101</v>
      </c>
      <c r="B40" s="54" t="s">
        <v>20</v>
      </c>
      <c r="C40" s="55">
        <v>2</v>
      </c>
      <c r="D40" s="55">
        <v>2</v>
      </c>
      <c r="E40" s="55" t="s">
        <v>46</v>
      </c>
      <c r="F40" s="55" t="s">
        <v>93</v>
      </c>
    </row>
    <row r="41" spans="1:6" ht="15.75" customHeight="1">
      <c r="A41" s="56" t="s">
        <v>102</v>
      </c>
      <c r="B41" s="56" t="s">
        <v>16</v>
      </c>
      <c r="C41" s="57">
        <v>1</v>
      </c>
      <c r="D41" s="57">
        <v>1</v>
      </c>
      <c r="E41" s="57" t="s">
        <v>76</v>
      </c>
      <c r="F41" s="57" t="s">
        <v>77</v>
      </c>
    </row>
    <row r="42" spans="1:6" ht="15.75" customHeight="1">
      <c r="A42" s="58" t="s">
        <v>103</v>
      </c>
      <c r="B42" s="58" t="s">
        <v>17</v>
      </c>
      <c r="C42" s="59">
        <v>1</v>
      </c>
      <c r="D42" s="59">
        <v>1</v>
      </c>
      <c r="E42" s="59" t="s">
        <v>76</v>
      </c>
      <c r="F42" s="59" t="s">
        <v>77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>
      <selection activeCell="D36" sqref="D36"/>
    </sheetView>
  </sheetViews>
  <sheetFormatPr defaultColWidth="8.6640625" defaultRowHeight="14.4"/>
  <cols>
    <col min="1" max="1" width="16.88671875" customWidth="1"/>
    <col min="2" max="2" width="15" customWidth="1"/>
  </cols>
  <sheetData>
    <row r="1" spans="1:2" ht="15" customHeight="1">
      <c r="A1" t="s">
        <v>68</v>
      </c>
      <c r="B1" t="s">
        <v>104</v>
      </c>
    </row>
    <row r="2" spans="1:2" ht="15" customHeight="1">
      <c r="A2" s="60" t="s">
        <v>24</v>
      </c>
      <c r="B2">
        <v>46</v>
      </c>
    </row>
    <row r="3" spans="1:2" ht="15" customHeight="1">
      <c r="A3" s="60" t="s">
        <v>15</v>
      </c>
      <c r="B3">
        <v>3</v>
      </c>
    </row>
    <row r="4" spans="1:2" ht="15" customHeight="1">
      <c r="A4" s="60" t="s">
        <v>10</v>
      </c>
      <c r="B4">
        <v>95</v>
      </c>
    </row>
    <row r="5" spans="1:2" ht="15" customHeight="1">
      <c r="A5" s="60" t="s">
        <v>11</v>
      </c>
      <c r="B5">
        <v>50</v>
      </c>
    </row>
    <row r="6" spans="1:2" ht="15" customHeight="1">
      <c r="A6" s="60" t="s">
        <v>26</v>
      </c>
      <c r="B6">
        <v>46</v>
      </c>
    </row>
    <row r="7" spans="1:2" ht="15" customHeight="1">
      <c r="A7" s="60" t="s">
        <v>14</v>
      </c>
      <c r="B7">
        <v>324</v>
      </c>
    </row>
    <row r="8" spans="1:2" ht="15" customHeight="1">
      <c r="A8" s="60" t="s">
        <v>13</v>
      </c>
      <c r="B8">
        <v>1</v>
      </c>
    </row>
    <row r="9" spans="1:2" ht="15" customHeight="1">
      <c r="A9" s="60" t="s">
        <v>12</v>
      </c>
      <c r="B9">
        <v>7</v>
      </c>
    </row>
    <row r="10" spans="1:2" ht="15" customHeight="1">
      <c r="A10" s="60" t="s">
        <v>29</v>
      </c>
      <c r="B10">
        <v>5</v>
      </c>
    </row>
    <row r="11" spans="1:2" ht="15" customHeight="1">
      <c r="A11" s="60" t="s">
        <v>28</v>
      </c>
      <c r="B11">
        <v>20</v>
      </c>
    </row>
    <row r="12" spans="1:2" ht="15" customHeight="1">
      <c r="A12" s="60" t="s">
        <v>25</v>
      </c>
      <c r="B12">
        <v>46</v>
      </c>
    </row>
    <row r="13" spans="1:2" ht="15" customHeight="1">
      <c r="A13" s="60" t="s">
        <v>5</v>
      </c>
      <c r="B13">
        <v>1166</v>
      </c>
    </row>
    <row r="14" spans="1:2" ht="15" customHeight="1">
      <c r="A14" s="60" t="s">
        <v>6</v>
      </c>
      <c r="B14">
        <v>1216</v>
      </c>
    </row>
    <row r="15" spans="1:2" ht="15" customHeight="1">
      <c r="A15" s="60" t="s">
        <v>7</v>
      </c>
      <c r="B15">
        <v>50</v>
      </c>
    </row>
    <row r="16" spans="1:2" ht="15" customHeight="1">
      <c r="A16" s="60" t="s">
        <v>18</v>
      </c>
      <c r="B16">
        <v>71</v>
      </c>
    </row>
    <row r="17" spans="1:2" ht="15" customHeight="1">
      <c r="A17" s="60" t="s">
        <v>8</v>
      </c>
      <c r="B17">
        <v>12</v>
      </c>
    </row>
    <row r="18" spans="1:2" ht="15" customHeight="1">
      <c r="A18" s="60" t="s">
        <v>9</v>
      </c>
      <c r="B18">
        <v>2</v>
      </c>
    </row>
    <row r="19" spans="1:2" ht="15" customHeight="1">
      <c r="A19" s="60" t="s">
        <v>21</v>
      </c>
      <c r="B19">
        <v>4</v>
      </c>
    </row>
    <row r="20" spans="1:2" ht="15" customHeight="1">
      <c r="A20" s="60" t="s">
        <v>27</v>
      </c>
      <c r="B20">
        <v>0</v>
      </c>
    </row>
    <row r="21" spans="1:2" ht="15" customHeight="1">
      <c r="A21" s="60" t="s">
        <v>23</v>
      </c>
      <c r="B21">
        <v>46</v>
      </c>
    </row>
    <row r="22" spans="1:2" ht="15" customHeight="1">
      <c r="A22" s="60" t="s">
        <v>22</v>
      </c>
      <c r="B22">
        <v>0</v>
      </c>
    </row>
    <row r="23" spans="1:2" ht="15" customHeight="1">
      <c r="A23" s="60" t="s">
        <v>19</v>
      </c>
      <c r="B23">
        <v>1</v>
      </c>
    </row>
    <row r="24" spans="1:2" ht="15" customHeight="1">
      <c r="A24" s="60" t="s">
        <v>20</v>
      </c>
      <c r="B24">
        <v>2</v>
      </c>
    </row>
    <row r="25" spans="1:2" ht="15" customHeight="1">
      <c r="A25" s="60" t="s">
        <v>16</v>
      </c>
      <c r="B25">
        <v>1</v>
      </c>
    </row>
    <row r="26" spans="1:2" ht="15" customHeight="1">
      <c r="A26" s="60" t="s">
        <v>17</v>
      </c>
      <c r="B26">
        <v>1</v>
      </c>
    </row>
    <row r="27" spans="1:2" ht="15" customHeight="1">
      <c r="A27" s="60" t="s">
        <v>105</v>
      </c>
    </row>
    <row r="28" spans="1:2" ht="15" customHeight="1">
      <c r="A28" s="60" t="s">
        <v>106</v>
      </c>
      <c r="B28">
        <v>3215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zoomScaleNormal="100" workbookViewId="0">
      <selection activeCell="D39" sqref="D39"/>
    </sheetView>
  </sheetViews>
  <sheetFormatPr defaultColWidth="8.6640625" defaultRowHeight="14.4"/>
  <cols>
    <col min="1" max="1" width="23.5546875" customWidth="1"/>
    <col min="2" max="4" width="18.33203125" customWidth="1"/>
  </cols>
  <sheetData>
    <row r="1" spans="1:4" ht="15.75" customHeight="1">
      <c r="A1" s="61" t="s">
        <v>68</v>
      </c>
      <c r="B1" s="62" t="s">
        <v>69</v>
      </c>
      <c r="C1" s="62" t="s">
        <v>71</v>
      </c>
      <c r="D1" s="62" t="s">
        <v>107</v>
      </c>
    </row>
    <row r="2" spans="1:4" ht="15.75" customHeight="1">
      <c r="A2" s="63" t="s">
        <v>5</v>
      </c>
      <c r="B2" s="63">
        <v>4</v>
      </c>
      <c r="C2" s="64" t="s">
        <v>51</v>
      </c>
      <c r="D2" s="65" t="s">
        <v>108</v>
      </c>
    </row>
    <row r="3" spans="1:4" ht="15.75" customHeight="1">
      <c r="A3" s="63" t="s">
        <v>5</v>
      </c>
      <c r="B3" s="63">
        <v>3</v>
      </c>
      <c r="C3" s="64" t="s">
        <v>51</v>
      </c>
      <c r="D3" s="65" t="s">
        <v>109</v>
      </c>
    </row>
    <row r="4" spans="1:4" ht="15.75" customHeight="1">
      <c r="A4" s="63" t="s">
        <v>5</v>
      </c>
      <c r="B4" s="63">
        <v>1</v>
      </c>
      <c r="C4" s="64" t="s">
        <v>51</v>
      </c>
      <c r="D4" s="65" t="s">
        <v>110</v>
      </c>
    </row>
    <row r="5" spans="1:4" ht="15.75" customHeight="1">
      <c r="A5" s="63" t="s">
        <v>5</v>
      </c>
      <c r="B5" s="63">
        <v>11</v>
      </c>
      <c r="C5" s="64" t="s">
        <v>46</v>
      </c>
      <c r="D5" s="65" t="s">
        <v>108</v>
      </c>
    </row>
    <row r="6" spans="1:4" ht="15.75" customHeight="1">
      <c r="A6" s="63" t="s">
        <v>5</v>
      </c>
      <c r="B6" s="63">
        <v>3</v>
      </c>
      <c r="C6" s="64" t="s">
        <v>111</v>
      </c>
      <c r="D6" s="65" t="s">
        <v>108</v>
      </c>
    </row>
    <row r="7" spans="1:4" ht="15.75" customHeight="1">
      <c r="A7" s="63" t="s">
        <v>5</v>
      </c>
      <c r="B7" s="63">
        <v>1</v>
      </c>
      <c r="C7" s="64" t="s">
        <v>112</v>
      </c>
      <c r="D7" s="65" t="s">
        <v>108</v>
      </c>
    </row>
    <row r="8" spans="1:4" ht="15.75" customHeight="1">
      <c r="A8" s="66" t="s">
        <v>6</v>
      </c>
      <c r="B8" s="66">
        <v>2</v>
      </c>
      <c r="C8" s="66" t="s">
        <v>51</v>
      </c>
      <c r="D8" s="66" t="s">
        <v>109</v>
      </c>
    </row>
    <row r="9" spans="1:4" ht="15.75" customHeight="1">
      <c r="A9" s="66" t="s">
        <v>6</v>
      </c>
      <c r="B9" s="66">
        <v>8</v>
      </c>
      <c r="C9" s="66" t="s">
        <v>46</v>
      </c>
      <c r="D9" s="66" t="s">
        <v>108</v>
      </c>
    </row>
    <row r="10" spans="1:4" ht="15.75" customHeight="1">
      <c r="A10" s="66" t="s">
        <v>6</v>
      </c>
      <c r="B10" s="66">
        <v>2</v>
      </c>
      <c r="C10" s="66" t="s">
        <v>46</v>
      </c>
      <c r="D10" s="66" t="s">
        <v>109</v>
      </c>
    </row>
    <row r="11" spans="1:4" ht="15.75" customHeight="1">
      <c r="A11" s="66" t="s">
        <v>6</v>
      </c>
      <c r="B11" s="66">
        <v>2</v>
      </c>
      <c r="C11" s="64" t="s">
        <v>111</v>
      </c>
      <c r="D11" s="66" t="s">
        <v>108</v>
      </c>
    </row>
    <row r="12" spans="1:4" ht="15.75" customHeight="1">
      <c r="A12" s="66" t="s">
        <v>7</v>
      </c>
      <c r="B12" s="66"/>
      <c r="C12" s="66"/>
      <c r="D12" s="66"/>
    </row>
    <row r="13" spans="1:4" ht="15.75" customHeight="1">
      <c r="A13" s="66" t="s">
        <v>8</v>
      </c>
      <c r="B13" s="66"/>
      <c r="C13" s="66"/>
      <c r="D13" s="66"/>
    </row>
    <row r="14" spans="1:4" ht="15.75" customHeight="1">
      <c r="A14" s="66" t="s">
        <v>9</v>
      </c>
      <c r="B14" s="66"/>
      <c r="C14" s="66"/>
      <c r="D14" s="66"/>
    </row>
    <row r="15" spans="1:4" ht="15.75" customHeight="1">
      <c r="A15" s="66" t="s">
        <v>10</v>
      </c>
      <c r="B15" s="66"/>
      <c r="C15" s="66"/>
      <c r="D15" s="66"/>
    </row>
    <row r="16" spans="1:4" ht="15.75" customHeight="1">
      <c r="A16" s="66" t="s">
        <v>11</v>
      </c>
      <c r="B16" s="66"/>
      <c r="C16" s="66"/>
      <c r="D16" s="66"/>
    </row>
    <row r="17" spans="1:4" ht="15.75" customHeight="1">
      <c r="A17" s="66" t="s">
        <v>12</v>
      </c>
      <c r="B17" s="66"/>
      <c r="C17" s="66"/>
      <c r="D17" s="66"/>
    </row>
    <row r="18" spans="1:4" ht="15.75" customHeight="1">
      <c r="A18" s="66" t="s">
        <v>13</v>
      </c>
      <c r="B18" s="66"/>
      <c r="C18" s="66"/>
      <c r="D18" s="66"/>
    </row>
    <row r="19" spans="1:4" ht="15.75" customHeight="1">
      <c r="A19" s="66" t="s">
        <v>14</v>
      </c>
      <c r="B19" s="66"/>
      <c r="C19" s="66"/>
      <c r="D19" s="66"/>
    </row>
    <row r="20" spans="1:4" ht="15.75" customHeight="1">
      <c r="A20" s="66" t="s">
        <v>15</v>
      </c>
      <c r="B20" s="66"/>
      <c r="C20" s="66"/>
      <c r="D20" s="66"/>
    </row>
    <row r="21" spans="1:4" ht="15.75" customHeight="1">
      <c r="A21" s="66" t="s">
        <v>16</v>
      </c>
      <c r="B21" s="66"/>
      <c r="C21" s="66"/>
      <c r="D21" s="66"/>
    </row>
    <row r="22" spans="1:4" ht="15.75" customHeight="1">
      <c r="A22" s="66" t="s">
        <v>17</v>
      </c>
      <c r="B22" s="66"/>
      <c r="C22" s="66"/>
      <c r="D22" s="66"/>
    </row>
    <row r="23" spans="1:4" ht="15.75" customHeight="1">
      <c r="A23" s="66" t="s">
        <v>18</v>
      </c>
      <c r="B23" s="66"/>
      <c r="C23" s="66"/>
      <c r="D23" s="66"/>
    </row>
    <row r="24" spans="1:4" ht="15.75" customHeight="1">
      <c r="A24" s="66" t="s">
        <v>19</v>
      </c>
      <c r="B24" s="66"/>
      <c r="C24" s="66"/>
      <c r="D24" s="66"/>
    </row>
    <row r="25" spans="1:4" ht="15.75" customHeight="1">
      <c r="A25" s="66" t="s">
        <v>20</v>
      </c>
      <c r="B25" s="66"/>
      <c r="C25" s="66"/>
      <c r="D25" s="66"/>
    </row>
    <row r="26" spans="1:4" ht="15.75" customHeight="1">
      <c r="A26" s="66" t="s">
        <v>21</v>
      </c>
      <c r="B26" s="66"/>
      <c r="C26" s="66"/>
      <c r="D26" s="66"/>
    </row>
    <row r="27" spans="1:4" ht="15.75" customHeight="1">
      <c r="A27" s="66" t="s">
        <v>22</v>
      </c>
      <c r="B27" s="66"/>
      <c r="C27" s="66"/>
      <c r="D27" s="66"/>
    </row>
    <row r="28" spans="1:4" ht="15.75" customHeight="1">
      <c r="A28" s="66" t="s">
        <v>23</v>
      </c>
      <c r="B28" s="66">
        <v>1</v>
      </c>
      <c r="C28" s="66" t="s">
        <v>51</v>
      </c>
      <c r="D28" s="66" t="s">
        <v>108</v>
      </c>
    </row>
    <row r="29" spans="1:4" ht="15.75" customHeight="1">
      <c r="A29" s="66" t="s">
        <v>24</v>
      </c>
      <c r="B29" s="66"/>
      <c r="C29" s="66"/>
      <c r="D29" s="66"/>
    </row>
    <row r="30" spans="1:4" ht="15.75" customHeight="1">
      <c r="A30" s="66" t="s">
        <v>25</v>
      </c>
      <c r="B30" s="66"/>
      <c r="C30" s="66"/>
      <c r="D30" s="66"/>
    </row>
    <row r="31" spans="1:4" ht="15.75" customHeight="1">
      <c r="A31" s="66" t="s">
        <v>26</v>
      </c>
      <c r="B31" s="66"/>
      <c r="C31" s="66"/>
      <c r="D31" s="66"/>
    </row>
    <row r="32" spans="1:4" ht="15.75" customHeight="1">
      <c r="A32" s="66" t="s">
        <v>27</v>
      </c>
      <c r="B32" s="66">
        <v>1</v>
      </c>
      <c r="C32" s="66" t="s">
        <v>51</v>
      </c>
      <c r="D32" s="66" t="s">
        <v>108</v>
      </c>
    </row>
    <row r="33" spans="1:4" ht="15.75" customHeight="1">
      <c r="A33" s="66" t="s">
        <v>28</v>
      </c>
      <c r="B33" s="66"/>
      <c r="C33" s="66"/>
      <c r="D33" s="66"/>
    </row>
    <row r="34" spans="1:4" ht="15.75" customHeight="1">
      <c r="A34" s="66" t="s">
        <v>29</v>
      </c>
      <c r="B34" s="66"/>
      <c r="C34" s="66"/>
      <c r="D34" s="66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Inventory</vt:lpstr>
      <vt:lpstr>Inventory_sum</vt:lpstr>
      <vt:lpstr>Inventory_Repair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</dc:creator>
  <cp:lastModifiedBy>alem khodadadi</cp:lastModifiedBy>
  <cp:revision>3</cp:revision>
  <dcterms:created xsi:type="dcterms:W3CDTF">2024-09-12T07:33:14Z</dcterms:created>
  <dcterms:modified xsi:type="dcterms:W3CDTF">2024-09-28T23:12:23Z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0x01010036C6E0F71CF935458AED4E0F0374E3AD</vt:lpwstr>
  </property>
</Properties>
</file>