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6675" windowHeight="7755"/>
  </bookViews>
  <sheets>
    <sheet name="List1" sheetId="1" r:id="rId1"/>
    <sheet name="List2" sheetId="2" r:id="rId2"/>
    <sheet name="List3" sheetId="3" r:id="rId3"/>
  </sheets>
  <definedNames>
    <definedName name="out" localSheetId="0">List1!$A$1:$I$12</definedName>
    <definedName name="stats" localSheetId="0">List1!$B$18:$E$35</definedName>
    <definedName name="stats_1" localSheetId="0">List1!$B$41:$E$78</definedName>
    <definedName name="stats_final" localSheetId="0">List1!$B$164:$I$201</definedName>
    <definedName name="stats_more" localSheetId="0">List1!$B$123:$I$160</definedName>
    <definedName name="stats_shifts" localSheetId="0">List1!$B$82:$G$119</definedName>
  </definedNames>
  <calcPr calcId="14562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2" i="1"/>
  <c r="B13" i="1"/>
  <c r="C13" i="1"/>
  <c r="D13" i="1"/>
  <c r="E13" i="1"/>
  <c r="F13" i="1"/>
  <c r="G13" i="1"/>
  <c r="H13" i="1"/>
  <c r="I13" i="1"/>
  <c r="A13" i="1"/>
  <c r="J13" i="1" l="1"/>
</calcChain>
</file>

<file path=xl/connections.xml><?xml version="1.0" encoding="utf-8"?>
<connections xmlns="http://schemas.openxmlformats.org/spreadsheetml/2006/main">
  <connection id="1" name="out" type="6" refreshedVersion="4" background="1" saveData="1">
    <textPr codePage="65001" sourceFile="D:\Dokumenty\FIT VUT\erasmus\LS2020\MSSI\project\out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stats" type="6" refreshedVersion="4" background="1" saveData="1">
    <textPr sourceFile="D:\Dokumenty\FIT VUT\erasmus\LS2020\MSSI\project\o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stats_final" type="6" refreshedVersion="4" background="1" saveData="1">
    <textPr codePage="852" sourceFile="D:\Dokumenty\FIT VUT\erasmus\LS2020\MSSI\project\stats_final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4" name="stats_more" type="6" refreshedVersion="4" background="1" saveData="1">
    <textPr codePage="852" sourceFile="D:\Dokumenty\FIT VUT\erasmus\LS2020\MSSI\project\stats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5" name="stats_shifts" type="6" refreshedVersion="4" background="1" saveData="1">
    <textPr codePage="852" sourceFile="D:\Dokumenty\FIT VUT\erasmus\LS2020\MSSI\project\stats_shifts.csv" comma="1">
      <textFields count="6">
        <textField/>
        <textField/>
        <textField/>
        <textField/>
        <textField/>
        <textField/>
      </textFields>
    </textPr>
  </connection>
  <connection id="6" name="stats1" type="6" refreshedVersion="4" background="1" saveData="1">
    <textPr codePage="852" sourceFile="D:\Dokumenty\FIT VUT\erasmus\LS2020\MSSI\project\stats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<sst xmlns="http://schemas.openxmlformats.org/spreadsheetml/2006/main" count="28" uniqueCount="15">
  <si>
    <t>Time</t>
  </si>
  <si>
    <t>Total amount of shifts</t>
  </si>
  <si>
    <t>Number of cooking shifts having nothing to do</t>
  </si>
  <si>
    <t xml:space="preserve"> Number of tapping shifts having nothing to do</t>
  </si>
  <si>
    <t xml:space="preserve"> Total amount of tapped tanks</t>
  </si>
  <si>
    <t>Number of tanks with 10° beer</t>
  </si>
  <si>
    <t>Number of tanks with 11° beer</t>
  </si>
  <si>
    <t xml:space="preserve"> Number of tanks with 12° beer</t>
  </si>
  <si>
    <t>Number of tanks with special beer</t>
  </si>
  <si>
    <t>hl</t>
  </si>
  <si>
    <t>Increasing number of tanks</t>
  </si>
  <si>
    <t>Tanks</t>
  </si>
  <si>
    <t>Beer [hl]</t>
  </si>
  <si>
    <t>Tanks with beer</t>
  </si>
  <si>
    <t>Adding tapping shifts (Saturday+sunday)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</si>
</sst>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</cellStyleXfs>
  <cellXfs count="8">
    <xf numFmtId="0" fontId="0" fillId="0" borderId="0" xfId="0"/>
    <xf numFmtId="0" fontId="0" fillId="0" borderId="2" xfId="0" applyBorder="1"/>
    <xf numFmtId="0" fontId="3" fillId="4" borderId="2" xfId="0" applyFont="1" applyFill="1" applyBorder="1"/>
    <xf numFmtId="0" fontId="0" fillId="4" borderId="2" xfId="0" applyFill="1" applyBorder="1"/>
    <xf numFmtId="0" fontId="2" fillId="2" borderId="2" xfId="1" applyBorder="1"/>
    <xf numFmtId="0" fontId="0" fillId="0" borderId="2" xfId="0" applyNumberFormat="1" applyBorder="1"/>
    <xf numFmtId="0" fontId="2" fillId="2" borderId="2" xfId="1" applyNumberFormat="1" applyBorder="1"/>
    <xf numFmtId="0" fontId="3" fillId="4" borderId="2" xfId="2" applyFont="1" applyFill="1" applyBorder="1"/>
  </cellXfs>
  <cellStyles count="3">
    <cellStyle name="Chybně" xfId="1" builtinId="27"/>
    <cellStyle name="Normální" xfId="0" builtinId="0"/>
    <cellStyle name="Poznámka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cs-CZ"/>
              <a:t>T</a:t>
            </a:r>
            <a:r>
              <a:rPr lang="en-US"/>
              <a:t>he process of adding </a:t>
            </a:r>
            <a:r>
              <a:rPr lang="cs-CZ"/>
              <a:t>fermentation </a:t>
            </a:r>
            <a:r>
              <a:rPr lang="en-US"/>
              <a:t>tanks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List1!$D$40</c:f>
              <c:strCache>
                <c:ptCount val="1"/>
                <c:pt idx="0">
                  <c:v>Tanks with beer</c:v>
                </c:pt>
              </c:strCache>
            </c:strRef>
          </c:tx>
          <c:marker>
            <c:symbol val="none"/>
          </c:marker>
          <c:cat>
            <c:numRef>
              <c:f>List1!$B$41:$B$78</c:f>
              <c:numCache>
                <c:formatCode>General</c:formatCode>
                <c:ptCount val="38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36</c:v>
                </c:pt>
                <c:pt idx="14">
                  <c:v>37</c:v>
                </c:pt>
                <c:pt idx="15">
                  <c:v>38</c:v>
                </c:pt>
                <c:pt idx="16">
                  <c:v>39</c:v>
                </c:pt>
                <c:pt idx="17">
                  <c:v>40</c:v>
                </c:pt>
                <c:pt idx="18">
                  <c:v>41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45</c:v>
                </c:pt>
                <c:pt idx="23">
                  <c:v>46</c:v>
                </c:pt>
                <c:pt idx="24">
                  <c:v>47</c:v>
                </c:pt>
                <c:pt idx="25">
                  <c:v>48</c:v>
                </c:pt>
                <c:pt idx="26">
                  <c:v>49</c:v>
                </c:pt>
                <c:pt idx="27">
                  <c:v>50</c:v>
                </c:pt>
                <c:pt idx="28">
                  <c:v>51</c:v>
                </c:pt>
                <c:pt idx="29">
                  <c:v>52</c:v>
                </c:pt>
                <c:pt idx="30">
                  <c:v>53</c:v>
                </c:pt>
                <c:pt idx="31">
                  <c:v>54</c:v>
                </c:pt>
                <c:pt idx="32">
                  <c:v>55</c:v>
                </c:pt>
                <c:pt idx="33">
                  <c:v>56</c:v>
                </c:pt>
                <c:pt idx="34">
                  <c:v>57</c:v>
                </c:pt>
                <c:pt idx="35">
                  <c:v>58</c:v>
                </c:pt>
                <c:pt idx="36">
                  <c:v>59</c:v>
                </c:pt>
                <c:pt idx="37">
                  <c:v>60</c:v>
                </c:pt>
              </c:numCache>
            </c:numRef>
          </c:cat>
          <c:val>
            <c:numRef>
              <c:f>List1!$D$41:$D$78</c:f>
              <c:numCache>
                <c:formatCode>General</c:formatCode>
                <c:ptCount val="38"/>
                <c:pt idx="0">
                  <c:v>1749</c:v>
                </c:pt>
                <c:pt idx="1">
                  <c:v>1816</c:v>
                </c:pt>
                <c:pt idx="2">
                  <c:v>1891</c:v>
                </c:pt>
                <c:pt idx="3">
                  <c:v>1966</c:v>
                </c:pt>
                <c:pt idx="4">
                  <c:v>2036</c:v>
                </c:pt>
                <c:pt idx="5">
                  <c:v>2103</c:v>
                </c:pt>
                <c:pt idx="6">
                  <c:v>2170</c:v>
                </c:pt>
                <c:pt idx="7">
                  <c:v>2233</c:v>
                </c:pt>
                <c:pt idx="8">
                  <c:v>2297</c:v>
                </c:pt>
                <c:pt idx="9">
                  <c:v>2359</c:v>
                </c:pt>
                <c:pt idx="10">
                  <c:v>2416</c:v>
                </c:pt>
                <c:pt idx="11">
                  <c:v>2468</c:v>
                </c:pt>
                <c:pt idx="12">
                  <c:v>2508</c:v>
                </c:pt>
                <c:pt idx="13">
                  <c:v>2546</c:v>
                </c:pt>
                <c:pt idx="14">
                  <c:v>2565</c:v>
                </c:pt>
                <c:pt idx="15">
                  <c:v>2575</c:v>
                </c:pt>
                <c:pt idx="16">
                  <c:v>2576</c:v>
                </c:pt>
                <c:pt idx="17">
                  <c:v>2576</c:v>
                </c:pt>
                <c:pt idx="18">
                  <c:v>2576</c:v>
                </c:pt>
                <c:pt idx="19">
                  <c:v>2576</c:v>
                </c:pt>
                <c:pt idx="20">
                  <c:v>2576</c:v>
                </c:pt>
                <c:pt idx="21">
                  <c:v>2576</c:v>
                </c:pt>
                <c:pt idx="22">
                  <c:v>2576</c:v>
                </c:pt>
                <c:pt idx="23">
                  <c:v>2576</c:v>
                </c:pt>
                <c:pt idx="24">
                  <c:v>2576</c:v>
                </c:pt>
                <c:pt idx="25">
                  <c:v>2576</c:v>
                </c:pt>
                <c:pt idx="26">
                  <c:v>2576</c:v>
                </c:pt>
                <c:pt idx="27">
                  <c:v>2576</c:v>
                </c:pt>
                <c:pt idx="28">
                  <c:v>2576</c:v>
                </c:pt>
                <c:pt idx="29">
                  <c:v>2576</c:v>
                </c:pt>
                <c:pt idx="30">
                  <c:v>2576</c:v>
                </c:pt>
                <c:pt idx="31">
                  <c:v>2576</c:v>
                </c:pt>
                <c:pt idx="32">
                  <c:v>2576</c:v>
                </c:pt>
                <c:pt idx="33">
                  <c:v>2576</c:v>
                </c:pt>
                <c:pt idx="34">
                  <c:v>2576</c:v>
                </c:pt>
                <c:pt idx="35">
                  <c:v>2576</c:v>
                </c:pt>
                <c:pt idx="36">
                  <c:v>2576</c:v>
                </c:pt>
                <c:pt idx="37">
                  <c:v>2576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220352"/>
        <c:axId val="236900288"/>
      </c:lineChart>
      <c:catAx>
        <c:axId val="181220352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tint val="50000"/>
                  <a:shade val="95000"/>
                  <a:satMod val="105000"/>
                  <a:alpha val="50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fermentation</a:t>
                </a:r>
                <a:r>
                  <a:rPr lang="en-US" baseline="0"/>
                  <a:t> tanks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6900288"/>
        <c:crosses val="autoZero"/>
        <c:auto val="1"/>
        <c:lblAlgn val="ctr"/>
        <c:lblOffset val="100"/>
        <c:noMultiLvlLbl val="0"/>
      </c:catAx>
      <c:valAx>
        <c:axId val="23690028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tint val="50000"/>
                  <a:shade val="95000"/>
                  <a:satMod val="105000"/>
                  <a:alpha val="50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tapped tanks in 10 years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1220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Number</a:t>
            </a:r>
            <a:r>
              <a:rPr lang="pt-PT" baseline="0"/>
              <a:t> of shifts having nothing to do</a:t>
            </a:r>
            <a:endParaRPr lang="pt-P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List1!$E$81</c:f>
              <c:strCache>
                <c:ptCount val="1"/>
                <c:pt idx="0">
                  <c:v>Number of cooking shifts having nothing to do</c:v>
                </c:pt>
              </c:strCache>
            </c:strRef>
          </c:tx>
          <c:marker>
            <c:symbol val="none"/>
          </c:marker>
          <c:cat>
            <c:numRef>
              <c:f>List1!$B$82:$B$119</c:f>
              <c:numCache>
                <c:formatCode>General</c:formatCode>
                <c:ptCount val="38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36</c:v>
                </c:pt>
                <c:pt idx="14">
                  <c:v>37</c:v>
                </c:pt>
                <c:pt idx="15">
                  <c:v>38</c:v>
                </c:pt>
                <c:pt idx="16">
                  <c:v>39</c:v>
                </c:pt>
                <c:pt idx="17">
                  <c:v>40</c:v>
                </c:pt>
                <c:pt idx="18">
                  <c:v>41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45</c:v>
                </c:pt>
                <c:pt idx="23">
                  <c:v>46</c:v>
                </c:pt>
                <c:pt idx="24">
                  <c:v>47</c:v>
                </c:pt>
                <c:pt idx="25">
                  <c:v>48</c:v>
                </c:pt>
                <c:pt idx="26">
                  <c:v>49</c:v>
                </c:pt>
                <c:pt idx="27">
                  <c:v>50</c:v>
                </c:pt>
                <c:pt idx="28">
                  <c:v>51</c:v>
                </c:pt>
                <c:pt idx="29">
                  <c:v>52</c:v>
                </c:pt>
                <c:pt idx="30">
                  <c:v>53</c:v>
                </c:pt>
                <c:pt idx="31">
                  <c:v>54</c:v>
                </c:pt>
                <c:pt idx="32">
                  <c:v>55</c:v>
                </c:pt>
                <c:pt idx="33">
                  <c:v>56</c:v>
                </c:pt>
                <c:pt idx="34">
                  <c:v>57</c:v>
                </c:pt>
                <c:pt idx="35">
                  <c:v>58</c:v>
                </c:pt>
                <c:pt idx="36">
                  <c:v>59</c:v>
                </c:pt>
                <c:pt idx="37">
                  <c:v>60</c:v>
                </c:pt>
              </c:numCache>
            </c:numRef>
          </c:cat>
          <c:val>
            <c:numRef>
              <c:f>List1!$E$82:$E$119</c:f>
              <c:numCache>
                <c:formatCode>General</c:formatCode>
                <c:ptCount val="38"/>
                <c:pt idx="0">
                  <c:v>2359</c:v>
                </c:pt>
                <c:pt idx="1">
                  <c:v>2210</c:v>
                </c:pt>
                <c:pt idx="2">
                  <c:v>2043</c:v>
                </c:pt>
                <c:pt idx="3">
                  <c:v>1875</c:v>
                </c:pt>
                <c:pt idx="4">
                  <c:v>1721</c:v>
                </c:pt>
                <c:pt idx="5">
                  <c:v>1572</c:v>
                </c:pt>
                <c:pt idx="6">
                  <c:v>1422</c:v>
                </c:pt>
                <c:pt idx="7">
                  <c:v>1281</c:v>
                </c:pt>
                <c:pt idx="8">
                  <c:v>1138</c:v>
                </c:pt>
                <c:pt idx="9">
                  <c:v>1000</c:v>
                </c:pt>
                <c:pt idx="10">
                  <c:v>872</c:v>
                </c:pt>
                <c:pt idx="11">
                  <c:v>756</c:v>
                </c:pt>
                <c:pt idx="12">
                  <c:v>665</c:v>
                </c:pt>
                <c:pt idx="13">
                  <c:v>580</c:v>
                </c:pt>
                <c:pt idx="14">
                  <c:v>536</c:v>
                </c:pt>
                <c:pt idx="15">
                  <c:v>511</c:v>
                </c:pt>
                <c:pt idx="16">
                  <c:v>507</c:v>
                </c:pt>
                <c:pt idx="17">
                  <c:v>505</c:v>
                </c:pt>
                <c:pt idx="18">
                  <c:v>503</c:v>
                </c:pt>
                <c:pt idx="19">
                  <c:v>500</c:v>
                </c:pt>
                <c:pt idx="20">
                  <c:v>498</c:v>
                </c:pt>
                <c:pt idx="21">
                  <c:v>496</c:v>
                </c:pt>
                <c:pt idx="22">
                  <c:v>494</c:v>
                </c:pt>
                <c:pt idx="23">
                  <c:v>492</c:v>
                </c:pt>
                <c:pt idx="24">
                  <c:v>489</c:v>
                </c:pt>
                <c:pt idx="25">
                  <c:v>487</c:v>
                </c:pt>
                <c:pt idx="26">
                  <c:v>485</c:v>
                </c:pt>
                <c:pt idx="27">
                  <c:v>483</c:v>
                </c:pt>
                <c:pt idx="28">
                  <c:v>481</c:v>
                </c:pt>
                <c:pt idx="29">
                  <c:v>478</c:v>
                </c:pt>
                <c:pt idx="30">
                  <c:v>476</c:v>
                </c:pt>
                <c:pt idx="31">
                  <c:v>474</c:v>
                </c:pt>
                <c:pt idx="32">
                  <c:v>472</c:v>
                </c:pt>
                <c:pt idx="33">
                  <c:v>470</c:v>
                </c:pt>
                <c:pt idx="34">
                  <c:v>467</c:v>
                </c:pt>
                <c:pt idx="35">
                  <c:v>465</c:v>
                </c:pt>
                <c:pt idx="36">
                  <c:v>463</c:v>
                </c:pt>
                <c:pt idx="37">
                  <c:v>461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List1!$F$81</c:f>
              <c:strCache>
                <c:ptCount val="1"/>
                <c:pt idx="0">
                  <c:v> Number of tapping shifts having nothing to do</c:v>
                </c:pt>
              </c:strCache>
            </c:strRef>
          </c:tx>
          <c:marker>
            <c:symbol val="none"/>
          </c:marker>
          <c:cat>
            <c:numRef>
              <c:f>List1!$B$82:$B$119</c:f>
              <c:numCache>
                <c:formatCode>General</c:formatCode>
                <c:ptCount val="38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36</c:v>
                </c:pt>
                <c:pt idx="14">
                  <c:v>37</c:v>
                </c:pt>
                <c:pt idx="15">
                  <c:v>38</c:v>
                </c:pt>
                <c:pt idx="16">
                  <c:v>39</c:v>
                </c:pt>
                <c:pt idx="17">
                  <c:v>40</c:v>
                </c:pt>
                <c:pt idx="18">
                  <c:v>41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45</c:v>
                </c:pt>
                <c:pt idx="23">
                  <c:v>46</c:v>
                </c:pt>
                <c:pt idx="24">
                  <c:v>47</c:v>
                </c:pt>
                <c:pt idx="25">
                  <c:v>48</c:v>
                </c:pt>
                <c:pt idx="26">
                  <c:v>49</c:v>
                </c:pt>
                <c:pt idx="27">
                  <c:v>50</c:v>
                </c:pt>
                <c:pt idx="28">
                  <c:v>51</c:v>
                </c:pt>
                <c:pt idx="29">
                  <c:v>52</c:v>
                </c:pt>
                <c:pt idx="30">
                  <c:v>53</c:v>
                </c:pt>
                <c:pt idx="31">
                  <c:v>54</c:v>
                </c:pt>
                <c:pt idx="32">
                  <c:v>55</c:v>
                </c:pt>
                <c:pt idx="33">
                  <c:v>56</c:v>
                </c:pt>
                <c:pt idx="34">
                  <c:v>57</c:v>
                </c:pt>
                <c:pt idx="35">
                  <c:v>58</c:v>
                </c:pt>
                <c:pt idx="36">
                  <c:v>59</c:v>
                </c:pt>
                <c:pt idx="37">
                  <c:v>60</c:v>
                </c:pt>
              </c:numCache>
            </c:numRef>
          </c:cat>
          <c:val>
            <c:numRef>
              <c:f>List1!$F$82:$F$119</c:f>
              <c:numCache>
                <c:formatCode>General</c:formatCode>
                <c:ptCount val="38"/>
                <c:pt idx="0">
                  <c:v>859</c:v>
                </c:pt>
                <c:pt idx="1">
                  <c:v>792</c:v>
                </c:pt>
                <c:pt idx="2">
                  <c:v>717</c:v>
                </c:pt>
                <c:pt idx="3">
                  <c:v>642</c:v>
                </c:pt>
                <c:pt idx="4">
                  <c:v>572</c:v>
                </c:pt>
                <c:pt idx="5">
                  <c:v>505</c:v>
                </c:pt>
                <c:pt idx="6">
                  <c:v>438</c:v>
                </c:pt>
                <c:pt idx="7">
                  <c:v>375</c:v>
                </c:pt>
                <c:pt idx="8">
                  <c:v>311</c:v>
                </c:pt>
                <c:pt idx="9">
                  <c:v>249</c:v>
                </c:pt>
                <c:pt idx="10">
                  <c:v>192</c:v>
                </c:pt>
                <c:pt idx="11">
                  <c:v>140</c:v>
                </c:pt>
                <c:pt idx="12">
                  <c:v>100</c:v>
                </c:pt>
                <c:pt idx="13">
                  <c:v>62</c:v>
                </c:pt>
                <c:pt idx="14">
                  <c:v>43</c:v>
                </c:pt>
                <c:pt idx="15">
                  <c:v>33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392832"/>
        <c:axId val="151557760"/>
      </c:lineChart>
      <c:catAx>
        <c:axId val="190392832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tint val="50000"/>
                  <a:shade val="95000"/>
                  <a:satMod val="105000"/>
                  <a:alpha val="50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Number of fermentation tanks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1557760"/>
        <c:crosses val="autoZero"/>
        <c:auto val="1"/>
        <c:lblAlgn val="ctr"/>
        <c:lblOffset val="100"/>
        <c:noMultiLvlLbl val="0"/>
      </c:catAx>
      <c:valAx>
        <c:axId val="151557760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tint val="50000"/>
                  <a:shade val="95000"/>
                  <a:satMod val="105000"/>
                  <a:alpha val="50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Number of shifts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039283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List1!$H$122</c:f>
              <c:strCache>
                <c:ptCount val="1"/>
                <c:pt idx="0">
                  <c:v> Total amount of tapped tanks</c:v>
                </c:pt>
              </c:strCache>
            </c:strRef>
          </c:tx>
          <c:marker>
            <c:symbol val="none"/>
          </c:marker>
          <c:cat>
            <c:numRef>
              <c:f>List1!$B$123:$B$160</c:f>
              <c:numCache>
                <c:formatCode>General</c:formatCode>
                <c:ptCount val="38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36</c:v>
                </c:pt>
                <c:pt idx="14">
                  <c:v>37</c:v>
                </c:pt>
                <c:pt idx="15">
                  <c:v>38</c:v>
                </c:pt>
                <c:pt idx="16">
                  <c:v>39</c:v>
                </c:pt>
                <c:pt idx="17">
                  <c:v>40</c:v>
                </c:pt>
                <c:pt idx="18">
                  <c:v>41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45</c:v>
                </c:pt>
                <c:pt idx="23">
                  <c:v>46</c:v>
                </c:pt>
                <c:pt idx="24">
                  <c:v>47</c:v>
                </c:pt>
                <c:pt idx="25">
                  <c:v>48</c:v>
                </c:pt>
                <c:pt idx="26">
                  <c:v>49</c:v>
                </c:pt>
                <c:pt idx="27">
                  <c:v>50</c:v>
                </c:pt>
                <c:pt idx="28">
                  <c:v>51</c:v>
                </c:pt>
                <c:pt idx="29">
                  <c:v>52</c:v>
                </c:pt>
                <c:pt idx="30">
                  <c:v>53</c:v>
                </c:pt>
                <c:pt idx="31">
                  <c:v>54</c:v>
                </c:pt>
                <c:pt idx="32">
                  <c:v>55</c:v>
                </c:pt>
                <c:pt idx="33">
                  <c:v>56</c:v>
                </c:pt>
                <c:pt idx="34">
                  <c:v>57</c:v>
                </c:pt>
                <c:pt idx="35">
                  <c:v>58</c:v>
                </c:pt>
                <c:pt idx="36">
                  <c:v>59</c:v>
                </c:pt>
                <c:pt idx="37">
                  <c:v>60</c:v>
                </c:pt>
              </c:numCache>
            </c:numRef>
          </c:cat>
          <c:val>
            <c:numRef>
              <c:f>List1!$H$123:$H$160</c:f>
              <c:numCache>
                <c:formatCode>General</c:formatCode>
                <c:ptCount val="38"/>
                <c:pt idx="0">
                  <c:v>1778</c:v>
                </c:pt>
                <c:pt idx="1">
                  <c:v>1857</c:v>
                </c:pt>
                <c:pt idx="2">
                  <c:v>1931</c:v>
                </c:pt>
                <c:pt idx="3">
                  <c:v>2010</c:v>
                </c:pt>
                <c:pt idx="4">
                  <c:v>2083</c:v>
                </c:pt>
                <c:pt idx="5">
                  <c:v>2155</c:v>
                </c:pt>
                <c:pt idx="6">
                  <c:v>2227</c:v>
                </c:pt>
                <c:pt idx="7">
                  <c:v>2299</c:v>
                </c:pt>
                <c:pt idx="8">
                  <c:v>2376</c:v>
                </c:pt>
                <c:pt idx="9">
                  <c:v>2449</c:v>
                </c:pt>
                <c:pt idx="10">
                  <c:v>2520</c:v>
                </c:pt>
                <c:pt idx="11">
                  <c:v>2594</c:v>
                </c:pt>
                <c:pt idx="12">
                  <c:v>2667</c:v>
                </c:pt>
                <c:pt idx="13">
                  <c:v>2737</c:v>
                </c:pt>
                <c:pt idx="14">
                  <c:v>2812</c:v>
                </c:pt>
                <c:pt idx="15">
                  <c:v>2877</c:v>
                </c:pt>
                <c:pt idx="16">
                  <c:v>2939</c:v>
                </c:pt>
                <c:pt idx="17">
                  <c:v>3011</c:v>
                </c:pt>
                <c:pt idx="18">
                  <c:v>3072</c:v>
                </c:pt>
                <c:pt idx="19">
                  <c:v>3126</c:v>
                </c:pt>
                <c:pt idx="20">
                  <c:v>3177</c:v>
                </c:pt>
                <c:pt idx="21">
                  <c:v>3217</c:v>
                </c:pt>
                <c:pt idx="22">
                  <c:v>3247</c:v>
                </c:pt>
                <c:pt idx="23">
                  <c:v>3269</c:v>
                </c:pt>
                <c:pt idx="24">
                  <c:v>3274</c:v>
                </c:pt>
                <c:pt idx="25">
                  <c:v>3277</c:v>
                </c:pt>
                <c:pt idx="26">
                  <c:v>3277</c:v>
                </c:pt>
                <c:pt idx="27">
                  <c:v>3277</c:v>
                </c:pt>
                <c:pt idx="28">
                  <c:v>3277</c:v>
                </c:pt>
                <c:pt idx="29">
                  <c:v>3277</c:v>
                </c:pt>
                <c:pt idx="30">
                  <c:v>3277</c:v>
                </c:pt>
                <c:pt idx="31">
                  <c:v>3277</c:v>
                </c:pt>
                <c:pt idx="32">
                  <c:v>3277</c:v>
                </c:pt>
                <c:pt idx="33">
                  <c:v>3277</c:v>
                </c:pt>
                <c:pt idx="34">
                  <c:v>3277</c:v>
                </c:pt>
                <c:pt idx="35">
                  <c:v>3277</c:v>
                </c:pt>
                <c:pt idx="36">
                  <c:v>3277</c:v>
                </c:pt>
                <c:pt idx="37">
                  <c:v>3277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02560"/>
        <c:axId val="152484032"/>
      </c:lineChart>
      <c:catAx>
        <c:axId val="192002560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tint val="50000"/>
                  <a:shade val="95000"/>
                  <a:satMod val="105000"/>
                  <a:alpha val="50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tanks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2484032"/>
        <c:crosses val="autoZero"/>
        <c:auto val="1"/>
        <c:lblAlgn val="ctr"/>
        <c:lblOffset val="100"/>
        <c:noMultiLvlLbl val="0"/>
      </c:catAx>
      <c:valAx>
        <c:axId val="152484032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tint val="50000"/>
                  <a:shade val="95000"/>
                  <a:satMod val="105000"/>
                  <a:alpha val="50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tanks tapped in 10 years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2002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List1!$F$122</c:f>
              <c:strCache>
                <c:ptCount val="1"/>
                <c:pt idx="0">
                  <c:v>Number of cooking shifts having nothing to do</c:v>
                </c:pt>
              </c:strCache>
            </c:strRef>
          </c:tx>
          <c:marker>
            <c:symbol val="none"/>
          </c:marker>
          <c:cat>
            <c:numRef>
              <c:f>List1!$B$123:$B$160</c:f>
              <c:numCache>
                <c:formatCode>General</c:formatCode>
                <c:ptCount val="38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36</c:v>
                </c:pt>
                <c:pt idx="14">
                  <c:v>37</c:v>
                </c:pt>
                <c:pt idx="15">
                  <c:v>38</c:v>
                </c:pt>
                <c:pt idx="16">
                  <c:v>39</c:v>
                </c:pt>
                <c:pt idx="17">
                  <c:v>40</c:v>
                </c:pt>
                <c:pt idx="18">
                  <c:v>41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45</c:v>
                </c:pt>
                <c:pt idx="23">
                  <c:v>46</c:v>
                </c:pt>
                <c:pt idx="24">
                  <c:v>47</c:v>
                </c:pt>
                <c:pt idx="25">
                  <c:v>48</c:v>
                </c:pt>
                <c:pt idx="26">
                  <c:v>49</c:v>
                </c:pt>
                <c:pt idx="27">
                  <c:v>50</c:v>
                </c:pt>
                <c:pt idx="28">
                  <c:v>51</c:v>
                </c:pt>
                <c:pt idx="29">
                  <c:v>52</c:v>
                </c:pt>
                <c:pt idx="30">
                  <c:v>53</c:v>
                </c:pt>
                <c:pt idx="31">
                  <c:v>54</c:v>
                </c:pt>
                <c:pt idx="32">
                  <c:v>55</c:v>
                </c:pt>
                <c:pt idx="33">
                  <c:v>56</c:v>
                </c:pt>
                <c:pt idx="34">
                  <c:v>57</c:v>
                </c:pt>
                <c:pt idx="35">
                  <c:v>58</c:v>
                </c:pt>
                <c:pt idx="36">
                  <c:v>59</c:v>
                </c:pt>
                <c:pt idx="37">
                  <c:v>60</c:v>
                </c:pt>
              </c:numCache>
            </c:numRef>
          </c:cat>
          <c:val>
            <c:numRef>
              <c:f>List1!$F$123:$F$160</c:f>
              <c:numCache>
                <c:formatCode>General</c:formatCode>
                <c:ptCount val="38"/>
                <c:pt idx="0">
                  <c:v>3337</c:v>
                </c:pt>
                <c:pt idx="1">
                  <c:v>3161</c:v>
                </c:pt>
                <c:pt idx="2">
                  <c:v>2996</c:v>
                </c:pt>
                <c:pt idx="3">
                  <c:v>2822</c:v>
                </c:pt>
                <c:pt idx="4">
                  <c:v>2660</c:v>
                </c:pt>
                <c:pt idx="5">
                  <c:v>2499</c:v>
                </c:pt>
                <c:pt idx="6">
                  <c:v>2336</c:v>
                </c:pt>
                <c:pt idx="7">
                  <c:v>2178</c:v>
                </c:pt>
                <c:pt idx="8">
                  <c:v>2006</c:v>
                </c:pt>
                <c:pt idx="9">
                  <c:v>1843</c:v>
                </c:pt>
                <c:pt idx="10">
                  <c:v>1684</c:v>
                </c:pt>
                <c:pt idx="11">
                  <c:v>1520</c:v>
                </c:pt>
                <c:pt idx="12">
                  <c:v>1358</c:v>
                </c:pt>
                <c:pt idx="13">
                  <c:v>1202</c:v>
                </c:pt>
                <c:pt idx="14">
                  <c:v>1035</c:v>
                </c:pt>
                <c:pt idx="15">
                  <c:v>889</c:v>
                </c:pt>
                <c:pt idx="16">
                  <c:v>748</c:v>
                </c:pt>
                <c:pt idx="17">
                  <c:v>600</c:v>
                </c:pt>
                <c:pt idx="18">
                  <c:v>454</c:v>
                </c:pt>
                <c:pt idx="19">
                  <c:v>332</c:v>
                </c:pt>
                <c:pt idx="20">
                  <c:v>227</c:v>
                </c:pt>
                <c:pt idx="21">
                  <c:v>133</c:v>
                </c:pt>
                <c:pt idx="22">
                  <c:v>67</c:v>
                </c:pt>
                <c:pt idx="23">
                  <c:v>20</c:v>
                </c:pt>
                <c:pt idx="24">
                  <c:v>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List1!$G$122</c:f>
              <c:strCache>
                <c:ptCount val="1"/>
                <c:pt idx="0">
                  <c:v> Number of tapping shifts having nothing to do</c:v>
                </c:pt>
              </c:strCache>
            </c:strRef>
          </c:tx>
          <c:marker>
            <c:symbol val="none"/>
          </c:marker>
          <c:cat>
            <c:numRef>
              <c:f>List1!$B$123:$B$160</c:f>
              <c:numCache>
                <c:formatCode>General</c:formatCode>
                <c:ptCount val="38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36</c:v>
                </c:pt>
                <c:pt idx="14">
                  <c:v>37</c:v>
                </c:pt>
                <c:pt idx="15">
                  <c:v>38</c:v>
                </c:pt>
                <c:pt idx="16">
                  <c:v>39</c:v>
                </c:pt>
                <c:pt idx="17">
                  <c:v>40</c:v>
                </c:pt>
                <c:pt idx="18">
                  <c:v>41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45</c:v>
                </c:pt>
                <c:pt idx="23">
                  <c:v>46</c:v>
                </c:pt>
                <c:pt idx="24">
                  <c:v>47</c:v>
                </c:pt>
                <c:pt idx="25">
                  <c:v>48</c:v>
                </c:pt>
                <c:pt idx="26">
                  <c:v>49</c:v>
                </c:pt>
                <c:pt idx="27">
                  <c:v>50</c:v>
                </c:pt>
                <c:pt idx="28">
                  <c:v>51</c:v>
                </c:pt>
                <c:pt idx="29">
                  <c:v>52</c:v>
                </c:pt>
                <c:pt idx="30">
                  <c:v>53</c:v>
                </c:pt>
                <c:pt idx="31">
                  <c:v>54</c:v>
                </c:pt>
                <c:pt idx="32">
                  <c:v>55</c:v>
                </c:pt>
                <c:pt idx="33">
                  <c:v>56</c:v>
                </c:pt>
                <c:pt idx="34">
                  <c:v>57</c:v>
                </c:pt>
                <c:pt idx="35">
                  <c:v>58</c:v>
                </c:pt>
                <c:pt idx="36">
                  <c:v>59</c:v>
                </c:pt>
                <c:pt idx="37">
                  <c:v>60</c:v>
                </c:pt>
              </c:numCache>
            </c:numRef>
          </c:cat>
          <c:val>
            <c:numRef>
              <c:f>List1!$G$123:$G$160</c:f>
              <c:numCache>
                <c:formatCode>General</c:formatCode>
                <c:ptCount val="38"/>
                <c:pt idx="0">
                  <c:v>2480</c:v>
                </c:pt>
                <c:pt idx="1">
                  <c:v>2401</c:v>
                </c:pt>
                <c:pt idx="2">
                  <c:v>2327</c:v>
                </c:pt>
                <c:pt idx="3">
                  <c:v>2248</c:v>
                </c:pt>
                <c:pt idx="4">
                  <c:v>2175</c:v>
                </c:pt>
                <c:pt idx="5">
                  <c:v>2103</c:v>
                </c:pt>
                <c:pt idx="6">
                  <c:v>2031</c:v>
                </c:pt>
                <c:pt idx="7">
                  <c:v>1959</c:v>
                </c:pt>
                <c:pt idx="8">
                  <c:v>1882</c:v>
                </c:pt>
                <c:pt idx="9">
                  <c:v>1809</c:v>
                </c:pt>
                <c:pt idx="10">
                  <c:v>1738</c:v>
                </c:pt>
                <c:pt idx="11">
                  <c:v>1664</c:v>
                </c:pt>
                <c:pt idx="12">
                  <c:v>1591</c:v>
                </c:pt>
                <c:pt idx="13">
                  <c:v>1521</c:v>
                </c:pt>
                <c:pt idx="14">
                  <c:v>1446</c:v>
                </c:pt>
                <c:pt idx="15">
                  <c:v>1381</c:v>
                </c:pt>
                <c:pt idx="16">
                  <c:v>1319</c:v>
                </c:pt>
                <c:pt idx="17">
                  <c:v>1247</c:v>
                </c:pt>
                <c:pt idx="18">
                  <c:v>1186</c:v>
                </c:pt>
                <c:pt idx="19">
                  <c:v>1132</c:v>
                </c:pt>
                <c:pt idx="20">
                  <c:v>1081</c:v>
                </c:pt>
                <c:pt idx="21">
                  <c:v>1041</c:v>
                </c:pt>
                <c:pt idx="22">
                  <c:v>1011</c:v>
                </c:pt>
                <c:pt idx="23">
                  <c:v>989</c:v>
                </c:pt>
                <c:pt idx="24">
                  <c:v>984</c:v>
                </c:pt>
                <c:pt idx="25">
                  <c:v>981</c:v>
                </c:pt>
                <c:pt idx="26">
                  <c:v>981</c:v>
                </c:pt>
                <c:pt idx="27">
                  <c:v>981</c:v>
                </c:pt>
                <c:pt idx="28">
                  <c:v>981</c:v>
                </c:pt>
                <c:pt idx="29">
                  <c:v>981</c:v>
                </c:pt>
                <c:pt idx="30">
                  <c:v>981</c:v>
                </c:pt>
                <c:pt idx="31">
                  <c:v>981</c:v>
                </c:pt>
                <c:pt idx="32">
                  <c:v>981</c:v>
                </c:pt>
                <c:pt idx="33">
                  <c:v>981</c:v>
                </c:pt>
                <c:pt idx="34">
                  <c:v>981</c:v>
                </c:pt>
                <c:pt idx="35">
                  <c:v>981</c:v>
                </c:pt>
                <c:pt idx="36">
                  <c:v>981</c:v>
                </c:pt>
                <c:pt idx="37">
                  <c:v>981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41024"/>
        <c:axId val="196091200"/>
      </c:lineChart>
      <c:catAx>
        <c:axId val="199041024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tint val="50000"/>
                  <a:shade val="95000"/>
                  <a:satMod val="105000"/>
                  <a:alpha val="50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tanks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6091200"/>
        <c:crosses val="autoZero"/>
        <c:auto val="1"/>
        <c:lblAlgn val="ctr"/>
        <c:lblOffset val="100"/>
        <c:noMultiLvlLbl val="0"/>
      </c:catAx>
      <c:valAx>
        <c:axId val="196091200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tint val="50000"/>
                  <a:shade val="95000"/>
                  <a:satMod val="105000"/>
                  <a:alpha val="50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shifts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9041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List1!$H$163</c:f>
              <c:strCache>
                <c:ptCount val="1"/>
                <c:pt idx="0">
                  <c:v> Total amount of tapped tanks</c:v>
                </c:pt>
              </c:strCache>
            </c:strRef>
          </c:tx>
          <c:marker>
            <c:symbol val="none"/>
          </c:marker>
          <c:val>
            <c:numRef>
              <c:f>List1!$H$164:$H$201</c:f>
              <c:numCache>
                <c:formatCode>General</c:formatCode>
                <c:ptCount val="38"/>
                <c:pt idx="0">
                  <c:v>1778</c:v>
                </c:pt>
                <c:pt idx="1">
                  <c:v>1857</c:v>
                </c:pt>
                <c:pt idx="2">
                  <c:v>1930</c:v>
                </c:pt>
                <c:pt idx="3">
                  <c:v>2009</c:v>
                </c:pt>
                <c:pt idx="4">
                  <c:v>2081</c:v>
                </c:pt>
                <c:pt idx="5">
                  <c:v>2154</c:v>
                </c:pt>
                <c:pt idx="6">
                  <c:v>2227</c:v>
                </c:pt>
                <c:pt idx="7">
                  <c:v>2298</c:v>
                </c:pt>
                <c:pt idx="8">
                  <c:v>2374</c:v>
                </c:pt>
                <c:pt idx="9">
                  <c:v>2448</c:v>
                </c:pt>
                <c:pt idx="10">
                  <c:v>2519</c:v>
                </c:pt>
                <c:pt idx="11">
                  <c:v>2593</c:v>
                </c:pt>
                <c:pt idx="12">
                  <c:v>2665</c:v>
                </c:pt>
                <c:pt idx="13">
                  <c:v>2736</c:v>
                </c:pt>
                <c:pt idx="14">
                  <c:v>2810</c:v>
                </c:pt>
                <c:pt idx="15">
                  <c:v>2874</c:v>
                </c:pt>
                <c:pt idx="16">
                  <c:v>2938</c:v>
                </c:pt>
                <c:pt idx="17">
                  <c:v>3008</c:v>
                </c:pt>
                <c:pt idx="18">
                  <c:v>3069</c:v>
                </c:pt>
                <c:pt idx="19">
                  <c:v>3126</c:v>
                </c:pt>
                <c:pt idx="20">
                  <c:v>3175</c:v>
                </c:pt>
                <c:pt idx="21">
                  <c:v>3217</c:v>
                </c:pt>
                <c:pt idx="22">
                  <c:v>3246</c:v>
                </c:pt>
                <c:pt idx="23">
                  <c:v>3268</c:v>
                </c:pt>
                <c:pt idx="24">
                  <c:v>3274</c:v>
                </c:pt>
                <c:pt idx="25">
                  <c:v>3276</c:v>
                </c:pt>
                <c:pt idx="26">
                  <c:v>3276</c:v>
                </c:pt>
                <c:pt idx="27">
                  <c:v>3276</c:v>
                </c:pt>
                <c:pt idx="28">
                  <c:v>3276</c:v>
                </c:pt>
                <c:pt idx="29">
                  <c:v>3276</c:v>
                </c:pt>
                <c:pt idx="30">
                  <c:v>3276</c:v>
                </c:pt>
                <c:pt idx="31">
                  <c:v>3276</c:v>
                </c:pt>
                <c:pt idx="32">
                  <c:v>3276</c:v>
                </c:pt>
                <c:pt idx="33">
                  <c:v>3276</c:v>
                </c:pt>
                <c:pt idx="34">
                  <c:v>3276</c:v>
                </c:pt>
                <c:pt idx="35">
                  <c:v>3276</c:v>
                </c:pt>
                <c:pt idx="36">
                  <c:v>3276</c:v>
                </c:pt>
                <c:pt idx="37">
                  <c:v>3276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506112"/>
        <c:axId val="152481728"/>
      </c:lineChart>
      <c:catAx>
        <c:axId val="236506112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tint val="50000"/>
                  <a:shade val="95000"/>
                  <a:satMod val="105000"/>
                  <a:alpha val="50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tanks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2481728"/>
        <c:crosses val="autoZero"/>
        <c:auto val="1"/>
        <c:lblAlgn val="ctr"/>
        <c:lblOffset val="100"/>
        <c:noMultiLvlLbl val="0"/>
      </c:catAx>
      <c:valAx>
        <c:axId val="15248172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tint val="50000"/>
                  <a:shade val="95000"/>
                  <a:satMod val="105000"/>
                  <a:alpha val="50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tanks tapped in 10 years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6506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List1!$F$163</c:f>
              <c:strCache>
                <c:ptCount val="1"/>
                <c:pt idx="0">
                  <c:v>Number of cooking shifts having nothing to do</c:v>
                </c:pt>
              </c:strCache>
            </c:strRef>
          </c:tx>
          <c:marker>
            <c:symbol val="none"/>
          </c:marker>
          <c:val>
            <c:numRef>
              <c:f>List1!$F$164:$F$201</c:f>
              <c:numCache>
                <c:formatCode>General</c:formatCode>
                <c:ptCount val="38"/>
                <c:pt idx="0">
                  <c:v>3337</c:v>
                </c:pt>
                <c:pt idx="1">
                  <c:v>3163</c:v>
                </c:pt>
                <c:pt idx="2">
                  <c:v>2998</c:v>
                </c:pt>
                <c:pt idx="3">
                  <c:v>2823</c:v>
                </c:pt>
                <c:pt idx="4">
                  <c:v>2662</c:v>
                </c:pt>
                <c:pt idx="5">
                  <c:v>2502</c:v>
                </c:pt>
                <c:pt idx="6">
                  <c:v>2337</c:v>
                </c:pt>
                <c:pt idx="7">
                  <c:v>2178</c:v>
                </c:pt>
                <c:pt idx="8">
                  <c:v>2011</c:v>
                </c:pt>
                <c:pt idx="9">
                  <c:v>1846</c:v>
                </c:pt>
                <c:pt idx="10">
                  <c:v>1688</c:v>
                </c:pt>
                <c:pt idx="11">
                  <c:v>1522</c:v>
                </c:pt>
                <c:pt idx="12">
                  <c:v>1362</c:v>
                </c:pt>
                <c:pt idx="13">
                  <c:v>1204</c:v>
                </c:pt>
                <c:pt idx="14">
                  <c:v>1041</c:v>
                </c:pt>
                <c:pt idx="15">
                  <c:v>897</c:v>
                </c:pt>
                <c:pt idx="16">
                  <c:v>750</c:v>
                </c:pt>
                <c:pt idx="17">
                  <c:v>600</c:v>
                </c:pt>
                <c:pt idx="18">
                  <c:v>460</c:v>
                </c:pt>
                <c:pt idx="19">
                  <c:v>332</c:v>
                </c:pt>
                <c:pt idx="20">
                  <c:v>229</c:v>
                </c:pt>
                <c:pt idx="21">
                  <c:v>135</c:v>
                </c:pt>
                <c:pt idx="22">
                  <c:v>67</c:v>
                </c:pt>
                <c:pt idx="23">
                  <c:v>20</c:v>
                </c:pt>
                <c:pt idx="24">
                  <c:v>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List1!$G$163</c:f>
              <c:strCache>
                <c:ptCount val="1"/>
                <c:pt idx="0">
                  <c:v> Number of tapping shifts having nothing to do</c:v>
                </c:pt>
              </c:strCache>
            </c:strRef>
          </c:tx>
          <c:marker>
            <c:symbol val="none"/>
          </c:marker>
          <c:val>
            <c:numRef>
              <c:f>List1!$G$164:$G$201</c:f>
              <c:numCache>
                <c:formatCode>General</c:formatCode>
                <c:ptCount val="38"/>
                <c:pt idx="0">
                  <c:v>1872</c:v>
                </c:pt>
                <c:pt idx="1">
                  <c:v>1793</c:v>
                </c:pt>
                <c:pt idx="2">
                  <c:v>1720</c:v>
                </c:pt>
                <c:pt idx="3">
                  <c:v>1641</c:v>
                </c:pt>
                <c:pt idx="4">
                  <c:v>1569</c:v>
                </c:pt>
                <c:pt idx="5">
                  <c:v>1496</c:v>
                </c:pt>
                <c:pt idx="6">
                  <c:v>1423</c:v>
                </c:pt>
                <c:pt idx="7">
                  <c:v>1352</c:v>
                </c:pt>
                <c:pt idx="8">
                  <c:v>1276</c:v>
                </c:pt>
                <c:pt idx="9">
                  <c:v>1202</c:v>
                </c:pt>
                <c:pt idx="10">
                  <c:v>1131</c:v>
                </c:pt>
                <c:pt idx="11">
                  <c:v>1057</c:v>
                </c:pt>
                <c:pt idx="12">
                  <c:v>985</c:v>
                </c:pt>
                <c:pt idx="13">
                  <c:v>914</c:v>
                </c:pt>
                <c:pt idx="14">
                  <c:v>840</c:v>
                </c:pt>
                <c:pt idx="15">
                  <c:v>776</c:v>
                </c:pt>
                <c:pt idx="16">
                  <c:v>712</c:v>
                </c:pt>
                <c:pt idx="17">
                  <c:v>642</c:v>
                </c:pt>
                <c:pt idx="18">
                  <c:v>581</c:v>
                </c:pt>
                <c:pt idx="19">
                  <c:v>524</c:v>
                </c:pt>
                <c:pt idx="20">
                  <c:v>475</c:v>
                </c:pt>
                <c:pt idx="21">
                  <c:v>433</c:v>
                </c:pt>
                <c:pt idx="22">
                  <c:v>404</c:v>
                </c:pt>
                <c:pt idx="23">
                  <c:v>382</c:v>
                </c:pt>
                <c:pt idx="24">
                  <c:v>376</c:v>
                </c:pt>
                <c:pt idx="25">
                  <c:v>374</c:v>
                </c:pt>
                <c:pt idx="26">
                  <c:v>374</c:v>
                </c:pt>
                <c:pt idx="27">
                  <c:v>374</c:v>
                </c:pt>
                <c:pt idx="28">
                  <c:v>374</c:v>
                </c:pt>
                <c:pt idx="29">
                  <c:v>374</c:v>
                </c:pt>
                <c:pt idx="30">
                  <c:v>374</c:v>
                </c:pt>
                <c:pt idx="31">
                  <c:v>374</c:v>
                </c:pt>
                <c:pt idx="32">
                  <c:v>374</c:v>
                </c:pt>
                <c:pt idx="33">
                  <c:v>374</c:v>
                </c:pt>
                <c:pt idx="34">
                  <c:v>374</c:v>
                </c:pt>
                <c:pt idx="35">
                  <c:v>374</c:v>
                </c:pt>
                <c:pt idx="36">
                  <c:v>374</c:v>
                </c:pt>
                <c:pt idx="37">
                  <c:v>374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450688"/>
        <c:axId val="178791552"/>
      </c:lineChart>
      <c:catAx>
        <c:axId val="254450688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tint val="50000"/>
                  <a:shade val="95000"/>
                  <a:satMod val="105000"/>
                  <a:alpha val="50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tanks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8791552"/>
        <c:crosses val="autoZero"/>
        <c:auto val="1"/>
        <c:lblAlgn val="ctr"/>
        <c:lblOffset val="100"/>
        <c:noMultiLvlLbl val="0"/>
      </c:catAx>
      <c:valAx>
        <c:axId val="178791552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tint val="50000"/>
                  <a:shade val="95000"/>
                  <a:satMod val="105000"/>
                  <a:alpha val="50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shifts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4450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1133474</xdr:colOff>
      <xdr:row>38</xdr:row>
      <xdr:rowOff>85725</xdr:rowOff>
    </xdr:from>
    <xdr:to>
      <xdr:col>15</xdr:col>
      <xdr:colOff>219074</xdr:colOff>
      <xdr:row>62</xdr:row>
      <xdr:rowOff>104775</xdr:rowOff>
    </xdr:to>
    <xdr:graphicFrame macro="">
      <xdr:nvGraphicFramePr>
        <xdr:cNvPr id="4" name="Graf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581025</xdr:colOff>
      <xdr:row>85</xdr:row>
      <xdr:rowOff>114301</xdr:rowOff>
    </xdr:from>
    <xdr:to>
      <xdr:col>14</xdr:col>
      <xdr:colOff>552449</xdr:colOff>
      <xdr:row>104</xdr:row>
      <xdr:rowOff>47625</xdr:rowOff>
    </xdr:to>
    <xdr:graphicFrame macro="">
      <xdr:nvGraphicFramePr>
        <xdr:cNvPr id="5" name="Graf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66676</xdr:colOff>
      <xdr:row>120</xdr:row>
      <xdr:rowOff>57150</xdr:rowOff>
    </xdr:from>
    <xdr:to>
      <xdr:col>21</xdr:col>
      <xdr:colOff>323850</xdr:colOff>
      <xdr:row>135</xdr:row>
      <xdr:rowOff>9525</xdr:rowOff>
    </xdr:to>
    <xdr:graphicFrame macro="">
      <xdr:nvGraphicFramePr>
        <xdr:cNvPr id="6" name="Graf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1352549</xdr:colOff>
      <xdr:row>138</xdr:row>
      <xdr:rowOff>38100</xdr:rowOff>
    </xdr:from>
    <xdr:to>
      <xdr:col>23</xdr:col>
      <xdr:colOff>66675</xdr:colOff>
      <xdr:row>155</xdr:row>
      <xdr:rowOff>95249</xdr:rowOff>
    </xdr:to>
    <xdr:graphicFrame macro="">
      <xdr:nvGraphicFramePr>
        <xdr:cNvPr id="9" name="Graf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1552576</xdr:colOff>
      <xdr:row>163</xdr:row>
      <xdr:rowOff>85725</xdr:rowOff>
    </xdr:from>
    <xdr:to>
      <xdr:col>20</xdr:col>
      <xdr:colOff>285750</xdr:colOff>
      <xdr:row>178</xdr:row>
      <xdr:rowOff>38100</xdr:rowOff>
    </xdr:to>
    <xdr:graphicFrame macro="">
      <xdr:nvGraphicFramePr>
        <xdr:cNvPr id="10" name="Graf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704849</xdr:colOff>
      <xdr:row>181</xdr:row>
      <xdr:rowOff>66675</xdr:rowOff>
    </xdr:from>
    <xdr:to>
      <xdr:col>22</xdr:col>
      <xdr:colOff>28575</xdr:colOff>
      <xdr:row>198</xdr:row>
      <xdr:rowOff>123824</xdr:rowOff>
    </xdr:to>
    <xdr:graphicFrame macro="">
      <xdr:nvGraphicFramePr>
        <xdr:cNvPr id="11" name="Graf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tats_final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tats_more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tats_shifts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tats_1" connectionId="6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tats" connectionId="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ou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"/>
  <sheetViews>
    <sheetView tabSelected="1" topLeftCell="A162" workbookViewId="0">
      <selection activeCell="V179" sqref="V179"/>
    </sheetView>
  </sheetViews>
  <sheetFormatPr defaultRowHeight="15" x14ac:dyDescent="0.25"/>
  <cols>
    <col min="1" max="1" width="11" bestFit="1" customWidth="1"/>
    <col min="2" max="2" width="15.140625" customWidth="1"/>
    <col min="3" max="3" width="14.5703125" customWidth="1"/>
    <col min="4" max="4" width="8" customWidth="1"/>
    <col min="5" max="5" width="11.140625" customWidth="1"/>
    <col min="6" max="6" width="10.5703125" customWidth="1"/>
    <col min="7" max="7" width="9.5703125" customWidth="1"/>
    <col min="8" max="8" width="10" customWidth="1"/>
    <col min="9" max="9" width="32" customWidth="1"/>
    <col min="10" max="10" width="32" bestFit="1" customWidth="1"/>
    <col min="11" max="11" width="6" customWidth="1"/>
  </cols>
  <sheetData>
    <row r="1" spans="1:10" x14ac:dyDescent="0.25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s="1">
        <v>0</v>
      </c>
      <c r="B2" s="1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f>E2*48</f>
        <v>0</v>
      </c>
    </row>
    <row r="3" spans="1:10" x14ac:dyDescent="0.25">
      <c r="A3" s="1">
        <v>31104000</v>
      </c>
      <c r="B3" s="1">
        <v>617</v>
      </c>
      <c r="C3" s="1">
        <v>217</v>
      </c>
      <c r="D3" s="1">
        <v>98</v>
      </c>
      <c r="E3" s="1">
        <v>160</v>
      </c>
      <c r="F3" s="1">
        <v>10</v>
      </c>
      <c r="G3" s="1">
        <v>128</v>
      </c>
      <c r="H3" s="1">
        <v>35</v>
      </c>
      <c r="I3" s="1">
        <v>9</v>
      </c>
      <c r="J3" s="1">
        <f t="shared" ref="J3:J12" si="0">E3*48</f>
        <v>7680</v>
      </c>
    </row>
    <row r="4" spans="1:10" x14ac:dyDescent="0.25">
      <c r="A4" s="1">
        <v>62208000</v>
      </c>
      <c r="B4" s="1">
        <v>617</v>
      </c>
      <c r="C4" s="1">
        <v>231</v>
      </c>
      <c r="D4" s="1">
        <v>82</v>
      </c>
      <c r="E4" s="1">
        <v>175</v>
      </c>
      <c r="F4" s="1">
        <v>12</v>
      </c>
      <c r="G4" s="1">
        <v>126</v>
      </c>
      <c r="H4" s="1">
        <v>24</v>
      </c>
      <c r="I4" s="1">
        <v>14</v>
      </c>
      <c r="J4" s="1">
        <f t="shared" si="0"/>
        <v>8400</v>
      </c>
    </row>
    <row r="5" spans="1:10" x14ac:dyDescent="0.25">
      <c r="A5" s="1">
        <v>93312000</v>
      </c>
      <c r="B5" s="1">
        <v>617</v>
      </c>
      <c r="C5" s="1">
        <v>238</v>
      </c>
      <c r="D5" s="1">
        <v>84</v>
      </c>
      <c r="E5" s="1">
        <v>173</v>
      </c>
      <c r="F5" s="1">
        <v>17</v>
      </c>
      <c r="G5" s="1">
        <v>119</v>
      </c>
      <c r="H5" s="1">
        <v>23</v>
      </c>
      <c r="I5" s="1">
        <v>13</v>
      </c>
      <c r="J5" s="1">
        <f t="shared" si="0"/>
        <v>8304</v>
      </c>
    </row>
    <row r="6" spans="1:10" x14ac:dyDescent="0.25">
      <c r="A6" s="1">
        <v>124416000</v>
      </c>
      <c r="B6" s="1">
        <v>618</v>
      </c>
      <c r="C6" s="1">
        <v>240</v>
      </c>
      <c r="D6" s="1">
        <v>86</v>
      </c>
      <c r="E6" s="1">
        <v>172</v>
      </c>
      <c r="F6" s="1">
        <v>9</v>
      </c>
      <c r="G6" s="1">
        <v>123</v>
      </c>
      <c r="H6" s="1">
        <v>23</v>
      </c>
      <c r="I6" s="1">
        <v>16</v>
      </c>
      <c r="J6" s="1">
        <f t="shared" si="0"/>
        <v>8256</v>
      </c>
    </row>
    <row r="7" spans="1:10" x14ac:dyDescent="0.25">
      <c r="A7" s="1">
        <v>155520000</v>
      </c>
      <c r="B7" s="1">
        <v>616</v>
      </c>
      <c r="C7" s="1">
        <v>228</v>
      </c>
      <c r="D7" s="1">
        <v>81</v>
      </c>
      <c r="E7" s="1">
        <v>175</v>
      </c>
      <c r="F7" s="1">
        <v>7</v>
      </c>
      <c r="G7" s="1">
        <v>131</v>
      </c>
      <c r="H7" s="1">
        <v>27</v>
      </c>
      <c r="I7" s="1">
        <v>12</v>
      </c>
      <c r="J7" s="1">
        <f t="shared" si="0"/>
        <v>8400</v>
      </c>
    </row>
    <row r="8" spans="1:10" x14ac:dyDescent="0.25">
      <c r="A8" s="1">
        <v>186624000</v>
      </c>
      <c r="B8" s="1">
        <v>618</v>
      </c>
      <c r="C8" s="1">
        <v>238</v>
      </c>
      <c r="D8" s="1">
        <v>84</v>
      </c>
      <c r="E8" s="1">
        <v>174</v>
      </c>
      <c r="F8" s="1">
        <v>13</v>
      </c>
      <c r="G8" s="1">
        <v>114</v>
      </c>
      <c r="H8" s="1">
        <v>31</v>
      </c>
      <c r="I8" s="1">
        <v>14</v>
      </c>
      <c r="J8" s="1">
        <f t="shared" si="0"/>
        <v>8352</v>
      </c>
    </row>
    <row r="9" spans="1:10" x14ac:dyDescent="0.25">
      <c r="A9" s="1">
        <v>217728000</v>
      </c>
      <c r="B9" s="1">
        <v>616</v>
      </c>
      <c r="C9" s="1">
        <v>239</v>
      </c>
      <c r="D9" s="1">
        <v>86</v>
      </c>
      <c r="E9" s="1">
        <v>170</v>
      </c>
      <c r="F9" s="1">
        <v>18</v>
      </c>
      <c r="G9" s="1">
        <v>115</v>
      </c>
      <c r="H9" s="1">
        <v>23</v>
      </c>
      <c r="I9" s="1">
        <v>16</v>
      </c>
      <c r="J9" s="1">
        <f t="shared" si="0"/>
        <v>8160</v>
      </c>
    </row>
    <row r="10" spans="1:10" x14ac:dyDescent="0.25">
      <c r="A10" s="1">
        <v>248832000</v>
      </c>
      <c r="B10" s="1">
        <v>618</v>
      </c>
      <c r="C10" s="1">
        <v>227</v>
      </c>
      <c r="D10" s="1">
        <v>79</v>
      </c>
      <c r="E10" s="1">
        <v>179</v>
      </c>
      <c r="F10" s="1">
        <v>23</v>
      </c>
      <c r="G10" s="1">
        <v>112</v>
      </c>
      <c r="H10" s="1">
        <v>31</v>
      </c>
      <c r="I10" s="1">
        <v>12</v>
      </c>
      <c r="J10" s="1">
        <f t="shared" si="0"/>
        <v>8592</v>
      </c>
    </row>
    <row r="11" spans="1:10" x14ac:dyDescent="0.25">
      <c r="A11" s="1">
        <v>279936000</v>
      </c>
      <c r="B11" s="1">
        <v>617</v>
      </c>
      <c r="C11" s="1">
        <v>229</v>
      </c>
      <c r="D11" s="1">
        <v>82</v>
      </c>
      <c r="E11" s="1">
        <v>175</v>
      </c>
      <c r="F11" s="1">
        <v>15</v>
      </c>
      <c r="G11" s="1">
        <v>120</v>
      </c>
      <c r="H11" s="1">
        <v>30</v>
      </c>
      <c r="I11" s="1">
        <v>11</v>
      </c>
      <c r="J11" s="1">
        <f t="shared" si="0"/>
        <v>8400</v>
      </c>
    </row>
    <row r="12" spans="1:10" x14ac:dyDescent="0.25">
      <c r="A12" s="1">
        <v>311040000</v>
      </c>
      <c r="B12" s="1">
        <v>617</v>
      </c>
      <c r="C12" s="1">
        <v>237</v>
      </c>
      <c r="D12" s="1">
        <v>83</v>
      </c>
      <c r="E12" s="1">
        <v>174</v>
      </c>
      <c r="F12" s="1">
        <v>12</v>
      </c>
      <c r="G12" s="1">
        <v>122</v>
      </c>
      <c r="H12" s="1">
        <v>26</v>
      </c>
      <c r="I12" s="1">
        <v>13</v>
      </c>
      <c r="J12" s="1">
        <f t="shared" si="0"/>
        <v>8352</v>
      </c>
    </row>
    <row r="13" spans="1:10" x14ac:dyDescent="0.25">
      <c r="A13" s="2">
        <f>SUM(A2:A12)</f>
        <v>1710720000</v>
      </c>
      <c r="B13" s="2">
        <f t="shared" ref="B13:J13" si="1">SUM(B2:B12)</f>
        <v>6172</v>
      </c>
      <c r="C13" s="2">
        <f t="shared" si="1"/>
        <v>2324</v>
      </c>
      <c r="D13" s="2">
        <f t="shared" si="1"/>
        <v>845</v>
      </c>
      <c r="E13" s="2">
        <f t="shared" si="1"/>
        <v>1727</v>
      </c>
      <c r="F13" s="2">
        <f t="shared" si="1"/>
        <v>136</v>
      </c>
      <c r="G13" s="2">
        <f t="shared" si="1"/>
        <v>1210</v>
      </c>
      <c r="H13" s="2">
        <f t="shared" si="1"/>
        <v>273</v>
      </c>
      <c r="I13" s="2">
        <f t="shared" si="1"/>
        <v>130</v>
      </c>
      <c r="J13" s="2">
        <f t="shared" si="1"/>
        <v>82896</v>
      </c>
    </row>
    <row r="16" spans="1:10" x14ac:dyDescent="0.25">
      <c r="B16" s="3" t="s">
        <v>10</v>
      </c>
      <c r="C16" s="3"/>
    </row>
    <row r="17" spans="2:3" x14ac:dyDescent="0.25">
      <c r="B17" s="3" t="s">
        <v>11</v>
      </c>
      <c r="C17" s="3" t="s">
        <v>12</v>
      </c>
    </row>
    <row r="18" spans="2:3" x14ac:dyDescent="0.25">
      <c r="B18" s="1">
        <v>23</v>
      </c>
      <c r="C18" s="1">
        <v>1749</v>
      </c>
    </row>
    <row r="19" spans="2:3" x14ac:dyDescent="0.25">
      <c r="B19" s="1">
        <v>24</v>
      </c>
      <c r="C19" s="1">
        <v>1816</v>
      </c>
    </row>
    <row r="20" spans="2:3" x14ac:dyDescent="0.25">
      <c r="B20" s="1">
        <v>25</v>
      </c>
      <c r="C20" s="1">
        <v>1891</v>
      </c>
    </row>
    <row r="21" spans="2:3" x14ac:dyDescent="0.25">
      <c r="B21" s="1">
        <v>26</v>
      </c>
      <c r="C21" s="1">
        <v>1966</v>
      </c>
    </row>
    <row r="22" spans="2:3" x14ac:dyDescent="0.25">
      <c r="B22" s="1">
        <v>27</v>
      </c>
      <c r="C22" s="1">
        <v>2036</v>
      </c>
    </row>
    <row r="23" spans="2:3" x14ac:dyDescent="0.25">
      <c r="B23" s="1">
        <v>28</v>
      </c>
      <c r="C23" s="1">
        <v>2103</v>
      </c>
    </row>
    <row r="24" spans="2:3" x14ac:dyDescent="0.25">
      <c r="B24" s="1">
        <v>29</v>
      </c>
      <c r="C24" s="1">
        <v>2170</v>
      </c>
    </row>
    <row r="25" spans="2:3" x14ac:dyDescent="0.25">
      <c r="B25" s="1">
        <v>30</v>
      </c>
      <c r="C25" s="1">
        <v>2233</v>
      </c>
    </row>
    <row r="26" spans="2:3" x14ac:dyDescent="0.25">
      <c r="B26" s="1">
        <v>31</v>
      </c>
      <c r="C26" s="1">
        <v>2297</v>
      </c>
    </row>
    <row r="27" spans="2:3" x14ac:dyDescent="0.25">
      <c r="B27" s="1">
        <v>32</v>
      </c>
      <c r="C27" s="1">
        <v>2359</v>
      </c>
    </row>
    <row r="28" spans="2:3" x14ac:dyDescent="0.25">
      <c r="B28" s="1">
        <v>33</v>
      </c>
      <c r="C28" s="1">
        <v>2416</v>
      </c>
    </row>
    <row r="29" spans="2:3" x14ac:dyDescent="0.25">
      <c r="B29" s="1">
        <v>34</v>
      </c>
      <c r="C29" s="1">
        <v>2468</v>
      </c>
    </row>
    <row r="30" spans="2:3" x14ac:dyDescent="0.25">
      <c r="B30" s="1">
        <v>35</v>
      </c>
      <c r="C30" s="1">
        <v>2508</v>
      </c>
    </row>
    <row r="31" spans="2:3" x14ac:dyDescent="0.25">
      <c r="B31" s="1">
        <v>36</v>
      </c>
      <c r="C31" s="1">
        <v>2546</v>
      </c>
    </row>
    <row r="32" spans="2:3" x14ac:dyDescent="0.25">
      <c r="B32" s="1">
        <v>37</v>
      </c>
      <c r="C32" s="1">
        <v>2565</v>
      </c>
    </row>
    <row r="33" spans="2:4" x14ac:dyDescent="0.25">
      <c r="B33" s="1">
        <v>38</v>
      </c>
      <c r="C33" s="1">
        <v>2575</v>
      </c>
    </row>
    <row r="34" spans="2:4" x14ac:dyDescent="0.25">
      <c r="B34" s="1">
        <v>39</v>
      </c>
      <c r="C34" s="1">
        <v>2576</v>
      </c>
    </row>
    <row r="35" spans="2:4" x14ac:dyDescent="0.25">
      <c r="B35" s="1">
        <v>40</v>
      </c>
      <c r="C35" s="1">
        <v>2576</v>
      </c>
    </row>
    <row r="40" spans="2:4" x14ac:dyDescent="0.25">
      <c r="B40" s="2" t="s">
        <v>11</v>
      </c>
      <c r="C40" s="2"/>
      <c r="D40" s="2" t="s">
        <v>13</v>
      </c>
    </row>
    <row r="41" spans="2:4" x14ac:dyDescent="0.25">
      <c r="B41" s="1">
        <v>23</v>
      </c>
      <c r="C41" s="1">
        <v>0</v>
      </c>
      <c r="D41" s="1">
        <v>1749</v>
      </c>
    </row>
    <row r="42" spans="2:4" x14ac:dyDescent="0.25">
      <c r="B42" s="1">
        <v>24</v>
      </c>
      <c r="C42" s="1">
        <v>0</v>
      </c>
      <c r="D42" s="1">
        <v>1816</v>
      </c>
    </row>
    <row r="43" spans="2:4" x14ac:dyDescent="0.25">
      <c r="B43" s="1">
        <v>25</v>
      </c>
      <c r="C43" s="1">
        <v>0</v>
      </c>
      <c r="D43" s="1">
        <v>1891</v>
      </c>
    </row>
    <row r="44" spans="2:4" x14ac:dyDescent="0.25">
      <c r="B44" s="1">
        <v>26</v>
      </c>
      <c r="C44" s="1">
        <v>0</v>
      </c>
      <c r="D44" s="1">
        <v>1966</v>
      </c>
    </row>
    <row r="45" spans="2:4" x14ac:dyDescent="0.25">
      <c r="B45" s="1">
        <v>27</v>
      </c>
      <c r="C45" s="1">
        <v>0</v>
      </c>
      <c r="D45" s="1">
        <v>2036</v>
      </c>
    </row>
    <row r="46" spans="2:4" x14ac:dyDescent="0.25">
      <c r="B46" s="1">
        <v>28</v>
      </c>
      <c r="C46" s="1">
        <v>0</v>
      </c>
      <c r="D46" s="1">
        <v>2103</v>
      </c>
    </row>
    <row r="47" spans="2:4" x14ac:dyDescent="0.25">
      <c r="B47" s="1">
        <v>29</v>
      </c>
      <c r="C47" s="1">
        <v>0</v>
      </c>
      <c r="D47" s="1">
        <v>2170</v>
      </c>
    </row>
    <row r="48" spans="2:4" x14ac:dyDescent="0.25">
      <c r="B48" s="1">
        <v>30</v>
      </c>
      <c r="C48" s="1">
        <v>0</v>
      </c>
      <c r="D48" s="1">
        <v>2233</v>
      </c>
    </row>
    <row r="49" spans="2:4" x14ac:dyDescent="0.25">
      <c r="B49" s="1">
        <v>31</v>
      </c>
      <c r="C49" s="1">
        <v>0</v>
      </c>
      <c r="D49" s="1">
        <v>2297</v>
      </c>
    </row>
    <row r="50" spans="2:4" x14ac:dyDescent="0.25">
      <c r="B50" s="1">
        <v>32</v>
      </c>
      <c r="C50" s="1">
        <v>0</v>
      </c>
      <c r="D50" s="1">
        <v>2359</v>
      </c>
    </row>
    <row r="51" spans="2:4" x14ac:dyDescent="0.25">
      <c r="B51" s="1">
        <v>33</v>
      </c>
      <c r="C51" s="1">
        <v>0</v>
      </c>
      <c r="D51" s="1">
        <v>2416</v>
      </c>
    </row>
    <row r="52" spans="2:4" x14ac:dyDescent="0.25">
      <c r="B52" s="1">
        <v>34</v>
      </c>
      <c r="C52" s="1">
        <v>0</v>
      </c>
      <c r="D52" s="1">
        <v>2468</v>
      </c>
    </row>
    <row r="53" spans="2:4" x14ac:dyDescent="0.25">
      <c r="B53" s="1">
        <v>35</v>
      </c>
      <c r="C53" s="1">
        <v>0</v>
      </c>
      <c r="D53" s="1">
        <v>2508</v>
      </c>
    </row>
    <row r="54" spans="2:4" x14ac:dyDescent="0.25">
      <c r="B54" s="1">
        <v>36</v>
      </c>
      <c r="C54" s="1">
        <v>0</v>
      </c>
      <c r="D54" s="1">
        <v>2546</v>
      </c>
    </row>
    <row r="55" spans="2:4" x14ac:dyDescent="0.25">
      <c r="B55" s="1">
        <v>37</v>
      </c>
      <c r="C55" s="1">
        <v>0</v>
      </c>
      <c r="D55" s="1">
        <v>2565</v>
      </c>
    </row>
    <row r="56" spans="2:4" x14ac:dyDescent="0.25">
      <c r="B56" s="4">
        <v>38</v>
      </c>
      <c r="C56" s="4">
        <v>0</v>
      </c>
      <c r="D56" s="4">
        <v>2575</v>
      </c>
    </row>
    <row r="57" spans="2:4" x14ac:dyDescent="0.25">
      <c r="B57" s="4">
        <v>39</v>
      </c>
      <c r="C57" s="4">
        <v>0</v>
      </c>
      <c r="D57" s="4">
        <v>2576</v>
      </c>
    </row>
    <row r="58" spans="2:4" x14ac:dyDescent="0.25">
      <c r="B58" s="1">
        <v>40</v>
      </c>
      <c r="C58" s="1">
        <v>0</v>
      </c>
      <c r="D58" s="1">
        <v>2576</v>
      </c>
    </row>
    <row r="59" spans="2:4" x14ac:dyDescent="0.25">
      <c r="B59" s="1">
        <v>41</v>
      </c>
      <c r="C59" s="1">
        <v>0</v>
      </c>
      <c r="D59" s="1">
        <v>2576</v>
      </c>
    </row>
    <row r="60" spans="2:4" x14ac:dyDescent="0.25">
      <c r="B60" s="1">
        <v>42</v>
      </c>
      <c r="C60" s="1">
        <v>0</v>
      </c>
      <c r="D60" s="1">
        <v>2576</v>
      </c>
    </row>
    <row r="61" spans="2:4" x14ac:dyDescent="0.25">
      <c r="B61" s="1">
        <v>43</v>
      </c>
      <c r="C61" s="1">
        <v>0</v>
      </c>
      <c r="D61" s="1">
        <v>2576</v>
      </c>
    </row>
    <row r="62" spans="2:4" x14ac:dyDescent="0.25">
      <c r="B62" s="1">
        <v>44</v>
      </c>
      <c r="C62" s="1">
        <v>0</v>
      </c>
      <c r="D62" s="1">
        <v>2576</v>
      </c>
    </row>
    <row r="63" spans="2:4" x14ac:dyDescent="0.25">
      <c r="B63" s="1">
        <v>45</v>
      </c>
      <c r="C63" s="1">
        <v>0</v>
      </c>
      <c r="D63" s="1">
        <v>2576</v>
      </c>
    </row>
    <row r="64" spans="2:4" x14ac:dyDescent="0.25">
      <c r="B64" s="1">
        <v>46</v>
      </c>
      <c r="C64" s="1">
        <v>0</v>
      </c>
      <c r="D64" s="1">
        <v>2576</v>
      </c>
    </row>
    <row r="65" spans="2:4" x14ac:dyDescent="0.25">
      <c r="B65" s="1">
        <v>47</v>
      </c>
      <c r="C65" s="1">
        <v>0</v>
      </c>
      <c r="D65" s="1">
        <v>2576</v>
      </c>
    </row>
    <row r="66" spans="2:4" x14ac:dyDescent="0.25">
      <c r="B66" s="1">
        <v>48</v>
      </c>
      <c r="C66" s="1">
        <v>0</v>
      </c>
      <c r="D66" s="1">
        <v>2576</v>
      </c>
    </row>
    <row r="67" spans="2:4" x14ac:dyDescent="0.25">
      <c r="B67" s="1">
        <v>49</v>
      </c>
      <c r="C67" s="1">
        <v>0</v>
      </c>
      <c r="D67" s="1">
        <v>2576</v>
      </c>
    </row>
    <row r="68" spans="2:4" x14ac:dyDescent="0.25">
      <c r="B68" s="1">
        <v>50</v>
      </c>
      <c r="C68" s="1">
        <v>0</v>
      </c>
      <c r="D68" s="1">
        <v>2576</v>
      </c>
    </row>
    <row r="69" spans="2:4" x14ac:dyDescent="0.25">
      <c r="B69" s="1">
        <v>51</v>
      </c>
      <c r="C69" s="1">
        <v>0</v>
      </c>
      <c r="D69" s="1">
        <v>2576</v>
      </c>
    </row>
    <row r="70" spans="2:4" x14ac:dyDescent="0.25">
      <c r="B70" s="1">
        <v>52</v>
      </c>
      <c r="C70" s="1">
        <v>0</v>
      </c>
      <c r="D70" s="1">
        <v>2576</v>
      </c>
    </row>
    <row r="71" spans="2:4" x14ac:dyDescent="0.25">
      <c r="B71" s="1">
        <v>53</v>
      </c>
      <c r="C71" s="1">
        <v>0</v>
      </c>
      <c r="D71" s="1">
        <v>2576</v>
      </c>
    </row>
    <row r="72" spans="2:4" x14ac:dyDescent="0.25">
      <c r="B72" s="1">
        <v>54</v>
      </c>
      <c r="C72" s="1">
        <v>0</v>
      </c>
      <c r="D72" s="1">
        <v>2576</v>
      </c>
    </row>
    <row r="73" spans="2:4" x14ac:dyDescent="0.25">
      <c r="B73" s="1">
        <v>55</v>
      </c>
      <c r="C73" s="1">
        <v>0</v>
      </c>
      <c r="D73" s="1">
        <v>2576</v>
      </c>
    </row>
    <row r="74" spans="2:4" x14ac:dyDescent="0.25">
      <c r="B74" s="1">
        <v>56</v>
      </c>
      <c r="C74" s="1">
        <v>0</v>
      </c>
      <c r="D74" s="1">
        <v>2576</v>
      </c>
    </row>
    <row r="75" spans="2:4" x14ac:dyDescent="0.25">
      <c r="B75" s="1">
        <v>57</v>
      </c>
      <c r="C75" s="1">
        <v>0</v>
      </c>
      <c r="D75" s="1">
        <v>2576</v>
      </c>
    </row>
    <row r="76" spans="2:4" x14ac:dyDescent="0.25">
      <c r="B76" s="1">
        <v>58</v>
      </c>
      <c r="C76" s="1">
        <v>0</v>
      </c>
      <c r="D76" s="1">
        <v>2576</v>
      </c>
    </row>
    <row r="77" spans="2:4" x14ac:dyDescent="0.25">
      <c r="B77" s="1">
        <v>59</v>
      </c>
      <c r="C77" s="1">
        <v>0</v>
      </c>
      <c r="D77" s="1">
        <v>2576</v>
      </c>
    </row>
    <row r="78" spans="2:4" x14ac:dyDescent="0.25">
      <c r="B78" s="1">
        <v>60</v>
      </c>
      <c r="C78" s="1">
        <v>0</v>
      </c>
      <c r="D78" s="1">
        <v>2576</v>
      </c>
    </row>
    <row r="81" spans="2:6" x14ac:dyDescent="0.25">
      <c r="B81" s="2" t="s">
        <v>11</v>
      </c>
      <c r="C81" s="3"/>
      <c r="D81" s="3"/>
      <c r="E81" s="2" t="s">
        <v>2</v>
      </c>
      <c r="F81" s="2" t="s">
        <v>3</v>
      </c>
    </row>
    <row r="82" spans="2:6" x14ac:dyDescent="0.25">
      <c r="B82" s="1">
        <v>23</v>
      </c>
      <c r="C82" s="1">
        <v>0</v>
      </c>
      <c r="D82" s="1">
        <v>0</v>
      </c>
      <c r="E82" s="5">
        <v>2359</v>
      </c>
      <c r="F82" s="5">
        <v>859</v>
      </c>
    </row>
    <row r="83" spans="2:6" x14ac:dyDescent="0.25">
      <c r="B83" s="1">
        <v>24</v>
      </c>
      <c r="C83" s="1">
        <v>0</v>
      </c>
      <c r="D83" s="1">
        <v>0</v>
      </c>
      <c r="E83" s="5">
        <v>2210</v>
      </c>
      <c r="F83" s="5">
        <v>792</v>
      </c>
    </row>
    <row r="84" spans="2:6" x14ac:dyDescent="0.25">
      <c r="B84" s="1">
        <v>25</v>
      </c>
      <c r="C84" s="1">
        <v>0</v>
      </c>
      <c r="D84" s="1">
        <v>0</v>
      </c>
      <c r="E84" s="5">
        <v>2043</v>
      </c>
      <c r="F84" s="5">
        <v>717</v>
      </c>
    </row>
    <row r="85" spans="2:6" x14ac:dyDescent="0.25">
      <c r="B85" s="1">
        <v>26</v>
      </c>
      <c r="C85" s="1">
        <v>0</v>
      </c>
      <c r="D85" s="1">
        <v>0</v>
      </c>
      <c r="E85" s="5">
        <v>1875</v>
      </c>
      <c r="F85" s="5">
        <v>642</v>
      </c>
    </row>
    <row r="86" spans="2:6" x14ac:dyDescent="0.25">
      <c r="B86" s="1">
        <v>27</v>
      </c>
      <c r="C86" s="1">
        <v>0</v>
      </c>
      <c r="D86" s="1">
        <v>0</v>
      </c>
      <c r="E86" s="5">
        <v>1721</v>
      </c>
      <c r="F86" s="5">
        <v>572</v>
      </c>
    </row>
    <row r="87" spans="2:6" x14ac:dyDescent="0.25">
      <c r="B87" s="1">
        <v>28</v>
      </c>
      <c r="C87" s="1">
        <v>0</v>
      </c>
      <c r="D87" s="1">
        <v>0</v>
      </c>
      <c r="E87" s="5">
        <v>1572</v>
      </c>
      <c r="F87" s="5">
        <v>505</v>
      </c>
    </row>
    <row r="88" spans="2:6" x14ac:dyDescent="0.25">
      <c r="B88" s="1">
        <v>29</v>
      </c>
      <c r="C88" s="1">
        <v>0</v>
      </c>
      <c r="D88" s="1">
        <v>0</v>
      </c>
      <c r="E88" s="5">
        <v>1422</v>
      </c>
      <c r="F88" s="5">
        <v>438</v>
      </c>
    </row>
    <row r="89" spans="2:6" x14ac:dyDescent="0.25">
      <c r="B89" s="1">
        <v>30</v>
      </c>
      <c r="C89" s="1">
        <v>0</v>
      </c>
      <c r="D89" s="1">
        <v>0</v>
      </c>
      <c r="E89" s="5">
        <v>1281</v>
      </c>
      <c r="F89" s="5">
        <v>375</v>
      </c>
    </row>
    <row r="90" spans="2:6" x14ac:dyDescent="0.25">
      <c r="B90" s="1">
        <v>31</v>
      </c>
      <c r="C90" s="1">
        <v>0</v>
      </c>
      <c r="D90" s="1">
        <v>0</v>
      </c>
      <c r="E90" s="5">
        <v>1138</v>
      </c>
      <c r="F90" s="5">
        <v>311</v>
      </c>
    </row>
    <row r="91" spans="2:6" x14ac:dyDescent="0.25">
      <c r="B91" s="1">
        <v>32</v>
      </c>
      <c r="C91" s="1">
        <v>0</v>
      </c>
      <c r="D91" s="1">
        <v>0</v>
      </c>
      <c r="E91" s="5">
        <v>1000</v>
      </c>
      <c r="F91" s="5">
        <v>249</v>
      </c>
    </row>
    <row r="92" spans="2:6" x14ac:dyDescent="0.25">
      <c r="B92" s="1">
        <v>33</v>
      </c>
      <c r="C92" s="1">
        <v>0</v>
      </c>
      <c r="D92" s="1">
        <v>0</v>
      </c>
      <c r="E92" s="5">
        <v>872</v>
      </c>
      <c r="F92" s="5">
        <v>192</v>
      </c>
    </row>
    <row r="93" spans="2:6" x14ac:dyDescent="0.25">
      <c r="B93" s="1">
        <v>34</v>
      </c>
      <c r="C93" s="1">
        <v>0</v>
      </c>
      <c r="D93" s="1">
        <v>0</v>
      </c>
      <c r="E93" s="5">
        <v>756</v>
      </c>
      <c r="F93" s="5">
        <v>140</v>
      </c>
    </row>
    <row r="94" spans="2:6" x14ac:dyDescent="0.25">
      <c r="B94" s="1">
        <v>35</v>
      </c>
      <c r="C94" s="1">
        <v>0</v>
      </c>
      <c r="D94" s="1">
        <v>0</v>
      </c>
      <c r="E94" s="5">
        <v>665</v>
      </c>
      <c r="F94" s="5">
        <v>100</v>
      </c>
    </row>
    <row r="95" spans="2:6" x14ac:dyDescent="0.25">
      <c r="B95" s="1">
        <v>36</v>
      </c>
      <c r="C95" s="1">
        <v>0</v>
      </c>
      <c r="D95" s="1">
        <v>0</v>
      </c>
      <c r="E95" s="5">
        <v>580</v>
      </c>
      <c r="F95" s="5">
        <v>62</v>
      </c>
    </row>
    <row r="96" spans="2:6" x14ac:dyDescent="0.25">
      <c r="B96" s="1">
        <v>37</v>
      </c>
      <c r="C96" s="1">
        <v>0</v>
      </c>
      <c r="D96" s="1">
        <v>0</v>
      </c>
      <c r="E96" s="5">
        <v>536</v>
      </c>
      <c r="F96" s="5">
        <v>43</v>
      </c>
    </row>
    <row r="97" spans="2:6" x14ac:dyDescent="0.25">
      <c r="B97" s="4">
        <v>38</v>
      </c>
      <c r="C97" s="4">
        <v>0</v>
      </c>
      <c r="D97" s="4">
        <v>0</v>
      </c>
      <c r="E97" s="6">
        <v>511</v>
      </c>
      <c r="F97" s="6">
        <v>33</v>
      </c>
    </row>
    <row r="98" spans="2:6" x14ac:dyDescent="0.25">
      <c r="B98" s="4">
        <v>39</v>
      </c>
      <c r="C98" s="4">
        <v>0</v>
      </c>
      <c r="D98" s="4">
        <v>0</v>
      </c>
      <c r="E98" s="6">
        <v>507</v>
      </c>
      <c r="F98" s="6">
        <v>32</v>
      </c>
    </row>
    <row r="99" spans="2:6" x14ac:dyDescent="0.25">
      <c r="B99" s="1">
        <v>40</v>
      </c>
      <c r="C99" s="1">
        <v>0</v>
      </c>
      <c r="D99" s="1">
        <v>0</v>
      </c>
      <c r="E99" s="5">
        <v>505</v>
      </c>
      <c r="F99" s="5">
        <v>32</v>
      </c>
    </row>
    <row r="100" spans="2:6" x14ac:dyDescent="0.25">
      <c r="B100" s="1">
        <v>41</v>
      </c>
      <c r="C100" s="1">
        <v>0</v>
      </c>
      <c r="D100" s="1">
        <v>0</v>
      </c>
      <c r="E100" s="5">
        <v>503</v>
      </c>
      <c r="F100" s="5">
        <v>32</v>
      </c>
    </row>
    <row r="101" spans="2:6" x14ac:dyDescent="0.25">
      <c r="B101" s="1">
        <v>42</v>
      </c>
      <c r="C101" s="1">
        <v>0</v>
      </c>
      <c r="D101" s="1">
        <v>0</v>
      </c>
      <c r="E101" s="5">
        <v>500</v>
      </c>
      <c r="F101" s="5">
        <v>32</v>
      </c>
    </row>
    <row r="102" spans="2:6" x14ac:dyDescent="0.25">
      <c r="B102" s="1">
        <v>43</v>
      </c>
      <c r="C102" s="1">
        <v>0</v>
      </c>
      <c r="D102" s="1">
        <v>0</v>
      </c>
      <c r="E102" s="5">
        <v>498</v>
      </c>
      <c r="F102" s="5">
        <v>32</v>
      </c>
    </row>
    <row r="103" spans="2:6" x14ac:dyDescent="0.25">
      <c r="B103" s="1">
        <v>44</v>
      </c>
      <c r="C103" s="1">
        <v>0</v>
      </c>
      <c r="D103" s="1">
        <v>0</v>
      </c>
      <c r="E103" s="5">
        <v>496</v>
      </c>
      <c r="F103" s="5">
        <v>32</v>
      </c>
    </row>
    <row r="104" spans="2:6" x14ac:dyDescent="0.25">
      <c r="B104" s="1">
        <v>45</v>
      </c>
      <c r="C104" s="1">
        <v>0</v>
      </c>
      <c r="D104" s="1">
        <v>0</v>
      </c>
      <c r="E104" s="5">
        <v>494</v>
      </c>
      <c r="F104" s="5">
        <v>32</v>
      </c>
    </row>
    <row r="105" spans="2:6" x14ac:dyDescent="0.25">
      <c r="B105" s="1">
        <v>46</v>
      </c>
      <c r="C105" s="1">
        <v>0</v>
      </c>
      <c r="D105" s="1">
        <v>0</v>
      </c>
      <c r="E105" s="5">
        <v>492</v>
      </c>
      <c r="F105" s="5">
        <v>32</v>
      </c>
    </row>
    <row r="106" spans="2:6" x14ac:dyDescent="0.25">
      <c r="B106" s="1">
        <v>47</v>
      </c>
      <c r="C106" s="1">
        <v>0</v>
      </c>
      <c r="D106" s="1">
        <v>0</v>
      </c>
      <c r="E106" s="5">
        <v>489</v>
      </c>
      <c r="F106" s="5">
        <v>32</v>
      </c>
    </row>
    <row r="107" spans="2:6" x14ac:dyDescent="0.25">
      <c r="B107" s="1">
        <v>48</v>
      </c>
      <c r="C107" s="1">
        <v>0</v>
      </c>
      <c r="D107" s="1">
        <v>0</v>
      </c>
      <c r="E107" s="5">
        <v>487</v>
      </c>
      <c r="F107" s="5">
        <v>32</v>
      </c>
    </row>
    <row r="108" spans="2:6" x14ac:dyDescent="0.25">
      <c r="B108" s="1">
        <v>49</v>
      </c>
      <c r="C108" s="1">
        <v>0</v>
      </c>
      <c r="D108" s="1">
        <v>0</v>
      </c>
      <c r="E108" s="5">
        <v>485</v>
      </c>
      <c r="F108" s="5">
        <v>32</v>
      </c>
    </row>
    <row r="109" spans="2:6" x14ac:dyDescent="0.25">
      <c r="B109" s="1">
        <v>50</v>
      </c>
      <c r="C109" s="1">
        <v>0</v>
      </c>
      <c r="D109" s="1">
        <v>0</v>
      </c>
      <c r="E109" s="5">
        <v>483</v>
      </c>
      <c r="F109" s="5">
        <v>32</v>
      </c>
    </row>
    <row r="110" spans="2:6" x14ac:dyDescent="0.25">
      <c r="B110" s="1">
        <v>51</v>
      </c>
      <c r="C110" s="1">
        <v>0</v>
      </c>
      <c r="D110" s="1">
        <v>0</v>
      </c>
      <c r="E110" s="5">
        <v>481</v>
      </c>
      <c r="F110" s="5">
        <v>32</v>
      </c>
    </row>
    <row r="111" spans="2:6" x14ac:dyDescent="0.25">
      <c r="B111" s="1">
        <v>52</v>
      </c>
      <c r="C111" s="1">
        <v>0</v>
      </c>
      <c r="D111" s="1">
        <v>0</v>
      </c>
      <c r="E111" s="5">
        <v>478</v>
      </c>
      <c r="F111" s="5">
        <v>32</v>
      </c>
    </row>
    <row r="112" spans="2:6" x14ac:dyDescent="0.25">
      <c r="B112" s="1">
        <v>53</v>
      </c>
      <c r="C112" s="1">
        <v>0</v>
      </c>
      <c r="D112" s="1">
        <v>0</v>
      </c>
      <c r="E112" s="5">
        <v>476</v>
      </c>
      <c r="F112" s="5">
        <v>32</v>
      </c>
    </row>
    <row r="113" spans="2:8" x14ac:dyDescent="0.25">
      <c r="B113" s="1">
        <v>54</v>
      </c>
      <c r="C113" s="1">
        <v>0</v>
      </c>
      <c r="D113" s="1">
        <v>0</v>
      </c>
      <c r="E113" s="5">
        <v>474</v>
      </c>
      <c r="F113" s="5">
        <v>32</v>
      </c>
    </row>
    <row r="114" spans="2:8" x14ac:dyDescent="0.25">
      <c r="B114" s="1">
        <v>55</v>
      </c>
      <c r="C114" s="1">
        <v>0</v>
      </c>
      <c r="D114" s="1">
        <v>0</v>
      </c>
      <c r="E114" s="5">
        <v>472</v>
      </c>
      <c r="F114" s="5">
        <v>32</v>
      </c>
    </row>
    <row r="115" spans="2:8" x14ac:dyDescent="0.25">
      <c r="B115" s="1">
        <v>56</v>
      </c>
      <c r="C115" s="1">
        <v>0</v>
      </c>
      <c r="D115" s="1">
        <v>0</v>
      </c>
      <c r="E115" s="5">
        <v>470</v>
      </c>
      <c r="F115" s="5">
        <v>32</v>
      </c>
    </row>
    <row r="116" spans="2:8" x14ac:dyDescent="0.25">
      <c r="B116" s="1">
        <v>57</v>
      </c>
      <c r="C116" s="1">
        <v>0</v>
      </c>
      <c r="D116" s="1">
        <v>0</v>
      </c>
      <c r="E116" s="5">
        <v>467</v>
      </c>
      <c r="F116" s="5">
        <v>32</v>
      </c>
    </row>
    <row r="117" spans="2:8" x14ac:dyDescent="0.25">
      <c r="B117" s="1">
        <v>58</v>
      </c>
      <c r="C117" s="1">
        <v>0</v>
      </c>
      <c r="D117" s="1">
        <v>0</v>
      </c>
      <c r="E117" s="5">
        <v>465</v>
      </c>
      <c r="F117" s="5">
        <v>32</v>
      </c>
    </row>
    <row r="118" spans="2:8" x14ac:dyDescent="0.25">
      <c r="B118" s="1">
        <v>59</v>
      </c>
      <c r="C118" s="1">
        <v>0</v>
      </c>
      <c r="D118" s="1">
        <v>0</v>
      </c>
      <c r="E118" s="5">
        <v>463</v>
      </c>
      <c r="F118" s="5">
        <v>32</v>
      </c>
    </row>
    <row r="119" spans="2:8" x14ac:dyDescent="0.25">
      <c r="B119" s="1">
        <v>60</v>
      </c>
      <c r="C119" s="1">
        <v>0</v>
      </c>
      <c r="D119" s="1">
        <v>0</v>
      </c>
      <c r="E119" s="5">
        <v>461</v>
      </c>
      <c r="F119" s="5">
        <v>32</v>
      </c>
    </row>
    <row r="121" spans="2:8" x14ac:dyDescent="0.25">
      <c r="B121" s="7" t="s">
        <v>14</v>
      </c>
      <c r="C121" s="2"/>
      <c r="D121" s="2"/>
      <c r="E121" s="2"/>
      <c r="F121" s="2"/>
      <c r="G121" s="2"/>
      <c r="H121" s="2"/>
    </row>
    <row r="122" spans="2:8" x14ac:dyDescent="0.25">
      <c r="B122" s="2" t="s">
        <v>11</v>
      </c>
      <c r="C122" s="2"/>
      <c r="D122" s="2"/>
      <c r="E122" s="2"/>
      <c r="F122" s="2" t="s">
        <v>2</v>
      </c>
      <c r="G122" s="2" t="s">
        <v>3</v>
      </c>
      <c r="H122" s="2" t="s">
        <v>4</v>
      </c>
    </row>
    <row r="123" spans="2:8" x14ac:dyDescent="0.25">
      <c r="B123" s="1">
        <v>23</v>
      </c>
      <c r="C123" s="1">
        <v>0</v>
      </c>
      <c r="D123" s="1">
        <v>0</v>
      </c>
      <c r="E123" s="1">
        <v>0</v>
      </c>
      <c r="F123" s="1">
        <v>3337</v>
      </c>
      <c r="G123" s="1">
        <v>2480</v>
      </c>
      <c r="H123" s="1">
        <v>1778</v>
      </c>
    </row>
    <row r="124" spans="2:8" x14ac:dyDescent="0.25">
      <c r="B124" s="1">
        <v>24</v>
      </c>
      <c r="C124" s="1">
        <v>0</v>
      </c>
      <c r="D124" s="1">
        <v>0</v>
      </c>
      <c r="E124" s="1">
        <v>0</v>
      </c>
      <c r="F124" s="1">
        <v>3161</v>
      </c>
      <c r="G124" s="1">
        <v>2401</v>
      </c>
      <c r="H124" s="1">
        <v>1857</v>
      </c>
    </row>
    <row r="125" spans="2:8" x14ac:dyDescent="0.25">
      <c r="B125" s="1">
        <v>25</v>
      </c>
      <c r="C125" s="1">
        <v>0</v>
      </c>
      <c r="D125" s="1">
        <v>0</v>
      </c>
      <c r="E125" s="1">
        <v>0</v>
      </c>
      <c r="F125" s="1">
        <v>2996</v>
      </c>
      <c r="G125" s="1">
        <v>2327</v>
      </c>
      <c r="H125" s="1">
        <v>1931</v>
      </c>
    </row>
    <row r="126" spans="2:8" x14ac:dyDescent="0.25">
      <c r="B126" s="1">
        <v>26</v>
      </c>
      <c r="C126" s="1">
        <v>0</v>
      </c>
      <c r="D126" s="1">
        <v>0</v>
      </c>
      <c r="E126" s="1">
        <v>0</v>
      </c>
      <c r="F126" s="1">
        <v>2822</v>
      </c>
      <c r="G126" s="1">
        <v>2248</v>
      </c>
      <c r="H126" s="1">
        <v>2010</v>
      </c>
    </row>
    <row r="127" spans="2:8" x14ac:dyDescent="0.25">
      <c r="B127" s="1">
        <v>27</v>
      </c>
      <c r="C127" s="1">
        <v>0</v>
      </c>
      <c r="D127" s="1">
        <v>0</v>
      </c>
      <c r="E127" s="1">
        <v>0</v>
      </c>
      <c r="F127" s="1">
        <v>2660</v>
      </c>
      <c r="G127" s="1">
        <v>2175</v>
      </c>
      <c r="H127" s="1">
        <v>2083</v>
      </c>
    </row>
    <row r="128" spans="2:8" x14ac:dyDescent="0.25">
      <c r="B128" s="1">
        <v>28</v>
      </c>
      <c r="C128" s="1">
        <v>0</v>
      </c>
      <c r="D128" s="1">
        <v>0</v>
      </c>
      <c r="E128" s="1">
        <v>0</v>
      </c>
      <c r="F128" s="1">
        <v>2499</v>
      </c>
      <c r="G128" s="1">
        <v>2103</v>
      </c>
      <c r="H128" s="1">
        <v>2155</v>
      </c>
    </row>
    <row r="129" spans="2:8" x14ac:dyDescent="0.25">
      <c r="B129" s="1">
        <v>29</v>
      </c>
      <c r="C129" s="1">
        <v>0</v>
      </c>
      <c r="D129" s="1">
        <v>0</v>
      </c>
      <c r="E129" s="1">
        <v>0</v>
      </c>
      <c r="F129" s="1">
        <v>2336</v>
      </c>
      <c r="G129" s="1">
        <v>2031</v>
      </c>
      <c r="H129" s="1">
        <v>2227</v>
      </c>
    </row>
    <row r="130" spans="2:8" x14ac:dyDescent="0.25">
      <c r="B130" s="1">
        <v>30</v>
      </c>
      <c r="C130" s="1">
        <v>0</v>
      </c>
      <c r="D130" s="1">
        <v>0</v>
      </c>
      <c r="E130" s="1">
        <v>0</v>
      </c>
      <c r="F130" s="1">
        <v>2178</v>
      </c>
      <c r="G130" s="1">
        <v>1959</v>
      </c>
      <c r="H130" s="1">
        <v>2299</v>
      </c>
    </row>
    <row r="131" spans="2:8" x14ac:dyDescent="0.25">
      <c r="B131" s="1">
        <v>31</v>
      </c>
      <c r="C131" s="1">
        <v>0</v>
      </c>
      <c r="D131" s="1">
        <v>0</v>
      </c>
      <c r="E131" s="1">
        <v>0</v>
      </c>
      <c r="F131" s="1">
        <v>2006</v>
      </c>
      <c r="G131" s="1">
        <v>1882</v>
      </c>
      <c r="H131" s="1">
        <v>2376</v>
      </c>
    </row>
    <row r="132" spans="2:8" x14ac:dyDescent="0.25">
      <c r="B132" s="1">
        <v>32</v>
      </c>
      <c r="C132" s="1">
        <v>0</v>
      </c>
      <c r="D132" s="1">
        <v>0</v>
      </c>
      <c r="E132" s="1">
        <v>0</v>
      </c>
      <c r="F132" s="1">
        <v>1843</v>
      </c>
      <c r="G132" s="1">
        <v>1809</v>
      </c>
      <c r="H132" s="1">
        <v>2449</v>
      </c>
    </row>
    <row r="133" spans="2:8" x14ac:dyDescent="0.25">
      <c r="B133" s="1">
        <v>33</v>
      </c>
      <c r="C133" s="1">
        <v>0</v>
      </c>
      <c r="D133" s="1">
        <v>0</v>
      </c>
      <c r="E133" s="1">
        <v>0</v>
      </c>
      <c r="F133" s="1">
        <v>1684</v>
      </c>
      <c r="G133" s="1">
        <v>1738</v>
      </c>
      <c r="H133" s="1">
        <v>2520</v>
      </c>
    </row>
    <row r="134" spans="2:8" x14ac:dyDescent="0.25">
      <c r="B134" s="1">
        <v>34</v>
      </c>
      <c r="C134" s="1">
        <v>0</v>
      </c>
      <c r="D134" s="1">
        <v>0</v>
      </c>
      <c r="E134" s="1">
        <v>0</v>
      </c>
      <c r="F134" s="1">
        <v>1520</v>
      </c>
      <c r="G134" s="1">
        <v>1664</v>
      </c>
      <c r="H134" s="1">
        <v>2594</v>
      </c>
    </row>
    <row r="135" spans="2:8" x14ac:dyDescent="0.25">
      <c r="B135" s="1">
        <v>35</v>
      </c>
      <c r="C135" s="1">
        <v>0</v>
      </c>
      <c r="D135" s="1">
        <v>0</v>
      </c>
      <c r="E135" s="1">
        <v>0</v>
      </c>
      <c r="F135" s="1">
        <v>1358</v>
      </c>
      <c r="G135" s="1">
        <v>1591</v>
      </c>
      <c r="H135" s="1">
        <v>2667</v>
      </c>
    </row>
    <row r="136" spans="2:8" x14ac:dyDescent="0.25">
      <c r="B136" s="1">
        <v>36</v>
      </c>
      <c r="C136" s="1">
        <v>0</v>
      </c>
      <c r="D136" s="1">
        <v>0</v>
      </c>
      <c r="E136" s="1">
        <v>0</v>
      </c>
      <c r="F136" s="1">
        <v>1202</v>
      </c>
      <c r="G136" s="1">
        <v>1521</v>
      </c>
      <c r="H136" s="1">
        <v>2737</v>
      </c>
    </row>
    <row r="137" spans="2:8" x14ac:dyDescent="0.25">
      <c r="B137" s="1">
        <v>37</v>
      </c>
      <c r="C137" s="1">
        <v>0</v>
      </c>
      <c r="D137" s="1">
        <v>0</v>
      </c>
      <c r="E137" s="1">
        <v>0</v>
      </c>
      <c r="F137" s="1">
        <v>1035</v>
      </c>
      <c r="G137" s="1">
        <v>1446</v>
      </c>
      <c r="H137" s="1">
        <v>2812</v>
      </c>
    </row>
    <row r="138" spans="2:8" x14ac:dyDescent="0.25">
      <c r="B138" s="1">
        <v>38</v>
      </c>
      <c r="C138" s="1">
        <v>0</v>
      </c>
      <c r="D138" s="1">
        <v>0</v>
      </c>
      <c r="E138" s="1">
        <v>0</v>
      </c>
      <c r="F138" s="1">
        <v>889</v>
      </c>
      <c r="G138" s="1">
        <v>1381</v>
      </c>
      <c r="H138" s="1">
        <v>2877</v>
      </c>
    </row>
    <row r="139" spans="2:8" x14ac:dyDescent="0.25">
      <c r="B139" s="4">
        <v>39</v>
      </c>
      <c r="C139" s="4">
        <v>0</v>
      </c>
      <c r="D139" s="4">
        <v>0</v>
      </c>
      <c r="E139" s="4">
        <v>0</v>
      </c>
      <c r="F139" s="4">
        <v>748</v>
      </c>
      <c r="G139" s="4">
        <v>1319</v>
      </c>
      <c r="H139" s="4">
        <v>2939</v>
      </c>
    </row>
    <row r="140" spans="2:8" x14ac:dyDescent="0.25">
      <c r="B140" s="4">
        <v>40</v>
      </c>
      <c r="C140" s="4">
        <v>0</v>
      </c>
      <c r="D140" s="4">
        <v>0</v>
      </c>
      <c r="E140" s="4">
        <v>0</v>
      </c>
      <c r="F140" s="4">
        <v>600</v>
      </c>
      <c r="G140" s="4">
        <v>1247</v>
      </c>
      <c r="H140" s="4">
        <v>3011</v>
      </c>
    </row>
    <row r="141" spans="2:8" x14ac:dyDescent="0.25">
      <c r="B141" s="1">
        <v>41</v>
      </c>
      <c r="C141" s="1">
        <v>0</v>
      </c>
      <c r="D141" s="1">
        <v>0</v>
      </c>
      <c r="E141" s="1">
        <v>0</v>
      </c>
      <c r="F141" s="1">
        <v>454</v>
      </c>
      <c r="G141" s="1">
        <v>1186</v>
      </c>
      <c r="H141" s="1">
        <v>3072</v>
      </c>
    </row>
    <row r="142" spans="2:8" x14ac:dyDescent="0.25">
      <c r="B142" s="1">
        <v>42</v>
      </c>
      <c r="C142" s="1">
        <v>0</v>
      </c>
      <c r="D142" s="1">
        <v>0</v>
      </c>
      <c r="E142" s="1">
        <v>0</v>
      </c>
      <c r="F142" s="1">
        <v>332</v>
      </c>
      <c r="G142" s="1">
        <v>1132</v>
      </c>
      <c r="H142" s="1">
        <v>3126</v>
      </c>
    </row>
    <row r="143" spans="2:8" x14ac:dyDescent="0.25">
      <c r="B143" s="1">
        <v>43</v>
      </c>
      <c r="C143" s="1">
        <v>0</v>
      </c>
      <c r="D143" s="1">
        <v>0</v>
      </c>
      <c r="E143" s="1">
        <v>0</v>
      </c>
      <c r="F143" s="1">
        <v>227</v>
      </c>
      <c r="G143" s="1">
        <v>1081</v>
      </c>
      <c r="H143" s="1">
        <v>3177</v>
      </c>
    </row>
    <row r="144" spans="2:8" x14ac:dyDescent="0.25">
      <c r="B144" s="1">
        <v>44</v>
      </c>
      <c r="C144" s="1">
        <v>0</v>
      </c>
      <c r="D144" s="1">
        <v>0</v>
      </c>
      <c r="E144" s="1">
        <v>0</v>
      </c>
      <c r="F144" s="1">
        <v>133</v>
      </c>
      <c r="G144" s="1">
        <v>1041</v>
      </c>
      <c r="H144" s="1">
        <v>3217</v>
      </c>
    </row>
    <row r="145" spans="2:8" x14ac:dyDescent="0.25">
      <c r="B145" s="1">
        <v>45</v>
      </c>
      <c r="C145" s="1">
        <v>0</v>
      </c>
      <c r="D145" s="1">
        <v>0</v>
      </c>
      <c r="E145" s="1">
        <v>0</v>
      </c>
      <c r="F145" s="1">
        <v>67</v>
      </c>
      <c r="G145" s="1">
        <v>1011</v>
      </c>
      <c r="H145" s="1">
        <v>3247</v>
      </c>
    </row>
    <row r="146" spans="2:8" x14ac:dyDescent="0.25">
      <c r="B146" s="1">
        <v>46</v>
      </c>
      <c r="C146" s="1">
        <v>0</v>
      </c>
      <c r="D146" s="1">
        <v>0</v>
      </c>
      <c r="E146" s="1">
        <v>0</v>
      </c>
      <c r="F146" s="1">
        <v>20</v>
      </c>
      <c r="G146" s="1">
        <v>989</v>
      </c>
      <c r="H146" s="1">
        <v>3269</v>
      </c>
    </row>
    <row r="147" spans="2:8" x14ac:dyDescent="0.25">
      <c r="B147" s="1">
        <v>47</v>
      </c>
      <c r="C147" s="1">
        <v>0</v>
      </c>
      <c r="D147" s="1">
        <v>0</v>
      </c>
      <c r="E147" s="1">
        <v>0</v>
      </c>
      <c r="F147" s="1">
        <v>4</v>
      </c>
      <c r="G147" s="1">
        <v>984</v>
      </c>
      <c r="H147" s="1">
        <v>3274</v>
      </c>
    </row>
    <row r="148" spans="2:8" x14ac:dyDescent="0.25">
      <c r="B148" s="1">
        <v>48</v>
      </c>
      <c r="C148" s="1">
        <v>0</v>
      </c>
      <c r="D148" s="1">
        <v>0</v>
      </c>
      <c r="E148" s="1">
        <v>0</v>
      </c>
      <c r="F148" s="1">
        <v>0</v>
      </c>
      <c r="G148" s="1">
        <v>981</v>
      </c>
      <c r="H148" s="1">
        <v>3277</v>
      </c>
    </row>
    <row r="149" spans="2:8" x14ac:dyDescent="0.25">
      <c r="B149" s="1">
        <v>49</v>
      </c>
      <c r="C149" s="1">
        <v>0</v>
      </c>
      <c r="D149" s="1">
        <v>0</v>
      </c>
      <c r="E149" s="1">
        <v>0</v>
      </c>
      <c r="F149" s="1">
        <v>0</v>
      </c>
      <c r="G149" s="1">
        <v>981</v>
      </c>
      <c r="H149" s="1">
        <v>3277</v>
      </c>
    </row>
    <row r="150" spans="2:8" x14ac:dyDescent="0.25">
      <c r="B150" s="1">
        <v>50</v>
      </c>
      <c r="C150" s="1">
        <v>0</v>
      </c>
      <c r="D150" s="1">
        <v>0</v>
      </c>
      <c r="E150" s="1">
        <v>0</v>
      </c>
      <c r="F150" s="1">
        <v>0</v>
      </c>
      <c r="G150" s="1">
        <v>981</v>
      </c>
      <c r="H150" s="1">
        <v>3277</v>
      </c>
    </row>
    <row r="151" spans="2:8" x14ac:dyDescent="0.25">
      <c r="B151" s="1">
        <v>51</v>
      </c>
      <c r="C151" s="1">
        <v>0</v>
      </c>
      <c r="D151" s="1">
        <v>0</v>
      </c>
      <c r="E151" s="1">
        <v>0</v>
      </c>
      <c r="F151" s="1">
        <v>0</v>
      </c>
      <c r="G151" s="1">
        <v>981</v>
      </c>
      <c r="H151" s="1">
        <v>3277</v>
      </c>
    </row>
    <row r="152" spans="2:8" x14ac:dyDescent="0.25">
      <c r="B152" s="1">
        <v>52</v>
      </c>
      <c r="C152" s="1">
        <v>0</v>
      </c>
      <c r="D152" s="1">
        <v>0</v>
      </c>
      <c r="E152" s="1">
        <v>0</v>
      </c>
      <c r="F152" s="1">
        <v>0</v>
      </c>
      <c r="G152" s="1">
        <v>981</v>
      </c>
      <c r="H152" s="1">
        <v>3277</v>
      </c>
    </row>
    <row r="153" spans="2:8" x14ac:dyDescent="0.25">
      <c r="B153" s="1">
        <v>53</v>
      </c>
      <c r="C153" s="1">
        <v>0</v>
      </c>
      <c r="D153" s="1">
        <v>0</v>
      </c>
      <c r="E153" s="1">
        <v>0</v>
      </c>
      <c r="F153" s="1">
        <v>0</v>
      </c>
      <c r="G153" s="1">
        <v>981</v>
      </c>
      <c r="H153" s="1">
        <v>3277</v>
      </c>
    </row>
    <row r="154" spans="2:8" x14ac:dyDescent="0.25">
      <c r="B154" s="1">
        <v>54</v>
      </c>
      <c r="C154" s="1">
        <v>0</v>
      </c>
      <c r="D154" s="1">
        <v>0</v>
      </c>
      <c r="E154" s="1">
        <v>0</v>
      </c>
      <c r="F154" s="1">
        <v>0</v>
      </c>
      <c r="G154" s="1">
        <v>981</v>
      </c>
      <c r="H154" s="1">
        <v>3277</v>
      </c>
    </row>
    <row r="155" spans="2:8" x14ac:dyDescent="0.25">
      <c r="B155" s="1">
        <v>55</v>
      </c>
      <c r="C155" s="1">
        <v>0</v>
      </c>
      <c r="D155" s="1">
        <v>0</v>
      </c>
      <c r="E155" s="1">
        <v>0</v>
      </c>
      <c r="F155" s="1">
        <v>0</v>
      </c>
      <c r="G155" s="1">
        <v>981</v>
      </c>
      <c r="H155" s="1">
        <v>3277</v>
      </c>
    </row>
    <row r="156" spans="2:8" x14ac:dyDescent="0.25">
      <c r="B156" s="1">
        <v>56</v>
      </c>
      <c r="C156" s="1">
        <v>0</v>
      </c>
      <c r="D156" s="1">
        <v>0</v>
      </c>
      <c r="E156" s="1">
        <v>0</v>
      </c>
      <c r="F156" s="1">
        <v>0</v>
      </c>
      <c r="G156" s="1">
        <v>981</v>
      </c>
      <c r="H156" s="1">
        <v>3277</v>
      </c>
    </row>
    <row r="157" spans="2:8" x14ac:dyDescent="0.25">
      <c r="B157" s="1">
        <v>57</v>
      </c>
      <c r="C157" s="1">
        <v>0</v>
      </c>
      <c r="D157" s="1">
        <v>0</v>
      </c>
      <c r="E157" s="1">
        <v>0</v>
      </c>
      <c r="F157" s="1">
        <v>0</v>
      </c>
      <c r="G157" s="1">
        <v>981</v>
      </c>
      <c r="H157" s="1">
        <v>3277</v>
      </c>
    </row>
    <row r="158" spans="2:8" x14ac:dyDescent="0.25">
      <c r="B158" s="1">
        <v>58</v>
      </c>
      <c r="C158" s="1">
        <v>0</v>
      </c>
      <c r="D158" s="1">
        <v>0</v>
      </c>
      <c r="E158" s="1">
        <v>0</v>
      </c>
      <c r="F158" s="1">
        <v>0</v>
      </c>
      <c r="G158" s="1">
        <v>981</v>
      </c>
      <c r="H158" s="1">
        <v>3277</v>
      </c>
    </row>
    <row r="159" spans="2:8" x14ac:dyDescent="0.25">
      <c r="B159" s="1">
        <v>59</v>
      </c>
      <c r="C159" s="1">
        <v>0</v>
      </c>
      <c r="D159" s="1">
        <v>0</v>
      </c>
      <c r="E159" s="1">
        <v>0</v>
      </c>
      <c r="F159" s="1">
        <v>0</v>
      </c>
      <c r="G159" s="1">
        <v>981</v>
      </c>
      <c r="H159" s="1">
        <v>3277</v>
      </c>
    </row>
    <row r="160" spans="2:8" x14ac:dyDescent="0.25">
      <c r="B160" s="1">
        <v>60</v>
      </c>
      <c r="C160" s="1">
        <v>0</v>
      </c>
      <c r="D160" s="1">
        <v>0</v>
      </c>
      <c r="E160" s="1">
        <v>0</v>
      </c>
      <c r="F160" s="1">
        <v>0</v>
      </c>
      <c r="G160" s="1">
        <v>981</v>
      </c>
      <c r="H160" s="1">
        <v>3277</v>
      </c>
    </row>
    <row r="162" spans="2:8" x14ac:dyDescent="0.25">
      <c r="B162" s="7" t="s">
        <v>14</v>
      </c>
      <c r="C162" s="2"/>
      <c r="D162" s="2"/>
      <c r="E162" s="2"/>
      <c r="F162" s="2"/>
      <c r="G162" s="2"/>
      <c r="H162" s="2"/>
    </row>
    <row r="163" spans="2:8" x14ac:dyDescent="0.25">
      <c r="B163" s="2" t="s">
        <v>11</v>
      </c>
      <c r="C163" s="2"/>
      <c r="D163" s="2"/>
      <c r="E163" s="2"/>
      <c r="F163" s="2" t="s">
        <v>2</v>
      </c>
      <c r="G163" s="2" t="s">
        <v>3</v>
      </c>
      <c r="H163" s="2" t="s">
        <v>4</v>
      </c>
    </row>
    <row r="164" spans="2:8" x14ac:dyDescent="0.25">
      <c r="B164" s="1">
        <v>23</v>
      </c>
      <c r="C164" s="1">
        <v>0</v>
      </c>
      <c r="D164" s="1">
        <v>0</v>
      </c>
      <c r="E164" s="1">
        <v>0</v>
      </c>
      <c r="F164" s="1">
        <v>3337</v>
      </c>
      <c r="G164" s="1">
        <v>1872</v>
      </c>
      <c r="H164" s="1">
        <v>1778</v>
      </c>
    </row>
    <row r="165" spans="2:8" x14ac:dyDescent="0.25">
      <c r="B165" s="1">
        <v>24</v>
      </c>
      <c r="C165" s="1">
        <v>0</v>
      </c>
      <c r="D165" s="1">
        <v>0</v>
      </c>
      <c r="E165" s="1">
        <v>0</v>
      </c>
      <c r="F165" s="1">
        <v>3163</v>
      </c>
      <c r="G165" s="1">
        <v>1793</v>
      </c>
      <c r="H165" s="1">
        <v>1857</v>
      </c>
    </row>
    <row r="166" spans="2:8" x14ac:dyDescent="0.25">
      <c r="B166" s="1">
        <v>25</v>
      </c>
      <c r="C166" s="1">
        <v>0</v>
      </c>
      <c r="D166" s="1">
        <v>0</v>
      </c>
      <c r="E166" s="1">
        <v>0</v>
      </c>
      <c r="F166" s="1">
        <v>2998</v>
      </c>
      <c r="G166" s="1">
        <v>1720</v>
      </c>
      <c r="H166" s="1">
        <v>1930</v>
      </c>
    </row>
    <row r="167" spans="2:8" x14ac:dyDescent="0.25">
      <c r="B167" s="1">
        <v>26</v>
      </c>
      <c r="C167" s="1">
        <v>0</v>
      </c>
      <c r="D167" s="1">
        <v>0</v>
      </c>
      <c r="E167" s="1">
        <v>0</v>
      </c>
      <c r="F167" s="1">
        <v>2823</v>
      </c>
      <c r="G167" s="1">
        <v>1641</v>
      </c>
      <c r="H167" s="1">
        <v>2009</v>
      </c>
    </row>
    <row r="168" spans="2:8" x14ac:dyDescent="0.25">
      <c r="B168" s="1">
        <v>27</v>
      </c>
      <c r="C168" s="1">
        <v>0</v>
      </c>
      <c r="D168" s="1">
        <v>0</v>
      </c>
      <c r="E168" s="1">
        <v>0</v>
      </c>
      <c r="F168" s="1">
        <v>2662</v>
      </c>
      <c r="G168" s="1">
        <v>1569</v>
      </c>
      <c r="H168" s="1">
        <v>2081</v>
      </c>
    </row>
    <row r="169" spans="2:8" x14ac:dyDescent="0.25">
      <c r="B169" s="1">
        <v>28</v>
      </c>
      <c r="C169" s="1">
        <v>0</v>
      </c>
      <c r="D169" s="1">
        <v>0</v>
      </c>
      <c r="E169" s="1">
        <v>0</v>
      </c>
      <c r="F169" s="1">
        <v>2502</v>
      </c>
      <c r="G169" s="1">
        <v>1496</v>
      </c>
      <c r="H169" s="1">
        <v>2154</v>
      </c>
    </row>
    <row r="170" spans="2:8" x14ac:dyDescent="0.25">
      <c r="B170" s="1">
        <v>29</v>
      </c>
      <c r="C170" s="1">
        <v>0</v>
      </c>
      <c r="D170" s="1">
        <v>0</v>
      </c>
      <c r="E170" s="1">
        <v>0</v>
      </c>
      <c r="F170" s="1">
        <v>2337</v>
      </c>
      <c r="G170" s="1">
        <v>1423</v>
      </c>
      <c r="H170" s="1">
        <v>2227</v>
      </c>
    </row>
    <row r="171" spans="2:8" x14ac:dyDescent="0.25">
      <c r="B171" s="1">
        <v>30</v>
      </c>
      <c r="C171" s="1">
        <v>0</v>
      </c>
      <c r="D171" s="1">
        <v>0</v>
      </c>
      <c r="E171" s="1">
        <v>0</v>
      </c>
      <c r="F171" s="1">
        <v>2178</v>
      </c>
      <c r="G171" s="1">
        <v>1352</v>
      </c>
      <c r="H171" s="1">
        <v>2298</v>
      </c>
    </row>
    <row r="172" spans="2:8" x14ac:dyDescent="0.25">
      <c r="B172" s="1">
        <v>31</v>
      </c>
      <c r="C172" s="1">
        <v>0</v>
      </c>
      <c r="D172" s="1">
        <v>0</v>
      </c>
      <c r="E172" s="1">
        <v>0</v>
      </c>
      <c r="F172" s="1">
        <v>2011</v>
      </c>
      <c r="G172" s="1">
        <v>1276</v>
      </c>
      <c r="H172" s="1">
        <v>2374</v>
      </c>
    </row>
    <row r="173" spans="2:8" x14ac:dyDescent="0.25">
      <c r="B173" s="1">
        <v>32</v>
      </c>
      <c r="C173" s="1">
        <v>0</v>
      </c>
      <c r="D173" s="1">
        <v>0</v>
      </c>
      <c r="E173" s="1">
        <v>0</v>
      </c>
      <c r="F173" s="1">
        <v>1846</v>
      </c>
      <c r="G173" s="1">
        <v>1202</v>
      </c>
      <c r="H173" s="1">
        <v>2448</v>
      </c>
    </row>
    <row r="174" spans="2:8" x14ac:dyDescent="0.25">
      <c r="B174" s="1">
        <v>33</v>
      </c>
      <c r="C174" s="1">
        <v>0</v>
      </c>
      <c r="D174" s="1">
        <v>0</v>
      </c>
      <c r="E174" s="1">
        <v>0</v>
      </c>
      <c r="F174" s="1">
        <v>1688</v>
      </c>
      <c r="G174" s="1">
        <v>1131</v>
      </c>
      <c r="H174" s="1">
        <v>2519</v>
      </c>
    </row>
    <row r="175" spans="2:8" x14ac:dyDescent="0.25">
      <c r="B175" s="1">
        <v>34</v>
      </c>
      <c r="C175" s="1">
        <v>0</v>
      </c>
      <c r="D175" s="1">
        <v>0</v>
      </c>
      <c r="E175" s="1">
        <v>0</v>
      </c>
      <c r="F175" s="1">
        <v>1522</v>
      </c>
      <c r="G175" s="1">
        <v>1057</v>
      </c>
      <c r="H175" s="1">
        <v>2593</v>
      </c>
    </row>
    <row r="176" spans="2:8" x14ac:dyDescent="0.25">
      <c r="B176" s="1">
        <v>35</v>
      </c>
      <c r="C176" s="1">
        <v>0</v>
      </c>
      <c r="D176" s="1">
        <v>0</v>
      </c>
      <c r="E176" s="1">
        <v>0</v>
      </c>
      <c r="F176" s="1">
        <v>1362</v>
      </c>
      <c r="G176" s="1">
        <v>985</v>
      </c>
      <c r="H176" s="1">
        <v>2665</v>
      </c>
    </row>
    <row r="177" spans="2:8" x14ac:dyDescent="0.25">
      <c r="B177" s="1">
        <v>36</v>
      </c>
      <c r="C177" s="1">
        <v>0</v>
      </c>
      <c r="D177" s="1">
        <v>0</v>
      </c>
      <c r="E177" s="1">
        <v>0</v>
      </c>
      <c r="F177" s="1">
        <v>1204</v>
      </c>
      <c r="G177" s="1">
        <v>914</v>
      </c>
      <c r="H177" s="1">
        <v>2736</v>
      </c>
    </row>
    <row r="178" spans="2:8" x14ac:dyDescent="0.25">
      <c r="B178" s="1">
        <v>37</v>
      </c>
      <c r="C178" s="1">
        <v>0</v>
      </c>
      <c r="D178" s="1">
        <v>0</v>
      </c>
      <c r="E178" s="1">
        <v>0</v>
      </c>
      <c r="F178" s="1">
        <v>1041</v>
      </c>
      <c r="G178" s="1">
        <v>840</v>
      </c>
      <c r="H178" s="1">
        <v>2810</v>
      </c>
    </row>
    <row r="179" spans="2:8" x14ac:dyDescent="0.25">
      <c r="B179" s="1">
        <v>38</v>
      </c>
      <c r="C179" s="1">
        <v>0</v>
      </c>
      <c r="D179" s="1">
        <v>0</v>
      </c>
      <c r="E179" s="1">
        <v>0</v>
      </c>
      <c r="F179" s="1">
        <v>897</v>
      </c>
      <c r="G179" s="1">
        <v>776</v>
      </c>
      <c r="H179" s="1">
        <v>2874</v>
      </c>
    </row>
    <row r="180" spans="2:8" x14ac:dyDescent="0.25">
      <c r="B180" s="1">
        <v>39</v>
      </c>
      <c r="C180" s="1">
        <v>0</v>
      </c>
      <c r="D180" s="1">
        <v>0</v>
      </c>
      <c r="E180" s="1">
        <v>0</v>
      </c>
      <c r="F180" s="1">
        <v>750</v>
      </c>
      <c r="G180" s="1">
        <v>712</v>
      </c>
      <c r="H180" s="1">
        <v>2938</v>
      </c>
    </row>
    <row r="181" spans="2:8" x14ac:dyDescent="0.25">
      <c r="B181" s="1">
        <v>40</v>
      </c>
      <c r="C181" s="1">
        <v>0</v>
      </c>
      <c r="D181" s="1">
        <v>0</v>
      </c>
      <c r="E181" s="1">
        <v>0</v>
      </c>
      <c r="F181" s="1">
        <v>600</v>
      </c>
      <c r="G181" s="1">
        <v>642</v>
      </c>
      <c r="H181" s="1">
        <v>3008</v>
      </c>
    </row>
    <row r="182" spans="2:8" x14ac:dyDescent="0.25">
      <c r="B182" s="1">
        <v>41</v>
      </c>
      <c r="C182" s="1">
        <v>0</v>
      </c>
      <c r="D182" s="1">
        <v>0</v>
      </c>
      <c r="E182" s="1">
        <v>0</v>
      </c>
      <c r="F182" s="1">
        <v>460</v>
      </c>
      <c r="G182" s="1">
        <v>581</v>
      </c>
      <c r="H182" s="1">
        <v>3069</v>
      </c>
    </row>
    <row r="183" spans="2:8" x14ac:dyDescent="0.25">
      <c r="B183" s="1">
        <v>42</v>
      </c>
      <c r="C183" s="1">
        <v>0</v>
      </c>
      <c r="D183" s="1">
        <v>0</v>
      </c>
      <c r="E183" s="1">
        <v>0</v>
      </c>
      <c r="F183" s="1">
        <v>332</v>
      </c>
      <c r="G183" s="1">
        <v>524</v>
      </c>
      <c r="H183" s="1">
        <v>3126</v>
      </c>
    </row>
    <row r="184" spans="2:8" x14ac:dyDescent="0.25">
      <c r="B184" s="1">
        <v>43</v>
      </c>
      <c r="C184" s="1">
        <v>0</v>
      </c>
      <c r="D184" s="1">
        <v>0</v>
      </c>
      <c r="E184" s="1">
        <v>0</v>
      </c>
      <c r="F184" s="1">
        <v>229</v>
      </c>
      <c r="G184" s="1">
        <v>475</v>
      </c>
      <c r="H184" s="1">
        <v>3175</v>
      </c>
    </row>
    <row r="185" spans="2:8" x14ac:dyDescent="0.25">
      <c r="B185" s="1">
        <v>44</v>
      </c>
      <c r="C185" s="1">
        <v>0</v>
      </c>
      <c r="D185" s="1">
        <v>0</v>
      </c>
      <c r="E185" s="1">
        <v>0</v>
      </c>
      <c r="F185" s="1">
        <v>135</v>
      </c>
      <c r="G185" s="1">
        <v>433</v>
      </c>
      <c r="H185" s="1">
        <v>3217</v>
      </c>
    </row>
    <row r="186" spans="2:8" x14ac:dyDescent="0.25">
      <c r="B186" s="1">
        <v>45</v>
      </c>
      <c r="C186" s="1">
        <v>0</v>
      </c>
      <c r="D186" s="1">
        <v>0</v>
      </c>
      <c r="E186" s="1">
        <v>0</v>
      </c>
      <c r="F186" s="1">
        <v>67</v>
      </c>
      <c r="G186" s="1">
        <v>404</v>
      </c>
      <c r="H186" s="1">
        <v>3246</v>
      </c>
    </row>
    <row r="187" spans="2:8" x14ac:dyDescent="0.25">
      <c r="B187" s="1">
        <v>46</v>
      </c>
      <c r="C187" s="1">
        <v>0</v>
      </c>
      <c r="D187" s="1">
        <v>0</v>
      </c>
      <c r="E187" s="1">
        <v>0</v>
      </c>
      <c r="F187" s="1">
        <v>20</v>
      </c>
      <c r="G187" s="1">
        <v>382</v>
      </c>
      <c r="H187" s="1">
        <v>3268</v>
      </c>
    </row>
    <row r="188" spans="2:8" x14ac:dyDescent="0.25">
      <c r="B188" s="1">
        <v>47</v>
      </c>
      <c r="C188" s="1">
        <v>0</v>
      </c>
      <c r="D188" s="1">
        <v>0</v>
      </c>
      <c r="E188" s="1">
        <v>0</v>
      </c>
      <c r="F188" s="1">
        <v>4</v>
      </c>
      <c r="G188" s="1">
        <v>376</v>
      </c>
      <c r="H188" s="1">
        <v>3274</v>
      </c>
    </row>
    <row r="189" spans="2:8" x14ac:dyDescent="0.25">
      <c r="B189" s="1">
        <v>48</v>
      </c>
      <c r="C189" s="1">
        <v>0</v>
      </c>
      <c r="D189" s="1">
        <v>0</v>
      </c>
      <c r="E189" s="1">
        <v>0</v>
      </c>
      <c r="F189" s="1">
        <v>0</v>
      </c>
      <c r="G189" s="1">
        <v>374</v>
      </c>
      <c r="H189" s="1">
        <v>3276</v>
      </c>
    </row>
    <row r="190" spans="2:8" x14ac:dyDescent="0.25">
      <c r="B190" s="1">
        <v>49</v>
      </c>
      <c r="C190" s="1">
        <v>0</v>
      </c>
      <c r="D190" s="1">
        <v>0</v>
      </c>
      <c r="E190" s="1">
        <v>0</v>
      </c>
      <c r="F190" s="1">
        <v>0</v>
      </c>
      <c r="G190" s="1">
        <v>374</v>
      </c>
      <c r="H190" s="1">
        <v>3276</v>
      </c>
    </row>
    <row r="191" spans="2:8" x14ac:dyDescent="0.25">
      <c r="B191" s="1">
        <v>50</v>
      </c>
      <c r="C191" s="1">
        <v>0</v>
      </c>
      <c r="D191" s="1">
        <v>0</v>
      </c>
      <c r="E191" s="1">
        <v>0</v>
      </c>
      <c r="F191" s="1">
        <v>0</v>
      </c>
      <c r="G191" s="1">
        <v>374</v>
      </c>
      <c r="H191" s="1">
        <v>3276</v>
      </c>
    </row>
    <row r="192" spans="2:8" x14ac:dyDescent="0.25">
      <c r="B192" s="1">
        <v>51</v>
      </c>
      <c r="C192" s="1">
        <v>0</v>
      </c>
      <c r="D192" s="1">
        <v>0</v>
      </c>
      <c r="E192" s="1">
        <v>0</v>
      </c>
      <c r="F192" s="1">
        <v>0</v>
      </c>
      <c r="G192" s="1">
        <v>374</v>
      </c>
      <c r="H192" s="1">
        <v>3276</v>
      </c>
    </row>
    <row r="193" spans="2:8" x14ac:dyDescent="0.25">
      <c r="B193" s="1">
        <v>52</v>
      </c>
      <c r="C193" s="1">
        <v>0</v>
      </c>
      <c r="D193" s="1">
        <v>0</v>
      </c>
      <c r="E193" s="1">
        <v>0</v>
      </c>
      <c r="F193" s="1">
        <v>0</v>
      </c>
      <c r="G193" s="1">
        <v>374</v>
      </c>
      <c r="H193" s="1">
        <v>3276</v>
      </c>
    </row>
    <row r="194" spans="2:8" x14ac:dyDescent="0.25">
      <c r="B194" s="1">
        <v>53</v>
      </c>
      <c r="C194" s="1">
        <v>0</v>
      </c>
      <c r="D194" s="1">
        <v>0</v>
      </c>
      <c r="E194" s="1">
        <v>0</v>
      </c>
      <c r="F194" s="1">
        <v>0</v>
      </c>
      <c r="G194" s="1">
        <v>374</v>
      </c>
      <c r="H194" s="1">
        <v>3276</v>
      </c>
    </row>
    <row r="195" spans="2:8" x14ac:dyDescent="0.25">
      <c r="B195" s="1">
        <v>54</v>
      </c>
      <c r="C195" s="1">
        <v>0</v>
      </c>
      <c r="D195" s="1">
        <v>0</v>
      </c>
      <c r="E195" s="1">
        <v>0</v>
      </c>
      <c r="F195" s="1">
        <v>0</v>
      </c>
      <c r="G195" s="1">
        <v>374</v>
      </c>
      <c r="H195" s="1">
        <v>3276</v>
      </c>
    </row>
    <row r="196" spans="2:8" x14ac:dyDescent="0.25">
      <c r="B196" s="1">
        <v>55</v>
      </c>
      <c r="C196" s="1">
        <v>0</v>
      </c>
      <c r="D196" s="1">
        <v>0</v>
      </c>
      <c r="E196" s="1">
        <v>0</v>
      </c>
      <c r="F196" s="1">
        <v>0</v>
      </c>
      <c r="G196" s="1">
        <v>374</v>
      </c>
      <c r="H196" s="1">
        <v>3276</v>
      </c>
    </row>
    <row r="197" spans="2:8" x14ac:dyDescent="0.25">
      <c r="B197" s="1">
        <v>56</v>
      </c>
      <c r="C197" s="1">
        <v>0</v>
      </c>
      <c r="D197" s="1">
        <v>0</v>
      </c>
      <c r="E197" s="1">
        <v>0</v>
      </c>
      <c r="F197" s="1">
        <v>0</v>
      </c>
      <c r="G197" s="1">
        <v>374</v>
      </c>
      <c r="H197" s="1">
        <v>3276</v>
      </c>
    </row>
    <row r="198" spans="2:8" x14ac:dyDescent="0.25">
      <c r="B198" s="1">
        <v>57</v>
      </c>
      <c r="C198" s="1">
        <v>0</v>
      </c>
      <c r="D198" s="1">
        <v>0</v>
      </c>
      <c r="E198" s="1">
        <v>0</v>
      </c>
      <c r="F198" s="1">
        <v>0</v>
      </c>
      <c r="G198" s="1">
        <v>374</v>
      </c>
      <c r="H198" s="1">
        <v>3276</v>
      </c>
    </row>
    <row r="199" spans="2:8" x14ac:dyDescent="0.25">
      <c r="B199" s="1">
        <v>58</v>
      </c>
      <c r="C199" s="1">
        <v>0</v>
      </c>
      <c r="D199" s="1">
        <v>0</v>
      </c>
      <c r="E199" s="1">
        <v>0</v>
      </c>
      <c r="F199" s="1">
        <v>0</v>
      </c>
      <c r="G199" s="1">
        <v>374</v>
      </c>
      <c r="H199" s="1">
        <v>3276</v>
      </c>
    </row>
    <row r="200" spans="2:8" x14ac:dyDescent="0.25">
      <c r="B200" s="1">
        <v>59</v>
      </c>
      <c r="C200" s="1">
        <v>0</v>
      </c>
      <c r="D200" s="1">
        <v>0</v>
      </c>
      <c r="E200" s="1">
        <v>0</v>
      </c>
      <c r="F200" s="1">
        <v>0</v>
      </c>
      <c r="G200" s="1">
        <v>374</v>
      </c>
      <c r="H200" s="1">
        <v>3276</v>
      </c>
    </row>
    <row r="201" spans="2:8" x14ac:dyDescent="0.25">
      <c r="B201" s="1">
        <v>60</v>
      </c>
      <c r="C201" s="1">
        <v>0</v>
      </c>
      <c r="D201" s="1">
        <v>0</v>
      </c>
      <c r="E201" s="1">
        <v>0</v>
      </c>
      <c r="F201" s="1">
        <v>0</v>
      </c>
      <c r="G201" s="1">
        <v>374</v>
      </c>
      <c r="H201" s="1">
        <v>3276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3</vt:i4>
      </vt:variant>
      <vt:variant>
        <vt:lpstr>Pojmenované oblasti</vt:lpstr>
      </vt:variant>
      <vt:variant>
        <vt:i4>6</vt:i4>
      </vt:variant>
    </vt:vector>
  </HeadingPairs>
  <TitlesOfParts>
    <vt:vector size="9" baseType="lpstr">
      <vt:lpstr>List1</vt:lpstr>
      <vt:lpstr>List2</vt:lpstr>
      <vt:lpstr>List3</vt:lpstr>
      <vt:lpstr>List1!out</vt:lpstr>
      <vt:lpstr>List1!stats</vt:lpstr>
      <vt:lpstr>List1!stats_1</vt:lpstr>
      <vt:lpstr>List1!stats_final</vt:lpstr>
      <vt:lpstr>List1!stats_more</vt:lpstr>
      <vt:lpstr>List1!stats_shifts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Alca</dc:creator>
  <cp:lastModifiedBy>Alca</cp:lastModifiedBy>
  <dcterms:created xsi:type="dcterms:W3CDTF">2020-05-28T17:10:26Z</dcterms:created>
  <dcterms:modified xsi:type="dcterms:W3CDTF">2020-05-28T19:25:42Z</dcterms:modified>
</cp:coreProperties>
</file>