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2.1/"/>
    </mc:Choice>
  </mc:AlternateContent>
  <xr:revisionPtr revIDLastSave="0" documentId="13_ncr:1_{7E9975DF-6883-E245-97BF-DC781273CCF0}" xr6:coauthVersionLast="43" xr6:coauthVersionMax="43" xr10:uidLastSave="{00000000-0000-0000-0000-000000000000}"/>
  <bookViews>
    <workbookView xWindow="0" yWindow="0" windowWidth="33600" windowHeight="21000" activeTab="6" xr2:uid="{79E756F5-AE82-C948-863F-F9B8FD2FA90E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7" l="1"/>
  <c r="M4" i="7"/>
  <c r="L5" i="7"/>
  <c r="J4" i="7"/>
  <c r="J5" i="7"/>
  <c r="J6" i="7"/>
  <c r="J7" i="7"/>
  <c r="J8" i="7"/>
  <c r="J3" i="7"/>
  <c r="L4" i="7"/>
  <c r="F8" i="7"/>
  <c r="F7" i="7"/>
  <c r="E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3" i="7"/>
  <c r="E7" i="7"/>
</calcChain>
</file>

<file path=xl/sharedStrings.xml><?xml version="1.0" encoding="utf-8"?>
<sst xmlns="http://schemas.openxmlformats.org/spreadsheetml/2006/main" count="18" uniqueCount="8">
  <si>
    <t>I, мкА</t>
  </si>
  <si>
    <t>V, B</t>
  </si>
  <si>
    <t>Заперающее</t>
  </si>
  <si>
    <t>4В</t>
  </si>
  <si>
    <t>6В</t>
  </si>
  <si>
    <t>8В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</si>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</sst>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Лист1!$B$3:$B$71</c:f>
              <c:numCache>
                <c:formatCode>0.00</c:formatCode>
                <c:ptCount val="69"/>
                <c:pt idx="0">
                  <c:v>0</c:v>
                </c:pt>
                <c:pt idx="1">
                  <c:v>3.18</c:v>
                </c:pt>
                <c:pt idx="2">
                  <c:v>4.8600000000000003</c:v>
                </c:pt>
                <c:pt idx="3">
                  <c:v>6.93</c:v>
                </c:pt>
                <c:pt idx="4">
                  <c:v>9.48</c:v>
                </c:pt>
                <c:pt idx="5">
                  <c:v>12.18</c:v>
                </c:pt>
                <c:pt idx="6">
                  <c:v>14.97</c:v>
                </c:pt>
                <c:pt idx="7">
                  <c:v>15.45</c:v>
                </c:pt>
                <c:pt idx="8">
                  <c:v>16.14</c:v>
                </c:pt>
                <c:pt idx="9">
                  <c:v>16.71</c:v>
                </c:pt>
                <c:pt idx="10">
                  <c:v>17.39</c:v>
                </c:pt>
                <c:pt idx="11">
                  <c:v>17.97</c:v>
                </c:pt>
                <c:pt idx="12">
                  <c:v>19.850000000000001</c:v>
                </c:pt>
                <c:pt idx="13">
                  <c:v>20.27</c:v>
                </c:pt>
                <c:pt idx="14">
                  <c:v>20.94</c:v>
                </c:pt>
                <c:pt idx="15">
                  <c:v>21.79</c:v>
                </c:pt>
                <c:pt idx="16">
                  <c:v>22.31</c:v>
                </c:pt>
                <c:pt idx="17">
                  <c:v>22.95</c:v>
                </c:pt>
                <c:pt idx="18">
                  <c:v>23.1</c:v>
                </c:pt>
                <c:pt idx="19">
                  <c:v>23.32</c:v>
                </c:pt>
                <c:pt idx="20">
                  <c:v>23.45</c:v>
                </c:pt>
                <c:pt idx="21">
                  <c:v>23.67</c:v>
                </c:pt>
                <c:pt idx="22">
                  <c:v>23.94</c:v>
                </c:pt>
                <c:pt idx="23">
                  <c:v>25.11</c:v>
                </c:pt>
                <c:pt idx="24">
                  <c:v>25.45</c:v>
                </c:pt>
                <c:pt idx="25">
                  <c:v>26.08</c:v>
                </c:pt>
                <c:pt idx="26">
                  <c:v>26.72</c:v>
                </c:pt>
                <c:pt idx="27">
                  <c:v>27.96</c:v>
                </c:pt>
                <c:pt idx="28">
                  <c:v>29.54</c:v>
                </c:pt>
                <c:pt idx="29">
                  <c:v>31.3</c:v>
                </c:pt>
                <c:pt idx="30">
                  <c:v>34.65</c:v>
                </c:pt>
                <c:pt idx="31">
                  <c:v>36.79</c:v>
                </c:pt>
                <c:pt idx="32">
                  <c:v>40.28</c:v>
                </c:pt>
                <c:pt idx="33">
                  <c:v>36.24</c:v>
                </c:pt>
                <c:pt idx="34">
                  <c:v>40.630000000000003</c:v>
                </c:pt>
                <c:pt idx="35">
                  <c:v>42.26</c:v>
                </c:pt>
                <c:pt idx="36">
                  <c:v>44.69</c:v>
                </c:pt>
                <c:pt idx="37">
                  <c:v>45.5</c:v>
                </c:pt>
                <c:pt idx="38">
                  <c:v>49.67</c:v>
                </c:pt>
                <c:pt idx="39">
                  <c:v>52.39</c:v>
                </c:pt>
                <c:pt idx="40">
                  <c:v>53.76</c:v>
                </c:pt>
                <c:pt idx="41">
                  <c:v>55.21</c:v>
                </c:pt>
                <c:pt idx="42">
                  <c:v>56.3</c:v>
                </c:pt>
                <c:pt idx="43">
                  <c:v>57</c:v>
                </c:pt>
                <c:pt idx="44">
                  <c:v>57.88</c:v>
                </c:pt>
                <c:pt idx="45">
                  <c:v>58.57</c:v>
                </c:pt>
                <c:pt idx="46">
                  <c:v>60.06</c:v>
                </c:pt>
                <c:pt idx="47">
                  <c:v>60.7</c:v>
                </c:pt>
                <c:pt idx="48">
                  <c:v>61.95</c:v>
                </c:pt>
                <c:pt idx="49">
                  <c:v>63.16</c:v>
                </c:pt>
                <c:pt idx="50">
                  <c:v>64.37</c:v>
                </c:pt>
                <c:pt idx="51">
                  <c:v>65.67</c:v>
                </c:pt>
                <c:pt idx="52">
                  <c:v>67.599999999999994</c:v>
                </c:pt>
                <c:pt idx="53">
                  <c:v>68.75</c:v>
                </c:pt>
                <c:pt idx="54">
                  <c:v>69.72</c:v>
                </c:pt>
                <c:pt idx="55">
                  <c:v>71.45</c:v>
                </c:pt>
                <c:pt idx="56">
                  <c:v>72.92</c:v>
                </c:pt>
                <c:pt idx="57">
                  <c:v>74.540000000000006</c:v>
                </c:pt>
                <c:pt idx="58">
                  <c:v>75.78</c:v>
                </c:pt>
                <c:pt idx="59">
                  <c:v>76.760000000000005</c:v>
                </c:pt>
                <c:pt idx="60">
                  <c:v>77.83</c:v>
                </c:pt>
                <c:pt idx="61">
                  <c:v>76.900000000000006</c:v>
                </c:pt>
                <c:pt idx="62">
                  <c:v>77.58</c:v>
                </c:pt>
                <c:pt idx="63">
                  <c:v>76.48</c:v>
                </c:pt>
                <c:pt idx="64">
                  <c:v>75.739999999999995</c:v>
                </c:pt>
                <c:pt idx="65">
                  <c:v>75.31</c:v>
                </c:pt>
                <c:pt idx="66">
                  <c:v>77.72</c:v>
                </c:pt>
              </c:numCache>
            </c:numRef>
          </c:xVal>
          <c:yVal>
            <c:numRef>
              <c:f>Лист1!$C$3:$C$71</c:f>
              <c:numCache>
                <c:formatCode>0.00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68</c:v>
                </c:pt>
                <c:pt idx="42">
                  <c:v>71</c:v>
                </c:pt>
                <c:pt idx="43">
                  <c:v>73</c:v>
                </c:pt>
                <c:pt idx="44">
                  <c:v>75</c:v>
                </c:pt>
                <c:pt idx="45">
                  <c:v>77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92</c:v>
                </c:pt>
                <c:pt idx="57">
                  <c:v>94</c:v>
                </c:pt>
                <c:pt idx="58">
                  <c:v>96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C848-AF4A-B32A3F12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37664"/>
        <c:axId val="1992764512"/>
      </c:scatterChart>
      <c:valAx>
        <c:axId val="19930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764512"/>
        <c:crosses val="autoZero"/>
        <c:crossBetween val="midCat"/>
      </c:valAx>
      <c:valAx>
        <c:axId val="1992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0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Лист2!$B$4:$B$54</c:f>
              <c:numCache>
                <c:formatCode>General</c:formatCode>
                <c:ptCount val="51"/>
                <c:pt idx="0">
                  <c:v>0</c:v>
                </c:pt>
                <c:pt idx="1">
                  <c:v>6.72</c:v>
                </c:pt>
                <c:pt idx="2">
                  <c:v>10.92</c:v>
                </c:pt>
                <c:pt idx="3">
                  <c:v>13.25</c:v>
                </c:pt>
                <c:pt idx="4">
                  <c:v>14.53</c:v>
                </c:pt>
                <c:pt idx="5">
                  <c:v>16.13</c:v>
                </c:pt>
                <c:pt idx="6">
                  <c:v>17.62</c:v>
                </c:pt>
                <c:pt idx="7">
                  <c:v>18.350000000000001</c:v>
                </c:pt>
                <c:pt idx="8">
                  <c:v>20.23</c:v>
                </c:pt>
                <c:pt idx="9">
                  <c:v>20.94</c:v>
                </c:pt>
                <c:pt idx="10">
                  <c:v>21.67</c:v>
                </c:pt>
                <c:pt idx="11">
                  <c:v>22.27</c:v>
                </c:pt>
                <c:pt idx="12">
                  <c:v>22.82</c:v>
                </c:pt>
                <c:pt idx="13">
                  <c:v>23.5</c:v>
                </c:pt>
                <c:pt idx="14">
                  <c:v>23.78</c:v>
                </c:pt>
                <c:pt idx="15">
                  <c:v>24.03</c:v>
                </c:pt>
                <c:pt idx="16">
                  <c:v>24.34</c:v>
                </c:pt>
                <c:pt idx="17">
                  <c:v>25</c:v>
                </c:pt>
                <c:pt idx="18">
                  <c:v>25.91</c:v>
                </c:pt>
                <c:pt idx="19">
                  <c:v>26.73</c:v>
                </c:pt>
                <c:pt idx="20">
                  <c:v>27.48</c:v>
                </c:pt>
                <c:pt idx="21">
                  <c:v>28.82</c:v>
                </c:pt>
                <c:pt idx="22">
                  <c:v>31.26</c:v>
                </c:pt>
                <c:pt idx="23">
                  <c:v>33.049999999999997</c:v>
                </c:pt>
                <c:pt idx="24">
                  <c:v>34.35</c:v>
                </c:pt>
                <c:pt idx="25">
                  <c:v>36.729999999999997</c:v>
                </c:pt>
                <c:pt idx="26">
                  <c:v>37.28</c:v>
                </c:pt>
                <c:pt idx="27">
                  <c:v>40.6</c:v>
                </c:pt>
                <c:pt idx="28">
                  <c:v>41.78</c:v>
                </c:pt>
                <c:pt idx="29">
                  <c:v>44.06</c:v>
                </c:pt>
                <c:pt idx="30">
                  <c:v>47.67</c:v>
                </c:pt>
                <c:pt idx="31">
                  <c:v>49.16</c:v>
                </c:pt>
                <c:pt idx="32">
                  <c:v>51.44</c:v>
                </c:pt>
                <c:pt idx="33">
                  <c:v>55.28</c:v>
                </c:pt>
                <c:pt idx="34">
                  <c:v>60.86</c:v>
                </c:pt>
                <c:pt idx="36">
                  <c:v>71.91</c:v>
                </c:pt>
                <c:pt idx="37">
                  <c:v>75.16</c:v>
                </c:pt>
                <c:pt idx="38">
                  <c:v>77.069999999999993</c:v>
                </c:pt>
                <c:pt idx="39">
                  <c:v>77.89</c:v>
                </c:pt>
                <c:pt idx="40">
                  <c:v>76.25</c:v>
                </c:pt>
                <c:pt idx="41">
                  <c:v>79.319999999999993</c:v>
                </c:pt>
                <c:pt idx="42">
                  <c:v>61.71</c:v>
                </c:pt>
                <c:pt idx="43">
                  <c:v>63.2</c:v>
                </c:pt>
                <c:pt idx="44">
                  <c:v>65.44</c:v>
                </c:pt>
                <c:pt idx="45">
                  <c:v>67.89</c:v>
                </c:pt>
                <c:pt idx="46">
                  <c:v>69.12</c:v>
                </c:pt>
              </c:numCache>
            </c:numRef>
          </c:xVal>
          <c:yVal>
            <c:numRef>
              <c:f>Лист2!$C$4:$C$54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22</c:v>
                </c:pt>
                <c:pt idx="22">
                  <c:v>30</c:v>
                </c:pt>
                <c:pt idx="23">
                  <c:v>36</c:v>
                </c:pt>
                <c:pt idx="24">
                  <c:v>40</c:v>
                </c:pt>
                <c:pt idx="25">
                  <c:v>47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40</c:v>
                </c:pt>
                <c:pt idx="30">
                  <c:v>38</c:v>
                </c:pt>
                <c:pt idx="31">
                  <c:v>40</c:v>
                </c:pt>
                <c:pt idx="32">
                  <c:v>43</c:v>
                </c:pt>
                <c:pt idx="33">
                  <c:v>50</c:v>
                </c:pt>
                <c:pt idx="34">
                  <c:v>60</c:v>
                </c:pt>
                <c:pt idx="36">
                  <c:v>65</c:v>
                </c:pt>
                <c:pt idx="37">
                  <c:v>68</c:v>
                </c:pt>
                <c:pt idx="38">
                  <c:v>70</c:v>
                </c:pt>
                <c:pt idx="39">
                  <c:v>71</c:v>
                </c:pt>
                <c:pt idx="40">
                  <c:v>69</c:v>
                </c:pt>
                <c:pt idx="41">
                  <c:v>73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E-2641-B2BC-995DDA82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76816"/>
        <c:axId val="1955377632"/>
      </c:scatterChart>
      <c:valAx>
        <c:axId val="19143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377632"/>
        <c:crosses val="autoZero"/>
        <c:crossBetween val="midCat"/>
      </c:valAx>
      <c:valAx>
        <c:axId val="19553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3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81715223097112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Лист3!$B$4:$B$53</c:f>
              <c:numCache>
                <c:formatCode>General</c:formatCode>
                <c:ptCount val="50"/>
                <c:pt idx="0">
                  <c:v>0</c:v>
                </c:pt>
                <c:pt idx="1">
                  <c:v>9.27</c:v>
                </c:pt>
                <c:pt idx="2">
                  <c:v>13.32</c:v>
                </c:pt>
                <c:pt idx="3">
                  <c:v>17.47</c:v>
                </c:pt>
                <c:pt idx="4">
                  <c:v>18.66</c:v>
                </c:pt>
                <c:pt idx="5">
                  <c:v>19.88</c:v>
                </c:pt>
                <c:pt idx="6">
                  <c:v>21.36</c:v>
                </c:pt>
                <c:pt idx="7">
                  <c:v>23.15</c:v>
                </c:pt>
                <c:pt idx="8">
                  <c:v>24.37</c:v>
                </c:pt>
                <c:pt idx="9">
                  <c:v>24.99</c:v>
                </c:pt>
                <c:pt idx="10">
                  <c:v>25.97</c:v>
                </c:pt>
                <c:pt idx="11">
                  <c:v>27.08</c:v>
                </c:pt>
                <c:pt idx="12">
                  <c:v>28.05</c:v>
                </c:pt>
                <c:pt idx="13">
                  <c:v>31.34</c:v>
                </c:pt>
                <c:pt idx="14">
                  <c:v>34.67</c:v>
                </c:pt>
                <c:pt idx="15">
                  <c:v>36.130000000000003</c:v>
                </c:pt>
                <c:pt idx="16">
                  <c:v>37.18</c:v>
                </c:pt>
                <c:pt idx="17">
                  <c:v>38.590000000000003</c:v>
                </c:pt>
                <c:pt idx="18">
                  <c:v>40.590000000000003</c:v>
                </c:pt>
                <c:pt idx="19">
                  <c:v>43.4</c:v>
                </c:pt>
                <c:pt idx="20">
                  <c:v>46.14</c:v>
                </c:pt>
                <c:pt idx="21">
                  <c:v>49.22</c:v>
                </c:pt>
                <c:pt idx="22">
                  <c:v>51.73</c:v>
                </c:pt>
                <c:pt idx="23">
                  <c:v>56.27</c:v>
                </c:pt>
                <c:pt idx="24">
                  <c:v>59.6</c:v>
                </c:pt>
                <c:pt idx="25">
                  <c:v>61.99</c:v>
                </c:pt>
                <c:pt idx="26">
                  <c:v>66.33</c:v>
                </c:pt>
                <c:pt idx="27">
                  <c:v>70.44</c:v>
                </c:pt>
                <c:pt idx="28">
                  <c:v>74.97</c:v>
                </c:pt>
                <c:pt idx="29">
                  <c:v>76.78</c:v>
                </c:pt>
                <c:pt idx="30">
                  <c:v>79</c:v>
                </c:pt>
                <c:pt idx="31">
                  <c:v>80.61</c:v>
                </c:pt>
              </c:numCache>
            </c:numRef>
          </c:xVal>
          <c:yVal>
            <c:numRef>
              <c:f>Лист3!$C$4:$C$53</c:f>
              <c:numCache>
                <c:formatCode>General</c:formatCode>
                <c:ptCount val="50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31</c:v>
                </c:pt>
                <c:pt idx="7">
                  <c:v>27</c:v>
                </c:pt>
                <c:pt idx="8">
                  <c:v>19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19</c:v>
                </c:pt>
                <c:pt idx="14">
                  <c:v>30</c:v>
                </c:pt>
                <c:pt idx="15">
                  <c:v>35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33</c:v>
                </c:pt>
                <c:pt idx="20">
                  <c:v>29</c:v>
                </c:pt>
                <c:pt idx="21">
                  <c:v>27</c:v>
                </c:pt>
                <c:pt idx="22">
                  <c:v>28</c:v>
                </c:pt>
                <c:pt idx="23">
                  <c:v>35</c:v>
                </c:pt>
                <c:pt idx="24">
                  <c:v>40</c:v>
                </c:pt>
                <c:pt idx="25">
                  <c:v>43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47</c:v>
                </c:pt>
                <c:pt idx="3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C-E143-AF72-545BC7E4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21936"/>
        <c:axId val="1993079008"/>
      </c:scatterChart>
      <c:valAx>
        <c:axId val="19553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079008"/>
        <c:crosses val="autoZero"/>
        <c:crossBetween val="midCat"/>
      </c:valAx>
      <c:valAx>
        <c:axId val="1993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3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175948</xdr:colOff>
      <xdr:row>25</xdr:row>
      <xdr:rowOff>140392</xdr:rowOff>
    </xdr:from>
    <xdr:to>
      <xdr:col>17</xdr:col>
      <xdr:colOff>254566</xdr:colOff>
      <xdr:row>57</xdr:row>
      <xdr:rowOff>110960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DB9F73-3A90-6B46-AA96-E934067F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8</xdr:row>
      <xdr:rowOff>196850</xdr:rowOff>
    </xdr:from>
    <xdr:to>
      <xdr:col>16</xdr:col>
      <xdr:colOff>254000</xdr:colOff>
      <xdr:row>33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7F504F-53E3-4444-997E-FD21B90A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6</xdr:row>
      <xdr:rowOff>12700</xdr:rowOff>
    </xdr:from>
    <xdr:to>
      <xdr:col>16</xdr:col>
      <xdr:colOff>736600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7A09FA-2E3A-DB40-896E-72E62C1A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7B3-B8F3-5D4B-B8BF-7279EBC53578}">
  <dimension ref="B1:J69"/>
  <sheetViews>
    <sheetView workbookViewId="0">
      <selection activeCell="I13" sqref="I13:J19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16384" width="10.83203125" style="1"/>
  </cols>
  <sheetData>
    <row r="1" spans="2:10" x14ac:dyDescent="0.2">
      <c r="B1" s="1" t="s">
        <v>2</v>
      </c>
      <c r="C1" s="1" t="s">
        <v>3</v>
      </c>
    </row>
    <row r="2" spans="2:10" x14ac:dyDescent="0.2">
      <c r="B2" s="1" t="s">
        <v>1</v>
      </c>
      <c r="C2" s="1" t="s">
        <v>0</v>
      </c>
    </row>
    <row r="3" spans="2:10" x14ac:dyDescent="0.2">
      <c r="B3" s="1">
        <v>0</v>
      </c>
      <c r="C3" s="1">
        <v>0</v>
      </c>
    </row>
    <row r="4" spans="2:10" x14ac:dyDescent="0.2">
      <c r="B4" s="1">
        <v>3.18</v>
      </c>
      <c r="C4" s="1">
        <v>5</v>
      </c>
    </row>
    <row r="5" spans="2:10" x14ac:dyDescent="0.2">
      <c r="B5" s="1">
        <v>4.8600000000000003</v>
      </c>
      <c r="C5" s="1">
        <v>10</v>
      </c>
    </row>
    <row r="6" spans="2:10" x14ac:dyDescent="0.2">
      <c r="B6" s="1">
        <v>6.93</v>
      </c>
      <c r="C6" s="1">
        <v>15</v>
      </c>
    </row>
    <row r="7" spans="2:10" x14ac:dyDescent="0.2">
      <c r="B7" s="1">
        <v>9.48</v>
      </c>
      <c r="C7" s="1">
        <v>20</v>
      </c>
    </row>
    <row r="8" spans="2:10" x14ac:dyDescent="0.2">
      <c r="B8" s="1">
        <v>12.18</v>
      </c>
      <c r="C8" s="1">
        <v>25</v>
      </c>
    </row>
    <row r="9" spans="2:10" x14ac:dyDescent="0.2">
      <c r="B9" s="1">
        <v>14.97</v>
      </c>
      <c r="C9" s="1">
        <v>30</v>
      </c>
    </row>
    <row r="10" spans="2:10" x14ac:dyDescent="0.2">
      <c r="B10" s="1">
        <v>15.45</v>
      </c>
      <c r="C10" s="1">
        <v>31</v>
      </c>
    </row>
    <row r="11" spans="2:10" x14ac:dyDescent="0.2">
      <c r="B11" s="1">
        <v>16.14</v>
      </c>
      <c r="C11" s="1">
        <v>32</v>
      </c>
    </row>
    <row r="12" spans="2:10" x14ac:dyDescent="0.2">
      <c r="B12" s="1">
        <v>16.71</v>
      </c>
      <c r="C12" s="1">
        <v>33</v>
      </c>
    </row>
    <row r="13" spans="2:10" x14ac:dyDescent="0.2">
      <c r="B13" s="1">
        <v>17.39</v>
      </c>
      <c r="C13" s="1">
        <v>34</v>
      </c>
      <c r="I13" s="1">
        <v>77.83</v>
      </c>
      <c r="J13" s="1">
        <v>99</v>
      </c>
    </row>
    <row r="14" spans="2:10" x14ac:dyDescent="0.2">
      <c r="B14" s="1">
        <v>17.97</v>
      </c>
      <c r="C14" s="1">
        <v>35</v>
      </c>
      <c r="I14" s="1">
        <v>76.900000000000006</v>
      </c>
      <c r="J14" s="1">
        <v>98</v>
      </c>
    </row>
    <row r="15" spans="2:10" x14ac:dyDescent="0.2">
      <c r="B15" s="1">
        <v>19.850000000000001</v>
      </c>
      <c r="C15" s="1">
        <v>34</v>
      </c>
      <c r="I15" s="1">
        <v>77.58</v>
      </c>
      <c r="J15" s="1">
        <v>99</v>
      </c>
    </row>
    <row r="16" spans="2:10" x14ac:dyDescent="0.2">
      <c r="B16" s="1">
        <v>20.27</v>
      </c>
      <c r="C16" s="1">
        <v>33</v>
      </c>
      <c r="I16" s="1">
        <v>76.48</v>
      </c>
      <c r="J16" s="1">
        <v>98</v>
      </c>
    </row>
    <row r="17" spans="2:10" x14ac:dyDescent="0.2">
      <c r="B17" s="1">
        <v>20.94</v>
      </c>
      <c r="C17" s="1">
        <v>32</v>
      </c>
      <c r="I17" s="1">
        <v>75.739999999999995</v>
      </c>
      <c r="J17" s="1">
        <v>97</v>
      </c>
    </row>
    <row r="18" spans="2:10" x14ac:dyDescent="0.2">
      <c r="B18" s="1">
        <v>21.79</v>
      </c>
      <c r="C18" s="1">
        <v>31</v>
      </c>
      <c r="I18" s="1">
        <v>75.31</v>
      </c>
      <c r="J18" s="1">
        <v>96</v>
      </c>
    </row>
    <row r="19" spans="2:10" x14ac:dyDescent="0.2">
      <c r="B19" s="1">
        <v>22.31</v>
      </c>
      <c r="C19" s="1">
        <v>30</v>
      </c>
      <c r="I19" s="1">
        <v>77.72</v>
      </c>
      <c r="J19" s="1">
        <v>100</v>
      </c>
    </row>
    <row r="20" spans="2:10" x14ac:dyDescent="0.2">
      <c r="B20" s="1">
        <v>22.95</v>
      </c>
      <c r="C20" s="1">
        <v>28</v>
      </c>
    </row>
    <row r="21" spans="2:10" x14ac:dyDescent="0.2">
      <c r="B21" s="1">
        <v>23.1</v>
      </c>
      <c r="C21" s="1">
        <v>27</v>
      </c>
    </row>
    <row r="22" spans="2:10" x14ac:dyDescent="0.2">
      <c r="B22" s="1">
        <v>23.32</v>
      </c>
      <c r="C22" s="1">
        <v>26</v>
      </c>
    </row>
    <row r="23" spans="2:10" x14ac:dyDescent="0.2">
      <c r="B23" s="1">
        <v>23.45</v>
      </c>
      <c r="C23" s="1">
        <v>25</v>
      </c>
    </row>
    <row r="24" spans="2:10" x14ac:dyDescent="0.2">
      <c r="B24" s="1">
        <v>23.67</v>
      </c>
      <c r="C24" s="1">
        <v>24</v>
      </c>
    </row>
    <row r="25" spans="2:10" x14ac:dyDescent="0.2">
      <c r="B25" s="1">
        <v>23.94</v>
      </c>
      <c r="C25" s="1">
        <v>23</v>
      </c>
    </row>
    <row r="26" spans="2:10" x14ac:dyDescent="0.2">
      <c r="B26" s="1">
        <v>25.11</v>
      </c>
      <c r="C26" s="1">
        <v>23</v>
      </c>
    </row>
    <row r="27" spans="2:10" x14ac:dyDescent="0.2">
      <c r="B27" s="1">
        <v>25.45</v>
      </c>
      <c r="C27" s="1">
        <v>24</v>
      </c>
    </row>
    <row r="28" spans="2:10" x14ac:dyDescent="0.2">
      <c r="B28" s="1">
        <v>26.08</v>
      </c>
      <c r="C28" s="1">
        <v>25</v>
      </c>
    </row>
    <row r="29" spans="2:10" x14ac:dyDescent="0.2">
      <c r="B29" s="1">
        <v>26.72</v>
      </c>
      <c r="C29" s="1">
        <v>27</v>
      </c>
    </row>
    <row r="30" spans="2:10" x14ac:dyDescent="0.2">
      <c r="B30" s="1">
        <v>27.96</v>
      </c>
      <c r="C30" s="1">
        <v>30</v>
      </c>
    </row>
    <row r="31" spans="2:10" x14ac:dyDescent="0.2">
      <c r="B31" s="1">
        <v>29.54</v>
      </c>
      <c r="C31" s="1">
        <v>35</v>
      </c>
    </row>
    <row r="32" spans="2:10" x14ac:dyDescent="0.2">
      <c r="B32" s="1">
        <v>31.3</v>
      </c>
      <c r="C32" s="1">
        <v>40</v>
      </c>
    </row>
    <row r="33" spans="2:3" x14ac:dyDescent="0.2">
      <c r="B33" s="1">
        <v>34.65</v>
      </c>
      <c r="C33" s="1">
        <v>50</v>
      </c>
    </row>
    <row r="34" spans="2:3" x14ac:dyDescent="0.2">
      <c r="B34" s="1">
        <v>36.79</v>
      </c>
      <c r="C34" s="1">
        <v>55</v>
      </c>
    </row>
    <row r="35" spans="2:3" x14ac:dyDescent="0.2">
      <c r="B35" s="1">
        <v>40.28</v>
      </c>
      <c r="C35" s="1">
        <v>54</v>
      </c>
    </row>
    <row r="36" spans="2:3" x14ac:dyDescent="0.2">
      <c r="B36" s="1">
        <v>36.24</v>
      </c>
      <c r="C36" s="1">
        <v>54</v>
      </c>
    </row>
    <row r="37" spans="2:3" x14ac:dyDescent="0.2">
      <c r="B37" s="1">
        <v>40.630000000000003</v>
      </c>
      <c r="C37" s="1">
        <v>53</v>
      </c>
    </row>
    <row r="38" spans="2:3" x14ac:dyDescent="0.2">
      <c r="B38" s="1">
        <v>42.26</v>
      </c>
      <c r="C38" s="1">
        <v>50</v>
      </c>
    </row>
    <row r="39" spans="2:3" x14ac:dyDescent="0.2">
      <c r="B39" s="1">
        <v>44.69</v>
      </c>
      <c r="C39" s="1">
        <v>49</v>
      </c>
    </row>
    <row r="40" spans="2:3" x14ac:dyDescent="0.2">
      <c r="B40" s="1">
        <v>45.5</v>
      </c>
      <c r="C40" s="1">
        <v>50</v>
      </c>
    </row>
    <row r="41" spans="2:3" x14ac:dyDescent="0.2">
      <c r="B41" s="1">
        <v>49.67</v>
      </c>
      <c r="C41" s="1">
        <v>55</v>
      </c>
    </row>
    <row r="42" spans="2:3" x14ac:dyDescent="0.2">
      <c r="B42" s="1">
        <v>52.39</v>
      </c>
      <c r="C42" s="1">
        <v>60</v>
      </c>
    </row>
    <row r="43" spans="2:3" x14ac:dyDescent="0.2">
      <c r="B43" s="1">
        <v>53.76</v>
      </c>
      <c r="C43" s="1">
        <v>65</v>
      </c>
    </row>
    <row r="44" spans="2:3" x14ac:dyDescent="0.2">
      <c r="B44" s="1">
        <v>55.21</v>
      </c>
      <c r="C44" s="1">
        <v>68</v>
      </c>
    </row>
    <row r="45" spans="2:3" x14ac:dyDescent="0.2">
      <c r="B45" s="1">
        <v>56.3</v>
      </c>
      <c r="C45" s="1">
        <v>71</v>
      </c>
    </row>
    <row r="46" spans="2:3" x14ac:dyDescent="0.2">
      <c r="B46" s="1">
        <v>57</v>
      </c>
      <c r="C46" s="1">
        <v>73</v>
      </c>
    </row>
    <row r="47" spans="2:3" x14ac:dyDescent="0.2">
      <c r="B47" s="1">
        <v>57.88</v>
      </c>
      <c r="C47" s="1">
        <v>75</v>
      </c>
    </row>
    <row r="48" spans="2:3" x14ac:dyDescent="0.2">
      <c r="B48" s="1">
        <v>58.57</v>
      </c>
      <c r="C48" s="1">
        <v>77</v>
      </c>
    </row>
    <row r="49" spans="2:3" x14ac:dyDescent="0.2">
      <c r="B49" s="1">
        <v>60.06</v>
      </c>
      <c r="C49" s="1">
        <v>79</v>
      </c>
    </row>
    <row r="50" spans="2:3" x14ac:dyDescent="0.2">
      <c r="B50" s="1">
        <v>60.7</v>
      </c>
      <c r="C50" s="1">
        <v>80</v>
      </c>
    </row>
    <row r="51" spans="2:3" x14ac:dyDescent="0.2">
      <c r="B51" s="1">
        <v>61.95</v>
      </c>
      <c r="C51" s="1">
        <v>81</v>
      </c>
    </row>
    <row r="52" spans="2:3" x14ac:dyDescent="0.2">
      <c r="B52" s="1">
        <v>63.16</v>
      </c>
      <c r="C52" s="1">
        <v>82</v>
      </c>
    </row>
    <row r="53" spans="2:3" x14ac:dyDescent="0.2">
      <c r="B53" s="1">
        <v>64.37</v>
      </c>
      <c r="C53" s="1">
        <v>83</v>
      </c>
    </row>
    <row r="54" spans="2:3" x14ac:dyDescent="0.2">
      <c r="B54" s="1">
        <v>65.67</v>
      </c>
      <c r="C54" s="1">
        <v>84</v>
      </c>
    </row>
    <row r="55" spans="2:3" x14ac:dyDescent="0.2">
      <c r="B55" s="1">
        <v>67.599999999999994</v>
      </c>
      <c r="C55" s="1">
        <v>86</v>
      </c>
    </row>
    <row r="56" spans="2:3" x14ac:dyDescent="0.2">
      <c r="B56" s="1">
        <v>68.75</v>
      </c>
      <c r="C56" s="1">
        <v>87</v>
      </c>
    </row>
    <row r="57" spans="2:3" x14ac:dyDescent="0.2">
      <c r="B57" s="1">
        <v>69.72</v>
      </c>
      <c r="C57" s="1">
        <v>88</v>
      </c>
    </row>
    <row r="58" spans="2:3" x14ac:dyDescent="0.2">
      <c r="B58" s="1">
        <v>71.45</v>
      </c>
      <c r="C58" s="1">
        <v>90</v>
      </c>
    </row>
    <row r="59" spans="2:3" x14ac:dyDescent="0.2">
      <c r="B59" s="1">
        <v>72.92</v>
      </c>
      <c r="C59" s="1">
        <v>92</v>
      </c>
    </row>
    <row r="60" spans="2:3" x14ac:dyDescent="0.2">
      <c r="B60" s="1">
        <v>74.540000000000006</v>
      </c>
      <c r="C60" s="1">
        <v>94</v>
      </c>
    </row>
    <row r="61" spans="2:3" x14ac:dyDescent="0.2">
      <c r="B61" s="1">
        <v>75.78</v>
      </c>
      <c r="C61" s="1">
        <v>96</v>
      </c>
    </row>
    <row r="62" spans="2:3" x14ac:dyDescent="0.2">
      <c r="B62" s="1">
        <v>76.760000000000005</v>
      </c>
      <c r="C62" s="1">
        <v>98</v>
      </c>
    </row>
    <row r="63" spans="2:3" x14ac:dyDescent="0.2">
      <c r="B63" s="1">
        <v>77.83</v>
      </c>
      <c r="C63" s="1">
        <v>99</v>
      </c>
    </row>
    <row r="64" spans="2:3" x14ac:dyDescent="0.2">
      <c r="B64" s="1">
        <v>76.900000000000006</v>
      </c>
      <c r="C64" s="1">
        <v>98</v>
      </c>
    </row>
    <row r="65" spans="2:3" x14ac:dyDescent="0.2">
      <c r="B65" s="1">
        <v>77.58</v>
      </c>
      <c r="C65" s="1">
        <v>99</v>
      </c>
    </row>
    <row r="66" spans="2:3" x14ac:dyDescent="0.2">
      <c r="B66" s="1">
        <v>76.48</v>
      </c>
      <c r="C66" s="1">
        <v>98</v>
      </c>
    </row>
    <row r="67" spans="2:3" x14ac:dyDescent="0.2">
      <c r="B67" s="1">
        <v>75.739999999999995</v>
      </c>
      <c r="C67" s="1">
        <v>97</v>
      </c>
    </row>
    <row r="68" spans="2:3" x14ac:dyDescent="0.2">
      <c r="B68" s="1">
        <v>75.31</v>
      </c>
      <c r="C68" s="1">
        <v>96</v>
      </c>
    </row>
    <row r="69" spans="2:3" x14ac:dyDescent="0.2">
      <c r="B69" s="1">
        <v>77.72</v>
      </c>
      <c r="C69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2E3D-77F3-A040-B92B-095E46D05646}">
  <dimension ref="B2:C50"/>
  <sheetViews>
    <sheetView workbookViewId="0">
      <selection activeCell="G19" sqref="G19"/>
    </sheetView>
  </sheetViews>
  <sheetFormatPr baseColWidth="10" defaultRowHeight="16" x14ac:dyDescent="0.2"/>
  <sheetData>
    <row r="2" spans="2:3" x14ac:dyDescent="0.2">
      <c r="B2" s="1" t="s">
        <v>2</v>
      </c>
      <c r="C2" s="1" t="s">
        <v>4</v>
      </c>
    </row>
    <row r="3" spans="2:3" x14ac:dyDescent="0.2">
      <c r="B3" s="1" t="s">
        <v>1</v>
      </c>
      <c r="C3" s="1" t="s">
        <v>0</v>
      </c>
    </row>
    <row r="4" spans="2:3" x14ac:dyDescent="0.2">
      <c r="B4">
        <v>0</v>
      </c>
      <c r="C4">
        <v>0</v>
      </c>
    </row>
    <row r="5" spans="2:3" x14ac:dyDescent="0.2">
      <c r="B5">
        <v>6.72</v>
      </c>
      <c r="C5">
        <v>10</v>
      </c>
    </row>
    <row r="6" spans="2:3" x14ac:dyDescent="0.2">
      <c r="B6">
        <v>10.92</v>
      </c>
      <c r="C6">
        <v>20</v>
      </c>
    </row>
    <row r="7" spans="2:3" x14ac:dyDescent="0.2">
      <c r="B7">
        <v>13.25</v>
      </c>
      <c r="C7">
        <v>25</v>
      </c>
    </row>
    <row r="8" spans="2:3" x14ac:dyDescent="0.2">
      <c r="B8">
        <v>14.53</v>
      </c>
      <c r="C8">
        <v>27</v>
      </c>
    </row>
    <row r="9" spans="2:3" x14ac:dyDescent="0.2">
      <c r="B9">
        <v>16.13</v>
      </c>
      <c r="C9">
        <v>30</v>
      </c>
    </row>
    <row r="10" spans="2:3" x14ac:dyDescent="0.2">
      <c r="B10">
        <v>17.62</v>
      </c>
      <c r="C10">
        <v>33</v>
      </c>
    </row>
    <row r="11" spans="2:3" x14ac:dyDescent="0.2">
      <c r="B11">
        <v>18.350000000000001</v>
      </c>
      <c r="C11">
        <v>34</v>
      </c>
    </row>
    <row r="12" spans="2:3" x14ac:dyDescent="0.2">
      <c r="B12">
        <v>20.23</v>
      </c>
      <c r="C12">
        <v>34</v>
      </c>
    </row>
    <row r="13" spans="2:3" x14ac:dyDescent="0.2">
      <c r="B13">
        <v>20.94</v>
      </c>
      <c r="C13">
        <v>33</v>
      </c>
    </row>
    <row r="14" spans="2:3" x14ac:dyDescent="0.2">
      <c r="B14">
        <v>21.67</v>
      </c>
      <c r="C14">
        <v>31</v>
      </c>
    </row>
    <row r="15" spans="2:3" x14ac:dyDescent="0.2">
      <c r="B15">
        <v>22.27</v>
      </c>
      <c r="C15">
        <v>29</v>
      </c>
    </row>
    <row r="16" spans="2:3" x14ac:dyDescent="0.2">
      <c r="B16">
        <v>22.82</v>
      </c>
      <c r="C16">
        <v>27</v>
      </c>
    </row>
    <row r="17" spans="2:3" x14ac:dyDescent="0.2">
      <c r="B17">
        <v>23.5</v>
      </c>
      <c r="C17">
        <v>25</v>
      </c>
    </row>
    <row r="18" spans="2:3" x14ac:dyDescent="0.2">
      <c r="B18">
        <v>23.78</v>
      </c>
      <c r="C18">
        <v>23</v>
      </c>
    </row>
    <row r="19" spans="2:3" x14ac:dyDescent="0.2">
      <c r="B19">
        <v>24.03</v>
      </c>
      <c r="C19">
        <v>20</v>
      </c>
    </row>
    <row r="20" spans="2:3" x14ac:dyDescent="0.2">
      <c r="B20">
        <v>24.34</v>
      </c>
      <c r="C20">
        <v>18</v>
      </c>
    </row>
    <row r="21" spans="2:3" x14ac:dyDescent="0.2">
      <c r="B21">
        <v>25</v>
      </c>
      <c r="C21">
        <v>15</v>
      </c>
    </row>
    <row r="22" spans="2:3" x14ac:dyDescent="0.2">
      <c r="B22">
        <v>25.91</v>
      </c>
      <c r="C22">
        <v>14</v>
      </c>
    </row>
    <row r="23" spans="2:3" x14ac:dyDescent="0.2">
      <c r="B23">
        <v>26.73</v>
      </c>
      <c r="C23">
        <v>15</v>
      </c>
    </row>
    <row r="24" spans="2:3" x14ac:dyDescent="0.2">
      <c r="B24">
        <v>27.48</v>
      </c>
      <c r="C24">
        <v>17</v>
      </c>
    </row>
    <row r="25" spans="2:3" x14ac:dyDescent="0.2">
      <c r="B25">
        <v>28.82</v>
      </c>
      <c r="C25">
        <v>22</v>
      </c>
    </row>
    <row r="26" spans="2:3" x14ac:dyDescent="0.2">
      <c r="B26">
        <v>31.26</v>
      </c>
      <c r="C26">
        <v>30</v>
      </c>
    </row>
    <row r="27" spans="2:3" x14ac:dyDescent="0.2">
      <c r="B27">
        <v>33.049999999999997</v>
      </c>
      <c r="C27">
        <v>36</v>
      </c>
    </row>
    <row r="28" spans="2:3" x14ac:dyDescent="0.2">
      <c r="B28">
        <v>34.35</v>
      </c>
      <c r="C28">
        <v>40</v>
      </c>
    </row>
    <row r="29" spans="2:3" x14ac:dyDescent="0.2">
      <c r="B29">
        <v>36.729999999999997</v>
      </c>
      <c r="C29">
        <v>47</v>
      </c>
    </row>
    <row r="30" spans="2:3" x14ac:dyDescent="0.2">
      <c r="B30">
        <v>37.28</v>
      </c>
      <c r="C30">
        <v>48</v>
      </c>
    </row>
    <row r="31" spans="2:3" x14ac:dyDescent="0.2">
      <c r="B31">
        <v>40.6</v>
      </c>
      <c r="C31">
        <v>46</v>
      </c>
    </row>
    <row r="32" spans="2:3" x14ac:dyDescent="0.2">
      <c r="B32">
        <v>41.78</v>
      </c>
      <c r="C32">
        <v>44</v>
      </c>
    </row>
    <row r="33" spans="2:3" x14ac:dyDescent="0.2">
      <c r="B33">
        <v>44.06</v>
      </c>
      <c r="C33">
        <v>40</v>
      </c>
    </row>
    <row r="34" spans="2:3" x14ac:dyDescent="0.2">
      <c r="B34">
        <v>47.67</v>
      </c>
      <c r="C34">
        <v>38</v>
      </c>
    </row>
    <row r="35" spans="2:3" x14ac:dyDescent="0.2">
      <c r="B35">
        <v>49.16</v>
      </c>
      <c r="C35">
        <v>40</v>
      </c>
    </row>
    <row r="36" spans="2:3" x14ac:dyDescent="0.2">
      <c r="B36">
        <v>51.44</v>
      </c>
      <c r="C36">
        <v>43</v>
      </c>
    </row>
    <row r="37" spans="2:3" x14ac:dyDescent="0.2">
      <c r="B37">
        <v>55.28</v>
      </c>
      <c r="C37">
        <v>50</v>
      </c>
    </row>
    <row r="38" spans="2:3" x14ac:dyDescent="0.2">
      <c r="B38">
        <v>60.86</v>
      </c>
      <c r="C38">
        <v>60</v>
      </c>
    </row>
    <row r="40" spans="2:3" x14ac:dyDescent="0.2">
      <c r="B40">
        <v>71.91</v>
      </c>
      <c r="C40">
        <v>65</v>
      </c>
    </row>
    <row r="41" spans="2:3" x14ac:dyDescent="0.2">
      <c r="B41">
        <v>75.16</v>
      </c>
      <c r="C41">
        <v>68</v>
      </c>
    </row>
    <row r="42" spans="2:3" x14ac:dyDescent="0.2">
      <c r="B42">
        <v>77.069999999999993</v>
      </c>
      <c r="C42">
        <v>70</v>
      </c>
    </row>
    <row r="43" spans="2:3" x14ac:dyDescent="0.2">
      <c r="B43">
        <v>77.89</v>
      </c>
      <c r="C43">
        <v>71</v>
      </c>
    </row>
    <row r="44" spans="2:3" x14ac:dyDescent="0.2">
      <c r="B44">
        <v>76.25</v>
      </c>
      <c r="C44">
        <v>69</v>
      </c>
    </row>
    <row r="45" spans="2:3" x14ac:dyDescent="0.2">
      <c r="B45">
        <v>79.319999999999993</v>
      </c>
      <c r="C45">
        <v>73</v>
      </c>
    </row>
    <row r="46" spans="2:3" x14ac:dyDescent="0.2">
      <c r="B46">
        <v>61.71</v>
      </c>
      <c r="C46">
        <v>62</v>
      </c>
    </row>
    <row r="47" spans="2:3" x14ac:dyDescent="0.2">
      <c r="B47">
        <v>63.2</v>
      </c>
      <c r="C47">
        <v>63</v>
      </c>
    </row>
    <row r="48" spans="2:3" x14ac:dyDescent="0.2">
      <c r="B48">
        <v>65.44</v>
      </c>
      <c r="C48">
        <v>64</v>
      </c>
    </row>
    <row r="49" spans="2:3" x14ac:dyDescent="0.2">
      <c r="B49">
        <v>67.89</v>
      </c>
      <c r="C49">
        <v>64</v>
      </c>
    </row>
    <row r="50" spans="2:3" x14ac:dyDescent="0.2">
      <c r="B50">
        <v>69.12</v>
      </c>
      <c r="C50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E98E-F151-864F-8EA0-13179A223706}">
  <dimension ref="B2:C35"/>
  <sheetViews>
    <sheetView workbookViewId="0">
      <selection activeCell="B3" sqref="B3:C35"/>
    </sheetView>
  </sheetViews>
  <sheetFormatPr baseColWidth="10" defaultRowHeight="16" x14ac:dyDescent="0.2"/>
  <sheetData>
    <row r="2" spans="2:3" x14ac:dyDescent="0.2">
      <c r="B2" s="1" t="s">
        <v>2</v>
      </c>
      <c r="C2" s="1" t="s">
        <v>5</v>
      </c>
    </row>
    <row r="3" spans="2:3" x14ac:dyDescent="0.2">
      <c r="B3" s="1" t="s">
        <v>1</v>
      </c>
      <c r="C3" s="1" t="s">
        <v>0</v>
      </c>
    </row>
    <row r="4" spans="2:3" x14ac:dyDescent="0.2">
      <c r="B4">
        <v>0</v>
      </c>
      <c r="C4">
        <v>0</v>
      </c>
    </row>
    <row r="5" spans="2:3" x14ac:dyDescent="0.2">
      <c r="B5">
        <v>9.27</v>
      </c>
      <c r="C5">
        <v>12</v>
      </c>
    </row>
    <row r="6" spans="2:3" x14ac:dyDescent="0.2">
      <c r="B6">
        <v>13.32</v>
      </c>
      <c r="C6">
        <v>21</v>
      </c>
    </row>
    <row r="7" spans="2:3" x14ac:dyDescent="0.2">
      <c r="B7">
        <v>17.47</v>
      </c>
      <c r="C7">
        <v>30</v>
      </c>
    </row>
    <row r="8" spans="2:3" x14ac:dyDescent="0.2">
      <c r="B8">
        <v>18.66</v>
      </c>
      <c r="C8">
        <v>32</v>
      </c>
    </row>
    <row r="9" spans="2:3" x14ac:dyDescent="0.2">
      <c r="B9">
        <v>19.88</v>
      </c>
      <c r="C9">
        <v>33</v>
      </c>
    </row>
    <row r="10" spans="2:3" x14ac:dyDescent="0.2">
      <c r="B10">
        <v>21.36</v>
      </c>
      <c r="C10">
        <v>31</v>
      </c>
    </row>
    <row r="11" spans="2:3" x14ac:dyDescent="0.2">
      <c r="B11">
        <v>23.15</v>
      </c>
      <c r="C11">
        <v>27</v>
      </c>
    </row>
    <row r="12" spans="2:3" x14ac:dyDescent="0.2">
      <c r="B12">
        <v>24.37</v>
      </c>
      <c r="C12">
        <v>19</v>
      </c>
    </row>
    <row r="13" spans="2:3" x14ac:dyDescent="0.2">
      <c r="B13">
        <v>24.99</v>
      </c>
      <c r="C13">
        <v>13</v>
      </c>
    </row>
    <row r="14" spans="2:3" x14ac:dyDescent="0.2">
      <c r="B14">
        <v>25.97</v>
      </c>
      <c r="C14">
        <v>8</v>
      </c>
    </row>
    <row r="15" spans="2:3" x14ac:dyDescent="0.2">
      <c r="B15">
        <v>27.08</v>
      </c>
      <c r="C15">
        <v>7</v>
      </c>
    </row>
    <row r="16" spans="2:3" x14ac:dyDescent="0.2">
      <c r="B16">
        <v>28.05</v>
      </c>
      <c r="C16">
        <v>8</v>
      </c>
    </row>
    <row r="17" spans="2:3" x14ac:dyDescent="0.2">
      <c r="B17">
        <v>31.34</v>
      </c>
      <c r="C17">
        <v>19</v>
      </c>
    </row>
    <row r="18" spans="2:3" x14ac:dyDescent="0.2">
      <c r="B18">
        <v>34.67</v>
      </c>
      <c r="C18">
        <v>30</v>
      </c>
    </row>
    <row r="19" spans="2:3" x14ac:dyDescent="0.2">
      <c r="B19">
        <v>36.130000000000003</v>
      </c>
      <c r="C19">
        <v>35</v>
      </c>
    </row>
    <row r="20" spans="2:3" x14ac:dyDescent="0.2">
      <c r="B20">
        <v>37.18</v>
      </c>
      <c r="C20">
        <v>38</v>
      </c>
    </row>
    <row r="21" spans="2:3" x14ac:dyDescent="0.2">
      <c r="B21">
        <v>38.590000000000003</v>
      </c>
      <c r="C21">
        <v>38</v>
      </c>
    </row>
    <row r="22" spans="2:3" x14ac:dyDescent="0.2">
      <c r="B22">
        <v>40.590000000000003</v>
      </c>
      <c r="C22">
        <v>37</v>
      </c>
    </row>
    <row r="23" spans="2:3" x14ac:dyDescent="0.2">
      <c r="B23">
        <v>43.4</v>
      </c>
      <c r="C23">
        <v>33</v>
      </c>
    </row>
    <row r="24" spans="2:3" x14ac:dyDescent="0.2">
      <c r="B24">
        <v>46.14</v>
      </c>
      <c r="C24">
        <v>29</v>
      </c>
    </row>
    <row r="25" spans="2:3" x14ac:dyDescent="0.2">
      <c r="B25">
        <v>49.22</v>
      </c>
      <c r="C25">
        <v>27</v>
      </c>
    </row>
    <row r="26" spans="2:3" x14ac:dyDescent="0.2">
      <c r="B26">
        <v>51.73</v>
      </c>
      <c r="C26">
        <v>28</v>
      </c>
    </row>
    <row r="27" spans="2:3" x14ac:dyDescent="0.2">
      <c r="B27">
        <v>56.27</v>
      </c>
      <c r="C27">
        <v>35</v>
      </c>
    </row>
    <row r="28" spans="2:3" x14ac:dyDescent="0.2">
      <c r="B28">
        <v>59.6</v>
      </c>
      <c r="C28">
        <v>40</v>
      </c>
    </row>
    <row r="29" spans="2:3" x14ac:dyDescent="0.2">
      <c r="B29">
        <v>61.99</v>
      </c>
      <c r="C29">
        <v>43</v>
      </c>
    </row>
    <row r="30" spans="2:3" x14ac:dyDescent="0.2">
      <c r="B30">
        <v>66.33</v>
      </c>
      <c r="C30">
        <v>44</v>
      </c>
    </row>
    <row r="31" spans="2:3" x14ac:dyDescent="0.2">
      <c r="B31">
        <v>70.44</v>
      </c>
      <c r="C31">
        <v>43</v>
      </c>
    </row>
    <row r="32" spans="2:3" x14ac:dyDescent="0.2">
      <c r="B32">
        <v>74.97</v>
      </c>
      <c r="C32">
        <v>44</v>
      </c>
    </row>
    <row r="33" spans="2:3" x14ac:dyDescent="0.2">
      <c r="B33">
        <v>76.78</v>
      </c>
      <c r="C33">
        <v>45</v>
      </c>
    </row>
    <row r="34" spans="2:3" x14ac:dyDescent="0.2">
      <c r="B34">
        <v>79</v>
      </c>
      <c r="C34">
        <v>47</v>
      </c>
    </row>
    <row r="35" spans="2:3" x14ac:dyDescent="0.2">
      <c r="B35">
        <v>80.61</v>
      </c>
      <c r="C35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B4B0-3CFB-374D-AFE1-071187B89AB6}">
  <dimension ref="A1:B61"/>
  <sheetViews>
    <sheetView workbookViewId="0">
      <selection activeCell="H50" sqref="H50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 s="1">
        <v>0</v>
      </c>
      <c r="B2" s="1">
        <v>0</v>
      </c>
    </row>
    <row r="3" spans="1:2" x14ac:dyDescent="0.2">
      <c r="A3" s="1">
        <v>3.18</v>
      </c>
      <c r="B3" s="1">
        <v>5</v>
      </c>
    </row>
    <row r="4" spans="1:2" x14ac:dyDescent="0.2">
      <c r="A4" s="1">
        <v>4.8600000000000003</v>
      </c>
      <c r="B4" s="1">
        <v>10</v>
      </c>
    </row>
    <row r="5" spans="1:2" x14ac:dyDescent="0.2">
      <c r="A5" s="1">
        <v>6.93</v>
      </c>
      <c r="B5" s="1">
        <v>15</v>
      </c>
    </row>
    <row r="6" spans="1:2" x14ac:dyDescent="0.2">
      <c r="A6" s="1">
        <v>9.48</v>
      </c>
      <c r="B6" s="1">
        <v>20</v>
      </c>
    </row>
    <row r="7" spans="1:2" x14ac:dyDescent="0.2">
      <c r="A7" s="1">
        <v>12.18</v>
      </c>
      <c r="B7" s="1">
        <v>25</v>
      </c>
    </row>
    <row r="8" spans="1:2" x14ac:dyDescent="0.2">
      <c r="A8" s="1">
        <v>14.97</v>
      </c>
      <c r="B8" s="1">
        <v>30</v>
      </c>
    </row>
    <row r="9" spans="1:2" x14ac:dyDescent="0.2">
      <c r="A9" s="1">
        <v>15.45</v>
      </c>
      <c r="B9" s="1">
        <v>31</v>
      </c>
    </row>
    <row r="10" spans="1:2" x14ac:dyDescent="0.2">
      <c r="A10" s="1">
        <v>16.14</v>
      </c>
      <c r="B10" s="1">
        <v>32</v>
      </c>
    </row>
    <row r="11" spans="1:2" x14ac:dyDescent="0.2">
      <c r="A11" s="1">
        <v>16.71</v>
      </c>
      <c r="B11" s="1">
        <v>33</v>
      </c>
    </row>
    <row r="12" spans="1:2" x14ac:dyDescent="0.2">
      <c r="A12" s="1">
        <v>17.39</v>
      </c>
      <c r="B12" s="1">
        <v>34</v>
      </c>
    </row>
    <row r="13" spans="1:2" x14ac:dyDescent="0.2">
      <c r="A13" s="1">
        <v>17.97</v>
      </c>
      <c r="B13" s="1">
        <v>35</v>
      </c>
    </row>
    <row r="14" spans="1:2" x14ac:dyDescent="0.2">
      <c r="A14" s="1">
        <v>19.850000000000001</v>
      </c>
      <c r="B14" s="1">
        <v>34</v>
      </c>
    </row>
    <row r="15" spans="1:2" x14ac:dyDescent="0.2">
      <c r="A15" s="1">
        <v>20.27</v>
      </c>
      <c r="B15" s="1">
        <v>33</v>
      </c>
    </row>
    <row r="16" spans="1:2" x14ac:dyDescent="0.2">
      <c r="A16" s="1">
        <v>20.94</v>
      </c>
      <c r="B16" s="1">
        <v>32</v>
      </c>
    </row>
    <row r="17" spans="1:2" x14ac:dyDescent="0.2">
      <c r="A17" s="1">
        <v>21.79</v>
      </c>
      <c r="B17" s="1">
        <v>31</v>
      </c>
    </row>
    <row r="18" spans="1:2" x14ac:dyDescent="0.2">
      <c r="A18" s="1">
        <v>22.31</v>
      </c>
      <c r="B18" s="1">
        <v>30</v>
      </c>
    </row>
    <row r="19" spans="1:2" x14ac:dyDescent="0.2">
      <c r="A19" s="1">
        <v>22.95</v>
      </c>
      <c r="B19" s="1">
        <v>28</v>
      </c>
    </row>
    <row r="20" spans="1:2" x14ac:dyDescent="0.2">
      <c r="A20" s="1">
        <v>23.1</v>
      </c>
      <c r="B20" s="1">
        <v>27</v>
      </c>
    </row>
    <row r="21" spans="1:2" x14ac:dyDescent="0.2">
      <c r="A21" s="1">
        <v>23.32</v>
      </c>
      <c r="B21" s="1">
        <v>26</v>
      </c>
    </row>
    <row r="22" spans="1:2" x14ac:dyDescent="0.2">
      <c r="A22" s="1">
        <v>23.45</v>
      </c>
      <c r="B22" s="1">
        <v>25</v>
      </c>
    </row>
    <row r="23" spans="1:2" x14ac:dyDescent="0.2">
      <c r="A23" s="1">
        <v>23.67</v>
      </c>
      <c r="B23" s="1">
        <v>24</v>
      </c>
    </row>
    <row r="24" spans="1:2" x14ac:dyDescent="0.2">
      <c r="A24" s="1">
        <v>23.94</v>
      </c>
      <c r="B24" s="1">
        <v>23</v>
      </c>
    </row>
    <row r="25" spans="1:2" x14ac:dyDescent="0.2">
      <c r="A25" s="1">
        <v>25.11</v>
      </c>
      <c r="B25" s="1">
        <v>23</v>
      </c>
    </row>
    <row r="26" spans="1:2" x14ac:dyDescent="0.2">
      <c r="A26" s="1">
        <v>25.45</v>
      </c>
      <c r="B26" s="1">
        <v>24</v>
      </c>
    </row>
    <row r="27" spans="1:2" x14ac:dyDescent="0.2">
      <c r="A27" s="1">
        <v>26.08</v>
      </c>
      <c r="B27" s="1">
        <v>25</v>
      </c>
    </row>
    <row r="28" spans="1:2" x14ac:dyDescent="0.2">
      <c r="A28" s="1">
        <v>26.72</v>
      </c>
      <c r="B28" s="1">
        <v>27</v>
      </c>
    </row>
    <row r="29" spans="1:2" x14ac:dyDescent="0.2">
      <c r="A29" s="1">
        <v>27.96</v>
      </c>
      <c r="B29" s="1">
        <v>30</v>
      </c>
    </row>
    <row r="30" spans="1:2" x14ac:dyDescent="0.2">
      <c r="A30" s="1">
        <v>29.54</v>
      </c>
      <c r="B30" s="1">
        <v>35</v>
      </c>
    </row>
    <row r="31" spans="1:2" x14ac:dyDescent="0.2">
      <c r="A31" s="1">
        <v>31.3</v>
      </c>
      <c r="B31" s="1">
        <v>40</v>
      </c>
    </row>
    <row r="32" spans="1:2" x14ac:dyDescent="0.2">
      <c r="A32" s="1">
        <v>34.65</v>
      </c>
      <c r="B32" s="1">
        <v>50</v>
      </c>
    </row>
    <row r="33" spans="1:2" x14ac:dyDescent="0.2">
      <c r="A33" s="1">
        <v>36.79</v>
      </c>
      <c r="B33" s="1">
        <v>55</v>
      </c>
    </row>
    <row r="34" spans="1:2" x14ac:dyDescent="0.2">
      <c r="A34" s="1">
        <v>40.28</v>
      </c>
      <c r="B34" s="1">
        <v>54</v>
      </c>
    </row>
    <row r="35" spans="1:2" x14ac:dyDescent="0.2">
      <c r="A35" s="1">
        <v>36.24</v>
      </c>
      <c r="B35" s="1">
        <v>54</v>
      </c>
    </row>
    <row r="36" spans="1:2" x14ac:dyDescent="0.2">
      <c r="A36" s="1">
        <v>40.630000000000003</v>
      </c>
      <c r="B36" s="1">
        <v>53</v>
      </c>
    </row>
    <row r="37" spans="1:2" x14ac:dyDescent="0.2">
      <c r="A37" s="1">
        <v>42.26</v>
      </c>
      <c r="B37" s="1">
        <v>50</v>
      </c>
    </row>
    <row r="38" spans="1:2" x14ac:dyDescent="0.2">
      <c r="A38" s="1">
        <v>44.69</v>
      </c>
      <c r="B38" s="1">
        <v>49</v>
      </c>
    </row>
    <row r="39" spans="1:2" x14ac:dyDescent="0.2">
      <c r="A39" s="1">
        <v>45.5</v>
      </c>
      <c r="B39" s="1">
        <v>50</v>
      </c>
    </row>
    <row r="40" spans="1:2" x14ac:dyDescent="0.2">
      <c r="A40" s="1">
        <v>49.67</v>
      </c>
      <c r="B40" s="1">
        <v>55</v>
      </c>
    </row>
    <row r="41" spans="1:2" x14ac:dyDescent="0.2">
      <c r="A41" s="1">
        <v>52.39</v>
      </c>
      <c r="B41" s="1">
        <v>60</v>
      </c>
    </row>
    <row r="42" spans="1:2" x14ac:dyDescent="0.2">
      <c r="A42" s="1">
        <v>53.76</v>
      </c>
      <c r="B42" s="1">
        <v>65</v>
      </c>
    </row>
    <row r="43" spans="1:2" x14ac:dyDescent="0.2">
      <c r="A43" s="1">
        <v>55.21</v>
      </c>
      <c r="B43" s="1">
        <v>68</v>
      </c>
    </row>
    <row r="44" spans="1:2" x14ac:dyDescent="0.2">
      <c r="A44" s="1">
        <v>56.3</v>
      </c>
      <c r="B44" s="1">
        <v>71</v>
      </c>
    </row>
    <row r="45" spans="1:2" x14ac:dyDescent="0.2">
      <c r="A45" s="1">
        <v>57</v>
      </c>
      <c r="B45" s="1">
        <v>73</v>
      </c>
    </row>
    <row r="46" spans="1:2" x14ac:dyDescent="0.2">
      <c r="A46" s="1">
        <v>57.88</v>
      </c>
      <c r="B46" s="1">
        <v>75</v>
      </c>
    </row>
    <row r="47" spans="1:2" x14ac:dyDescent="0.2">
      <c r="A47" s="1">
        <v>58.57</v>
      </c>
      <c r="B47" s="1">
        <v>77</v>
      </c>
    </row>
    <row r="48" spans="1:2" x14ac:dyDescent="0.2">
      <c r="A48" s="1">
        <v>60.06</v>
      </c>
      <c r="B48" s="1">
        <v>79</v>
      </c>
    </row>
    <row r="49" spans="1:2" x14ac:dyDescent="0.2">
      <c r="A49" s="1">
        <v>60.7</v>
      </c>
      <c r="B49" s="1">
        <v>80</v>
      </c>
    </row>
    <row r="50" spans="1:2" x14ac:dyDescent="0.2">
      <c r="A50" s="1">
        <v>61.95</v>
      </c>
      <c r="B50" s="1">
        <v>81</v>
      </c>
    </row>
    <row r="51" spans="1:2" x14ac:dyDescent="0.2">
      <c r="A51" s="1">
        <v>63.16</v>
      </c>
      <c r="B51" s="1">
        <v>82</v>
      </c>
    </row>
    <row r="52" spans="1:2" x14ac:dyDescent="0.2">
      <c r="A52" s="1">
        <v>64.37</v>
      </c>
      <c r="B52" s="1">
        <v>83</v>
      </c>
    </row>
    <row r="53" spans="1:2" x14ac:dyDescent="0.2">
      <c r="A53" s="1">
        <v>65.67</v>
      </c>
      <c r="B53" s="1">
        <v>84</v>
      </c>
    </row>
    <row r="54" spans="1:2" x14ac:dyDescent="0.2">
      <c r="A54" s="1">
        <v>67.599999999999994</v>
      </c>
      <c r="B54" s="1">
        <v>86</v>
      </c>
    </row>
    <row r="55" spans="1:2" x14ac:dyDescent="0.2">
      <c r="A55" s="1">
        <v>68.75</v>
      </c>
      <c r="B55" s="1">
        <v>87</v>
      </c>
    </row>
    <row r="56" spans="1:2" x14ac:dyDescent="0.2">
      <c r="A56" s="1">
        <v>69.72</v>
      </c>
      <c r="B56" s="1">
        <v>88</v>
      </c>
    </row>
    <row r="57" spans="1:2" x14ac:dyDescent="0.2">
      <c r="A57" s="1">
        <v>71.45</v>
      </c>
      <c r="B57" s="1">
        <v>90</v>
      </c>
    </row>
    <row r="58" spans="1:2" x14ac:dyDescent="0.2">
      <c r="A58" s="1">
        <v>72.92</v>
      </c>
      <c r="B58" s="1">
        <v>92</v>
      </c>
    </row>
    <row r="59" spans="1:2" x14ac:dyDescent="0.2">
      <c r="A59" s="1">
        <v>74.540000000000006</v>
      </c>
      <c r="B59" s="1">
        <v>94</v>
      </c>
    </row>
    <row r="60" spans="1:2" x14ac:dyDescent="0.2">
      <c r="A60" s="1">
        <v>75.78</v>
      </c>
      <c r="B60" s="1">
        <v>96</v>
      </c>
    </row>
    <row r="61" spans="1:2" x14ac:dyDescent="0.2">
      <c r="A61" s="1">
        <v>76.760000000000005</v>
      </c>
      <c r="B61" s="1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2978-1157-654B-9C36-6F549213019B}">
  <dimension ref="A1:B47"/>
  <sheetViews>
    <sheetView topLeftCell="A33" workbookViewId="0">
      <selection activeCell="E33" sqref="E33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>
        <v>0</v>
      </c>
      <c r="B2">
        <v>0</v>
      </c>
    </row>
    <row r="3" spans="1:2" x14ac:dyDescent="0.2">
      <c r="A3">
        <v>6.72</v>
      </c>
      <c r="B3">
        <v>10</v>
      </c>
    </row>
    <row r="4" spans="1:2" x14ac:dyDescent="0.2">
      <c r="A4">
        <v>10.92</v>
      </c>
      <c r="B4">
        <v>20</v>
      </c>
    </row>
    <row r="5" spans="1:2" x14ac:dyDescent="0.2">
      <c r="A5">
        <v>13.25</v>
      </c>
      <c r="B5">
        <v>25</v>
      </c>
    </row>
    <row r="6" spans="1:2" x14ac:dyDescent="0.2">
      <c r="A6">
        <v>14.53</v>
      </c>
      <c r="B6">
        <v>27</v>
      </c>
    </row>
    <row r="7" spans="1:2" x14ac:dyDescent="0.2">
      <c r="A7">
        <v>16.13</v>
      </c>
      <c r="B7">
        <v>30</v>
      </c>
    </row>
    <row r="8" spans="1:2" x14ac:dyDescent="0.2">
      <c r="A8">
        <v>17.62</v>
      </c>
      <c r="B8">
        <v>33</v>
      </c>
    </row>
    <row r="9" spans="1:2" x14ac:dyDescent="0.2">
      <c r="A9">
        <v>18.350000000000001</v>
      </c>
      <c r="B9">
        <v>34</v>
      </c>
    </row>
    <row r="10" spans="1:2" x14ac:dyDescent="0.2">
      <c r="A10">
        <v>20.23</v>
      </c>
      <c r="B10">
        <v>34</v>
      </c>
    </row>
    <row r="11" spans="1:2" x14ac:dyDescent="0.2">
      <c r="A11">
        <v>20.94</v>
      </c>
      <c r="B11">
        <v>33</v>
      </c>
    </row>
    <row r="12" spans="1:2" x14ac:dyDescent="0.2">
      <c r="A12">
        <v>21.67</v>
      </c>
      <c r="B12">
        <v>31</v>
      </c>
    </row>
    <row r="13" spans="1:2" x14ac:dyDescent="0.2">
      <c r="A13">
        <v>22.27</v>
      </c>
      <c r="B13">
        <v>29</v>
      </c>
    </row>
    <row r="14" spans="1:2" x14ac:dyDescent="0.2">
      <c r="A14">
        <v>22.82</v>
      </c>
      <c r="B14">
        <v>27</v>
      </c>
    </row>
    <row r="15" spans="1:2" x14ac:dyDescent="0.2">
      <c r="A15">
        <v>23.5</v>
      </c>
      <c r="B15">
        <v>25</v>
      </c>
    </row>
    <row r="16" spans="1:2" x14ac:dyDescent="0.2">
      <c r="A16">
        <v>23.78</v>
      </c>
      <c r="B16">
        <v>23</v>
      </c>
    </row>
    <row r="17" spans="1:2" x14ac:dyDescent="0.2">
      <c r="A17">
        <v>24.03</v>
      </c>
      <c r="B17">
        <v>20</v>
      </c>
    </row>
    <row r="18" spans="1:2" x14ac:dyDescent="0.2">
      <c r="A18">
        <v>24.34</v>
      </c>
      <c r="B18">
        <v>18</v>
      </c>
    </row>
    <row r="19" spans="1:2" x14ac:dyDescent="0.2">
      <c r="A19">
        <v>25</v>
      </c>
      <c r="B19">
        <v>15</v>
      </c>
    </row>
    <row r="20" spans="1:2" x14ac:dyDescent="0.2">
      <c r="A20">
        <v>25.91</v>
      </c>
      <c r="B20">
        <v>14</v>
      </c>
    </row>
    <row r="21" spans="1:2" x14ac:dyDescent="0.2">
      <c r="A21">
        <v>26.73</v>
      </c>
      <c r="B21">
        <v>15</v>
      </c>
    </row>
    <row r="22" spans="1:2" x14ac:dyDescent="0.2">
      <c r="A22">
        <v>27.48</v>
      </c>
      <c r="B22">
        <v>17</v>
      </c>
    </row>
    <row r="23" spans="1:2" x14ac:dyDescent="0.2">
      <c r="A23">
        <v>28.82</v>
      </c>
      <c r="B23">
        <v>22</v>
      </c>
    </row>
    <row r="24" spans="1:2" x14ac:dyDescent="0.2">
      <c r="A24">
        <v>31.26</v>
      </c>
      <c r="B24">
        <v>30</v>
      </c>
    </row>
    <row r="25" spans="1:2" x14ac:dyDescent="0.2">
      <c r="A25">
        <v>33.049999999999997</v>
      </c>
      <c r="B25">
        <v>36</v>
      </c>
    </row>
    <row r="26" spans="1:2" x14ac:dyDescent="0.2">
      <c r="A26">
        <v>34.35</v>
      </c>
      <c r="B26">
        <v>40</v>
      </c>
    </row>
    <row r="27" spans="1:2" x14ac:dyDescent="0.2">
      <c r="A27">
        <v>36.729999999999997</v>
      </c>
      <c r="B27">
        <v>47</v>
      </c>
    </row>
    <row r="28" spans="1:2" x14ac:dyDescent="0.2">
      <c r="A28">
        <v>37.28</v>
      </c>
      <c r="B28">
        <v>48</v>
      </c>
    </row>
    <row r="29" spans="1:2" x14ac:dyDescent="0.2">
      <c r="A29">
        <v>40.6</v>
      </c>
      <c r="B29">
        <v>46</v>
      </c>
    </row>
    <row r="30" spans="1:2" x14ac:dyDescent="0.2">
      <c r="A30">
        <v>41.78</v>
      </c>
      <c r="B30">
        <v>44</v>
      </c>
    </row>
    <row r="31" spans="1:2" x14ac:dyDescent="0.2">
      <c r="A31">
        <v>44.06</v>
      </c>
      <c r="B31">
        <v>40</v>
      </c>
    </row>
    <row r="32" spans="1:2" x14ac:dyDescent="0.2">
      <c r="A32">
        <v>47.67</v>
      </c>
      <c r="B32">
        <v>38</v>
      </c>
    </row>
    <row r="33" spans="1:2" x14ac:dyDescent="0.2">
      <c r="A33">
        <v>49.16</v>
      </c>
      <c r="B33">
        <v>40</v>
      </c>
    </row>
    <row r="34" spans="1:2" x14ac:dyDescent="0.2">
      <c r="A34">
        <v>51.44</v>
      </c>
      <c r="B34">
        <v>43</v>
      </c>
    </row>
    <row r="35" spans="1:2" x14ac:dyDescent="0.2">
      <c r="A35">
        <v>55.28</v>
      </c>
      <c r="B35">
        <v>50</v>
      </c>
    </row>
    <row r="36" spans="1:2" x14ac:dyDescent="0.2">
      <c r="A36">
        <v>60.86</v>
      </c>
      <c r="B36">
        <v>60</v>
      </c>
    </row>
    <row r="37" spans="1:2" x14ac:dyDescent="0.2">
      <c r="A37">
        <v>71.91</v>
      </c>
      <c r="B37">
        <v>65</v>
      </c>
    </row>
    <row r="38" spans="1:2" x14ac:dyDescent="0.2">
      <c r="A38">
        <v>75.16</v>
      </c>
      <c r="B38">
        <v>68</v>
      </c>
    </row>
    <row r="39" spans="1:2" x14ac:dyDescent="0.2">
      <c r="A39">
        <v>77.069999999999993</v>
      </c>
      <c r="B39">
        <v>70</v>
      </c>
    </row>
    <row r="40" spans="1:2" x14ac:dyDescent="0.2">
      <c r="A40">
        <v>77.89</v>
      </c>
      <c r="B40">
        <v>71</v>
      </c>
    </row>
    <row r="41" spans="1:2" x14ac:dyDescent="0.2">
      <c r="A41">
        <v>76.25</v>
      </c>
      <c r="B41">
        <v>69</v>
      </c>
    </row>
    <row r="42" spans="1:2" x14ac:dyDescent="0.2">
      <c r="A42">
        <v>79.319999999999993</v>
      </c>
      <c r="B42">
        <v>73</v>
      </c>
    </row>
    <row r="43" spans="1:2" x14ac:dyDescent="0.2">
      <c r="A43">
        <v>61.71</v>
      </c>
      <c r="B43">
        <v>62</v>
      </c>
    </row>
    <row r="44" spans="1:2" x14ac:dyDescent="0.2">
      <c r="A44">
        <v>63.2</v>
      </c>
      <c r="B44">
        <v>63</v>
      </c>
    </row>
    <row r="45" spans="1:2" x14ac:dyDescent="0.2">
      <c r="A45">
        <v>65.44</v>
      </c>
      <c r="B45">
        <v>64</v>
      </c>
    </row>
    <row r="46" spans="1:2" x14ac:dyDescent="0.2">
      <c r="A46">
        <v>67.89</v>
      </c>
      <c r="B46">
        <v>64</v>
      </c>
    </row>
    <row r="47" spans="1:2" x14ac:dyDescent="0.2">
      <c r="A47">
        <v>69.12</v>
      </c>
      <c r="B47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76D1-E2D0-2741-81D3-FE421CBEE179}">
  <dimension ref="A1:B33"/>
  <sheetViews>
    <sheetView workbookViewId="0">
      <selection activeCell="H34" sqref="H34"/>
    </sheetView>
  </sheetViews>
  <sheetFormatPr baseColWidth="10" defaultRowHeight="16" x14ac:dyDescent="0.2"/>
  <sheetData>
    <row r="1" spans="1:2" x14ac:dyDescent="0.2">
      <c r="A1" s="1" t="s">
        <v>6</v>
      </c>
      <c r="B1" s="1" t="s">
        <v>7</v>
      </c>
    </row>
    <row r="2" spans="1:2" x14ac:dyDescent="0.2">
      <c r="A2">
        <v>0</v>
      </c>
      <c r="B2">
        <v>0</v>
      </c>
    </row>
    <row r="3" spans="1:2" x14ac:dyDescent="0.2">
      <c r="A3">
        <v>9.27</v>
      </c>
      <c r="B3">
        <v>12</v>
      </c>
    </row>
    <row r="4" spans="1:2" x14ac:dyDescent="0.2">
      <c r="A4">
        <v>13.32</v>
      </c>
      <c r="B4">
        <v>21</v>
      </c>
    </row>
    <row r="5" spans="1:2" x14ac:dyDescent="0.2">
      <c r="A5">
        <v>17.47</v>
      </c>
      <c r="B5">
        <v>30</v>
      </c>
    </row>
    <row r="6" spans="1:2" x14ac:dyDescent="0.2">
      <c r="A6">
        <v>18.66</v>
      </c>
      <c r="B6">
        <v>32</v>
      </c>
    </row>
    <row r="7" spans="1:2" x14ac:dyDescent="0.2">
      <c r="A7">
        <v>19.88</v>
      </c>
      <c r="B7">
        <v>33</v>
      </c>
    </row>
    <row r="8" spans="1:2" x14ac:dyDescent="0.2">
      <c r="A8">
        <v>21.36</v>
      </c>
      <c r="B8">
        <v>31</v>
      </c>
    </row>
    <row r="9" spans="1:2" x14ac:dyDescent="0.2">
      <c r="A9">
        <v>23.15</v>
      </c>
      <c r="B9">
        <v>27</v>
      </c>
    </row>
    <row r="10" spans="1:2" x14ac:dyDescent="0.2">
      <c r="A10">
        <v>24.37</v>
      </c>
      <c r="B10">
        <v>19</v>
      </c>
    </row>
    <row r="11" spans="1:2" x14ac:dyDescent="0.2">
      <c r="A11">
        <v>24.99</v>
      </c>
      <c r="B11">
        <v>13</v>
      </c>
    </row>
    <row r="12" spans="1:2" x14ac:dyDescent="0.2">
      <c r="A12">
        <v>25.97</v>
      </c>
      <c r="B12">
        <v>8</v>
      </c>
    </row>
    <row r="13" spans="1:2" x14ac:dyDescent="0.2">
      <c r="A13">
        <v>27.08</v>
      </c>
      <c r="B13">
        <v>7</v>
      </c>
    </row>
    <row r="14" spans="1:2" x14ac:dyDescent="0.2">
      <c r="A14">
        <v>28.05</v>
      </c>
      <c r="B14">
        <v>8</v>
      </c>
    </row>
    <row r="15" spans="1:2" x14ac:dyDescent="0.2">
      <c r="A15">
        <v>31.34</v>
      </c>
      <c r="B15">
        <v>19</v>
      </c>
    </row>
    <row r="16" spans="1:2" x14ac:dyDescent="0.2">
      <c r="A16">
        <v>34.67</v>
      </c>
      <c r="B16">
        <v>30</v>
      </c>
    </row>
    <row r="17" spans="1:2" x14ac:dyDescent="0.2">
      <c r="A17">
        <v>36.130000000000003</v>
      </c>
      <c r="B17">
        <v>35</v>
      </c>
    </row>
    <row r="18" spans="1:2" x14ac:dyDescent="0.2">
      <c r="A18">
        <v>37.18</v>
      </c>
      <c r="B18">
        <v>38</v>
      </c>
    </row>
    <row r="19" spans="1:2" x14ac:dyDescent="0.2">
      <c r="A19">
        <v>38.590000000000003</v>
      </c>
      <c r="B19">
        <v>38</v>
      </c>
    </row>
    <row r="20" spans="1:2" x14ac:dyDescent="0.2">
      <c r="A20">
        <v>40.590000000000003</v>
      </c>
      <c r="B20">
        <v>37</v>
      </c>
    </row>
    <row r="21" spans="1:2" x14ac:dyDescent="0.2">
      <c r="A21">
        <v>43.4</v>
      </c>
      <c r="B21">
        <v>33</v>
      </c>
    </row>
    <row r="22" spans="1:2" x14ac:dyDescent="0.2">
      <c r="A22">
        <v>46.14</v>
      </c>
      <c r="B22">
        <v>29</v>
      </c>
    </row>
    <row r="23" spans="1:2" x14ac:dyDescent="0.2">
      <c r="A23">
        <v>49.22</v>
      </c>
      <c r="B23">
        <v>27</v>
      </c>
    </row>
    <row r="24" spans="1:2" x14ac:dyDescent="0.2">
      <c r="A24">
        <v>51.73</v>
      </c>
      <c r="B24">
        <v>28</v>
      </c>
    </row>
    <row r="25" spans="1:2" x14ac:dyDescent="0.2">
      <c r="A25">
        <v>56.27</v>
      </c>
      <c r="B25">
        <v>35</v>
      </c>
    </row>
    <row r="26" spans="1:2" x14ac:dyDescent="0.2">
      <c r="A26">
        <v>59.6</v>
      </c>
      <c r="B26">
        <v>40</v>
      </c>
    </row>
    <row r="27" spans="1:2" x14ac:dyDescent="0.2">
      <c r="A27">
        <v>61.99</v>
      </c>
      <c r="B27">
        <v>43</v>
      </c>
    </row>
    <row r="28" spans="1:2" x14ac:dyDescent="0.2">
      <c r="A28">
        <v>66.33</v>
      </c>
      <c r="B28">
        <v>44</v>
      </c>
    </row>
    <row r="29" spans="1:2" x14ac:dyDescent="0.2">
      <c r="A29">
        <v>70.44</v>
      </c>
      <c r="B29">
        <v>43</v>
      </c>
    </row>
    <row r="30" spans="1:2" x14ac:dyDescent="0.2">
      <c r="A30">
        <v>74.97</v>
      </c>
      <c r="B30">
        <v>44</v>
      </c>
    </row>
    <row r="31" spans="1:2" x14ac:dyDescent="0.2">
      <c r="A31">
        <v>76.78</v>
      </c>
      <c r="B31">
        <v>45</v>
      </c>
    </row>
    <row r="32" spans="1:2" x14ac:dyDescent="0.2">
      <c r="A32">
        <v>79</v>
      </c>
      <c r="B32">
        <v>47</v>
      </c>
    </row>
    <row r="33" spans="1:2" x14ac:dyDescent="0.2">
      <c r="A33">
        <v>80.61</v>
      </c>
      <c r="B33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E69D-4F51-D94F-A4B5-C5C48F9EC19F}">
  <dimension ref="A3:M26"/>
  <sheetViews>
    <sheetView tabSelected="1" topLeftCell="I1" zoomScale="137" workbookViewId="0">
      <selection activeCell="Q8" sqref="Q8"/>
    </sheetView>
  </sheetViews>
  <sheetFormatPr baseColWidth="10" defaultRowHeight="16" x14ac:dyDescent="0.2"/>
  <sheetData>
    <row r="3" spans="1:13" x14ac:dyDescent="0.2">
      <c r="A3">
        <v>1</v>
      </c>
      <c r="B3">
        <v>16.5</v>
      </c>
      <c r="C3">
        <f>(B3-$E$7)^2</f>
        <v>0.80251736111111216</v>
      </c>
      <c r="I3">
        <v>19.741800000000001</v>
      </c>
      <c r="J3">
        <f>(I3-$L$4)^2</f>
        <v>0.2975520669444483</v>
      </c>
    </row>
    <row r="4" spans="1:13" x14ac:dyDescent="0.2">
      <c r="A4">
        <v>2</v>
      </c>
      <c r="B4">
        <v>15.5</v>
      </c>
      <c r="C4">
        <f t="shared" ref="C4:C26" si="0">(B4-$E$7)^2</f>
        <v>1.0850694444444321E-2</v>
      </c>
      <c r="I4">
        <v>19.355</v>
      </c>
      <c r="J4">
        <f t="shared" ref="J4:J8" si="1">(I4-$L$4)^2</f>
        <v>2.5180400277778608E-2</v>
      </c>
      <c r="L4">
        <f>SUM(I3:I8)/6</f>
        <v>19.196316666666664</v>
      </c>
      <c r="M4">
        <f>L4*1.6</f>
        <v>30.714106666666666</v>
      </c>
    </row>
    <row r="5" spans="1:13" x14ac:dyDescent="0.2">
      <c r="A5">
        <v>3</v>
      </c>
      <c r="B5">
        <v>16.5</v>
      </c>
      <c r="C5">
        <f t="shared" si="0"/>
        <v>0.80251736111111216</v>
      </c>
      <c r="I5">
        <v>19.168399999999998</v>
      </c>
      <c r="J5">
        <f t="shared" si="1"/>
        <v>7.7934027777774872E-4</v>
      </c>
      <c r="L5">
        <f>SUM(J3:J8)^(1/2)/6</f>
        <v>0.55726902261368749</v>
      </c>
      <c r="M5">
        <f>M4*L5/L4</f>
        <v>0.89163043618190008</v>
      </c>
    </row>
    <row r="6" spans="1:13" x14ac:dyDescent="0.2">
      <c r="A6">
        <v>4</v>
      </c>
      <c r="B6">
        <v>19</v>
      </c>
      <c r="C6">
        <f t="shared" si="0"/>
        <v>11.531684027777782</v>
      </c>
      <c r="I6">
        <v>20.904699999999998</v>
      </c>
      <c r="J6">
        <f t="shared" si="1"/>
        <v>2.9185736136111129</v>
      </c>
    </row>
    <row r="7" spans="1:13" x14ac:dyDescent="0.2">
      <c r="A7">
        <v>5</v>
      </c>
      <c r="B7">
        <v>15</v>
      </c>
      <c r="C7">
        <f t="shared" si="0"/>
        <v>0.36501736111111038</v>
      </c>
      <c r="E7">
        <f>SUM(B3:B26)/A26</f>
        <v>15.604166666666666</v>
      </c>
      <c r="F7">
        <f>E7*1.6</f>
        <v>24.966666666666669</v>
      </c>
      <c r="I7">
        <v>16.408000000000001</v>
      </c>
      <c r="J7">
        <f t="shared" si="1"/>
        <v>7.7747098336110918</v>
      </c>
    </row>
    <row r="8" spans="1:13" x14ac:dyDescent="0.2">
      <c r="A8">
        <v>6</v>
      </c>
      <c r="B8">
        <v>11</v>
      </c>
      <c r="C8">
        <f t="shared" si="0"/>
        <v>21.198350694444439</v>
      </c>
      <c r="E8">
        <f>(SUM(C3:C26)^(1/2))/A26</f>
        <v>0.52867362748499958</v>
      </c>
      <c r="F8">
        <f>F7*E8/E7</f>
        <v>0.84587780397599932</v>
      </c>
      <c r="I8">
        <v>19.600000000000001</v>
      </c>
      <c r="J8">
        <f t="shared" si="1"/>
        <v>0.16296023361111403</v>
      </c>
    </row>
    <row r="9" spans="1:13" x14ac:dyDescent="0.2">
      <c r="A9">
        <v>7</v>
      </c>
      <c r="B9">
        <v>18</v>
      </c>
      <c r="C9">
        <f t="shared" si="0"/>
        <v>5.7400173611111143</v>
      </c>
    </row>
    <row r="10" spans="1:13" x14ac:dyDescent="0.2">
      <c r="A10">
        <v>8</v>
      </c>
      <c r="B10">
        <v>13</v>
      </c>
      <c r="C10">
        <f t="shared" si="0"/>
        <v>6.781684027777775</v>
      </c>
    </row>
    <row r="11" spans="1:13" x14ac:dyDescent="0.2">
      <c r="A11">
        <v>9</v>
      </c>
      <c r="B11">
        <v>16</v>
      </c>
      <c r="C11">
        <f t="shared" si="0"/>
        <v>0.15668402777777823</v>
      </c>
    </row>
    <row r="12" spans="1:13" x14ac:dyDescent="0.2">
      <c r="A12">
        <v>10</v>
      </c>
      <c r="B12">
        <v>16</v>
      </c>
      <c r="C12">
        <f t="shared" si="0"/>
        <v>0.15668402777777823</v>
      </c>
    </row>
    <row r="13" spans="1:13" x14ac:dyDescent="0.2">
      <c r="A13">
        <v>11</v>
      </c>
      <c r="B13">
        <v>16</v>
      </c>
      <c r="C13">
        <f t="shared" si="0"/>
        <v>0.15668402777777823</v>
      </c>
    </row>
    <row r="14" spans="1:13" x14ac:dyDescent="0.2">
      <c r="A14">
        <v>12</v>
      </c>
      <c r="B14">
        <v>19</v>
      </c>
      <c r="C14">
        <f t="shared" si="0"/>
        <v>11.531684027777782</v>
      </c>
    </row>
    <row r="15" spans="1:13" x14ac:dyDescent="0.2">
      <c r="A15">
        <v>13</v>
      </c>
      <c r="B15">
        <v>16</v>
      </c>
      <c r="C15">
        <f t="shared" si="0"/>
        <v>0.15668402777777823</v>
      </c>
    </row>
    <row r="16" spans="1:13" x14ac:dyDescent="0.2">
      <c r="A16">
        <v>14</v>
      </c>
      <c r="B16">
        <v>10</v>
      </c>
      <c r="C16">
        <f t="shared" si="0"/>
        <v>31.406684027777771</v>
      </c>
    </row>
    <row r="17" spans="1:3" x14ac:dyDescent="0.2">
      <c r="A17">
        <v>15</v>
      </c>
      <c r="B17">
        <v>19</v>
      </c>
      <c r="C17">
        <f t="shared" si="0"/>
        <v>11.531684027777782</v>
      </c>
    </row>
    <row r="18" spans="1:3" x14ac:dyDescent="0.2">
      <c r="A18">
        <v>16</v>
      </c>
      <c r="B18">
        <v>13</v>
      </c>
      <c r="C18">
        <f t="shared" si="0"/>
        <v>6.781684027777775</v>
      </c>
    </row>
    <row r="19" spans="1:3" x14ac:dyDescent="0.2">
      <c r="A19">
        <v>17</v>
      </c>
      <c r="B19">
        <v>15</v>
      </c>
      <c r="C19">
        <f t="shared" si="0"/>
        <v>0.36501736111111038</v>
      </c>
    </row>
    <row r="20" spans="1:3" x14ac:dyDescent="0.2">
      <c r="A20">
        <v>18</v>
      </c>
      <c r="B20">
        <v>17</v>
      </c>
      <c r="C20">
        <f t="shared" si="0"/>
        <v>1.9483506944444462</v>
      </c>
    </row>
    <row r="21" spans="1:3" x14ac:dyDescent="0.2">
      <c r="A21">
        <v>19</v>
      </c>
      <c r="B21">
        <v>16</v>
      </c>
      <c r="C21">
        <f t="shared" si="0"/>
        <v>0.15668402777777823</v>
      </c>
    </row>
    <row r="22" spans="1:3" x14ac:dyDescent="0.2">
      <c r="A22">
        <v>20</v>
      </c>
      <c r="B22">
        <v>20</v>
      </c>
      <c r="C22">
        <f t="shared" si="0"/>
        <v>19.32335069444445</v>
      </c>
    </row>
    <row r="23" spans="1:3" x14ac:dyDescent="0.2">
      <c r="A23">
        <v>21</v>
      </c>
      <c r="B23">
        <v>16</v>
      </c>
      <c r="C23">
        <f t="shared" si="0"/>
        <v>0.15668402777777823</v>
      </c>
    </row>
    <row r="24" spans="1:3" x14ac:dyDescent="0.2">
      <c r="A24">
        <v>22</v>
      </c>
      <c r="B24">
        <v>11</v>
      </c>
      <c r="C24">
        <f t="shared" si="0"/>
        <v>21.198350694444439</v>
      </c>
    </row>
    <row r="25" spans="1:3" x14ac:dyDescent="0.2">
      <c r="A25">
        <v>23</v>
      </c>
      <c r="B25">
        <v>17</v>
      </c>
      <c r="C25">
        <f t="shared" si="0"/>
        <v>1.9483506944444462</v>
      </c>
    </row>
    <row r="26" spans="1:3" x14ac:dyDescent="0.2">
      <c r="A26">
        <v>24</v>
      </c>
      <c r="B26">
        <v>13</v>
      </c>
      <c r="C26">
        <f t="shared" si="0"/>
        <v>6.781684027777775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2020-09-04T10:13:19Z</dcterms:created>
  <dcterms:modified xsi:type="dcterms:W3CDTF">2020-09-15T13:49:32Z</dcterms:modified>
</cp:coreProperties>
</file>