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idbarinov/Desktop/latexlabs/Кафедра квантовой радиофизики/5 семестр/Пламя/"/>
    </mc:Choice>
  </mc:AlternateContent>
  <xr:revisionPtr revIDLastSave="0" documentId="13_ncr:1_{9073E191-C9C4-704A-9DEC-DBC6E2CD2A61}" xr6:coauthVersionLast="43" xr6:coauthVersionMax="43" xr10:uidLastSave="{00000000-0000-0000-0000-000000000000}"/>
  <bookViews>
    <workbookView xWindow="9160" yWindow="460" windowWidth="24440" windowHeight="20540" xr2:uid="{92F1EF0F-73AE-004C-9BF0-DEA6E98DC23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" i="1" l="1"/>
  <c r="H5" i="1"/>
  <c r="H6" i="1"/>
  <c r="H7" i="1"/>
  <c r="H8" i="1"/>
  <c r="H9" i="1"/>
  <c r="H10" i="1"/>
  <c r="H11" i="1"/>
  <c r="H12" i="1"/>
  <c r="H13" i="1"/>
  <c r="H14" i="1"/>
  <c r="H4" i="1"/>
  <c r="G4" i="1"/>
  <c r="G11" i="1" l="1"/>
  <c r="G12" i="1"/>
  <c r="G13" i="1"/>
  <c r="G14" i="1"/>
  <c r="G10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<sst xmlns="http://schemas.openxmlformats.org/spreadsheetml/2006/main" count="12" uniqueCount="11">
  <si>
    <t>Ток, дле</t>
  </si>
  <si>
    <t>1дел =</t>
  </si>
  <si>
    <t>A</t>
  </si>
  <si>
    <t>T</t>
  </si>
  <si>
    <t xml:space="preserve">1 дел = </t>
  </si>
  <si>
    <t>Пламя</t>
  </si>
  <si>
    <t>I</t>
  </si>
  <si>
    <t>I, А</t>
  </si>
  <si>
    <t>T, К</t>
  </si>
  <si>
    <t>dT</t>
  </si>
  <si>
    <t>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</si>
</sst>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Лист1!$G$4:$G$14</c:f>
              <c:numCache>
                <c:formatCode>General</c:formatCode>
                <c:ptCount val="11"/>
                <c:pt idx="0">
                  <c:v>2.15</c:v>
                </c:pt>
                <c:pt idx="1">
                  <c:v>2</c:v>
                </c:pt>
                <c:pt idx="2">
                  <c:v>1.9000000000000001</c:v>
                </c:pt>
                <c:pt idx="3">
                  <c:v>1.8</c:v>
                </c:pt>
                <c:pt idx="4">
                  <c:v>1.75</c:v>
                </c:pt>
                <c:pt idx="5">
                  <c:v>1.7000000000000002</c:v>
                </c:pt>
                <c:pt idx="6">
                  <c:v>1.75</c:v>
                </c:pt>
                <c:pt idx="7">
                  <c:v>1.625</c:v>
                </c:pt>
                <c:pt idx="8">
                  <c:v>1.5</c:v>
                </c:pt>
                <c:pt idx="9">
                  <c:v>2.0249999999999999</c:v>
                </c:pt>
                <c:pt idx="10">
                  <c:v>1.9500000000000002</c:v>
                </c:pt>
              </c:numCache>
            </c:numRef>
          </c:xVal>
          <c:yVal>
            <c:numRef>
              <c:f>Лист1!$H$4:$H$14</c:f>
              <c:numCache>
                <c:formatCode>General</c:formatCode>
                <c:ptCount val="11"/>
                <c:pt idx="0">
                  <c:v>2275</c:v>
                </c:pt>
                <c:pt idx="1">
                  <c:v>2178</c:v>
                </c:pt>
                <c:pt idx="2">
                  <c:v>2088</c:v>
                </c:pt>
                <c:pt idx="3">
                  <c:v>1988</c:v>
                </c:pt>
                <c:pt idx="4">
                  <c:v>1923</c:v>
                </c:pt>
                <c:pt idx="5">
                  <c:v>1873</c:v>
                </c:pt>
                <c:pt idx="6">
                  <c:v>1823</c:v>
                </c:pt>
                <c:pt idx="7">
                  <c:v>1773</c:v>
                </c:pt>
                <c:pt idx="8">
                  <c:v>1673</c:v>
                </c:pt>
                <c:pt idx="9">
                  <c:v>2153</c:v>
                </c:pt>
                <c:pt idx="10">
                  <c:v>2033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3-EB48-A273-0A2D61300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945471"/>
        <c:axId val="382947151"/>
      </c:scatterChart>
      <c:valAx>
        <c:axId val="38294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47151"/>
        <c:crosses val="autoZero"/>
        <c:crossBetween val="midCat"/>
      </c:valAx>
      <c:valAx>
        <c:axId val="3829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8294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91487</xdr:colOff>
      <xdr:row>18</xdr:row>
      <xdr:rowOff>79258</xdr:rowOff>
    </xdr:from>
    <xdr:to>
      <xdr:col>17</xdr:col>
      <xdr:colOff>705084</xdr:colOff>
      <xdr:row>36</xdr:row>
      <xdr:rowOff>72907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0D3E52F-2BE6-0C41-A469-C7FA14E86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2B2AD-3F7A-B245-B9C2-8B8E8708D29A}">
  <dimension ref="B2:H21"/>
  <sheetViews>
    <sheetView tabSelected="1" zoomScale="108" workbookViewId="0">
      <selection activeCell="G22" sqref="G22"/>
    </sheetView>
  </sheetViews>
  <sheetFormatPr baseColWidth="10" defaultRowHeight="16" x14ac:dyDescent="0.2"/>
  <sheetData>
    <row r="2" spans="2:8" x14ac:dyDescent="0.2">
      <c r="B2" t="s">
        <v>1</v>
      </c>
      <c r="C2">
        <v>0.05</v>
      </c>
      <c r="D2" t="s">
        <v>2</v>
      </c>
    </row>
    <row r="3" spans="2:8" x14ac:dyDescent="0.2">
      <c r="B3" t="s">
        <v>0</v>
      </c>
      <c r="C3" t="s">
        <v>3</v>
      </c>
      <c r="G3" s="1" t="s">
        <v>7</v>
      </c>
      <c r="H3" s="1" t="s">
        <v>8</v>
      </c>
    </row>
    <row r="4" spans="2:8" x14ac:dyDescent="0.2">
      <c r="B4">
        <v>43</v>
      </c>
      <c r="C4">
        <v>2002</v>
      </c>
      <c r="G4">
        <f>B4*0.05</f>
        <v>2.15</v>
      </c>
      <c r="H4">
        <f>C4+273</f>
        <v>2275</v>
      </c>
    </row>
    <row r="5" spans="2:8" x14ac:dyDescent="0.2">
      <c r="B5">
        <v>40</v>
      </c>
      <c r="C5">
        <v>1905</v>
      </c>
      <c r="G5">
        <f t="shared" ref="G5:G9" si="0">B5*0.05</f>
        <v>2</v>
      </c>
      <c r="H5">
        <f t="shared" ref="H5:H14" si="1">C5+273</f>
        <v>2178</v>
      </c>
    </row>
    <row r="6" spans="2:8" x14ac:dyDescent="0.2">
      <c r="B6">
        <v>38</v>
      </c>
      <c r="C6">
        <v>1815</v>
      </c>
      <c r="G6">
        <f t="shared" si="0"/>
        <v>1.9000000000000001</v>
      </c>
      <c r="H6">
        <f t="shared" si="1"/>
        <v>2088</v>
      </c>
    </row>
    <row r="7" spans="2:8" x14ac:dyDescent="0.2">
      <c r="B7">
        <v>36</v>
      </c>
      <c r="C7">
        <v>1715</v>
      </c>
      <c r="G7">
        <f t="shared" si="0"/>
        <v>1.8</v>
      </c>
      <c r="H7">
        <f t="shared" si="1"/>
        <v>1988</v>
      </c>
    </row>
    <row r="8" spans="2:8" x14ac:dyDescent="0.2">
      <c r="B8">
        <v>35</v>
      </c>
      <c r="C8">
        <v>1650</v>
      </c>
      <c r="G8">
        <f t="shared" si="0"/>
        <v>1.75</v>
      </c>
      <c r="H8">
        <f t="shared" si="1"/>
        <v>1923</v>
      </c>
    </row>
    <row r="9" spans="2:8" x14ac:dyDescent="0.2">
      <c r="B9">
        <v>34</v>
      </c>
      <c r="C9">
        <v>1600</v>
      </c>
      <c r="G9">
        <f t="shared" si="0"/>
        <v>1.7000000000000002</v>
      </c>
      <c r="H9">
        <f t="shared" si="1"/>
        <v>1873</v>
      </c>
    </row>
    <row r="10" spans="2:8" x14ac:dyDescent="0.2">
      <c r="B10">
        <v>70</v>
      </c>
      <c r="C10">
        <v>1550</v>
      </c>
      <c r="D10" t="s">
        <v>4</v>
      </c>
      <c r="E10">
        <v>2.5000000000000001E-2</v>
      </c>
      <c r="G10">
        <f>B10*0.025</f>
        <v>1.75</v>
      </c>
      <c r="H10">
        <f t="shared" si="1"/>
        <v>1823</v>
      </c>
    </row>
    <row r="11" spans="2:8" x14ac:dyDescent="0.2">
      <c r="B11">
        <v>65</v>
      </c>
      <c r="C11">
        <v>1500</v>
      </c>
      <c r="G11">
        <f t="shared" ref="G11:G14" si="2">B11*0.025</f>
        <v>1.625</v>
      </c>
      <c r="H11">
        <f t="shared" si="1"/>
        <v>1773</v>
      </c>
    </row>
    <row r="12" spans="2:8" x14ac:dyDescent="0.2">
      <c r="B12">
        <v>60</v>
      </c>
      <c r="C12">
        <v>1400</v>
      </c>
      <c r="G12">
        <f t="shared" si="2"/>
        <v>1.5</v>
      </c>
      <c r="H12">
        <f t="shared" si="1"/>
        <v>1673</v>
      </c>
    </row>
    <row r="13" spans="2:8" x14ac:dyDescent="0.2">
      <c r="B13">
        <v>81</v>
      </c>
      <c r="C13">
        <v>1880</v>
      </c>
      <c r="G13">
        <f t="shared" si="2"/>
        <v>2.0249999999999999</v>
      </c>
      <c r="H13">
        <f t="shared" si="1"/>
        <v>2153</v>
      </c>
    </row>
    <row r="14" spans="2:8" x14ac:dyDescent="0.2">
      <c r="B14">
        <v>78</v>
      </c>
      <c r="C14">
        <v>1760</v>
      </c>
      <c r="G14">
        <f t="shared" si="2"/>
        <v>1.9500000000000002</v>
      </c>
      <c r="H14">
        <f t="shared" si="1"/>
        <v>2033</v>
      </c>
    </row>
    <row r="21" spans="3:7" x14ac:dyDescent="0.2">
      <c r="C21" t="s">
        <v>5</v>
      </c>
      <c r="D21">
        <v>65</v>
      </c>
      <c r="E21">
        <v>73</v>
      </c>
      <c r="G21">
        <f>E21*0.025</f>
        <v>1.8250000000000002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BD179-0373-724A-A00F-014B2F979B12}">
  <dimension ref="A1:D12"/>
  <sheetViews>
    <sheetView workbookViewId="0">
      <selection activeCell="F10" sqref="F10"/>
    </sheetView>
  </sheetViews>
  <sheetFormatPr baseColWidth="10" defaultRowHeight="16" x14ac:dyDescent="0.2"/>
  <sheetData>
    <row r="1" spans="1:4" x14ac:dyDescent="0.2">
      <c r="A1" s="1" t="s">
        <v>6</v>
      </c>
      <c r="B1" s="1" t="s">
        <v>10</v>
      </c>
      <c r="C1" s="1" t="s">
        <v>3</v>
      </c>
      <c r="D1" s="1" t="s">
        <v>9</v>
      </c>
    </row>
    <row r="2" spans="1:4" x14ac:dyDescent="0.2">
      <c r="A2">
        <v>2.15</v>
      </c>
      <c r="B2">
        <v>2.5000000000000001E-2</v>
      </c>
      <c r="C2">
        <v>2275</v>
      </c>
      <c r="D2">
        <v>40</v>
      </c>
    </row>
    <row r="3" spans="1:4" x14ac:dyDescent="0.2">
      <c r="A3">
        <v>2</v>
      </c>
      <c r="B3">
        <v>2.5000000000000001E-2</v>
      </c>
      <c r="C3">
        <v>2178</v>
      </c>
      <c r="D3">
        <v>40</v>
      </c>
    </row>
    <row r="4" spans="1:4" x14ac:dyDescent="0.2">
      <c r="A4">
        <v>1.9000000000000001</v>
      </c>
      <c r="B4">
        <v>2.5000000000000001E-2</v>
      </c>
      <c r="C4">
        <v>2088</v>
      </c>
      <c r="D4">
        <v>40</v>
      </c>
    </row>
    <row r="5" spans="1:4" x14ac:dyDescent="0.2">
      <c r="A5">
        <v>1.8</v>
      </c>
      <c r="B5">
        <v>2.5000000000000001E-2</v>
      </c>
      <c r="C5">
        <v>1988</v>
      </c>
      <c r="D5">
        <v>40</v>
      </c>
    </row>
    <row r="6" spans="1:4" x14ac:dyDescent="0.2">
      <c r="A6">
        <v>1.75</v>
      </c>
      <c r="B6">
        <v>2.5000000000000001E-2</v>
      </c>
      <c r="C6">
        <v>1923</v>
      </c>
      <c r="D6">
        <v>40</v>
      </c>
    </row>
    <row r="7" spans="1:4" x14ac:dyDescent="0.2">
      <c r="A7">
        <v>1.7000000000000002</v>
      </c>
      <c r="B7">
        <v>2.5000000000000001E-2</v>
      </c>
      <c r="C7">
        <v>1873</v>
      </c>
      <c r="D7">
        <v>40</v>
      </c>
    </row>
    <row r="8" spans="1:4" x14ac:dyDescent="0.2">
      <c r="A8">
        <v>1.75</v>
      </c>
      <c r="B8">
        <v>2.5000000000000001E-2</v>
      </c>
      <c r="C8">
        <v>1823</v>
      </c>
      <c r="D8">
        <v>40</v>
      </c>
    </row>
    <row r="9" spans="1:4" x14ac:dyDescent="0.2">
      <c r="A9">
        <v>1.625</v>
      </c>
      <c r="B9">
        <v>2.5000000000000001E-2</v>
      </c>
      <c r="C9">
        <v>1773</v>
      </c>
      <c r="D9">
        <v>40</v>
      </c>
    </row>
    <row r="10" spans="1:4" x14ac:dyDescent="0.2">
      <c r="A10">
        <v>1.5</v>
      </c>
      <c r="B10">
        <v>2.5000000000000001E-2</v>
      </c>
      <c r="C10">
        <v>1673</v>
      </c>
      <c r="D10">
        <v>40</v>
      </c>
    </row>
    <row r="11" spans="1:4" x14ac:dyDescent="0.2">
      <c r="A11">
        <v>2.0249999999999999</v>
      </c>
      <c r="B11">
        <v>2.5000000000000001E-2</v>
      </c>
      <c r="C11">
        <v>2153</v>
      </c>
      <c r="D11">
        <v>40</v>
      </c>
    </row>
    <row r="12" spans="1:4" x14ac:dyDescent="0.2">
      <c r="A12">
        <v>1.9500000000000002</v>
      </c>
      <c r="B12">
        <v>2.5000000000000001E-2</v>
      </c>
      <c r="C12">
        <v>2033</v>
      </c>
      <c r="D12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2020-10-15T06:55:35Z</dcterms:created>
  <dcterms:modified xsi:type="dcterms:W3CDTF">2020-10-22T08:45:21Z</dcterms:modified>
</cp:coreProperties>
</file>