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3 семестр (Электричество и магнетизм)/335/"/>
    </mc:Choice>
  </mc:AlternateContent>
  <xr:revisionPtr revIDLastSave="0" documentId="13_ncr:1_{90B07492-7186-2440-A078-FC78ED4E47A3}" xr6:coauthVersionLast="43" xr6:coauthVersionMax="43" xr10:uidLastSave="{00000000-0000-0000-0000-000000000000}"/>
  <bookViews>
    <workbookView xWindow="0" yWindow="0" windowWidth="33600" windowHeight="21000" activeTab="9" xr2:uid="{CE77DEEC-8688-0F4D-888D-F7ED546C5BFC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8" i="10"/>
  <c r="B9" i="10"/>
  <c r="B10" i="10"/>
  <c r="B11" i="10"/>
  <c r="B12" i="10"/>
  <c r="B13" i="10"/>
  <c r="B2" i="10"/>
  <c r="B3" i="9"/>
  <c r="B4" i="9"/>
  <c r="B5" i="9"/>
  <c r="B6" i="9"/>
  <c r="B7" i="9"/>
  <c r="B8" i="9"/>
  <c r="B9" i="9"/>
  <c r="B10" i="9"/>
  <c r="B11" i="9"/>
  <c r="B12" i="9"/>
  <c r="B13" i="9"/>
  <c r="B2" i="9"/>
  <c r="B3" i="8"/>
  <c r="B4" i="8"/>
  <c r="B5" i="8"/>
  <c r="B6" i="8"/>
  <c r="B7" i="8"/>
  <c r="B8" i="8"/>
  <c r="B9" i="8"/>
  <c r="B10" i="8"/>
  <c r="B11" i="8"/>
  <c r="B12" i="8"/>
  <c r="B13" i="8"/>
  <c r="B2" i="8"/>
  <c r="B3" i="7"/>
  <c r="B4" i="7"/>
  <c r="B5" i="7"/>
  <c r="B6" i="7"/>
  <c r="B7" i="7"/>
  <c r="B8" i="7"/>
  <c r="B9" i="7"/>
  <c r="B10" i="7"/>
  <c r="B11" i="7"/>
  <c r="B12" i="7"/>
  <c r="B13" i="7"/>
  <c r="B2" i="7"/>
  <c r="B3" i="5"/>
  <c r="B4" i="5"/>
  <c r="B5" i="5"/>
  <c r="B6" i="5"/>
  <c r="B7" i="5"/>
  <c r="B8" i="5"/>
  <c r="B9" i="5"/>
  <c r="B2" i="5"/>
  <c r="B3" i="4"/>
  <c r="B4" i="4"/>
  <c r="B5" i="4"/>
  <c r="B6" i="4"/>
  <c r="B2" i="4"/>
  <c r="B3" i="6"/>
  <c r="B4" i="6"/>
  <c r="B5" i="6"/>
  <c r="B6" i="6"/>
  <c r="B7" i="6"/>
  <c r="B8" i="6"/>
  <c r="B9" i="6"/>
  <c r="B10" i="6"/>
  <c r="B11" i="6"/>
  <c r="B2" i="6"/>
  <c r="D13" i="10"/>
  <c r="D12" i="10"/>
  <c r="D11" i="10"/>
  <c r="D10" i="10"/>
  <c r="D9" i="10"/>
  <c r="D8" i="10"/>
  <c r="D7" i="10"/>
  <c r="D6" i="10"/>
  <c r="D5" i="10"/>
  <c r="D4" i="10"/>
  <c r="D3" i="10"/>
  <c r="D2" i="10"/>
  <c r="D13" i="9"/>
  <c r="D12" i="9"/>
  <c r="D11" i="9"/>
  <c r="D10" i="9"/>
  <c r="D9" i="9"/>
  <c r="D8" i="9"/>
  <c r="D7" i="9"/>
  <c r="D6" i="9"/>
  <c r="D5" i="9"/>
  <c r="D4" i="9"/>
  <c r="D3" i="9"/>
  <c r="D2" i="9"/>
  <c r="D13" i="8"/>
  <c r="D12" i="8"/>
  <c r="D11" i="8"/>
  <c r="D10" i="8"/>
  <c r="D9" i="8"/>
  <c r="D8" i="8"/>
  <c r="D7" i="8"/>
  <c r="D6" i="8"/>
  <c r="D5" i="8"/>
  <c r="D4" i="8"/>
  <c r="D3" i="8"/>
  <c r="D2" i="8"/>
  <c r="D12" i="7"/>
  <c r="D13" i="7"/>
  <c r="D11" i="7"/>
  <c r="D10" i="7"/>
  <c r="D9" i="7"/>
  <c r="D8" i="7"/>
  <c r="D7" i="7"/>
  <c r="D6" i="7"/>
  <c r="D5" i="7"/>
  <c r="D4" i="7"/>
  <c r="D3" i="7"/>
  <c r="D2" i="7"/>
  <c r="D10" i="6"/>
  <c r="D11" i="6"/>
  <c r="D9" i="6"/>
  <c r="D8" i="6"/>
  <c r="D7" i="6"/>
  <c r="D6" i="6"/>
  <c r="D5" i="6"/>
  <c r="D4" i="6"/>
  <c r="D3" i="6"/>
  <c r="D2" i="6"/>
  <c r="D9" i="5"/>
  <c r="D8" i="5"/>
  <c r="D7" i="5"/>
  <c r="D6" i="5"/>
  <c r="D5" i="5"/>
  <c r="D4" i="5"/>
  <c r="D3" i="5"/>
  <c r="D2" i="5"/>
  <c r="O5" i="3"/>
  <c r="O6" i="3"/>
  <c r="O7" i="3"/>
  <c r="O8" i="3"/>
  <c r="O11" i="3"/>
  <c r="O12" i="3"/>
  <c r="O13" i="3"/>
  <c r="O14" i="3"/>
  <c r="O15" i="3"/>
  <c r="O16" i="3"/>
  <c r="O17" i="3"/>
  <c r="O18" i="3"/>
  <c r="O22" i="3"/>
  <c r="O23" i="3"/>
  <c r="O24" i="3"/>
  <c r="O25" i="3"/>
  <c r="O26" i="3"/>
  <c r="O27" i="3"/>
  <c r="O28" i="3"/>
  <c r="O29" i="3"/>
  <c r="O30" i="3"/>
  <c r="O31" i="3"/>
  <c r="O35" i="3"/>
  <c r="O36" i="3"/>
  <c r="O37" i="3"/>
  <c r="O38" i="3"/>
  <c r="O39" i="3"/>
  <c r="O40" i="3"/>
  <c r="O41" i="3"/>
  <c r="O42" i="3"/>
  <c r="O43" i="3"/>
  <c r="O44" i="3"/>
  <c r="O45" i="3"/>
  <c r="O46" i="3"/>
  <c r="O50" i="3"/>
  <c r="O51" i="3"/>
  <c r="O52" i="3"/>
  <c r="O53" i="3"/>
  <c r="O54" i="3"/>
  <c r="O55" i="3"/>
  <c r="O56" i="3"/>
  <c r="O57" i="3"/>
  <c r="O58" i="3"/>
  <c r="O59" i="3"/>
  <c r="O60" i="3"/>
  <c r="O61" i="3"/>
  <c r="O65" i="3"/>
  <c r="O66" i="3"/>
  <c r="O67" i="3"/>
  <c r="O68" i="3"/>
  <c r="O69" i="3"/>
  <c r="O70" i="3"/>
  <c r="O71" i="3"/>
  <c r="O72" i="3"/>
  <c r="O73" i="3"/>
  <c r="O74" i="3"/>
  <c r="O75" i="3"/>
  <c r="O76" i="3"/>
  <c r="O79" i="3"/>
  <c r="O80" i="3"/>
  <c r="O81" i="3"/>
  <c r="O82" i="3"/>
  <c r="O83" i="3"/>
  <c r="O84" i="3"/>
  <c r="O85" i="3"/>
  <c r="O86" i="3"/>
  <c r="O87" i="3"/>
  <c r="O88" i="3"/>
  <c r="O89" i="3"/>
  <c r="O90" i="3"/>
  <c r="O4" i="3"/>
  <c r="N11" i="3"/>
  <c r="N5" i="3"/>
  <c r="N6" i="3"/>
  <c r="N7" i="3"/>
  <c r="N8" i="3"/>
  <c r="N12" i="3"/>
  <c r="N13" i="3"/>
  <c r="N14" i="3"/>
  <c r="N15" i="3"/>
  <c r="N16" i="3"/>
  <c r="N17" i="3"/>
  <c r="N18" i="3"/>
  <c r="N22" i="3"/>
  <c r="N23" i="3"/>
  <c r="N24" i="3"/>
  <c r="N25" i="3"/>
  <c r="N26" i="3"/>
  <c r="N27" i="3"/>
  <c r="N28" i="3"/>
  <c r="N29" i="3"/>
  <c r="N30" i="3"/>
  <c r="N31" i="3"/>
  <c r="N35" i="3"/>
  <c r="N36" i="3"/>
  <c r="N37" i="3"/>
  <c r="N38" i="3"/>
  <c r="N39" i="3"/>
  <c r="N40" i="3"/>
  <c r="N41" i="3"/>
  <c r="N42" i="3"/>
  <c r="N43" i="3"/>
  <c r="N44" i="3"/>
  <c r="N45" i="3"/>
  <c r="N46" i="3"/>
  <c r="N50" i="3"/>
  <c r="N51" i="3"/>
  <c r="N52" i="3"/>
  <c r="N53" i="3"/>
  <c r="N54" i="3"/>
  <c r="N55" i="3"/>
  <c r="N56" i="3"/>
  <c r="N57" i="3"/>
  <c r="N58" i="3"/>
  <c r="N59" i="3"/>
  <c r="N60" i="3"/>
  <c r="N61" i="3"/>
  <c r="N65" i="3"/>
  <c r="N66" i="3"/>
  <c r="N67" i="3"/>
  <c r="N68" i="3"/>
  <c r="N69" i="3"/>
  <c r="N70" i="3"/>
  <c r="N71" i="3"/>
  <c r="N72" i="3"/>
  <c r="N73" i="3"/>
  <c r="N74" i="3"/>
  <c r="N75" i="3"/>
  <c r="N76" i="3"/>
  <c r="N79" i="3"/>
  <c r="N80" i="3"/>
  <c r="N81" i="3"/>
  <c r="N82" i="3"/>
  <c r="N83" i="3"/>
  <c r="N84" i="3"/>
  <c r="N85" i="3"/>
  <c r="N86" i="3"/>
  <c r="N87" i="3"/>
  <c r="N88" i="3"/>
  <c r="N89" i="3"/>
  <c r="N90" i="3"/>
  <c r="N4" i="3"/>
  <c r="G23" i="3"/>
  <c r="G24" i="3"/>
  <c r="G25" i="3"/>
  <c r="G26" i="3"/>
  <c r="G27" i="3"/>
  <c r="G28" i="3"/>
  <c r="G29" i="3"/>
  <c r="G30" i="3"/>
  <c r="G31" i="3"/>
  <c r="G35" i="3"/>
  <c r="G36" i="3"/>
  <c r="G37" i="3"/>
  <c r="G38" i="3"/>
  <c r="G39" i="3"/>
  <c r="G40" i="3"/>
  <c r="G41" i="3"/>
  <c r="G42" i="3"/>
  <c r="G43" i="3"/>
  <c r="G44" i="3"/>
  <c r="G45" i="3"/>
  <c r="G46" i="3"/>
  <c r="G50" i="3"/>
  <c r="G51" i="3"/>
  <c r="G52" i="3"/>
  <c r="G53" i="3"/>
  <c r="G54" i="3"/>
  <c r="G55" i="3"/>
  <c r="G56" i="3"/>
  <c r="G57" i="3"/>
  <c r="G58" i="3"/>
  <c r="G59" i="3"/>
  <c r="G60" i="3"/>
  <c r="G61" i="3"/>
  <c r="G65" i="3"/>
  <c r="G66" i="3"/>
  <c r="G67" i="3"/>
  <c r="G68" i="3"/>
  <c r="G69" i="3"/>
  <c r="G70" i="3"/>
  <c r="G71" i="3"/>
  <c r="G72" i="3"/>
  <c r="G73" i="3"/>
  <c r="G74" i="3"/>
  <c r="G75" i="3"/>
  <c r="G76" i="3"/>
  <c r="G79" i="3"/>
  <c r="G80" i="3"/>
  <c r="G81" i="3"/>
  <c r="G82" i="3"/>
  <c r="G83" i="3"/>
  <c r="G84" i="3"/>
  <c r="G85" i="3"/>
  <c r="G86" i="3"/>
  <c r="G87" i="3"/>
  <c r="G88" i="3"/>
  <c r="G89" i="3"/>
  <c r="G90" i="3"/>
  <c r="G22" i="3"/>
  <c r="G12" i="3"/>
  <c r="G13" i="3"/>
  <c r="G14" i="3"/>
  <c r="G15" i="3"/>
  <c r="G16" i="3"/>
  <c r="G17" i="3"/>
  <c r="G18" i="3"/>
  <c r="G11" i="3"/>
  <c r="G6" i="3"/>
  <c r="G5" i="3"/>
  <c r="G7" i="3"/>
  <c r="G8" i="3"/>
  <c r="G4" i="3"/>
  <c r="F80" i="3"/>
  <c r="F81" i="3"/>
  <c r="F82" i="3"/>
  <c r="F83" i="3"/>
  <c r="F84" i="3"/>
  <c r="F85" i="3"/>
  <c r="F86" i="3"/>
  <c r="F87" i="3"/>
  <c r="F88" i="3"/>
  <c r="F89" i="3"/>
  <c r="F90" i="3"/>
  <c r="F79" i="3"/>
  <c r="E80" i="3"/>
  <c r="E81" i="3"/>
  <c r="E82" i="3"/>
  <c r="E83" i="3"/>
  <c r="E84" i="3"/>
  <c r="E85" i="3"/>
  <c r="E86" i="3"/>
  <c r="E87" i="3"/>
  <c r="E88" i="3"/>
  <c r="E89" i="3"/>
  <c r="E90" i="3"/>
  <c r="E79" i="3"/>
  <c r="F66" i="3"/>
  <c r="F67" i="3"/>
  <c r="F68" i="3"/>
  <c r="F69" i="3"/>
  <c r="F70" i="3"/>
  <c r="F71" i="3"/>
  <c r="F72" i="3"/>
  <c r="F73" i="3"/>
  <c r="F74" i="3"/>
  <c r="F75" i="3"/>
  <c r="F76" i="3"/>
  <c r="F65" i="3"/>
  <c r="E66" i="3"/>
  <c r="E67" i="3"/>
  <c r="E68" i="3"/>
  <c r="E69" i="3"/>
  <c r="E70" i="3"/>
  <c r="E71" i="3"/>
  <c r="E72" i="3"/>
  <c r="E73" i="3"/>
  <c r="E74" i="3"/>
  <c r="E75" i="3"/>
  <c r="E76" i="3"/>
  <c r="E65" i="3"/>
  <c r="F51" i="3"/>
  <c r="F52" i="3"/>
  <c r="F53" i="3"/>
  <c r="F54" i="3"/>
  <c r="F55" i="3"/>
  <c r="F56" i="3"/>
  <c r="F57" i="3"/>
  <c r="F58" i="3"/>
  <c r="F59" i="3"/>
  <c r="F60" i="3"/>
  <c r="F61" i="3"/>
  <c r="F50" i="3"/>
  <c r="E51" i="3"/>
  <c r="E52" i="3"/>
  <c r="E53" i="3"/>
  <c r="E54" i="3"/>
  <c r="E55" i="3"/>
  <c r="E56" i="3"/>
  <c r="E57" i="3"/>
  <c r="E58" i="3"/>
  <c r="E59" i="3"/>
  <c r="E60" i="3"/>
  <c r="E61" i="3"/>
  <c r="E50" i="3"/>
  <c r="F36" i="3"/>
  <c r="F37" i="3"/>
  <c r="F38" i="3"/>
  <c r="F39" i="3"/>
  <c r="F40" i="3"/>
  <c r="F41" i="3"/>
  <c r="F42" i="3"/>
  <c r="F43" i="3"/>
  <c r="F44" i="3"/>
  <c r="F45" i="3"/>
  <c r="F46" i="3"/>
  <c r="F35" i="3"/>
  <c r="E36" i="3"/>
  <c r="E37" i="3"/>
  <c r="E38" i="3"/>
  <c r="E39" i="3"/>
  <c r="E40" i="3"/>
  <c r="E41" i="3"/>
  <c r="E42" i="3"/>
  <c r="E43" i="3"/>
  <c r="E44" i="3"/>
  <c r="E45" i="3"/>
  <c r="E46" i="3"/>
  <c r="E35" i="3"/>
  <c r="F23" i="3"/>
  <c r="F24" i="3"/>
  <c r="F25" i="3"/>
  <c r="F26" i="3"/>
  <c r="F27" i="3"/>
  <c r="F28" i="3"/>
  <c r="F29" i="3"/>
  <c r="F30" i="3"/>
  <c r="F31" i="3"/>
  <c r="F22" i="3"/>
  <c r="E23" i="3"/>
  <c r="E24" i="3"/>
  <c r="E25" i="3"/>
  <c r="E26" i="3"/>
  <c r="E27" i="3"/>
  <c r="E28" i="3"/>
  <c r="E29" i="3"/>
  <c r="E30" i="3"/>
  <c r="E31" i="3"/>
  <c r="E22" i="3"/>
  <c r="F12" i="3"/>
  <c r="F13" i="3"/>
  <c r="F14" i="3"/>
  <c r="F15" i="3"/>
  <c r="F16" i="3"/>
  <c r="F17" i="3"/>
  <c r="F18" i="3"/>
  <c r="F11" i="3"/>
  <c r="E12" i="3"/>
  <c r="E13" i="3"/>
  <c r="E14" i="3"/>
  <c r="E15" i="3"/>
  <c r="E16" i="3"/>
  <c r="E17" i="3"/>
  <c r="E18" i="3"/>
  <c r="E11" i="3"/>
  <c r="F5" i="3"/>
  <c r="F6" i="3"/>
  <c r="F7" i="3"/>
  <c r="F8" i="3"/>
  <c r="F4" i="3"/>
  <c r="E5" i="3"/>
  <c r="E6" i="3"/>
  <c r="E7" i="3"/>
  <c r="E8" i="3"/>
  <c r="E4" i="3"/>
</calcChain>
</file>

<file path=xl/sharedStrings.xml><?xml version="1.0" encoding="utf-8"?>
<sst xmlns="http://schemas.openxmlformats.org/spreadsheetml/2006/main" count="60" uniqueCount="9">
  <si>
    <t>I, A</t>
  </si>
  <si>
    <t>B, mTl</t>
  </si>
  <si>
    <t>d</t>
  </si>
  <si>
    <t>I</t>
  </si>
  <si>
    <t>B</t>
  </si>
  <si>
    <t>Im</t>
  </si>
  <si>
    <t>E</t>
  </si>
  <si>
    <t>dB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</si>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</sst>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6BDA-7DE2-D446-8CB5-3F23783FFF9B}">
  <dimension ref="B1:R10"/>
  <sheetViews>
    <sheetView workbookViewId="0">
      <selection activeCell="B2" sqref="B2:C10"/>
    </sheetView>
  </sheetViews>
  <sheetFormatPr baseColWidth="10" defaultRowHeight="16" x14ac:dyDescent="0.2"/>
  <sheetData>
    <row r="1" spans="2:18" x14ac:dyDescent="0.2"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</row>
    <row r="2" spans="2:18" x14ac:dyDescent="0.2">
      <c r="B2" t="s">
        <v>0</v>
      </c>
      <c r="C2" t="s">
        <v>1</v>
      </c>
      <c r="F2" t="s">
        <v>0</v>
      </c>
      <c r="G2" t="s">
        <v>1</v>
      </c>
      <c r="J2" t="s">
        <v>0</v>
      </c>
      <c r="K2">
        <v>0</v>
      </c>
      <c r="L2">
        <v>0.11</v>
      </c>
      <c r="M2">
        <v>0.34</v>
      </c>
      <c r="N2">
        <v>0.54</v>
      </c>
      <c r="O2">
        <v>0.76</v>
      </c>
      <c r="P2">
        <v>0.95</v>
      </c>
      <c r="Q2">
        <v>1.03</v>
      </c>
      <c r="R2">
        <v>1.27</v>
      </c>
    </row>
    <row r="3" spans="2:18" x14ac:dyDescent="0.2">
      <c r="B3">
        <v>0</v>
      </c>
      <c r="C3">
        <v>20</v>
      </c>
      <c r="F3">
        <v>0</v>
      </c>
      <c r="G3">
        <v>20</v>
      </c>
      <c r="J3" t="s">
        <v>1</v>
      </c>
      <c r="K3">
        <v>20</v>
      </c>
      <c r="L3">
        <v>133</v>
      </c>
      <c r="M3">
        <v>414</v>
      </c>
      <c r="N3">
        <v>660</v>
      </c>
      <c r="O3">
        <v>862</v>
      </c>
      <c r="P3">
        <v>978</v>
      </c>
      <c r="Q3">
        <v>1012</v>
      </c>
      <c r="R3">
        <v>1080</v>
      </c>
    </row>
    <row r="4" spans="2:18" x14ac:dyDescent="0.2">
      <c r="B4">
        <v>0.11</v>
      </c>
      <c r="C4">
        <v>133</v>
      </c>
      <c r="F4">
        <v>0.11</v>
      </c>
      <c r="G4">
        <v>133</v>
      </c>
    </row>
    <row r="5" spans="2:18" x14ac:dyDescent="0.2">
      <c r="B5">
        <v>0.34</v>
      </c>
      <c r="C5">
        <v>414</v>
      </c>
      <c r="F5">
        <v>0.34</v>
      </c>
      <c r="G5">
        <v>414</v>
      </c>
    </row>
    <row r="6" spans="2:18" x14ac:dyDescent="0.2">
      <c r="B6">
        <v>0.54</v>
      </c>
      <c r="C6">
        <v>660</v>
      </c>
      <c r="F6">
        <v>0.54</v>
      </c>
      <c r="G6">
        <v>660</v>
      </c>
    </row>
    <row r="7" spans="2:18" x14ac:dyDescent="0.2">
      <c r="B7">
        <v>0.76</v>
      </c>
      <c r="C7">
        <v>862</v>
      </c>
      <c r="F7">
        <v>0.76</v>
      </c>
      <c r="G7">
        <v>862</v>
      </c>
    </row>
    <row r="8" spans="2:18" x14ac:dyDescent="0.2">
      <c r="B8">
        <v>0.95</v>
      </c>
      <c r="C8">
        <v>978</v>
      </c>
      <c r="F8">
        <v>0.95</v>
      </c>
      <c r="G8">
        <v>978</v>
      </c>
    </row>
    <row r="9" spans="2:18" x14ac:dyDescent="0.2">
      <c r="B9">
        <v>1.03</v>
      </c>
      <c r="C9">
        <v>1012</v>
      </c>
      <c r="F9">
        <v>1.03</v>
      </c>
      <c r="G9">
        <v>1012</v>
      </c>
    </row>
    <row r="10" spans="2:18" x14ac:dyDescent="0.2">
      <c r="B10">
        <v>1.27</v>
      </c>
      <c r="C10">
        <v>1080</v>
      </c>
      <c r="F10">
        <v>1.27</v>
      </c>
      <c r="G10">
        <v>1080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ACB0-B82B-5446-9ABF-96520C7EB764}">
  <dimension ref="A1:D13"/>
  <sheetViews>
    <sheetView tabSelected="1" workbookViewId="0">
      <selection activeCell="N30" sqref="N30"/>
    </sheetView>
  </sheetViews>
  <sheetFormatPr baseColWidth="10" defaultRowHeight="16" x14ac:dyDescent="0.2"/>
  <sheetData>
    <row r="1" spans="1:4" x14ac:dyDescent="0.2">
      <c r="A1" t="s">
        <v>4</v>
      </c>
      <c r="B1" t="s">
        <v>7</v>
      </c>
      <c r="C1" t="s">
        <v>6</v>
      </c>
      <c r="D1" t="s">
        <v>8</v>
      </c>
    </row>
    <row r="2" spans="1:4" x14ac:dyDescent="0.2">
      <c r="A2">
        <v>178.87190000000001</v>
      </c>
      <c r="B2">
        <f>A2*0.08</f>
        <v>14.309752000000001</v>
      </c>
      <c r="C2">
        <v>0.06</v>
      </c>
      <c r="D2">
        <f>0.03*2</f>
        <v>0.06</v>
      </c>
    </row>
    <row r="3" spans="1:4" x14ac:dyDescent="0.2">
      <c r="A3">
        <v>267.64380000000006</v>
      </c>
      <c r="B3">
        <f t="shared" ref="B3:B13" si="0">A3*0.08</f>
        <v>21.411504000000004</v>
      </c>
      <c r="C3">
        <v>0.15</v>
      </c>
      <c r="D3">
        <f t="shared" ref="D3:D13" si="1">0.03*2</f>
        <v>0.06</v>
      </c>
    </row>
    <row r="4" spans="1:4" x14ac:dyDescent="0.2">
      <c r="A4">
        <v>356.41570000000002</v>
      </c>
      <c r="B4">
        <f t="shared" si="0"/>
        <v>28.513256000000002</v>
      </c>
      <c r="C4">
        <v>0.24</v>
      </c>
      <c r="D4">
        <f t="shared" si="1"/>
        <v>0.06</v>
      </c>
    </row>
    <row r="5" spans="1:4" x14ac:dyDescent="0.2">
      <c r="A5">
        <v>445.18760000000009</v>
      </c>
      <c r="B5">
        <f t="shared" si="0"/>
        <v>35.61500800000001</v>
      </c>
      <c r="C5">
        <v>0.36</v>
      </c>
      <c r="D5">
        <f t="shared" si="1"/>
        <v>0.06</v>
      </c>
    </row>
    <row r="6" spans="1:4" x14ac:dyDescent="0.2">
      <c r="A6">
        <v>533.95950000000005</v>
      </c>
      <c r="B6">
        <f t="shared" si="0"/>
        <v>42.716760000000008</v>
      </c>
      <c r="C6">
        <v>0.44999999999999996</v>
      </c>
      <c r="D6">
        <f t="shared" si="1"/>
        <v>0.06</v>
      </c>
    </row>
    <row r="7" spans="1:4" x14ac:dyDescent="0.2">
      <c r="A7">
        <v>631.60859000000005</v>
      </c>
      <c r="B7">
        <f t="shared" si="0"/>
        <v>50.528687200000007</v>
      </c>
      <c r="C7">
        <v>0.56999999999999995</v>
      </c>
      <c r="D7">
        <f t="shared" si="1"/>
        <v>0.06</v>
      </c>
    </row>
    <row r="8" spans="1:4" x14ac:dyDescent="0.2">
      <c r="A8">
        <v>711.50329999999997</v>
      </c>
      <c r="B8">
        <f t="shared" si="0"/>
        <v>56.920263999999996</v>
      </c>
      <c r="C8">
        <v>0.63</v>
      </c>
      <c r="D8">
        <f t="shared" si="1"/>
        <v>0.06</v>
      </c>
    </row>
    <row r="9" spans="1:4" x14ac:dyDescent="0.2">
      <c r="A9">
        <v>800.27520000000015</v>
      </c>
      <c r="B9">
        <f t="shared" si="0"/>
        <v>64.022016000000008</v>
      </c>
      <c r="C9">
        <v>0.72</v>
      </c>
      <c r="D9">
        <f t="shared" si="1"/>
        <v>0.06</v>
      </c>
    </row>
    <row r="10" spans="1:4" x14ac:dyDescent="0.2">
      <c r="A10">
        <v>889.04710000000011</v>
      </c>
      <c r="B10">
        <f t="shared" si="0"/>
        <v>71.123768000000013</v>
      </c>
      <c r="C10">
        <v>0.75</v>
      </c>
      <c r="D10">
        <f>0.03*2</f>
        <v>0.06</v>
      </c>
    </row>
    <row r="11" spans="1:4" x14ac:dyDescent="0.2">
      <c r="A11">
        <v>995.57338000000004</v>
      </c>
      <c r="B11">
        <f t="shared" si="0"/>
        <v>79.645870400000007</v>
      </c>
      <c r="C11">
        <v>0.80999999999999994</v>
      </c>
      <c r="D11">
        <f t="shared" si="1"/>
        <v>0.06</v>
      </c>
    </row>
    <row r="12" spans="1:4" x14ac:dyDescent="0.2">
      <c r="A12">
        <v>1066.5909000000001</v>
      </c>
      <c r="B12">
        <f t="shared" si="0"/>
        <v>85.327272000000008</v>
      </c>
      <c r="C12">
        <v>0.87</v>
      </c>
      <c r="D12">
        <f>0.03*2</f>
        <v>0.06</v>
      </c>
    </row>
    <row r="13" spans="1:4" x14ac:dyDescent="0.2">
      <c r="A13">
        <v>1190.87156</v>
      </c>
      <c r="B13">
        <f t="shared" si="0"/>
        <v>95.269724800000006</v>
      </c>
      <c r="C13">
        <v>0.87</v>
      </c>
      <c r="D13">
        <f t="shared" si="1"/>
        <v>0.06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BFAD-8CDF-A442-A3CD-523B3EADEFD0}">
  <dimension ref="A1:B9"/>
  <sheetViews>
    <sheetView workbookViewId="0">
      <selection activeCell="D6" sqref="D6"/>
    </sheetView>
  </sheetViews>
  <sheetFormatPr baseColWidth="10" defaultRowHeight="16" x14ac:dyDescent="0.2"/>
  <sheetData>
    <row r="1" spans="1:2" x14ac:dyDescent="0.2">
      <c r="A1" t="s">
        <v>3</v>
      </c>
      <c r="B1" t="s">
        <v>4</v>
      </c>
    </row>
    <row r="2" spans="1:2" x14ac:dyDescent="0.2">
      <c r="A2">
        <v>0</v>
      </c>
      <c r="B2">
        <v>20</v>
      </c>
    </row>
    <row r="3" spans="1:2" x14ac:dyDescent="0.2">
      <c r="A3">
        <v>0.11</v>
      </c>
      <c r="B3">
        <v>133</v>
      </c>
    </row>
    <row r="4" spans="1:2" x14ac:dyDescent="0.2">
      <c r="A4">
        <v>0.34</v>
      </c>
      <c r="B4">
        <v>414</v>
      </c>
    </row>
    <row r="5" spans="1:2" x14ac:dyDescent="0.2">
      <c r="A5">
        <v>0.54</v>
      </c>
      <c r="B5">
        <v>660</v>
      </c>
    </row>
    <row r="6" spans="1:2" x14ac:dyDescent="0.2">
      <c r="A6">
        <v>0.76</v>
      </c>
      <c r="B6">
        <v>862</v>
      </c>
    </row>
    <row r="7" spans="1:2" x14ac:dyDescent="0.2">
      <c r="A7">
        <v>0.95</v>
      </c>
      <c r="B7">
        <v>978</v>
      </c>
    </row>
    <row r="8" spans="1:2" x14ac:dyDescent="0.2">
      <c r="A8">
        <v>1.03</v>
      </c>
      <c r="B8">
        <v>1012</v>
      </c>
    </row>
    <row r="9" spans="1:2" x14ac:dyDescent="0.2">
      <c r="A9">
        <v>1.27</v>
      </c>
      <c r="B9">
        <v>1080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0F8B-BF41-2142-B07A-BD0248B09B77}">
  <dimension ref="B2:AB90"/>
  <sheetViews>
    <sheetView topLeftCell="L1" workbookViewId="0">
      <selection activeCell="G11" sqref="G11:G18"/>
    </sheetView>
  </sheetViews>
  <sheetFormatPr baseColWidth="10" defaultRowHeight="16" x14ac:dyDescent="0.2"/>
  <sheetData>
    <row r="2" spans="2:28" x14ac:dyDescent="0.2">
      <c r="B2">
        <v>-5</v>
      </c>
    </row>
    <row r="3" spans="2:28" x14ac:dyDescent="0.2">
      <c r="B3" t="s">
        <v>3</v>
      </c>
      <c r="C3" t="s">
        <v>5</v>
      </c>
      <c r="F3" t="s">
        <v>6</v>
      </c>
      <c r="M3" t="s">
        <v>3</v>
      </c>
      <c r="N3" t="s">
        <v>4</v>
      </c>
      <c r="O3" t="s">
        <v>6</v>
      </c>
      <c r="T3" t="s">
        <v>3</v>
      </c>
      <c r="U3" t="s">
        <v>4</v>
      </c>
      <c r="V3" t="s">
        <v>6</v>
      </c>
      <c r="W3" t="s">
        <v>3</v>
      </c>
      <c r="X3" t="s">
        <v>4</v>
      </c>
      <c r="Y3" t="s">
        <v>6</v>
      </c>
      <c r="Z3" t="s">
        <v>3</v>
      </c>
      <c r="AA3" t="s">
        <v>4</v>
      </c>
      <c r="AB3" t="s">
        <v>6</v>
      </c>
    </row>
    <row r="4" spans="2:28" x14ac:dyDescent="0.2">
      <c r="B4">
        <v>0.2</v>
      </c>
      <c r="C4">
        <v>0.39</v>
      </c>
      <c r="D4">
        <v>-4</v>
      </c>
      <c r="E4">
        <f>-$B$2+D4</f>
        <v>1</v>
      </c>
      <c r="F4">
        <f>0.03*E4</f>
        <v>0.03</v>
      </c>
      <c r="G4">
        <f>1/E4*F4</f>
        <v>0.03</v>
      </c>
      <c r="M4">
        <v>0.2</v>
      </c>
      <c r="N4">
        <f>887.719*C4+90.1</f>
        <v>436.31041000000005</v>
      </c>
      <c r="O4">
        <f>F4</f>
        <v>0.03</v>
      </c>
      <c r="T4">
        <v>0.2</v>
      </c>
      <c r="U4" s="1">
        <v>436.31041000000005</v>
      </c>
      <c r="V4">
        <v>0.03</v>
      </c>
      <c r="W4">
        <v>0.8</v>
      </c>
      <c r="X4" s="1">
        <v>178.87190000000001</v>
      </c>
      <c r="Y4">
        <v>0.06</v>
      </c>
      <c r="Z4">
        <v>1.01</v>
      </c>
      <c r="AA4" s="1">
        <v>178.87190000000001</v>
      </c>
      <c r="AB4">
        <v>0.09</v>
      </c>
    </row>
    <row r="5" spans="2:28" x14ac:dyDescent="0.2">
      <c r="C5">
        <v>0.54</v>
      </c>
      <c r="D5">
        <v>-3</v>
      </c>
      <c r="E5">
        <f t="shared" ref="E5:E8" si="0">-$B$2+D5</f>
        <v>2</v>
      </c>
      <c r="F5">
        <f t="shared" ref="F5:F8" si="1">0.03*E5</f>
        <v>0.06</v>
      </c>
      <c r="G5">
        <f t="shared" ref="G5:G68" si="2">1/E5*F5</f>
        <v>0.03</v>
      </c>
      <c r="N5">
        <f t="shared" ref="N5:N68" si="3">887.719*C5+90.1</f>
        <v>569.4682600000001</v>
      </c>
      <c r="O5">
        <f t="shared" ref="O5:O68" si="4">F5</f>
        <v>0.06</v>
      </c>
      <c r="U5" s="1">
        <v>569.4682600000001</v>
      </c>
      <c r="V5">
        <v>0.06</v>
      </c>
      <c r="X5" s="1">
        <v>267.64380000000006</v>
      </c>
      <c r="Y5">
        <v>0.12</v>
      </c>
      <c r="AA5" s="1">
        <v>267.64380000000006</v>
      </c>
      <c r="AB5">
        <v>0.18</v>
      </c>
    </row>
    <row r="6" spans="2:28" x14ac:dyDescent="0.2">
      <c r="C6">
        <v>0.62</v>
      </c>
      <c r="D6">
        <v>-2</v>
      </c>
      <c r="E6">
        <f t="shared" si="0"/>
        <v>3</v>
      </c>
      <c r="F6">
        <f t="shared" si="1"/>
        <v>0.09</v>
      </c>
      <c r="G6">
        <f>1/E6*F6</f>
        <v>0.03</v>
      </c>
      <c r="N6">
        <f t="shared" si="3"/>
        <v>640.48578000000009</v>
      </c>
      <c r="O6">
        <f t="shared" si="4"/>
        <v>0.09</v>
      </c>
      <c r="U6" s="1">
        <v>640.48578000000009</v>
      </c>
      <c r="V6">
        <v>0.09</v>
      </c>
      <c r="X6" s="1">
        <v>356.41570000000002</v>
      </c>
      <c r="Y6">
        <v>0.18</v>
      </c>
      <c r="AA6" s="1">
        <v>356.41570000000002</v>
      </c>
      <c r="AB6">
        <v>0.27</v>
      </c>
    </row>
    <row r="7" spans="2:28" x14ac:dyDescent="0.2">
      <c r="C7">
        <v>1.04</v>
      </c>
      <c r="D7">
        <v>-1</v>
      </c>
      <c r="E7">
        <f t="shared" si="0"/>
        <v>4</v>
      </c>
      <c r="F7">
        <f t="shared" si="1"/>
        <v>0.12</v>
      </c>
      <c r="G7">
        <f t="shared" si="2"/>
        <v>0.03</v>
      </c>
      <c r="N7">
        <f t="shared" si="3"/>
        <v>1013.3277600000001</v>
      </c>
      <c r="O7">
        <f t="shared" si="4"/>
        <v>0.12</v>
      </c>
      <c r="U7" s="1">
        <v>1013.3277600000001</v>
      </c>
      <c r="V7">
        <v>0.12</v>
      </c>
      <c r="X7" s="1">
        <v>445.18760000000009</v>
      </c>
      <c r="Y7">
        <v>0.24</v>
      </c>
      <c r="AA7" s="1">
        <v>445.18760000000009</v>
      </c>
      <c r="AB7">
        <v>0.36</v>
      </c>
    </row>
    <row r="8" spans="2:28" x14ac:dyDescent="0.2">
      <c r="C8">
        <v>1.26</v>
      </c>
      <c r="D8">
        <v>-1</v>
      </c>
      <c r="E8">
        <f t="shared" si="0"/>
        <v>4</v>
      </c>
      <c r="F8">
        <f t="shared" si="1"/>
        <v>0.12</v>
      </c>
      <c r="G8">
        <f t="shared" si="2"/>
        <v>0.03</v>
      </c>
      <c r="N8">
        <f t="shared" si="3"/>
        <v>1208.6259399999999</v>
      </c>
      <c r="O8">
        <f t="shared" si="4"/>
        <v>0.12</v>
      </c>
      <c r="U8" s="1">
        <v>1208.6259399999999</v>
      </c>
      <c r="V8">
        <v>0.12</v>
      </c>
      <c r="X8" s="1">
        <v>533.95950000000005</v>
      </c>
      <c r="Y8">
        <v>0.32999999999999996</v>
      </c>
      <c r="AA8" s="1">
        <v>533.95950000000005</v>
      </c>
      <c r="AB8">
        <v>0.44999999999999996</v>
      </c>
    </row>
    <row r="9" spans="2:28" x14ac:dyDescent="0.2">
      <c r="T9">
        <v>0.4</v>
      </c>
      <c r="U9" s="1">
        <v>205.50346999999999</v>
      </c>
      <c r="V9">
        <v>0.06</v>
      </c>
      <c r="X9" s="1">
        <v>631.60859000000005</v>
      </c>
      <c r="Y9">
        <v>0.42</v>
      </c>
      <c r="AA9" s="1">
        <v>622.73140000000001</v>
      </c>
      <c r="AB9">
        <v>0.54</v>
      </c>
    </row>
    <row r="10" spans="2:28" x14ac:dyDescent="0.2">
      <c r="D10">
        <v>-9</v>
      </c>
      <c r="U10" s="1">
        <v>267.64380000000006</v>
      </c>
      <c r="V10">
        <v>0.09</v>
      </c>
      <c r="X10" s="1">
        <v>711.50329999999997</v>
      </c>
      <c r="Y10">
        <v>0.48</v>
      </c>
      <c r="AA10" s="1">
        <v>720.38049000000001</v>
      </c>
      <c r="AB10">
        <v>0.63</v>
      </c>
    </row>
    <row r="11" spans="2:28" x14ac:dyDescent="0.2">
      <c r="B11">
        <v>0.4</v>
      </c>
      <c r="C11">
        <v>0.13</v>
      </c>
      <c r="D11">
        <v>-7</v>
      </c>
      <c r="E11">
        <f>-$D$10+D11</f>
        <v>2</v>
      </c>
      <c r="F11">
        <f>0.03*E11</f>
        <v>0.06</v>
      </c>
      <c r="G11">
        <f>0.03*2</f>
        <v>0.06</v>
      </c>
      <c r="M11">
        <v>0.4</v>
      </c>
      <c r="N11">
        <f>887.719*C11+90.1</f>
        <v>205.50346999999999</v>
      </c>
      <c r="O11">
        <f t="shared" si="4"/>
        <v>0.06</v>
      </c>
      <c r="U11" s="1">
        <v>383.04727000000003</v>
      </c>
      <c r="V11">
        <v>0.12</v>
      </c>
      <c r="X11" s="1">
        <v>800.27520000000015</v>
      </c>
      <c r="Y11">
        <v>0.54</v>
      </c>
      <c r="AA11" s="1">
        <v>800.27520000000015</v>
      </c>
      <c r="AB11">
        <v>0.69</v>
      </c>
    </row>
    <row r="12" spans="2:28" x14ac:dyDescent="0.2">
      <c r="C12">
        <v>0.2</v>
      </c>
      <c r="D12">
        <v>-6</v>
      </c>
      <c r="E12">
        <f t="shared" ref="E12:E18" si="5">-$D$10+D12</f>
        <v>3</v>
      </c>
      <c r="F12">
        <f t="shared" ref="F12:F18" si="6">0.03*E12</f>
        <v>0.09</v>
      </c>
      <c r="G12">
        <f t="shared" ref="G12:G18" si="7">0.03*2</f>
        <v>0.06</v>
      </c>
      <c r="N12">
        <f t="shared" si="3"/>
        <v>267.64380000000006</v>
      </c>
      <c r="O12">
        <f t="shared" si="4"/>
        <v>0.09</v>
      </c>
      <c r="U12" s="1">
        <v>480.69636000000003</v>
      </c>
      <c r="V12">
        <v>0.18</v>
      </c>
      <c r="X12" s="1">
        <v>889.04710000000011</v>
      </c>
      <c r="Y12">
        <v>0.56999999999999995</v>
      </c>
      <c r="AA12" s="1">
        <v>889.04710000000011</v>
      </c>
      <c r="AB12">
        <v>0.75</v>
      </c>
    </row>
    <row r="13" spans="2:28" x14ac:dyDescent="0.2">
      <c r="C13">
        <v>0.33</v>
      </c>
      <c r="D13">
        <v>-5</v>
      </c>
      <c r="E13">
        <f t="shared" si="5"/>
        <v>4</v>
      </c>
      <c r="F13">
        <f t="shared" si="6"/>
        <v>0.12</v>
      </c>
      <c r="G13">
        <f t="shared" si="7"/>
        <v>0.06</v>
      </c>
      <c r="N13">
        <f t="shared" si="3"/>
        <v>383.04727000000003</v>
      </c>
      <c r="O13">
        <f t="shared" si="4"/>
        <v>0.12</v>
      </c>
      <c r="U13" s="1">
        <v>604.97702000000004</v>
      </c>
      <c r="V13">
        <v>0.24</v>
      </c>
      <c r="X13" s="1">
        <v>986.69619000000012</v>
      </c>
      <c r="Y13">
        <v>0.6</v>
      </c>
      <c r="AA13" s="1">
        <v>986.69619000000012</v>
      </c>
      <c r="AB13">
        <v>0.78</v>
      </c>
    </row>
    <row r="14" spans="2:28" x14ac:dyDescent="0.2">
      <c r="C14">
        <v>0.44</v>
      </c>
      <c r="D14">
        <v>-3</v>
      </c>
      <c r="E14">
        <f t="shared" si="5"/>
        <v>6</v>
      </c>
      <c r="F14">
        <f t="shared" si="6"/>
        <v>0.18</v>
      </c>
      <c r="G14">
        <f t="shared" si="7"/>
        <v>0.06</v>
      </c>
      <c r="N14">
        <f t="shared" si="3"/>
        <v>480.69636000000003</v>
      </c>
      <c r="O14">
        <f t="shared" si="4"/>
        <v>0.18</v>
      </c>
      <c r="U14" s="1">
        <v>782.52082000000007</v>
      </c>
      <c r="V14">
        <v>0.3</v>
      </c>
      <c r="X14" s="1">
        <v>1066.5909000000001</v>
      </c>
      <c r="Y14">
        <v>0.63</v>
      </c>
      <c r="AA14" s="1">
        <v>1075.4680900000001</v>
      </c>
      <c r="AB14">
        <v>0.80999999999999994</v>
      </c>
    </row>
    <row r="15" spans="2:28" x14ac:dyDescent="0.2">
      <c r="C15">
        <v>0.57999999999999996</v>
      </c>
      <c r="D15">
        <v>-1</v>
      </c>
      <c r="E15">
        <f t="shared" si="5"/>
        <v>8</v>
      </c>
      <c r="F15">
        <f t="shared" si="6"/>
        <v>0.24</v>
      </c>
      <c r="G15">
        <f t="shared" si="7"/>
        <v>0.06</v>
      </c>
      <c r="N15">
        <f t="shared" si="3"/>
        <v>604.97702000000004</v>
      </c>
      <c r="O15">
        <f t="shared" si="4"/>
        <v>0.24</v>
      </c>
      <c r="U15" s="1">
        <v>1013.3277600000001</v>
      </c>
      <c r="V15">
        <v>0.32999999999999996</v>
      </c>
      <c r="X15" s="1">
        <v>1199.74875</v>
      </c>
      <c r="Y15">
        <v>0.65999999999999992</v>
      </c>
      <c r="AA15" s="1">
        <v>1190.87156</v>
      </c>
      <c r="AB15">
        <v>0.84</v>
      </c>
    </row>
    <row r="16" spans="2:28" x14ac:dyDescent="0.2">
      <c r="C16">
        <v>0.78</v>
      </c>
      <c r="D16">
        <v>1</v>
      </c>
      <c r="E16">
        <f t="shared" si="5"/>
        <v>10</v>
      </c>
      <c r="F16">
        <f t="shared" si="6"/>
        <v>0.3</v>
      </c>
      <c r="G16">
        <f t="shared" si="7"/>
        <v>0.06</v>
      </c>
      <c r="N16">
        <f t="shared" si="3"/>
        <v>782.52082000000007</v>
      </c>
      <c r="O16">
        <f t="shared" si="4"/>
        <v>0.3</v>
      </c>
      <c r="U16" s="1">
        <v>1199.74875</v>
      </c>
      <c r="V16">
        <v>0.32999999999999996</v>
      </c>
      <c r="W16">
        <v>0.9</v>
      </c>
      <c r="X16" s="1">
        <v>178.87190000000001</v>
      </c>
      <c r="Y16">
        <v>0.06</v>
      </c>
      <c r="Z16">
        <v>1.01</v>
      </c>
      <c r="AA16" s="1">
        <v>178.87190000000001</v>
      </c>
      <c r="AB16">
        <v>0.06</v>
      </c>
    </row>
    <row r="17" spans="2:28" x14ac:dyDescent="0.2">
      <c r="C17">
        <v>1.04</v>
      </c>
      <c r="D17">
        <v>2</v>
      </c>
      <c r="E17">
        <f t="shared" si="5"/>
        <v>11</v>
      </c>
      <c r="F17">
        <f t="shared" si="6"/>
        <v>0.32999999999999996</v>
      </c>
      <c r="G17">
        <f t="shared" si="7"/>
        <v>0.06</v>
      </c>
      <c r="N17">
        <f t="shared" si="3"/>
        <v>1013.3277600000001</v>
      </c>
      <c r="O17">
        <f t="shared" si="4"/>
        <v>0.32999999999999996</v>
      </c>
      <c r="T17">
        <v>0.63</v>
      </c>
      <c r="U17" s="1">
        <v>187.74909</v>
      </c>
      <c r="V17">
        <v>0.06</v>
      </c>
      <c r="X17" s="1">
        <v>267.64380000000006</v>
      </c>
      <c r="Y17">
        <v>0.12</v>
      </c>
      <c r="AA17" s="1">
        <v>267.64380000000006</v>
      </c>
      <c r="AB17">
        <v>0.15</v>
      </c>
    </row>
    <row r="18" spans="2:28" x14ac:dyDescent="0.2">
      <c r="C18">
        <v>1.25</v>
      </c>
      <c r="D18">
        <v>2</v>
      </c>
      <c r="E18">
        <f t="shared" si="5"/>
        <v>11</v>
      </c>
      <c r="F18">
        <f t="shared" si="6"/>
        <v>0.32999999999999996</v>
      </c>
      <c r="G18">
        <f t="shared" si="7"/>
        <v>0.06</v>
      </c>
      <c r="N18">
        <f t="shared" si="3"/>
        <v>1199.74875</v>
      </c>
      <c r="O18">
        <f t="shared" si="4"/>
        <v>0.32999999999999996</v>
      </c>
      <c r="U18" s="1">
        <v>276.52098999999998</v>
      </c>
      <c r="V18">
        <v>0.12</v>
      </c>
      <c r="X18" s="1">
        <v>356.41570000000002</v>
      </c>
      <c r="Y18">
        <v>0.21</v>
      </c>
      <c r="AA18" s="1">
        <v>356.41570000000002</v>
      </c>
      <c r="AB18">
        <v>0.24</v>
      </c>
    </row>
    <row r="19" spans="2:28" x14ac:dyDescent="0.2">
      <c r="U19" s="1">
        <v>374.17007999999998</v>
      </c>
      <c r="V19">
        <v>0.18</v>
      </c>
      <c r="X19" s="1">
        <v>445.18760000000009</v>
      </c>
      <c r="Y19">
        <v>0.3</v>
      </c>
      <c r="AA19" s="1">
        <v>445.18760000000009</v>
      </c>
      <c r="AB19">
        <v>0.36</v>
      </c>
    </row>
    <row r="20" spans="2:28" x14ac:dyDescent="0.2">
      <c r="U20" s="1">
        <v>462.94198000000006</v>
      </c>
      <c r="V20">
        <v>0.24</v>
      </c>
      <c r="X20" s="1">
        <v>533.95950000000005</v>
      </c>
      <c r="Y20">
        <v>0.39</v>
      </c>
      <c r="AA20" s="1">
        <v>533.95950000000005</v>
      </c>
      <c r="AB20">
        <v>0.44999999999999996</v>
      </c>
    </row>
    <row r="21" spans="2:28" x14ac:dyDescent="0.2">
      <c r="D21">
        <v>-11</v>
      </c>
      <c r="U21" s="1">
        <v>560.59107000000006</v>
      </c>
      <c r="V21">
        <v>0.3</v>
      </c>
      <c r="X21" s="1">
        <v>640.48578000000009</v>
      </c>
      <c r="Y21">
        <v>0.51</v>
      </c>
      <c r="AA21" s="1">
        <v>631.60859000000005</v>
      </c>
      <c r="AB21">
        <v>0.56999999999999995</v>
      </c>
    </row>
    <row r="22" spans="2:28" x14ac:dyDescent="0.2">
      <c r="B22">
        <v>0.63</v>
      </c>
      <c r="C22">
        <v>0.11</v>
      </c>
      <c r="D22">
        <v>-9</v>
      </c>
      <c r="E22">
        <f>-$D$21+D22</f>
        <v>2</v>
      </c>
      <c r="F22">
        <f>0.03*E22</f>
        <v>0.06</v>
      </c>
      <c r="G22">
        <f>0.03*2</f>
        <v>0.06</v>
      </c>
      <c r="M22">
        <v>0.63</v>
      </c>
      <c r="N22">
        <f t="shared" si="3"/>
        <v>187.74909</v>
      </c>
      <c r="O22">
        <f t="shared" si="4"/>
        <v>0.06</v>
      </c>
      <c r="U22" s="1">
        <v>675.99454000000003</v>
      </c>
      <c r="V22">
        <v>0.36</v>
      </c>
      <c r="X22" s="1">
        <v>711.50329999999997</v>
      </c>
      <c r="Y22">
        <v>0.54</v>
      </c>
      <c r="AA22" s="1">
        <v>711.50329999999997</v>
      </c>
      <c r="AB22">
        <v>0.63</v>
      </c>
    </row>
    <row r="23" spans="2:28" x14ac:dyDescent="0.2">
      <c r="C23">
        <v>0.21</v>
      </c>
      <c r="D23">
        <v>-7</v>
      </c>
      <c r="E23">
        <f t="shared" ref="E23:E31" si="8">-$D$21+D23</f>
        <v>4</v>
      </c>
      <c r="F23">
        <f t="shared" ref="F23:F31" si="9">0.03*E23</f>
        <v>0.12</v>
      </c>
      <c r="G23">
        <f t="shared" ref="G23:G86" si="10">0.03*2</f>
        <v>0.06</v>
      </c>
      <c r="N23">
        <f t="shared" si="3"/>
        <v>276.52098999999998</v>
      </c>
      <c r="O23">
        <f t="shared" si="4"/>
        <v>0.12</v>
      </c>
      <c r="U23" s="1">
        <v>782.52082000000007</v>
      </c>
      <c r="V23">
        <v>0.42</v>
      </c>
      <c r="X23" s="1">
        <v>800.27520000000015</v>
      </c>
      <c r="Y23">
        <v>0.6</v>
      </c>
      <c r="AA23" s="1">
        <v>800.27520000000015</v>
      </c>
      <c r="AB23">
        <v>0.72</v>
      </c>
    </row>
    <row r="24" spans="2:28" x14ac:dyDescent="0.2">
      <c r="C24">
        <v>0.32</v>
      </c>
      <c r="D24">
        <v>-5</v>
      </c>
      <c r="E24">
        <f t="shared" si="8"/>
        <v>6</v>
      </c>
      <c r="F24">
        <f t="shared" si="9"/>
        <v>0.18</v>
      </c>
      <c r="G24">
        <f t="shared" si="10"/>
        <v>0.06</v>
      </c>
      <c r="N24">
        <f t="shared" si="3"/>
        <v>374.17007999999998</v>
      </c>
      <c r="O24">
        <f t="shared" si="4"/>
        <v>0.18</v>
      </c>
      <c r="U24" s="1">
        <v>889.04710000000011</v>
      </c>
      <c r="V24">
        <v>0.44999999999999996</v>
      </c>
      <c r="X24" s="1">
        <v>906.80148000000008</v>
      </c>
      <c r="Y24">
        <v>0.65999999999999992</v>
      </c>
      <c r="AA24" s="1">
        <v>889.04710000000011</v>
      </c>
      <c r="AB24">
        <v>0.75</v>
      </c>
    </row>
    <row r="25" spans="2:28" x14ac:dyDescent="0.2">
      <c r="C25">
        <v>0.42</v>
      </c>
      <c r="D25">
        <v>-3</v>
      </c>
      <c r="E25">
        <f t="shared" si="8"/>
        <v>8</v>
      </c>
      <c r="F25">
        <f t="shared" si="9"/>
        <v>0.24</v>
      </c>
      <c r="G25">
        <f t="shared" si="10"/>
        <v>0.06</v>
      </c>
      <c r="N25">
        <f t="shared" si="3"/>
        <v>462.94198000000006</v>
      </c>
      <c r="O25">
        <f t="shared" si="4"/>
        <v>0.24</v>
      </c>
      <c r="U25" s="1">
        <v>1048.8365200000001</v>
      </c>
      <c r="V25">
        <v>0.48</v>
      </c>
      <c r="X25" s="1">
        <v>986.69619000000012</v>
      </c>
      <c r="Y25">
        <v>0.69</v>
      </c>
      <c r="AA25" s="1">
        <v>995.57338000000004</v>
      </c>
      <c r="AB25">
        <v>0.80999999999999994</v>
      </c>
    </row>
    <row r="26" spans="2:28" x14ac:dyDescent="0.2">
      <c r="C26">
        <v>0.53</v>
      </c>
      <c r="D26">
        <v>-1</v>
      </c>
      <c r="E26">
        <f t="shared" si="8"/>
        <v>10</v>
      </c>
      <c r="F26">
        <f t="shared" si="9"/>
        <v>0.3</v>
      </c>
      <c r="G26">
        <f t="shared" si="10"/>
        <v>0.06</v>
      </c>
      <c r="N26">
        <f t="shared" si="3"/>
        <v>560.59107000000006</v>
      </c>
      <c r="O26">
        <f t="shared" si="4"/>
        <v>0.3</v>
      </c>
      <c r="U26" s="1">
        <v>1199.74875</v>
      </c>
      <c r="V26">
        <v>0.51</v>
      </c>
      <c r="X26" s="1">
        <v>1075.4680900000001</v>
      </c>
      <c r="Y26">
        <v>0.72</v>
      </c>
      <c r="AA26" s="1">
        <v>1066.5909000000001</v>
      </c>
      <c r="AB26">
        <v>0.87</v>
      </c>
    </row>
    <row r="27" spans="2:28" x14ac:dyDescent="0.2">
      <c r="C27">
        <v>0.66</v>
      </c>
      <c r="D27">
        <v>1</v>
      </c>
      <c r="E27">
        <f t="shared" si="8"/>
        <v>12</v>
      </c>
      <c r="F27">
        <f t="shared" si="9"/>
        <v>0.36</v>
      </c>
      <c r="G27">
        <f t="shared" si="10"/>
        <v>0.06</v>
      </c>
      <c r="N27">
        <f t="shared" si="3"/>
        <v>675.99454000000003</v>
      </c>
      <c r="O27">
        <f t="shared" si="4"/>
        <v>0.36</v>
      </c>
      <c r="X27" s="1">
        <v>1190.87156</v>
      </c>
      <c r="Y27">
        <v>0.75</v>
      </c>
      <c r="AA27" s="1">
        <v>1190.87156</v>
      </c>
      <c r="AB27">
        <v>0.87</v>
      </c>
    </row>
    <row r="28" spans="2:28" x14ac:dyDescent="0.2">
      <c r="C28">
        <v>0.78</v>
      </c>
      <c r="D28">
        <v>3</v>
      </c>
      <c r="E28">
        <f t="shared" si="8"/>
        <v>14</v>
      </c>
      <c r="F28">
        <f t="shared" si="9"/>
        <v>0.42</v>
      </c>
      <c r="G28">
        <f t="shared" si="10"/>
        <v>0.06</v>
      </c>
      <c r="N28">
        <f t="shared" si="3"/>
        <v>782.52082000000007</v>
      </c>
      <c r="O28">
        <f t="shared" si="4"/>
        <v>0.42</v>
      </c>
    </row>
    <row r="29" spans="2:28" x14ac:dyDescent="0.2">
      <c r="C29">
        <v>0.9</v>
      </c>
      <c r="D29">
        <v>4</v>
      </c>
      <c r="E29">
        <f t="shared" si="8"/>
        <v>15</v>
      </c>
      <c r="F29">
        <f t="shared" si="9"/>
        <v>0.44999999999999996</v>
      </c>
      <c r="G29">
        <f t="shared" si="10"/>
        <v>0.06</v>
      </c>
      <c r="N29">
        <f t="shared" si="3"/>
        <v>889.04710000000011</v>
      </c>
      <c r="O29">
        <f t="shared" si="4"/>
        <v>0.44999999999999996</v>
      </c>
    </row>
    <row r="30" spans="2:28" x14ac:dyDescent="0.2">
      <c r="C30">
        <v>1.08</v>
      </c>
      <c r="D30">
        <v>5</v>
      </c>
      <c r="E30">
        <f t="shared" si="8"/>
        <v>16</v>
      </c>
      <c r="F30">
        <f t="shared" si="9"/>
        <v>0.48</v>
      </c>
      <c r="G30">
        <f t="shared" si="10"/>
        <v>0.06</v>
      </c>
      <c r="N30">
        <f t="shared" si="3"/>
        <v>1048.8365200000001</v>
      </c>
      <c r="O30">
        <f t="shared" si="4"/>
        <v>0.48</v>
      </c>
    </row>
    <row r="31" spans="2:28" x14ac:dyDescent="0.2">
      <c r="C31">
        <v>1.25</v>
      </c>
      <c r="D31">
        <v>6</v>
      </c>
      <c r="E31">
        <f t="shared" si="8"/>
        <v>17</v>
      </c>
      <c r="F31">
        <f t="shared" si="9"/>
        <v>0.51</v>
      </c>
      <c r="G31">
        <f t="shared" si="10"/>
        <v>0.06</v>
      </c>
      <c r="N31">
        <f t="shared" si="3"/>
        <v>1199.74875</v>
      </c>
      <c r="O31">
        <f t="shared" si="4"/>
        <v>0.51</v>
      </c>
    </row>
    <row r="34" spans="2:15" x14ac:dyDescent="0.2">
      <c r="D34">
        <v>-13</v>
      </c>
    </row>
    <row r="35" spans="2:15" x14ac:dyDescent="0.2">
      <c r="B35">
        <v>0.8</v>
      </c>
      <c r="C35">
        <v>0.1</v>
      </c>
      <c r="D35">
        <v>-11</v>
      </c>
      <c r="E35">
        <f>-$D$34+D35</f>
        <v>2</v>
      </c>
      <c r="F35">
        <f>0.03*E35</f>
        <v>0.06</v>
      </c>
      <c r="G35">
        <f t="shared" si="10"/>
        <v>0.06</v>
      </c>
      <c r="M35">
        <v>0.8</v>
      </c>
      <c r="N35">
        <f t="shared" si="3"/>
        <v>178.87190000000001</v>
      </c>
      <c r="O35">
        <f t="shared" si="4"/>
        <v>0.06</v>
      </c>
    </row>
    <row r="36" spans="2:15" x14ac:dyDescent="0.2">
      <c r="C36">
        <v>0.2</v>
      </c>
      <c r="D36">
        <v>-9</v>
      </c>
      <c r="E36">
        <f t="shared" ref="E36:E46" si="11">-$D$34+D36</f>
        <v>4</v>
      </c>
      <c r="F36">
        <f t="shared" ref="F36:F46" si="12">0.03*E36</f>
        <v>0.12</v>
      </c>
      <c r="G36">
        <f t="shared" si="10"/>
        <v>0.06</v>
      </c>
      <c r="N36">
        <f t="shared" si="3"/>
        <v>267.64380000000006</v>
      </c>
      <c r="O36">
        <f t="shared" si="4"/>
        <v>0.12</v>
      </c>
    </row>
    <row r="37" spans="2:15" x14ac:dyDescent="0.2">
      <c r="C37">
        <v>0.3</v>
      </c>
      <c r="D37">
        <v>-7</v>
      </c>
      <c r="E37">
        <f t="shared" si="11"/>
        <v>6</v>
      </c>
      <c r="F37">
        <f t="shared" si="12"/>
        <v>0.18</v>
      </c>
      <c r="G37">
        <f t="shared" si="10"/>
        <v>0.06</v>
      </c>
      <c r="N37">
        <f t="shared" si="3"/>
        <v>356.41570000000002</v>
      </c>
      <c r="O37">
        <f t="shared" si="4"/>
        <v>0.18</v>
      </c>
    </row>
    <row r="38" spans="2:15" x14ac:dyDescent="0.2">
      <c r="C38">
        <v>0.4</v>
      </c>
      <c r="D38">
        <v>-5</v>
      </c>
      <c r="E38">
        <f t="shared" si="11"/>
        <v>8</v>
      </c>
      <c r="F38">
        <f t="shared" si="12"/>
        <v>0.24</v>
      </c>
      <c r="G38">
        <f t="shared" si="10"/>
        <v>0.06</v>
      </c>
      <c r="N38">
        <f t="shared" si="3"/>
        <v>445.18760000000009</v>
      </c>
      <c r="O38">
        <f t="shared" si="4"/>
        <v>0.24</v>
      </c>
    </row>
    <row r="39" spans="2:15" x14ac:dyDescent="0.2">
      <c r="C39">
        <v>0.5</v>
      </c>
      <c r="D39">
        <v>-2</v>
      </c>
      <c r="E39">
        <f t="shared" si="11"/>
        <v>11</v>
      </c>
      <c r="F39">
        <f t="shared" si="12"/>
        <v>0.32999999999999996</v>
      </c>
      <c r="G39">
        <f t="shared" si="10"/>
        <v>0.06</v>
      </c>
      <c r="N39">
        <f t="shared" si="3"/>
        <v>533.95950000000005</v>
      </c>
      <c r="O39">
        <f t="shared" si="4"/>
        <v>0.32999999999999996</v>
      </c>
    </row>
    <row r="40" spans="2:15" x14ac:dyDescent="0.2">
      <c r="C40">
        <v>0.61</v>
      </c>
      <c r="D40">
        <v>1</v>
      </c>
      <c r="E40">
        <f t="shared" si="11"/>
        <v>14</v>
      </c>
      <c r="F40">
        <f t="shared" si="12"/>
        <v>0.42</v>
      </c>
      <c r="G40">
        <f t="shared" si="10"/>
        <v>0.06</v>
      </c>
      <c r="N40">
        <f t="shared" si="3"/>
        <v>631.60859000000005</v>
      </c>
      <c r="O40">
        <f t="shared" si="4"/>
        <v>0.42</v>
      </c>
    </row>
    <row r="41" spans="2:15" x14ac:dyDescent="0.2">
      <c r="C41">
        <v>0.7</v>
      </c>
      <c r="D41">
        <v>3</v>
      </c>
      <c r="E41">
        <f t="shared" si="11"/>
        <v>16</v>
      </c>
      <c r="F41">
        <f t="shared" si="12"/>
        <v>0.48</v>
      </c>
      <c r="G41">
        <f t="shared" si="10"/>
        <v>0.06</v>
      </c>
      <c r="N41">
        <f t="shared" si="3"/>
        <v>711.50329999999997</v>
      </c>
      <c r="O41">
        <f t="shared" si="4"/>
        <v>0.48</v>
      </c>
    </row>
    <row r="42" spans="2:15" x14ac:dyDescent="0.2">
      <c r="C42">
        <v>0.8</v>
      </c>
      <c r="D42">
        <v>5</v>
      </c>
      <c r="E42">
        <f t="shared" si="11"/>
        <v>18</v>
      </c>
      <c r="F42">
        <f t="shared" si="12"/>
        <v>0.54</v>
      </c>
      <c r="G42">
        <f t="shared" si="10"/>
        <v>0.06</v>
      </c>
      <c r="N42">
        <f t="shared" si="3"/>
        <v>800.27520000000015</v>
      </c>
      <c r="O42">
        <f t="shared" si="4"/>
        <v>0.54</v>
      </c>
    </row>
    <row r="43" spans="2:15" x14ac:dyDescent="0.2">
      <c r="C43">
        <v>0.9</v>
      </c>
      <c r="D43">
        <v>6</v>
      </c>
      <c r="E43">
        <f t="shared" si="11"/>
        <v>19</v>
      </c>
      <c r="F43">
        <f t="shared" si="12"/>
        <v>0.56999999999999995</v>
      </c>
      <c r="G43">
        <f t="shared" si="10"/>
        <v>0.06</v>
      </c>
      <c r="N43">
        <f t="shared" si="3"/>
        <v>889.04710000000011</v>
      </c>
      <c r="O43">
        <f t="shared" si="4"/>
        <v>0.56999999999999995</v>
      </c>
    </row>
    <row r="44" spans="2:15" x14ac:dyDescent="0.2">
      <c r="C44">
        <v>1.01</v>
      </c>
      <c r="D44">
        <v>7</v>
      </c>
      <c r="E44">
        <f t="shared" si="11"/>
        <v>20</v>
      </c>
      <c r="F44">
        <f t="shared" si="12"/>
        <v>0.6</v>
      </c>
      <c r="G44">
        <f t="shared" si="10"/>
        <v>0.06</v>
      </c>
      <c r="N44">
        <f t="shared" si="3"/>
        <v>986.69619000000012</v>
      </c>
      <c r="O44">
        <f t="shared" si="4"/>
        <v>0.6</v>
      </c>
    </row>
    <row r="45" spans="2:15" x14ac:dyDescent="0.2">
      <c r="C45">
        <v>1.1000000000000001</v>
      </c>
      <c r="D45">
        <v>8</v>
      </c>
      <c r="E45">
        <f t="shared" si="11"/>
        <v>21</v>
      </c>
      <c r="F45">
        <f t="shared" si="12"/>
        <v>0.63</v>
      </c>
      <c r="G45">
        <f t="shared" si="10"/>
        <v>0.06</v>
      </c>
      <c r="N45">
        <f t="shared" si="3"/>
        <v>1066.5909000000001</v>
      </c>
      <c r="O45">
        <f t="shared" si="4"/>
        <v>0.63</v>
      </c>
    </row>
    <row r="46" spans="2:15" x14ac:dyDescent="0.2">
      <c r="C46">
        <v>1.25</v>
      </c>
      <c r="D46">
        <v>9</v>
      </c>
      <c r="E46">
        <f t="shared" si="11"/>
        <v>22</v>
      </c>
      <c r="F46">
        <f t="shared" si="12"/>
        <v>0.65999999999999992</v>
      </c>
      <c r="G46">
        <f t="shared" si="10"/>
        <v>0.06</v>
      </c>
      <c r="N46">
        <f t="shared" si="3"/>
        <v>1199.74875</v>
      </c>
      <c r="O46">
        <f t="shared" si="4"/>
        <v>0.65999999999999992</v>
      </c>
    </row>
    <row r="49" spans="2:15" x14ac:dyDescent="0.2">
      <c r="D49">
        <v>-12</v>
      </c>
    </row>
    <row r="50" spans="2:15" x14ac:dyDescent="0.2">
      <c r="B50">
        <v>0.9</v>
      </c>
      <c r="C50">
        <v>0.1</v>
      </c>
      <c r="D50">
        <v>-10</v>
      </c>
      <c r="E50">
        <f>-$D$49+D50</f>
        <v>2</v>
      </c>
      <c r="F50">
        <f>0.03*E50</f>
        <v>0.06</v>
      </c>
      <c r="G50">
        <f t="shared" si="10"/>
        <v>0.06</v>
      </c>
      <c r="M50">
        <v>0.9</v>
      </c>
      <c r="N50">
        <f t="shared" si="3"/>
        <v>178.87190000000001</v>
      </c>
      <c r="O50">
        <f t="shared" si="4"/>
        <v>0.06</v>
      </c>
    </row>
    <row r="51" spans="2:15" x14ac:dyDescent="0.2">
      <c r="C51">
        <v>0.2</v>
      </c>
      <c r="D51">
        <v>-8</v>
      </c>
      <c r="E51">
        <f t="shared" ref="E51:E61" si="13">-$D$49+D51</f>
        <v>4</v>
      </c>
      <c r="F51">
        <f t="shared" ref="F51:F61" si="14">0.03*E51</f>
        <v>0.12</v>
      </c>
      <c r="G51">
        <f t="shared" si="10"/>
        <v>0.06</v>
      </c>
      <c r="N51">
        <f t="shared" si="3"/>
        <v>267.64380000000006</v>
      </c>
      <c r="O51">
        <f t="shared" si="4"/>
        <v>0.12</v>
      </c>
    </row>
    <row r="52" spans="2:15" x14ac:dyDescent="0.2">
      <c r="C52">
        <v>0.3</v>
      </c>
      <c r="D52">
        <v>-5</v>
      </c>
      <c r="E52">
        <f t="shared" si="13"/>
        <v>7</v>
      </c>
      <c r="F52">
        <f t="shared" si="14"/>
        <v>0.21</v>
      </c>
      <c r="G52">
        <f t="shared" si="10"/>
        <v>0.06</v>
      </c>
      <c r="N52">
        <f t="shared" si="3"/>
        <v>356.41570000000002</v>
      </c>
      <c r="O52">
        <f t="shared" si="4"/>
        <v>0.21</v>
      </c>
    </row>
    <row r="53" spans="2:15" x14ac:dyDescent="0.2">
      <c r="C53">
        <v>0.4</v>
      </c>
      <c r="D53">
        <v>-2</v>
      </c>
      <c r="E53">
        <f t="shared" si="13"/>
        <v>10</v>
      </c>
      <c r="F53">
        <f t="shared" si="14"/>
        <v>0.3</v>
      </c>
      <c r="G53">
        <f t="shared" si="10"/>
        <v>0.06</v>
      </c>
      <c r="N53">
        <f t="shared" si="3"/>
        <v>445.18760000000009</v>
      </c>
      <c r="O53">
        <f t="shared" si="4"/>
        <v>0.3</v>
      </c>
    </row>
    <row r="54" spans="2:15" x14ac:dyDescent="0.2">
      <c r="C54">
        <v>0.5</v>
      </c>
      <c r="D54">
        <v>1</v>
      </c>
      <c r="E54">
        <f t="shared" si="13"/>
        <v>13</v>
      </c>
      <c r="F54">
        <f t="shared" si="14"/>
        <v>0.39</v>
      </c>
      <c r="G54">
        <f t="shared" si="10"/>
        <v>0.06</v>
      </c>
      <c r="N54">
        <f t="shared" si="3"/>
        <v>533.95950000000005</v>
      </c>
      <c r="O54">
        <f t="shared" si="4"/>
        <v>0.39</v>
      </c>
    </row>
    <row r="55" spans="2:15" x14ac:dyDescent="0.2">
      <c r="C55">
        <v>0.62</v>
      </c>
      <c r="D55">
        <v>5</v>
      </c>
      <c r="E55">
        <f t="shared" si="13"/>
        <v>17</v>
      </c>
      <c r="F55">
        <f t="shared" si="14"/>
        <v>0.51</v>
      </c>
      <c r="G55">
        <f t="shared" si="10"/>
        <v>0.06</v>
      </c>
      <c r="N55">
        <f t="shared" si="3"/>
        <v>640.48578000000009</v>
      </c>
      <c r="O55">
        <f t="shared" si="4"/>
        <v>0.51</v>
      </c>
    </row>
    <row r="56" spans="2:15" x14ac:dyDescent="0.2">
      <c r="C56">
        <v>0.7</v>
      </c>
      <c r="D56">
        <v>6</v>
      </c>
      <c r="E56">
        <f t="shared" si="13"/>
        <v>18</v>
      </c>
      <c r="F56">
        <f t="shared" si="14"/>
        <v>0.54</v>
      </c>
      <c r="G56">
        <f t="shared" si="10"/>
        <v>0.06</v>
      </c>
      <c r="N56">
        <f t="shared" si="3"/>
        <v>711.50329999999997</v>
      </c>
      <c r="O56">
        <f t="shared" si="4"/>
        <v>0.54</v>
      </c>
    </row>
    <row r="57" spans="2:15" x14ac:dyDescent="0.2">
      <c r="C57">
        <v>0.8</v>
      </c>
      <c r="D57">
        <v>8</v>
      </c>
      <c r="E57">
        <f t="shared" si="13"/>
        <v>20</v>
      </c>
      <c r="F57">
        <f t="shared" si="14"/>
        <v>0.6</v>
      </c>
      <c r="G57">
        <f t="shared" si="10"/>
        <v>0.06</v>
      </c>
      <c r="N57">
        <f t="shared" si="3"/>
        <v>800.27520000000015</v>
      </c>
      <c r="O57">
        <f t="shared" si="4"/>
        <v>0.6</v>
      </c>
    </row>
    <row r="58" spans="2:15" x14ac:dyDescent="0.2">
      <c r="C58">
        <v>0.92</v>
      </c>
      <c r="D58">
        <v>10</v>
      </c>
      <c r="E58">
        <f t="shared" si="13"/>
        <v>22</v>
      </c>
      <c r="F58">
        <f t="shared" si="14"/>
        <v>0.65999999999999992</v>
      </c>
      <c r="G58">
        <f t="shared" si="10"/>
        <v>0.06</v>
      </c>
      <c r="N58">
        <f t="shared" si="3"/>
        <v>906.80148000000008</v>
      </c>
      <c r="O58">
        <f t="shared" si="4"/>
        <v>0.65999999999999992</v>
      </c>
    </row>
    <row r="59" spans="2:15" x14ac:dyDescent="0.2">
      <c r="C59">
        <v>1.01</v>
      </c>
      <c r="D59">
        <v>11</v>
      </c>
      <c r="E59">
        <f t="shared" si="13"/>
        <v>23</v>
      </c>
      <c r="F59">
        <f t="shared" si="14"/>
        <v>0.69</v>
      </c>
      <c r="G59">
        <f t="shared" si="10"/>
        <v>0.06</v>
      </c>
      <c r="N59">
        <f t="shared" si="3"/>
        <v>986.69619000000012</v>
      </c>
      <c r="O59">
        <f t="shared" si="4"/>
        <v>0.69</v>
      </c>
    </row>
    <row r="60" spans="2:15" x14ac:dyDescent="0.2">
      <c r="C60">
        <v>1.1100000000000001</v>
      </c>
      <c r="D60">
        <v>12</v>
      </c>
      <c r="E60">
        <f t="shared" si="13"/>
        <v>24</v>
      </c>
      <c r="F60">
        <f t="shared" si="14"/>
        <v>0.72</v>
      </c>
      <c r="G60">
        <f t="shared" si="10"/>
        <v>0.06</v>
      </c>
      <c r="N60">
        <f t="shared" si="3"/>
        <v>1075.4680900000001</v>
      </c>
      <c r="O60">
        <f t="shared" si="4"/>
        <v>0.72</v>
      </c>
    </row>
    <row r="61" spans="2:15" x14ac:dyDescent="0.2">
      <c r="C61">
        <v>1.24</v>
      </c>
      <c r="D61">
        <v>13</v>
      </c>
      <c r="E61">
        <f t="shared" si="13"/>
        <v>25</v>
      </c>
      <c r="F61">
        <f t="shared" si="14"/>
        <v>0.75</v>
      </c>
      <c r="G61">
        <f t="shared" si="10"/>
        <v>0.06</v>
      </c>
      <c r="N61">
        <f t="shared" si="3"/>
        <v>1190.87156</v>
      </c>
      <c r="O61">
        <f t="shared" si="4"/>
        <v>0.75</v>
      </c>
    </row>
    <row r="64" spans="2:15" x14ac:dyDescent="0.2">
      <c r="D64">
        <v>-15</v>
      </c>
    </row>
    <row r="65" spans="2:15" x14ac:dyDescent="0.2">
      <c r="B65">
        <v>1.01</v>
      </c>
      <c r="C65">
        <v>0.1</v>
      </c>
      <c r="D65">
        <v>-12</v>
      </c>
      <c r="E65">
        <f>-$D$64+D65</f>
        <v>3</v>
      </c>
      <c r="F65">
        <f>0.03*E65</f>
        <v>0.09</v>
      </c>
      <c r="G65">
        <f t="shared" si="10"/>
        <v>0.06</v>
      </c>
      <c r="M65">
        <v>1.01</v>
      </c>
      <c r="N65">
        <f t="shared" si="3"/>
        <v>178.87190000000001</v>
      </c>
      <c r="O65">
        <f t="shared" si="4"/>
        <v>0.09</v>
      </c>
    </row>
    <row r="66" spans="2:15" x14ac:dyDescent="0.2">
      <c r="C66">
        <v>0.2</v>
      </c>
      <c r="D66">
        <v>-9</v>
      </c>
      <c r="E66">
        <f t="shared" ref="E66:E76" si="15">-$D$64+D66</f>
        <v>6</v>
      </c>
      <c r="F66">
        <f t="shared" ref="F66:F76" si="16">0.03*E66</f>
        <v>0.18</v>
      </c>
      <c r="G66">
        <f t="shared" si="10"/>
        <v>0.06</v>
      </c>
      <c r="N66">
        <f t="shared" si="3"/>
        <v>267.64380000000006</v>
      </c>
      <c r="O66">
        <f t="shared" si="4"/>
        <v>0.18</v>
      </c>
    </row>
    <row r="67" spans="2:15" x14ac:dyDescent="0.2">
      <c r="C67">
        <v>0.3</v>
      </c>
      <c r="D67">
        <v>-6</v>
      </c>
      <c r="E67">
        <f t="shared" si="15"/>
        <v>9</v>
      </c>
      <c r="F67">
        <f t="shared" si="16"/>
        <v>0.27</v>
      </c>
      <c r="G67">
        <f t="shared" si="10"/>
        <v>0.06</v>
      </c>
      <c r="N67">
        <f t="shared" si="3"/>
        <v>356.41570000000002</v>
      </c>
      <c r="O67">
        <f t="shared" si="4"/>
        <v>0.27</v>
      </c>
    </row>
    <row r="68" spans="2:15" x14ac:dyDescent="0.2">
      <c r="C68">
        <v>0.4</v>
      </c>
      <c r="D68">
        <v>-3</v>
      </c>
      <c r="E68">
        <f t="shared" si="15"/>
        <v>12</v>
      </c>
      <c r="F68">
        <f t="shared" si="16"/>
        <v>0.36</v>
      </c>
      <c r="G68">
        <f t="shared" si="10"/>
        <v>0.06</v>
      </c>
      <c r="N68">
        <f t="shared" si="3"/>
        <v>445.18760000000009</v>
      </c>
      <c r="O68">
        <f t="shared" si="4"/>
        <v>0.36</v>
      </c>
    </row>
    <row r="69" spans="2:15" x14ac:dyDescent="0.2">
      <c r="C69">
        <v>0.5</v>
      </c>
      <c r="D69">
        <v>0</v>
      </c>
      <c r="E69">
        <f t="shared" si="15"/>
        <v>15</v>
      </c>
      <c r="F69">
        <f t="shared" si="16"/>
        <v>0.44999999999999996</v>
      </c>
      <c r="G69">
        <f t="shared" si="10"/>
        <v>0.06</v>
      </c>
      <c r="N69">
        <f t="shared" ref="N69:N90" si="17">887.719*C69+90.1</f>
        <v>533.95950000000005</v>
      </c>
      <c r="O69">
        <f t="shared" ref="O69:O90" si="18">F69</f>
        <v>0.44999999999999996</v>
      </c>
    </row>
    <row r="70" spans="2:15" x14ac:dyDescent="0.2">
      <c r="C70">
        <v>0.6</v>
      </c>
      <c r="D70">
        <v>3</v>
      </c>
      <c r="E70">
        <f t="shared" si="15"/>
        <v>18</v>
      </c>
      <c r="F70">
        <f t="shared" si="16"/>
        <v>0.54</v>
      </c>
      <c r="G70">
        <f t="shared" si="10"/>
        <v>0.06</v>
      </c>
      <c r="N70">
        <f t="shared" si="17"/>
        <v>622.73140000000001</v>
      </c>
      <c r="O70">
        <f t="shared" si="18"/>
        <v>0.54</v>
      </c>
    </row>
    <row r="71" spans="2:15" x14ac:dyDescent="0.2">
      <c r="C71">
        <v>0.71</v>
      </c>
      <c r="D71">
        <v>6</v>
      </c>
      <c r="E71">
        <f t="shared" si="15"/>
        <v>21</v>
      </c>
      <c r="F71">
        <f t="shared" si="16"/>
        <v>0.63</v>
      </c>
      <c r="G71">
        <f t="shared" si="10"/>
        <v>0.06</v>
      </c>
      <c r="N71">
        <f t="shared" si="17"/>
        <v>720.38049000000001</v>
      </c>
      <c r="O71">
        <f t="shared" si="18"/>
        <v>0.63</v>
      </c>
    </row>
    <row r="72" spans="2:15" x14ac:dyDescent="0.2">
      <c r="C72">
        <v>0.8</v>
      </c>
      <c r="D72">
        <v>8</v>
      </c>
      <c r="E72">
        <f t="shared" si="15"/>
        <v>23</v>
      </c>
      <c r="F72">
        <f t="shared" si="16"/>
        <v>0.69</v>
      </c>
      <c r="G72">
        <f t="shared" si="10"/>
        <v>0.06</v>
      </c>
      <c r="N72">
        <f t="shared" si="17"/>
        <v>800.27520000000015</v>
      </c>
      <c r="O72">
        <f t="shared" si="18"/>
        <v>0.69</v>
      </c>
    </row>
    <row r="73" spans="2:15" x14ac:dyDescent="0.2">
      <c r="C73">
        <v>0.9</v>
      </c>
      <c r="D73">
        <v>10</v>
      </c>
      <c r="E73">
        <f t="shared" si="15"/>
        <v>25</v>
      </c>
      <c r="F73">
        <f t="shared" si="16"/>
        <v>0.75</v>
      </c>
      <c r="G73">
        <f t="shared" si="10"/>
        <v>0.06</v>
      </c>
      <c r="N73">
        <f t="shared" si="17"/>
        <v>889.04710000000011</v>
      </c>
      <c r="O73">
        <f t="shared" si="18"/>
        <v>0.75</v>
      </c>
    </row>
    <row r="74" spans="2:15" x14ac:dyDescent="0.2">
      <c r="C74">
        <v>1.01</v>
      </c>
      <c r="D74">
        <v>11</v>
      </c>
      <c r="E74">
        <f t="shared" si="15"/>
        <v>26</v>
      </c>
      <c r="F74">
        <f t="shared" si="16"/>
        <v>0.78</v>
      </c>
      <c r="G74">
        <f t="shared" si="10"/>
        <v>0.06</v>
      </c>
      <c r="N74">
        <f t="shared" si="17"/>
        <v>986.69619000000012</v>
      </c>
      <c r="O74">
        <f t="shared" si="18"/>
        <v>0.78</v>
      </c>
    </row>
    <row r="75" spans="2:15" x14ac:dyDescent="0.2">
      <c r="C75">
        <v>1.1100000000000001</v>
      </c>
      <c r="D75">
        <v>12</v>
      </c>
      <c r="E75">
        <f t="shared" si="15"/>
        <v>27</v>
      </c>
      <c r="F75">
        <f t="shared" si="16"/>
        <v>0.80999999999999994</v>
      </c>
      <c r="G75">
        <f t="shared" si="10"/>
        <v>0.06</v>
      </c>
      <c r="N75">
        <f t="shared" si="17"/>
        <v>1075.4680900000001</v>
      </c>
      <c r="O75">
        <f t="shared" si="18"/>
        <v>0.80999999999999994</v>
      </c>
    </row>
    <row r="76" spans="2:15" x14ac:dyDescent="0.2">
      <c r="C76">
        <v>1.24</v>
      </c>
      <c r="D76">
        <v>13</v>
      </c>
      <c r="E76">
        <f t="shared" si="15"/>
        <v>28</v>
      </c>
      <c r="F76">
        <f t="shared" si="16"/>
        <v>0.84</v>
      </c>
      <c r="G76">
        <f t="shared" si="10"/>
        <v>0.06</v>
      </c>
      <c r="N76">
        <f t="shared" si="17"/>
        <v>1190.87156</v>
      </c>
      <c r="O76">
        <f t="shared" si="18"/>
        <v>0.84</v>
      </c>
    </row>
    <row r="78" spans="2:15" x14ac:dyDescent="0.2">
      <c r="D78">
        <v>6</v>
      </c>
    </row>
    <row r="79" spans="2:15" x14ac:dyDescent="0.2">
      <c r="B79">
        <v>1.01</v>
      </c>
      <c r="C79">
        <v>0.1</v>
      </c>
      <c r="D79">
        <v>8</v>
      </c>
      <c r="E79">
        <f>D79-$D$78</f>
        <v>2</v>
      </c>
      <c r="F79">
        <f>0.03*E79</f>
        <v>0.06</v>
      </c>
      <c r="G79">
        <f t="shared" si="10"/>
        <v>0.06</v>
      </c>
      <c r="M79">
        <v>1.01</v>
      </c>
      <c r="N79">
        <f t="shared" si="17"/>
        <v>178.87190000000001</v>
      </c>
      <c r="O79">
        <f t="shared" si="18"/>
        <v>0.06</v>
      </c>
    </row>
    <row r="80" spans="2:15" x14ac:dyDescent="0.2">
      <c r="C80">
        <v>0.2</v>
      </c>
      <c r="D80">
        <v>11</v>
      </c>
      <c r="E80">
        <f t="shared" ref="E80:E90" si="19">D80-$D$78</f>
        <v>5</v>
      </c>
      <c r="F80">
        <f t="shared" ref="F80:F90" si="20">0.03*E80</f>
        <v>0.15</v>
      </c>
      <c r="G80">
        <f t="shared" si="10"/>
        <v>0.06</v>
      </c>
      <c r="N80">
        <f t="shared" si="17"/>
        <v>267.64380000000006</v>
      </c>
      <c r="O80">
        <f t="shared" si="18"/>
        <v>0.15</v>
      </c>
    </row>
    <row r="81" spans="3:15" x14ac:dyDescent="0.2">
      <c r="C81">
        <v>0.3</v>
      </c>
      <c r="D81">
        <v>14</v>
      </c>
      <c r="E81">
        <f t="shared" si="19"/>
        <v>8</v>
      </c>
      <c r="F81">
        <f t="shared" si="20"/>
        <v>0.24</v>
      </c>
      <c r="G81">
        <f t="shared" si="10"/>
        <v>0.06</v>
      </c>
      <c r="N81">
        <f t="shared" si="17"/>
        <v>356.41570000000002</v>
      </c>
      <c r="O81">
        <f t="shared" si="18"/>
        <v>0.24</v>
      </c>
    </row>
    <row r="82" spans="3:15" x14ac:dyDescent="0.2">
      <c r="C82">
        <v>0.4</v>
      </c>
      <c r="D82">
        <v>18</v>
      </c>
      <c r="E82">
        <f t="shared" si="19"/>
        <v>12</v>
      </c>
      <c r="F82">
        <f t="shared" si="20"/>
        <v>0.36</v>
      </c>
      <c r="G82">
        <f t="shared" si="10"/>
        <v>0.06</v>
      </c>
      <c r="N82">
        <f t="shared" si="17"/>
        <v>445.18760000000009</v>
      </c>
      <c r="O82">
        <f t="shared" si="18"/>
        <v>0.36</v>
      </c>
    </row>
    <row r="83" spans="3:15" x14ac:dyDescent="0.2">
      <c r="C83">
        <v>0.5</v>
      </c>
      <c r="D83">
        <v>21</v>
      </c>
      <c r="E83">
        <f t="shared" si="19"/>
        <v>15</v>
      </c>
      <c r="F83">
        <f t="shared" si="20"/>
        <v>0.44999999999999996</v>
      </c>
      <c r="G83">
        <f t="shared" si="10"/>
        <v>0.06</v>
      </c>
      <c r="N83">
        <f t="shared" si="17"/>
        <v>533.95950000000005</v>
      </c>
      <c r="O83">
        <f t="shared" si="18"/>
        <v>0.44999999999999996</v>
      </c>
    </row>
    <row r="84" spans="3:15" x14ac:dyDescent="0.2">
      <c r="C84">
        <v>0.61</v>
      </c>
      <c r="D84">
        <v>25</v>
      </c>
      <c r="E84">
        <f t="shared" si="19"/>
        <v>19</v>
      </c>
      <c r="F84">
        <f t="shared" si="20"/>
        <v>0.56999999999999995</v>
      </c>
      <c r="G84">
        <f t="shared" si="10"/>
        <v>0.06</v>
      </c>
      <c r="N84">
        <f t="shared" si="17"/>
        <v>631.60859000000005</v>
      </c>
      <c r="O84">
        <f t="shared" si="18"/>
        <v>0.56999999999999995</v>
      </c>
    </row>
    <row r="85" spans="3:15" x14ac:dyDescent="0.2">
      <c r="C85">
        <v>0.7</v>
      </c>
      <c r="D85">
        <v>27</v>
      </c>
      <c r="E85">
        <f t="shared" si="19"/>
        <v>21</v>
      </c>
      <c r="F85">
        <f t="shared" si="20"/>
        <v>0.63</v>
      </c>
      <c r="G85">
        <f t="shared" si="10"/>
        <v>0.06</v>
      </c>
      <c r="N85">
        <f t="shared" si="17"/>
        <v>711.50329999999997</v>
      </c>
      <c r="O85">
        <f t="shared" si="18"/>
        <v>0.63</v>
      </c>
    </row>
    <row r="86" spans="3:15" x14ac:dyDescent="0.2">
      <c r="C86">
        <v>0.8</v>
      </c>
      <c r="D86">
        <v>30</v>
      </c>
      <c r="E86">
        <f t="shared" si="19"/>
        <v>24</v>
      </c>
      <c r="F86">
        <f t="shared" si="20"/>
        <v>0.72</v>
      </c>
      <c r="G86">
        <f t="shared" si="10"/>
        <v>0.06</v>
      </c>
      <c r="N86">
        <f t="shared" si="17"/>
        <v>800.27520000000015</v>
      </c>
      <c r="O86">
        <f t="shared" si="18"/>
        <v>0.72</v>
      </c>
    </row>
    <row r="87" spans="3:15" x14ac:dyDescent="0.2">
      <c r="C87">
        <v>0.9</v>
      </c>
      <c r="D87">
        <v>31</v>
      </c>
      <c r="E87">
        <f t="shared" si="19"/>
        <v>25</v>
      </c>
      <c r="F87">
        <f t="shared" si="20"/>
        <v>0.75</v>
      </c>
      <c r="G87">
        <f t="shared" ref="G87:G90" si="21">0.03*2</f>
        <v>0.06</v>
      </c>
      <c r="N87">
        <f t="shared" si="17"/>
        <v>889.04710000000011</v>
      </c>
      <c r="O87">
        <f t="shared" si="18"/>
        <v>0.75</v>
      </c>
    </row>
    <row r="88" spans="3:15" x14ac:dyDescent="0.2">
      <c r="C88">
        <v>1.02</v>
      </c>
      <c r="D88">
        <v>33</v>
      </c>
      <c r="E88">
        <f t="shared" si="19"/>
        <v>27</v>
      </c>
      <c r="F88">
        <f t="shared" si="20"/>
        <v>0.80999999999999994</v>
      </c>
      <c r="G88">
        <f t="shared" si="21"/>
        <v>0.06</v>
      </c>
      <c r="N88">
        <f t="shared" si="17"/>
        <v>995.57338000000004</v>
      </c>
      <c r="O88">
        <f t="shared" si="18"/>
        <v>0.80999999999999994</v>
      </c>
    </row>
    <row r="89" spans="3:15" x14ac:dyDescent="0.2">
      <c r="C89">
        <v>1.1000000000000001</v>
      </c>
      <c r="D89">
        <v>35</v>
      </c>
      <c r="E89">
        <f t="shared" si="19"/>
        <v>29</v>
      </c>
      <c r="F89">
        <f t="shared" si="20"/>
        <v>0.87</v>
      </c>
      <c r="G89">
        <f t="shared" si="21"/>
        <v>0.06</v>
      </c>
      <c r="N89">
        <f t="shared" si="17"/>
        <v>1066.5909000000001</v>
      </c>
      <c r="O89">
        <f t="shared" si="18"/>
        <v>0.87</v>
      </c>
    </row>
    <row r="90" spans="3:15" x14ac:dyDescent="0.2">
      <c r="C90">
        <v>1.24</v>
      </c>
      <c r="D90">
        <v>35</v>
      </c>
      <c r="E90">
        <f t="shared" si="19"/>
        <v>29</v>
      </c>
      <c r="F90">
        <f t="shared" si="20"/>
        <v>0.87</v>
      </c>
      <c r="G90">
        <f t="shared" si="21"/>
        <v>0.06</v>
      </c>
      <c r="N90">
        <f t="shared" si="17"/>
        <v>1190.87156</v>
      </c>
      <c r="O90">
        <f t="shared" si="18"/>
        <v>0.87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DFD6-1C9A-374C-85C1-6C9617AC6F17}">
  <dimension ref="A1:D6"/>
  <sheetViews>
    <sheetView workbookViewId="0">
      <selection sqref="A1:A1048576"/>
    </sheetView>
  </sheetViews>
  <sheetFormatPr baseColWidth="10" defaultRowHeight="16" x14ac:dyDescent="0.2"/>
  <sheetData>
    <row r="1" spans="1:4" x14ac:dyDescent="0.2">
      <c r="A1" t="s">
        <v>4</v>
      </c>
      <c r="B1" t="s">
        <v>7</v>
      </c>
      <c r="C1" t="s">
        <v>6</v>
      </c>
      <c r="D1" t="s">
        <v>8</v>
      </c>
    </row>
    <row r="2" spans="1:4" x14ac:dyDescent="0.2">
      <c r="A2" s="1">
        <v>436.31041000000005</v>
      </c>
      <c r="B2">
        <f>A2*0.08</f>
        <v>34.904832800000001</v>
      </c>
      <c r="C2">
        <v>0.03</v>
      </c>
      <c r="D2">
        <v>0.03</v>
      </c>
    </row>
    <row r="3" spans="1:4" x14ac:dyDescent="0.2">
      <c r="A3" s="1">
        <v>569.4682600000001</v>
      </c>
      <c r="B3">
        <f t="shared" ref="B3:B6" si="0">A3*0.08</f>
        <v>45.557460800000008</v>
      </c>
      <c r="C3">
        <v>0.06</v>
      </c>
      <c r="D3">
        <v>0.03</v>
      </c>
    </row>
    <row r="4" spans="1:4" x14ac:dyDescent="0.2">
      <c r="A4" s="1">
        <v>640.48578000000009</v>
      </c>
      <c r="B4">
        <f t="shared" si="0"/>
        <v>51.238862400000009</v>
      </c>
      <c r="C4">
        <v>0.09</v>
      </c>
      <c r="D4">
        <v>0.03</v>
      </c>
    </row>
    <row r="5" spans="1:4" x14ac:dyDescent="0.2">
      <c r="A5" s="1">
        <v>1013.3277600000001</v>
      </c>
      <c r="B5">
        <f t="shared" si="0"/>
        <v>81.066220800000011</v>
      </c>
      <c r="C5">
        <v>0.12</v>
      </c>
      <c r="D5">
        <v>0.03</v>
      </c>
    </row>
    <row r="6" spans="1:4" x14ac:dyDescent="0.2">
      <c r="A6" s="1">
        <v>1208.6259399999999</v>
      </c>
      <c r="B6">
        <f t="shared" si="0"/>
        <v>96.690075199999995</v>
      </c>
      <c r="C6">
        <v>0.12</v>
      </c>
      <c r="D6">
        <v>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5CF4-62CA-FB4F-9211-D81DCDECC6FD}">
  <dimension ref="A1:D9"/>
  <sheetViews>
    <sheetView workbookViewId="0">
      <selection sqref="A1:A1048576"/>
    </sheetView>
  </sheetViews>
  <sheetFormatPr baseColWidth="10" defaultRowHeight="16" x14ac:dyDescent="0.2"/>
  <sheetData>
    <row r="1" spans="1:4" x14ac:dyDescent="0.2">
      <c r="A1" t="s">
        <v>4</v>
      </c>
      <c r="B1" t="s">
        <v>7</v>
      </c>
      <c r="C1" t="s">
        <v>6</v>
      </c>
      <c r="D1" t="s">
        <v>8</v>
      </c>
    </row>
    <row r="2" spans="1:4" x14ac:dyDescent="0.2">
      <c r="A2">
        <v>205.50346999999999</v>
      </c>
      <c r="B2">
        <f>A2*0.08</f>
        <v>16.440277599999998</v>
      </c>
      <c r="C2">
        <v>0.06</v>
      </c>
      <c r="D2">
        <f>0.03*2</f>
        <v>0.06</v>
      </c>
    </row>
    <row r="3" spans="1:4" x14ac:dyDescent="0.2">
      <c r="A3">
        <v>267.64380000000006</v>
      </c>
      <c r="B3">
        <f t="shared" ref="B3:B9" si="0">A3*0.08</f>
        <v>21.411504000000004</v>
      </c>
      <c r="C3">
        <v>0.09</v>
      </c>
      <c r="D3">
        <f t="shared" ref="D3:D9" si="1">0.03*2</f>
        <v>0.06</v>
      </c>
    </row>
    <row r="4" spans="1:4" x14ac:dyDescent="0.2">
      <c r="A4">
        <v>383.04727000000003</v>
      </c>
      <c r="B4">
        <f t="shared" si="0"/>
        <v>30.643781600000004</v>
      </c>
      <c r="C4">
        <v>0.12</v>
      </c>
      <c r="D4">
        <f t="shared" si="1"/>
        <v>0.06</v>
      </c>
    </row>
    <row r="5" spans="1:4" x14ac:dyDescent="0.2">
      <c r="A5">
        <v>480.69636000000003</v>
      </c>
      <c r="B5">
        <f t="shared" si="0"/>
        <v>38.455708800000004</v>
      </c>
      <c r="C5">
        <v>0.18</v>
      </c>
      <c r="D5">
        <f t="shared" si="1"/>
        <v>0.06</v>
      </c>
    </row>
    <row r="6" spans="1:4" x14ac:dyDescent="0.2">
      <c r="A6">
        <v>604.97702000000004</v>
      </c>
      <c r="B6">
        <f t="shared" si="0"/>
        <v>48.398161600000002</v>
      </c>
      <c r="C6">
        <v>0.24</v>
      </c>
      <c r="D6">
        <f t="shared" si="1"/>
        <v>0.06</v>
      </c>
    </row>
    <row r="7" spans="1:4" x14ac:dyDescent="0.2">
      <c r="A7">
        <v>782.52082000000007</v>
      </c>
      <c r="B7">
        <f t="shared" si="0"/>
        <v>62.601665600000004</v>
      </c>
      <c r="C7">
        <v>0.3</v>
      </c>
      <c r="D7">
        <f t="shared" si="1"/>
        <v>0.06</v>
      </c>
    </row>
    <row r="8" spans="1:4" x14ac:dyDescent="0.2">
      <c r="A8">
        <v>1013.3277600000001</v>
      </c>
      <c r="B8">
        <f t="shared" si="0"/>
        <v>81.066220800000011</v>
      </c>
      <c r="C8">
        <v>0.32999999999999996</v>
      </c>
      <c r="D8">
        <f t="shared" si="1"/>
        <v>0.06</v>
      </c>
    </row>
    <row r="9" spans="1:4" x14ac:dyDescent="0.2">
      <c r="A9">
        <v>1199.74875</v>
      </c>
      <c r="B9">
        <f t="shared" si="0"/>
        <v>95.979900000000001</v>
      </c>
      <c r="C9">
        <v>0.32999999999999996</v>
      </c>
      <c r="D9">
        <f t="shared" si="1"/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DB6B-FEF2-F944-BB9D-6011D5A82E9E}">
  <dimension ref="A1:D11"/>
  <sheetViews>
    <sheetView workbookViewId="0">
      <selection sqref="A1:A1048576"/>
    </sheetView>
  </sheetViews>
  <sheetFormatPr baseColWidth="10" defaultRowHeight="16" x14ac:dyDescent="0.2"/>
  <sheetData>
    <row r="1" spans="1:4" x14ac:dyDescent="0.2">
      <c r="A1" t="s">
        <v>4</v>
      </c>
      <c r="B1" t="s">
        <v>7</v>
      </c>
      <c r="C1" t="s">
        <v>6</v>
      </c>
      <c r="D1" t="s">
        <v>8</v>
      </c>
    </row>
    <row r="2" spans="1:4" x14ac:dyDescent="0.2">
      <c r="A2">
        <v>187.74909</v>
      </c>
      <c r="B2">
        <f>A2*0.08</f>
        <v>15.0199272</v>
      </c>
      <c r="C2">
        <v>0.06</v>
      </c>
      <c r="D2">
        <f>0.03*2</f>
        <v>0.06</v>
      </c>
    </row>
    <row r="3" spans="1:4" x14ac:dyDescent="0.2">
      <c r="A3">
        <v>276.52098999999998</v>
      </c>
      <c r="B3">
        <f t="shared" ref="B3:B11" si="0">A3*0.08</f>
        <v>22.121679199999999</v>
      </c>
      <c r="C3">
        <v>0.12</v>
      </c>
      <c r="D3">
        <f t="shared" ref="D3:D11" si="1">0.03*2</f>
        <v>0.06</v>
      </c>
    </row>
    <row r="4" spans="1:4" x14ac:dyDescent="0.2">
      <c r="A4">
        <v>374.17007999999998</v>
      </c>
      <c r="B4">
        <f t="shared" si="0"/>
        <v>29.933606399999999</v>
      </c>
      <c r="C4">
        <v>0.18</v>
      </c>
      <c r="D4">
        <f t="shared" si="1"/>
        <v>0.06</v>
      </c>
    </row>
    <row r="5" spans="1:4" x14ac:dyDescent="0.2">
      <c r="A5">
        <v>462.94198000000006</v>
      </c>
      <c r="B5">
        <f t="shared" si="0"/>
        <v>37.035358400000007</v>
      </c>
      <c r="C5">
        <v>0.24</v>
      </c>
      <c r="D5">
        <f t="shared" si="1"/>
        <v>0.06</v>
      </c>
    </row>
    <row r="6" spans="1:4" x14ac:dyDescent="0.2">
      <c r="A6">
        <v>560.59107000000006</v>
      </c>
      <c r="B6">
        <f t="shared" si="0"/>
        <v>44.847285600000006</v>
      </c>
      <c r="C6">
        <v>0.3</v>
      </c>
      <c r="D6">
        <f t="shared" si="1"/>
        <v>0.06</v>
      </c>
    </row>
    <row r="7" spans="1:4" x14ac:dyDescent="0.2">
      <c r="A7">
        <v>675.99454000000003</v>
      </c>
      <c r="B7">
        <f t="shared" si="0"/>
        <v>54.079563200000003</v>
      </c>
      <c r="C7">
        <v>0.36</v>
      </c>
      <c r="D7">
        <f t="shared" si="1"/>
        <v>0.06</v>
      </c>
    </row>
    <row r="8" spans="1:4" x14ac:dyDescent="0.2">
      <c r="A8">
        <v>782.52082000000007</v>
      </c>
      <c r="B8">
        <f t="shared" si="0"/>
        <v>62.601665600000004</v>
      </c>
      <c r="C8">
        <v>0.42</v>
      </c>
      <c r="D8">
        <f t="shared" si="1"/>
        <v>0.06</v>
      </c>
    </row>
    <row r="9" spans="1:4" x14ac:dyDescent="0.2">
      <c r="A9">
        <v>889.04710000000011</v>
      </c>
      <c r="B9">
        <f t="shared" si="0"/>
        <v>71.123768000000013</v>
      </c>
      <c r="C9">
        <v>0.44999999999999996</v>
      </c>
      <c r="D9">
        <f t="shared" si="1"/>
        <v>0.06</v>
      </c>
    </row>
    <row r="10" spans="1:4" x14ac:dyDescent="0.2">
      <c r="A10">
        <v>1048.8365200000001</v>
      </c>
      <c r="B10">
        <f t="shared" si="0"/>
        <v>83.906921600000004</v>
      </c>
      <c r="C10">
        <v>0.48</v>
      </c>
      <c r="D10">
        <f>0.03*2</f>
        <v>0.06</v>
      </c>
    </row>
    <row r="11" spans="1:4" x14ac:dyDescent="0.2">
      <c r="A11">
        <v>1199.74875</v>
      </c>
      <c r="B11">
        <f t="shared" si="0"/>
        <v>95.979900000000001</v>
      </c>
      <c r="C11">
        <v>0.51</v>
      </c>
      <c r="D11">
        <f t="shared" si="1"/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AE3EA-A380-DA41-8FD1-9C95DD192A25}">
  <dimension ref="A1:D13"/>
  <sheetViews>
    <sheetView workbookViewId="0">
      <selection sqref="A1:A1048576"/>
    </sheetView>
  </sheetViews>
  <sheetFormatPr baseColWidth="10" defaultRowHeight="16" x14ac:dyDescent="0.2"/>
  <sheetData>
    <row r="1" spans="1:4" x14ac:dyDescent="0.2">
      <c r="A1" t="s">
        <v>4</v>
      </c>
      <c r="B1" t="s">
        <v>7</v>
      </c>
      <c r="C1" t="s">
        <v>6</v>
      </c>
      <c r="D1" t="s">
        <v>8</v>
      </c>
    </row>
    <row r="2" spans="1:4" x14ac:dyDescent="0.2">
      <c r="A2">
        <v>178.87190000000001</v>
      </c>
      <c r="B2">
        <f>A2*0.08</f>
        <v>14.309752000000001</v>
      </c>
      <c r="C2">
        <v>0.06</v>
      </c>
      <c r="D2">
        <f>0.03*2</f>
        <v>0.06</v>
      </c>
    </row>
    <row r="3" spans="1:4" x14ac:dyDescent="0.2">
      <c r="A3">
        <v>267.64380000000006</v>
      </c>
      <c r="B3">
        <f t="shared" ref="B3:B13" si="0">A3*0.08</f>
        <v>21.411504000000004</v>
      </c>
      <c r="C3">
        <v>0.12</v>
      </c>
      <c r="D3">
        <f t="shared" ref="D3:D13" si="1">0.03*2</f>
        <v>0.06</v>
      </c>
    </row>
    <row r="4" spans="1:4" x14ac:dyDescent="0.2">
      <c r="A4">
        <v>356.41570000000002</v>
      </c>
      <c r="B4">
        <f t="shared" si="0"/>
        <v>28.513256000000002</v>
      </c>
      <c r="C4">
        <v>0.18</v>
      </c>
      <c r="D4">
        <f t="shared" si="1"/>
        <v>0.06</v>
      </c>
    </row>
    <row r="5" spans="1:4" x14ac:dyDescent="0.2">
      <c r="A5">
        <v>445.18760000000009</v>
      </c>
      <c r="B5">
        <f t="shared" si="0"/>
        <v>35.61500800000001</v>
      </c>
      <c r="C5">
        <v>0.24</v>
      </c>
      <c r="D5">
        <f t="shared" si="1"/>
        <v>0.06</v>
      </c>
    </row>
    <row r="6" spans="1:4" x14ac:dyDescent="0.2">
      <c r="A6">
        <v>533.95950000000005</v>
      </c>
      <c r="B6">
        <f t="shared" si="0"/>
        <v>42.716760000000008</v>
      </c>
      <c r="C6">
        <v>0.32999999999999996</v>
      </c>
      <c r="D6">
        <f t="shared" si="1"/>
        <v>0.06</v>
      </c>
    </row>
    <row r="7" spans="1:4" x14ac:dyDescent="0.2">
      <c r="A7">
        <v>631.60859000000005</v>
      </c>
      <c r="B7">
        <f t="shared" si="0"/>
        <v>50.528687200000007</v>
      </c>
      <c r="C7">
        <v>0.42</v>
      </c>
      <c r="D7">
        <f t="shared" si="1"/>
        <v>0.06</v>
      </c>
    </row>
    <row r="8" spans="1:4" x14ac:dyDescent="0.2">
      <c r="A8">
        <v>711.50329999999997</v>
      </c>
      <c r="B8">
        <f t="shared" si="0"/>
        <v>56.920263999999996</v>
      </c>
      <c r="C8">
        <v>0.48</v>
      </c>
      <c r="D8">
        <f t="shared" si="1"/>
        <v>0.06</v>
      </c>
    </row>
    <row r="9" spans="1:4" x14ac:dyDescent="0.2">
      <c r="A9">
        <v>800.27520000000015</v>
      </c>
      <c r="B9">
        <f t="shared" si="0"/>
        <v>64.022016000000008</v>
      </c>
      <c r="C9">
        <v>0.54</v>
      </c>
      <c r="D9">
        <f t="shared" si="1"/>
        <v>0.06</v>
      </c>
    </row>
    <row r="10" spans="1:4" x14ac:dyDescent="0.2">
      <c r="A10">
        <v>889.04710000000011</v>
      </c>
      <c r="B10">
        <f t="shared" si="0"/>
        <v>71.123768000000013</v>
      </c>
      <c r="C10">
        <v>0.56999999999999995</v>
      </c>
      <c r="D10">
        <f>0.03*2</f>
        <v>0.06</v>
      </c>
    </row>
    <row r="11" spans="1:4" x14ac:dyDescent="0.2">
      <c r="A11">
        <v>986.69619000000012</v>
      </c>
      <c r="B11">
        <f t="shared" si="0"/>
        <v>78.935695200000012</v>
      </c>
      <c r="C11">
        <v>0.6</v>
      </c>
      <c r="D11">
        <f t="shared" si="1"/>
        <v>0.06</v>
      </c>
    </row>
    <row r="12" spans="1:4" x14ac:dyDescent="0.2">
      <c r="A12">
        <v>1066.5909000000001</v>
      </c>
      <c r="B12">
        <f t="shared" si="0"/>
        <v>85.327272000000008</v>
      </c>
      <c r="C12">
        <v>0.63</v>
      </c>
      <c r="D12">
        <f>0.03*2</f>
        <v>0.06</v>
      </c>
    </row>
    <row r="13" spans="1:4" x14ac:dyDescent="0.2">
      <c r="A13">
        <v>1199.74875</v>
      </c>
      <c r="B13">
        <f t="shared" si="0"/>
        <v>95.979900000000001</v>
      </c>
      <c r="C13">
        <v>0.65999999999999992</v>
      </c>
      <c r="D13">
        <f t="shared" si="1"/>
        <v>0.06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333D-A20F-8542-9C6C-16AD3989A51D}">
  <dimension ref="A1:D13"/>
  <sheetViews>
    <sheetView workbookViewId="0">
      <selection sqref="A1:A1048576"/>
    </sheetView>
  </sheetViews>
  <sheetFormatPr baseColWidth="10" defaultRowHeight="16" x14ac:dyDescent="0.2"/>
  <sheetData>
    <row r="1" spans="1:4" x14ac:dyDescent="0.2">
      <c r="A1" t="s">
        <v>4</v>
      </c>
      <c r="B1" t="s">
        <v>7</v>
      </c>
      <c r="C1" t="s">
        <v>6</v>
      </c>
      <c r="D1" t="s">
        <v>8</v>
      </c>
    </row>
    <row r="2" spans="1:4" x14ac:dyDescent="0.2">
      <c r="A2" s="1">
        <v>178.87190000000001</v>
      </c>
      <c r="B2">
        <f>A2*0.08</f>
        <v>14.309752000000001</v>
      </c>
      <c r="C2">
        <v>0.06</v>
      </c>
      <c r="D2">
        <f>0.03*2</f>
        <v>0.06</v>
      </c>
    </row>
    <row r="3" spans="1:4" x14ac:dyDescent="0.2">
      <c r="A3" s="1">
        <v>267.64380000000006</v>
      </c>
      <c r="B3">
        <f t="shared" ref="B3:B13" si="0">A3*0.08</f>
        <v>21.411504000000004</v>
      </c>
      <c r="C3">
        <v>0.12</v>
      </c>
      <c r="D3">
        <f t="shared" ref="D3:D13" si="1">0.03*2</f>
        <v>0.06</v>
      </c>
    </row>
    <row r="4" spans="1:4" x14ac:dyDescent="0.2">
      <c r="A4" s="1">
        <v>356.41570000000002</v>
      </c>
      <c r="B4">
        <f t="shared" si="0"/>
        <v>28.513256000000002</v>
      </c>
      <c r="C4">
        <v>0.21</v>
      </c>
      <c r="D4">
        <f t="shared" si="1"/>
        <v>0.06</v>
      </c>
    </row>
    <row r="5" spans="1:4" x14ac:dyDescent="0.2">
      <c r="A5" s="1">
        <v>445.18760000000009</v>
      </c>
      <c r="B5">
        <f t="shared" si="0"/>
        <v>35.61500800000001</v>
      </c>
      <c r="C5">
        <v>0.3</v>
      </c>
      <c r="D5">
        <f t="shared" si="1"/>
        <v>0.06</v>
      </c>
    </row>
    <row r="6" spans="1:4" x14ac:dyDescent="0.2">
      <c r="A6" s="1">
        <v>533.95950000000005</v>
      </c>
      <c r="B6">
        <f t="shared" si="0"/>
        <v>42.716760000000008</v>
      </c>
      <c r="C6">
        <v>0.39</v>
      </c>
      <c r="D6">
        <f t="shared" si="1"/>
        <v>0.06</v>
      </c>
    </row>
    <row r="7" spans="1:4" x14ac:dyDescent="0.2">
      <c r="A7" s="1">
        <v>640.48578000000009</v>
      </c>
      <c r="B7">
        <f t="shared" si="0"/>
        <v>51.238862400000009</v>
      </c>
      <c r="C7">
        <v>0.51</v>
      </c>
      <c r="D7">
        <f t="shared" si="1"/>
        <v>0.06</v>
      </c>
    </row>
    <row r="8" spans="1:4" x14ac:dyDescent="0.2">
      <c r="A8" s="1">
        <v>711.50329999999997</v>
      </c>
      <c r="B8">
        <f t="shared" si="0"/>
        <v>56.920263999999996</v>
      </c>
      <c r="C8">
        <v>0.54</v>
      </c>
      <c r="D8">
        <f t="shared" si="1"/>
        <v>0.06</v>
      </c>
    </row>
    <row r="9" spans="1:4" x14ac:dyDescent="0.2">
      <c r="A9" s="1">
        <v>800.27520000000015</v>
      </c>
      <c r="B9">
        <f t="shared" si="0"/>
        <v>64.022016000000008</v>
      </c>
      <c r="C9">
        <v>0.6</v>
      </c>
      <c r="D9">
        <f t="shared" si="1"/>
        <v>0.06</v>
      </c>
    </row>
    <row r="10" spans="1:4" x14ac:dyDescent="0.2">
      <c r="A10" s="1">
        <v>906.80148000000008</v>
      </c>
      <c r="B10">
        <f t="shared" si="0"/>
        <v>72.544118400000002</v>
      </c>
      <c r="C10">
        <v>0.65999999999999992</v>
      </c>
      <c r="D10">
        <f>0.03*2</f>
        <v>0.06</v>
      </c>
    </row>
    <row r="11" spans="1:4" x14ac:dyDescent="0.2">
      <c r="A11" s="1">
        <v>986.69619000000012</v>
      </c>
      <c r="B11">
        <f t="shared" si="0"/>
        <v>78.935695200000012</v>
      </c>
      <c r="C11">
        <v>0.69</v>
      </c>
      <c r="D11">
        <f t="shared" si="1"/>
        <v>0.06</v>
      </c>
    </row>
    <row r="12" spans="1:4" x14ac:dyDescent="0.2">
      <c r="A12" s="1">
        <v>1075.4680900000001</v>
      </c>
      <c r="B12">
        <f t="shared" si="0"/>
        <v>86.037447200000003</v>
      </c>
      <c r="C12">
        <v>0.72</v>
      </c>
      <c r="D12">
        <f>0.03*2</f>
        <v>0.06</v>
      </c>
    </row>
    <row r="13" spans="1:4" x14ac:dyDescent="0.2">
      <c r="A13" s="1">
        <v>1190.87156</v>
      </c>
      <c r="B13">
        <f t="shared" si="0"/>
        <v>95.269724800000006</v>
      </c>
      <c r="C13">
        <v>0.75</v>
      </c>
      <c r="D13">
        <f t="shared" si="1"/>
        <v>0.06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23B39-1BFF-F44F-8BE0-B3C6AAAD0502}">
  <dimension ref="A1:D13"/>
  <sheetViews>
    <sheetView workbookViewId="0">
      <selection sqref="A1:A1048576"/>
    </sheetView>
  </sheetViews>
  <sheetFormatPr baseColWidth="10" defaultRowHeight="16" x14ac:dyDescent="0.2"/>
  <sheetData>
    <row r="1" spans="1:4" x14ac:dyDescent="0.2">
      <c r="A1" t="s">
        <v>4</v>
      </c>
      <c r="B1" t="s">
        <v>7</v>
      </c>
      <c r="C1" t="s">
        <v>6</v>
      </c>
      <c r="D1" t="s">
        <v>8</v>
      </c>
    </row>
    <row r="2" spans="1:4" x14ac:dyDescent="0.2">
      <c r="A2">
        <v>178.87190000000001</v>
      </c>
      <c r="B2">
        <f>A2*0.08</f>
        <v>14.309752000000001</v>
      </c>
      <c r="C2">
        <v>0.09</v>
      </c>
      <c r="D2">
        <f>0.03*2</f>
        <v>0.06</v>
      </c>
    </row>
    <row r="3" spans="1:4" x14ac:dyDescent="0.2">
      <c r="A3">
        <v>267.64380000000006</v>
      </c>
      <c r="B3">
        <f t="shared" ref="B3:B13" si="0">A3*0.08</f>
        <v>21.411504000000004</v>
      </c>
      <c r="C3">
        <v>0.18</v>
      </c>
      <c r="D3">
        <f t="shared" ref="D3:D13" si="1">0.03*2</f>
        <v>0.06</v>
      </c>
    </row>
    <row r="4" spans="1:4" x14ac:dyDescent="0.2">
      <c r="A4">
        <v>356.41570000000002</v>
      </c>
      <c r="B4">
        <f t="shared" si="0"/>
        <v>28.513256000000002</v>
      </c>
      <c r="C4">
        <v>0.27</v>
      </c>
      <c r="D4">
        <f t="shared" si="1"/>
        <v>0.06</v>
      </c>
    </row>
    <row r="5" spans="1:4" x14ac:dyDescent="0.2">
      <c r="A5">
        <v>445.18760000000009</v>
      </c>
      <c r="B5">
        <f t="shared" si="0"/>
        <v>35.61500800000001</v>
      </c>
      <c r="C5">
        <v>0.36</v>
      </c>
      <c r="D5">
        <f t="shared" si="1"/>
        <v>0.06</v>
      </c>
    </row>
    <row r="6" spans="1:4" x14ac:dyDescent="0.2">
      <c r="A6">
        <v>533.95950000000005</v>
      </c>
      <c r="B6">
        <f t="shared" si="0"/>
        <v>42.716760000000008</v>
      </c>
      <c r="C6">
        <v>0.44999999999999996</v>
      </c>
      <c r="D6">
        <f t="shared" si="1"/>
        <v>0.06</v>
      </c>
    </row>
    <row r="7" spans="1:4" x14ac:dyDescent="0.2">
      <c r="A7">
        <v>622.73140000000001</v>
      </c>
      <c r="B7">
        <f t="shared" si="0"/>
        <v>49.818511999999998</v>
      </c>
      <c r="C7">
        <v>0.54</v>
      </c>
      <c r="D7">
        <f t="shared" si="1"/>
        <v>0.06</v>
      </c>
    </row>
    <row r="8" spans="1:4" x14ac:dyDescent="0.2">
      <c r="A8">
        <v>720.38049000000001</v>
      </c>
      <c r="B8">
        <f t="shared" si="0"/>
        <v>57.630439200000005</v>
      </c>
      <c r="C8">
        <v>0.63</v>
      </c>
      <c r="D8">
        <f t="shared" si="1"/>
        <v>0.06</v>
      </c>
    </row>
    <row r="9" spans="1:4" x14ac:dyDescent="0.2">
      <c r="A9">
        <v>800.27520000000015</v>
      </c>
      <c r="B9">
        <f t="shared" si="0"/>
        <v>64.022016000000008</v>
      </c>
      <c r="C9">
        <v>0.69</v>
      </c>
      <c r="D9">
        <f t="shared" si="1"/>
        <v>0.06</v>
      </c>
    </row>
    <row r="10" spans="1:4" x14ac:dyDescent="0.2">
      <c r="A10">
        <v>889.04710000000011</v>
      </c>
      <c r="B10">
        <f t="shared" si="0"/>
        <v>71.123768000000013</v>
      </c>
      <c r="C10">
        <v>0.75</v>
      </c>
      <c r="D10">
        <f>0.03*2</f>
        <v>0.06</v>
      </c>
    </row>
    <row r="11" spans="1:4" x14ac:dyDescent="0.2">
      <c r="A11">
        <v>986.69619000000012</v>
      </c>
      <c r="B11">
        <f t="shared" si="0"/>
        <v>78.935695200000012</v>
      </c>
      <c r="C11">
        <v>0.78</v>
      </c>
      <c r="D11">
        <f t="shared" si="1"/>
        <v>0.06</v>
      </c>
    </row>
    <row r="12" spans="1:4" x14ac:dyDescent="0.2">
      <c r="A12">
        <v>1075.4680900000001</v>
      </c>
      <c r="B12">
        <f t="shared" si="0"/>
        <v>86.037447200000003</v>
      </c>
      <c r="C12">
        <v>0.80999999999999994</v>
      </c>
      <c r="D12">
        <f>0.03*2</f>
        <v>0.06</v>
      </c>
    </row>
    <row r="13" spans="1:4" x14ac:dyDescent="0.2">
      <c r="A13">
        <v>1190.87156</v>
      </c>
      <c r="B13">
        <f t="shared" si="0"/>
        <v>95.269724800000006</v>
      </c>
      <c r="C13">
        <v>0.84</v>
      </c>
      <c r="D13">
        <f t="shared" si="1"/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2019-11-10T13:46:05Z</dcterms:created>
  <dcterms:modified xsi:type="dcterms:W3CDTF">2019-11-10T17:23:03Z</dcterms:modified>
</cp:coreProperties>
</file>