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3 семестр (Электричество и магнетизм)/351/"/>
    </mc:Choice>
  </mc:AlternateContent>
  <xr:revisionPtr revIDLastSave="0" documentId="13_ncr:1_{FBA5DF39-4B75-A84E-9C1A-1ADFFD5D4189}" xr6:coauthVersionLast="43" xr6:coauthVersionMax="43" xr10:uidLastSave="{00000000-0000-0000-0000-000000000000}"/>
  <bookViews>
    <workbookView xWindow="0" yWindow="0" windowWidth="33600" windowHeight="21000" activeTab="7" xr2:uid="{2F9482D9-70C0-974E-82AD-35F947A2B003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3" i="2" l="1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30" i="2"/>
  <c r="E53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0" i="2"/>
  <c r="G53" i="2"/>
  <c r="B53" i="2"/>
  <c r="E2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B25" i="2"/>
  <c r="E2" i="2" s="1"/>
  <c r="F32" i="1"/>
  <c r="C33" i="1" s="1"/>
  <c r="B33" i="1" l="1"/>
  <c r="D33" i="1"/>
  <c r="C36" i="1" l="1"/>
</calcChain>
</file>

<file path=xl/sharedStrings.xml><?xml version="1.0" encoding="utf-8"?>
<sst xmlns="http://schemas.openxmlformats.org/spreadsheetml/2006/main" count="43" uniqueCount="9">
  <si>
    <t>I</t>
  </si>
  <si>
    <t>U</t>
  </si>
  <si>
    <t>V</t>
  </si>
  <si>
    <t>d</t>
  </si>
  <si>
    <t>dI</t>
  </si>
  <si>
    <t>dV</t>
  </si>
  <si>
    <t>Ip</t>
  </si>
  <si>
    <t>Iin</t>
  </si>
  <si>
    <t>dI/du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</si>
</sst>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Лист1!$B$2:$B$22</c:f>
              <c:numCache>
                <c:formatCode>General</c:formatCode>
                <c:ptCount val="21"/>
                <c:pt idx="0">
                  <c:v>0.5</c:v>
                </c:pt>
                <c:pt idx="1">
                  <c:v>0.8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2.9</c:v>
                </c:pt>
                <c:pt idx="13">
                  <c:v>3.2</c:v>
                </c:pt>
                <c:pt idx="14">
                  <c:v>3.5</c:v>
                </c:pt>
                <c:pt idx="15">
                  <c:v>3.7</c:v>
                </c:pt>
                <c:pt idx="16">
                  <c:v>4</c:v>
                </c:pt>
                <c:pt idx="17">
                  <c:v>4.2</c:v>
                </c:pt>
                <c:pt idx="18">
                  <c:v>4.4000000000000004</c:v>
                </c:pt>
                <c:pt idx="19">
                  <c:v>4.7</c:v>
                </c:pt>
                <c:pt idx="20">
                  <c:v>5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34.491999999999997</c:v>
                </c:pt>
                <c:pt idx="1">
                  <c:v>33.332999999999998</c:v>
                </c:pt>
                <c:pt idx="2">
                  <c:v>32.44</c:v>
                </c:pt>
                <c:pt idx="3">
                  <c:v>32.137999999999998</c:v>
                </c:pt>
                <c:pt idx="4">
                  <c:v>31.87</c:v>
                </c:pt>
                <c:pt idx="5">
                  <c:v>30.18</c:v>
                </c:pt>
                <c:pt idx="6">
                  <c:v>27.648</c:v>
                </c:pt>
                <c:pt idx="7">
                  <c:v>25.378</c:v>
                </c:pt>
                <c:pt idx="8">
                  <c:v>24.75</c:v>
                </c:pt>
                <c:pt idx="9">
                  <c:v>23.495000000000001</c:v>
                </c:pt>
                <c:pt idx="10">
                  <c:v>22.34</c:v>
                </c:pt>
                <c:pt idx="11">
                  <c:v>21.69</c:v>
                </c:pt>
                <c:pt idx="12">
                  <c:v>20.93</c:v>
                </c:pt>
                <c:pt idx="13">
                  <c:v>20.446999999999999</c:v>
                </c:pt>
                <c:pt idx="14">
                  <c:v>19.995000000000001</c:v>
                </c:pt>
                <c:pt idx="15">
                  <c:v>19.809999999999999</c:v>
                </c:pt>
                <c:pt idx="16">
                  <c:v>19.606000000000002</c:v>
                </c:pt>
                <c:pt idx="17">
                  <c:v>19.52</c:v>
                </c:pt>
                <c:pt idx="18">
                  <c:v>19.440999999999999</c:v>
                </c:pt>
                <c:pt idx="19">
                  <c:v>19.309999999999999</c:v>
                </c:pt>
                <c:pt idx="20">
                  <c:v>19.18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6-0044-89FE-B5B4EB7CE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7568"/>
        <c:axId val="549679920"/>
      </c:scatterChart>
      <c:valAx>
        <c:axId val="2064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679920"/>
        <c:crosses val="autoZero"/>
        <c:crossBetween val="midCat"/>
      </c:valAx>
      <c:valAx>
        <c:axId val="5496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2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Лист2!$C$2:$C$23</c:f>
              <c:numCache>
                <c:formatCode>General</c:formatCode>
                <c:ptCount val="22"/>
                <c:pt idx="0">
                  <c:v>25.058</c:v>
                </c:pt>
                <c:pt idx="1">
                  <c:v>22.026</c:v>
                </c:pt>
                <c:pt idx="2">
                  <c:v>19.074000000000002</c:v>
                </c:pt>
                <c:pt idx="3">
                  <c:v>16.009</c:v>
                </c:pt>
                <c:pt idx="4">
                  <c:v>13.036</c:v>
                </c:pt>
                <c:pt idx="5">
                  <c:v>10.053000000000001</c:v>
                </c:pt>
                <c:pt idx="6">
                  <c:v>8.0259999999999998</c:v>
                </c:pt>
                <c:pt idx="7">
                  <c:v>6.0259999999999998</c:v>
                </c:pt>
                <c:pt idx="8">
                  <c:v>4.0061999999999998</c:v>
                </c:pt>
                <c:pt idx="9">
                  <c:v>2.0036999999999998</c:v>
                </c:pt>
                <c:pt idx="10">
                  <c:v>0.60240000000000005</c:v>
                </c:pt>
                <c:pt idx="11">
                  <c:v>-25.068000000000001</c:v>
                </c:pt>
                <c:pt idx="12">
                  <c:v>-22.061</c:v>
                </c:pt>
                <c:pt idx="13">
                  <c:v>-19.091999999999999</c:v>
                </c:pt>
                <c:pt idx="14">
                  <c:v>-16.052</c:v>
                </c:pt>
                <c:pt idx="15">
                  <c:v>-13.029</c:v>
                </c:pt>
                <c:pt idx="16">
                  <c:v>-10.089</c:v>
                </c:pt>
                <c:pt idx="17">
                  <c:v>-8.0129999999999999</c:v>
                </c:pt>
                <c:pt idx="18">
                  <c:v>-6.0129999999999999</c:v>
                </c:pt>
                <c:pt idx="19">
                  <c:v>-4.0876000000000001</c:v>
                </c:pt>
                <c:pt idx="20">
                  <c:v>-2.0647000000000002</c:v>
                </c:pt>
                <c:pt idx="21">
                  <c:v>-0.52500000000000002</c:v>
                </c:pt>
              </c:numCache>
            </c:numRef>
          </c:xVal>
          <c:yVal>
            <c:numRef>
              <c:f>Лист2!$B$2:$B$23</c:f>
              <c:numCache>
                <c:formatCode>General</c:formatCode>
                <c:ptCount val="22"/>
                <c:pt idx="0">
                  <c:v>120</c:v>
                </c:pt>
                <c:pt idx="1">
                  <c:v>116.95</c:v>
                </c:pt>
                <c:pt idx="2">
                  <c:v>113.9</c:v>
                </c:pt>
                <c:pt idx="3">
                  <c:v>110.34</c:v>
                </c:pt>
                <c:pt idx="4">
                  <c:v>105.06</c:v>
                </c:pt>
                <c:pt idx="5">
                  <c:v>96.68</c:v>
                </c:pt>
                <c:pt idx="6">
                  <c:v>88.52</c:v>
                </c:pt>
                <c:pt idx="7">
                  <c:v>77.459999999999994</c:v>
                </c:pt>
                <c:pt idx="8">
                  <c:v>62.94</c:v>
                </c:pt>
                <c:pt idx="9">
                  <c:v>45.49</c:v>
                </c:pt>
                <c:pt idx="10">
                  <c:v>31.82</c:v>
                </c:pt>
                <c:pt idx="11">
                  <c:v>-102.41</c:v>
                </c:pt>
                <c:pt idx="12">
                  <c:v>-99.23</c:v>
                </c:pt>
                <c:pt idx="13">
                  <c:v>-96.15</c:v>
                </c:pt>
                <c:pt idx="14">
                  <c:v>-92.49</c:v>
                </c:pt>
                <c:pt idx="15">
                  <c:v>-86.84</c:v>
                </c:pt>
                <c:pt idx="16">
                  <c:v>-77.77</c:v>
                </c:pt>
                <c:pt idx="17">
                  <c:v>-67.83</c:v>
                </c:pt>
                <c:pt idx="18">
                  <c:v>-54.67</c:v>
                </c:pt>
                <c:pt idx="19">
                  <c:v>-38.64</c:v>
                </c:pt>
                <c:pt idx="20">
                  <c:v>-19.25</c:v>
                </c:pt>
                <c:pt idx="21">
                  <c:v>-3.24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2-554C-92BB-77D3500C39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Лист2!$C$30:$C$51</c:f>
              <c:numCache>
                <c:formatCode>General</c:formatCode>
                <c:ptCount val="22"/>
                <c:pt idx="0">
                  <c:v>25.08</c:v>
                </c:pt>
                <c:pt idx="1">
                  <c:v>22.053000000000001</c:v>
                </c:pt>
                <c:pt idx="2">
                  <c:v>19.012</c:v>
                </c:pt>
                <c:pt idx="3">
                  <c:v>16.013000000000002</c:v>
                </c:pt>
                <c:pt idx="4">
                  <c:v>13.019</c:v>
                </c:pt>
                <c:pt idx="5">
                  <c:v>10.022</c:v>
                </c:pt>
                <c:pt idx="6">
                  <c:v>8.048</c:v>
                </c:pt>
                <c:pt idx="7">
                  <c:v>6.0220000000000002</c:v>
                </c:pt>
                <c:pt idx="8">
                  <c:v>4.0186999999999999</c:v>
                </c:pt>
                <c:pt idx="9">
                  <c:v>2.0023</c:v>
                </c:pt>
                <c:pt idx="10">
                  <c:v>0.5171</c:v>
                </c:pt>
                <c:pt idx="11">
                  <c:v>-25.082000000000001</c:v>
                </c:pt>
                <c:pt idx="12">
                  <c:v>-22.027000000000001</c:v>
                </c:pt>
                <c:pt idx="13">
                  <c:v>-19.016999999999999</c:v>
                </c:pt>
                <c:pt idx="14">
                  <c:v>-16.058</c:v>
                </c:pt>
                <c:pt idx="15">
                  <c:v>-13.061</c:v>
                </c:pt>
                <c:pt idx="16">
                  <c:v>-10.06</c:v>
                </c:pt>
                <c:pt idx="17">
                  <c:v>-8.0060000000000002</c:v>
                </c:pt>
                <c:pt idx="18">
                  <c:v>-6.05</c:v>
                </c:pt>
                <c:pt idx="19">
                  <c:v>-4.0206</c:v>
                </c:pt>
                <c:pt idx="20">
                  <c:v>-2.0150000000000001</c:v>
                </c:pt>
                <c:pt idx="21">
                  <c:v>-0.505</c:v>
                </c:pt>
              </c:numCache>
            </c:numRef>
          </c:xVal>
          <c:yVal>
            <c:numRef>
              <c:f>Лист2!$B$30:$B$51</c:f>
              <c:numCache>
                <c:formatCode>General</c:formatCode>
                <c:ptCount val="22"/>
                <c:pt idx="0">
                  <c:v>69.790000000000006</c:v>
                </c:pt>
                <c:pt idx="1">
                  <c:v>67.63</c:v>
                </c:pt>
                <c:pt idx="2">
                  <c:v>65.47</c:v>
                </c:pt>
                <c:pt idx="3">
                  <c:v>63.31</c:v>
                </c:pt>
                <c:pt idx="4">
                  <c:v>60.74</c:v>
                </c:pt>
                <c:pt idx="5">
                  <c:v>56.78</c:v>
                </c:pt>
                <c:pt idx="6">
                  <c:v>52.52</c:v>
                </c:pt>
                <c:pt idx="7">
                  <c:v>46.06</c:v>
                </c:pt>
                <c:pt idx="8">
                  <c:v>37.200000000000003</c:v>
                </c:pt>
                <c:pt idx="9">
                  <c:v>25.69</c:v>
                </c:pt>
                <c:pt idx="10">
                  <c:v>15.79</c:v>
                </c:pt>
                <c:pt idx="11">
                  <c:v>-52.52</c:v>
                </c:pt>
                <c:pt idx="12">
                  <c:v>-50.74</c:v>
                </c:pt>
                <c:pt idx="13">
                  <c:v>-49.05</c:v>
                </c:pt>
                <c:pt idx="14">
                  <c:v>-47.33</c:v>
                </c:pt>
                <c:pt idx="15">
                  <c:v>-45.04</c:v>
                </c:pt>
                <c:pt idx="16">
                  <c:v>-40.76</c:v>
                </c:pt>
                <c:pt idx="17">
                  <c:v>-35.46</c:v>
                </c:pt>
                <c:pt idx="18">
                  <c:v>-28.01</c:v>
                </c:pt>
                <c:pt idx="19">
                  <c:v>-17.690000000000001</c:v>
                </c:pt>
                <c:pt idx="20">
                  <c:v>-5.12</c:v>
                </c:pt>
                <c:pt idx="21">
                  <c:v>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2-554C-92BB-77D3500C398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Лист2!$H$30:$H$51</c:f>
              <c:numCache>
                <c:formatCode>General</c:formatCode>
                <c:ptCount val="22"/>
                <c:pt idx="0">
                  <c:v>25.085999999999999</c:v>
                </c:pt>
                <c:pt idx="1">
                  <c:v>22.085999999999999</c:v>
                </c:pt>
                <c:pt idx="2">
                  <c:v>19.071000000000002</c:v>
                </c:pt>
                <c:pt idx="3">
                  <c:v>16.094999999999999</c:v>
                </c:pt>
                <c:pt idx="4">
                  <c:v>13.002000000000001</c:v>
                </c:pt>
                <c:pt idx="5">
                  <c:v>10.015000000000001</c:v>
                </c:pt>
                <c:pt idx="6">
                  <c:v>8.0259999999999998</c:v>
                </c:pt>
                <c:pt idx="7">
                  <c:v>6.01</c:v>
                </c:pt>
                <c:pt idx="8">
                  <c:v>4.0791000000000004</c:v>
                </c:pt>
                <c:pt idx="9">
                  <c:v>2.0209999999999999</c:v>
                </c:pt>
                <c:pt idx="10">
                  <c:v>0.50109999999999999</c:v>
                </c:pt>
                <c:pt idx="11">
                  <c:v>-25.085999999999999</c:v>
                </c:pt>
                <c:pt idx="12">
                  <c:v>-22.077999999999999</c:v>
                </c:pt>
                <c:pt idx="13">
                  <c:v>-19.045999999999999</c:v>
                </c:pt>
                <c:pt idx="14">
                  <c:v>-16.067</c:v>
                </c:pt>
                <c:pt idx="15">
                  <c:v>-13.028</c:v>
                </c:pt>
                <c:pt idx="16">
                  <c:v>-10.023999999999999</c:v>
                </c:pt>
                <c:pt idx="17">
                  <c:v>-8.0879999999999992</c:v>
                </c:pt>
                <c:pt idx="18">
                  <c:v>-6.0359999999999996</c:v>
                </c:pt>
                <c:pt idx="19">
                  <c:v>-4.0030000000000001</c:v>
                </c:pt>
                <c:pt idx="20">
                  <c:v>-2.0314999999999999</c:v>
                </c:pt>
                <c:pt idx="21">
                  <c:v>-0.47</c:v>
                </c:pt>
              </c:numCache>
            </c:numRef>
          </c:xVal>
          <c:yVal>
            <c:numRef>
              <c:f>Лист2!$G$30:$G$51</c:f>
              <c:numCache>
                <c:formatCode>General</c:formatCode>
                <c:ptCount val="22"/>
                <c:pt idx="0">
                  <c:v>36.950000000000003</c:v>
                </c:pt>
                <c:pt idx="1">
                  <c:v>35.64</c:v>
                </c:pt>
                <c:pt idx="2">
                  <c:v>34.36</c:v>
                </c:pt>
                <c:pt idx="3">
                  <c:v>33.07</c:v>
                </c:pt>
                <c:pt idx="4">
                  <c:v>31.64</c:v>
                </c:pt>
                <c:pt idx="5">
                  <c:v>29.69</c:v>
                </c:pt>
                <c:pt idx="6">
                  <c:v>27.56</c:v>
                </c:pt>
                <c:pt idx="7">
                  <c:v>24.33</c:v>
                </c:pt>
                <c:pt idx="8">
                  <c:v>19.96</c:v>
                </c:pt>
                <c:pt idx="9">
                  <c:v>13.82</c:v>
                </c:pt>
                <c:pt idx="10">
                  <c:v>8.56</c:v>
                </c:pt>
                <c:pt idx="11">
                  <c:v>-24.84</c:v>
                </c:pt>
                <c:pt idx="12">
                  <c:v>-24.05</c:v>
                </c:pt>
                <c:pt idx="13">
                  <c:v>-23.28</c:v>
                </c:pt>
                <c:pt idx="14">
                  <c:v>-22.51</c:v>
                </c:pt>
                <c:pt idx="15">
                  <c:v>-21.57</c:v>
                </c:pt>
                <c:pt idx="16">
                  <c:v>-19.61</c:v>
                </c:pt>
                <c:pt idx="17">
                  <c:v>-17.149999999999999</c:v>
                </c:pt>
                <c:pt idx="18">
                  <c:v>-13.2</c:v>
                </c:pt>
                <c:pt idx="19">
                  <c:v>-7.79</c:v>
                </c:pt>
                <c:pt idx="20">
                  <c:v>-1.29</c:v>
                </c:pt>
                <c:pt idx="21">
                  <c:v>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2-554C-92BB-77D3500C398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Лист2!$C$2:$C$23</c:f>
              <c:numCache>
                <c:formatCode>General</c:formatCode>
                <c:ptCount val="22"/>
                <c:pt idx="0">
                  <c:v>25.058</c:v>
                </c:pt>
                <c:pt idx="1">
                  <c:v>22.026</c:v>
                </c:pt>
                <c:pt idx="2">
                  <c:v>19.074000000000002</c:v>
                </c:pt>
                <c:pt idx="3">
                  <c:v>16.009</c:v>
                </c:pt>
                <c:pt idx="4">
                  <c:v>13.036</c:v>
                </c:pt>
                <c:pt idx="5">
                  <c:v>10.053000000000001</c:v>
                </c:pt>
                <c:pt idx="6">
                  <c:v>8.0259999999999998</c:v>
                </c:pt>
                <c:pt idx="7">
                  <c:v>6.0259999999999998</c:v>
                </c:pt>
                <c:pt idx="8">
                  <c:v>4.0061999999999998</c:v>
                </c:pt>
                <c:pt idx="9">
                  <c:v>2.0036999999999998</c:v>
                </c:pt>
                <c:pt idx="10">
                  <c:v>0.60240000000000005</c:v>
                </c:pt>
                <c:pt idx="11">
                  <c:v>-25.068000000000001</c:v>
                </c:pt>
                <c:pt idx="12">
                  <c:v>-22.061</c:v>
                </c:pt>
                <c:pt idx="13">
                  <c:v>-19.091999999999999</c:v>
                </c:pt>
                <c:pt idx="14">
                  <c:v>-16.052</c:v>
                </c:pt>
                <c:pt idx="15">
                  <c:v>-13.029</c:v>
                </c:pt>
                <c:pt idx="16">
                  <c:v>-10.089</c:v>
                </c:pt>
                <c:pt idx="17">
                  <c:v>-8.0129999999999999</c:v>
                </c:pt>
                <c:pt idx="18">
                  <c:v>-6.0129999999999999</c:v>
                </c:pt>
                <c:pt idx="19">
                  <c:v>-4.0876000000000001</c:v>
                </c:pt>
                <c:pt idx="20">
                  <c:v>-2.0647000000000002</c:v>
                </c:pt>
                <c:pt idx="21">
                  <c:v>-0.52500000000000002</c:v>
                </c:pt>
              </c:numCache>
            </c:numRef>
          </c:xVal>
          <c:yVal>
            <c:numRef>
              <c:f>(Лист2!$E$2:$E$23,Лист2!$E$53)</c:f>
              <c:numCache>
                <c:formatCode>General</c:formatCode>
                <c:ptCount val="23"/>
                <c:pt idx="0">
                  <c:v>109.51636363636362</c:v>
                </c:pt>
                <c:pt idx="1">
                  <c:v>106.46636363636362</c:v>
                </c:pt>
                <c:pt idx="2">
                  <c:v>103.41636363636363</c:v>
                </c:pt>
                <c:pt idx="3">
                  <c:v>99.856363636363625</c:v>
                </c:pt>
                <c:pt idx="4">
                  <c:v>94.576363636363624</c:v>
                </c:pt>
                <c:pt idx="5">
                  <c:v>86.196363636363628</c:v>
                </c:pt>
                <c:pt idx="6">
                  <c:v>78.036363636363618</c:v>
                </c:pt>
                <c:pt idx="7">
                  <c:v>66.976363636363615</c:v>
                </c:pt>
                <c:pt idx="8">
                  <c:v>52.456363636363626</c:v>
                </c:pt>
                <c:pt idx="9">
                  <c:v>35.006363636363631</c:v>
                </c:pt>
                <c:pt idx="10">
                  <c:v>21.336363636363629</c:v>
                </c:pt>
                <c:pt idx="11">
                  <c:v>-112.89363636363638</c:v>
                </c:pt>
                <c:pt idx="12">
                  <c:v>-109.71363636363638</c:v>
                </c:pt>
                <c:pt idx="13">
                  <c:v>-106.63363636363638</c:v>
                </c:pt>
                <c:pt idx="14">
                  <c:v>-102.97363636363637</c:v>
                </c:pt>
                <c:pt idx="15">
                  <c:v>-97.323636363636382</c:v>
                </c:pt>
                <c:pt idx="16">
                  <c:v>-88.253636363636375</c:v>
                </c:pt>
                <c:pt idx="17">
                  <c:v>-78.313636363636377</c:v>
                </c:pt>
                <c:pt idx="18">
                  <c:v>-65.15363636363638</c:v>
                </c:pt>
                <c:pt idx="19">
                  <c:v>-49.123636363636372</c:v>
                </c:pt>
                <c:pt idx="20">
                  <c:v>-29.733636363636371</c:v>
                </c:pt>
                <c:pt idx="21">
                  <c:v>-13.723636363636373</c:v>
                </c:pt>
                <c:pt idx="22">
                  <c:v>1.7319479184152442E-13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A-3A49-96DD-6CC2ACBEF38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Лист2!$C$30:$C$51</c:f>
              <c:numCache>
                <c:formatCode>General</c:formatCode>
                <c:ptCount val="22"/>
                <c:pt idx="0">
                  <c:v>25.08</c:v>
                </c:pt>
                <c:pt idx="1">
                  <c:v>22.053000000000001</c:v>
                </c:pt>
                <c:pt idx="2">
                  <c:v>19.012</c:v>
                </c:pt>
                <c:pt idx="3">
                  <c:v>16.013000000000002</c:v>
                </c:pt>
                <c:pt idx="4">
                  <c:v>13.019</c:v>
                </c:pt>
                <c:pt idx="5">
                  <c:v>10.022</c:v>
                </c:pt>
                <c:pt idx="6">
                  <c:v>8.048</c:v>
                </c:pt>
                <c:pt idx="7">
                  <c:v>6.0220000000000002</c:v>
                </c:pt>
                <c:pt idx="8">
                  <c:v>4.0186999999999999</c:v>
                </c:pt>
                <c:pt idx="9">
                  <c:v>2.0023</c:v>
                </c:pt>
                <c:pt idx="10">
                  <c:v>0.5171</c:v>
                </c:pt>
                <c:pt idx="11">
                  <c:v>-25.082000000000001</c:v>
                </c:pt>
                <c:pt idx="12">
                  <c:v>-22.027000000000001</c:v>
                </c:pt>
                <c:pt idx="13">
                  <c:v>-19.016999999999999</c:v>
                </c:pt>
                <c:pt idx="14">
                  <c:v>-16.058</c:v>
                </c:pt>
                <c:pt idx="15">
                  <c:v>-13.061</c:v>
                </c:pt>
                <c:pt idx="16">
                  <c:v>-10.06</c:v>
                </c:pt>
                <c:pt idx="17">
                  <c:v>-8.0060000000000002</c:v>
                </c:pt>
                <c:pt idx="18">
                  <c:v>-6.05</c:v>
                </c:pt>
                <c:pt idx="19">
                  <c:v>-4.0206</c:v>
                </c:pt>
                <c:pt idx="20">
                  <c:v>-2.0150000000000001</c:v>
                </c:pt>
                <c:pt idx="21">
                  <c:v>-0.505</c:v>
                </c:pt>
              </c:numCache>
            </c:numRef>
          </c:xVal>
          <c:yVal>
            <c:numRef>
              <c:f>Лист2!$E$30:$E$51</c:f>
              <c:numCache>
                <c:formatCode>General</c:formatCode>
                <c:ptCount val="22"/>
                <c:pt idx="0">
                  <c:v>60.942272727272737</c:v>
                </c:pt>
                <c:pt idx="1">
                  <c:v>58.782272727272726</c:v>
                </c:pt>
                <c:pt idx="2">
                  <c:v>56.62227272727273</c:v>
                </c:pt>
                <c:pt idx="3">
                  <c:v>54.462272727272733</c:v>
                </c:pt>
                <c:pt idx="4">
                  <c:v>51.892272727272726</c:v>
                </c:pt>
                <c:pt idx="5">
                  <c:v>47.932272727272732</c:v>
                </c:pt>
                <c:pt idx="6">
                  <c:v>43.672272727272727</c:v>
                </c:pt>
                <c:pt idx="7">
                  <c:v>37.212272727272733</c:v>
                </c:pt>
                <c:pt idx="8">
                  <c:v>28.35227272727273</c:v>
                </c:pt>
                <c:pt idx="9">
                  <c:v>16.842272727272729</c:v>
                </c:pt>
                <c:pt idx="10">
                  <c:v>6.9422727272727265</c:v>
                </c:pt>
                <c:pt idx="11">
                  <c:v>-61.367727272727279</c:v>
                </c:pt>
                <c:pt idx="12">
                  <c:v>-59.587727272727278</c:v>
                </c:pt>
                <c:pt idx="13">
                  <c:v>-57.897727272727266</c:v>
                </c:pt>
                <c:pt idx="14">
                  <c:v>-56.177727272727267</c:v>
                </c:pt>
                <c:pt idx="15">
                  <c:v>-53.887727272727275</c:v>
                </c:pt>
                <c:pt idx="16">
                  <c:v>-49.607727272727274</c:v>
                </c:pt>
                <c:pt idx="17">
                  <c:v>-44.307727272727277</c:v>
                </c:pt>
                <c:pt idx="18">
                  <c:v>-36.857727272727274</c:v>
                </c:pt>
                <c:pt idx="19">
                  <c:v>-26.537727272727274</c:v>
                </c:pt>
                <c:pt idx="20">
                  <c:v>-13.967727272727274</c:v>
                </c:pt>
                <c:pt idx="21">
                  <c:v>-3.457727272727273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A-3A49-96DD-6CC2ACBEF38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Лист2!$H$30:$H$51</c:f>
              <c:numCache>
                <c:formatCode>General</c:formatCode>
                <c:ptCount val="22"/>
                <c:pt idx="0">
                  <c:v>25.085999999999999</c:v>
                </c:pt>
                <c:pt idx="1">
                  <c:v>22.085999999999999</c:v>
                </c:pt>
                <c:pt idx="2">
                  <c:v>19.071000000000002</c:v>
                </c:pt>
                <c:pt idx="3">
                  <c:v>16.094999999999999</c:v>
                </c:pt>
                <c:pt idx="4">
                  <c:v>13.002000000000001</c:v>
                </c:pt>
                <c:pt idx="5">
                  <c:v>10.015000000000001</c:v>
                </c:pt>
                <c:pt idx="6">
                  <c:v>8.0259999999999998</c:v>
                </c:pt>
                <c:pt idx="7">
                  <c:v>6.01</c:v>
                </c:pt>
                <c:pt idx="8">
                  <c:v>4.0791000000000004</c:v>
                </c:pt>
                <c:pt idx="9">
                  <c:v>2.0209999999999999</c:v>
                </c:pt>
                <c:pt idx="10">
                  <c:v>0.50109999999999999</c:v>
                </c:pt>
                <c:pt idx="11">
                  <c:v>-25.085999999999999</c:v>
                </c:pt>
                <c:pt idx="12">
                  <c:v>-22.077999999999999</c:v>
                </c:pt>
                <c:pt idx="13">
                  <c:v>-19.045999999999999</c:v>
                </c:pt>
                <c:pt idx="14">
                  <c:v>-16.067</c:v>
                </c:pt>
                <c:pt idx="15">
                  <c:v>-13.028</c:v>
                </c:pt>
                <c:pt idx="16">
                  <c:v>-10.023999999999999</c:v>
                </c:pt>
                <c:pt idx="17">
                  <c:v>-8.0879999999999992</c:v>
                </c:pt>
                <c:pt idx="18">
                  <c:v>-6.0359999999999996</c:v>
                </c:pt>
                <c:pt idx="19">
                  <c:v>-4.0030000000000001</c:v>
                </c:pt>
                <c:pt idx="20">
                  <c:v>-2.0314999999999999</c:v>
                </c:pt>
                <c:pt idx="21">
                  <c:v>-0.47</c:v>
                </c:pt>
              </c:numCache>
            </c:numRef>
          </c:xVal>
          <c:yVal>
            <c:numRef>
              <c:f>Лист2!$J$30:$J$51</c:f>
              <c:numCache>
                <c:formatCode>General</c:formatCode>
                <c:ptCount val="22"/>
                <c:pt idx="0">
                  <c:v>31.281363636363636</c:v>
                </c:pt>
                <c:pt idx="1">
                  <c:v>29.971363636363634</c:v>
                </c:pt>
                <c:pt idx="2">
                  <c:v>28.691363636363633</c:v>
                </c:pt>
                <c:pt idx="3">
                  <c:v>27.401363636363634</c:v>
                </c:pt>
                <c:pt idx="4">
                  <c:v>25.971363636363634</c:v>
                </c:pt>
                <c:pt idx="5">
                  <c:v>24.021363636363638</c:v>
                </c:pt>
                <c:pt idx="6">
                  <c:v>21.891363636363636</c:v>
                </c:pt>
                <c:pt idx="7">
                  <c:v>18.661363636363632</c:v>
                </c:pt>
                <c:pt idx="8">
                  <c:v>14.291363636363636</c:v>
                </c:pt>
                <c:pt idx="9">
                  <c:v>8.1513636363636355</c:v>
                </c:pt>
                <c:pt idx="10">
                  <c:v>2.8913636363636357</c:v>
                </c:pt>
                <c:pt idx="11">
                  <c:v>-30.508636363636363</c:v>
                </c:pt>
                <c:pt idx="12">
                  <c:v>-29.718636363636364</c:v>
                </c:pt>
                <c:pt idx="13">
                  <c:v>-28.948636363636368</c:v>
                </c:pt>
                <c:pt idx="14">
                  <c:v>-28.178636363636365</c:v>
                </c:pt>
                <c:pt idx="15">
                  <c:v>-27.238636363636367</c:v>
                </c:pt>
                <c:pt idx="16">
                  <c:v>-25.278636363636366</c:v>
                </c:pt>
                <c:pt idx="17">
                  <c:v>-22.818636363636365</c:v>
                </c:pt>
                <c:pt idx="18">
                  <c:v>-18.868636363636362</c:v>
                </c:pt>
                <c:pt idx="19">
                  <c:v>-13.458636363636366</c:v>
                </c:pt>
                <c:pt idx="20">
                  <c:v>-6.9586363636363648</c:v>
                </c:pt>
                <c:pt idx="21">
                  <c:v>-1.2486363636363649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1A-3A49-96DD-6CC2ACBE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64448"/>
        <c:axId val="582348832"/>
      </c:scatterChart>
      <c:valAx>
        <c:axId val="6405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2348832"/>
        <c:crosses val="autoZero"/>
        <c:crossBetween val="midCat"/>
      </c:valAx>
      <c:valAx>
        <c:axId val="5823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5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75260</xdr:colOff>
      <xdr:row>7</xdr:row>
      <xdr:rowOff>157102</xdr:rowOff>
    </xdr:from>
    <xdr:to>
      <xdr:col>12</xdr:col>
      <xdr:colOff>526815</xdr:colOff>
      <xdr:row>25</xdr:row>
      <xdr:rowOff>84666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449085-40FA-0344-9248-129A8C4C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432713</xdr:colOff>
      <xdr:row>3</xdr:row>
      <xdr:rowOff>50496</xdr:rowOff>
    </xdr:from>
    <xdr:to>
      <xdr:col>15</xdr:col>
      <xdr:colOff>783294</xdr:colOff>
      <xdr:row>23</xdr:row>
      <xdr:rowOff>129281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FD6535-F977-FB49-8EE7-918F61FF7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2A97-208F-B04C-B011-47F05479CBED}">
  <dimension ref="B2:O62"/>
  <sheetViews>
    <sheetView zoomScale="135" workbookViewId="0">
      <selection activeCell="B2" sqref="B2:C22"/>
    </sheetView>
  </sheetViews>
  <sheetFormatPr baseColWidth="10" defaultRowHeight="16" x14ac:dyDescent="0.2"/>
  <sheetData>
    <row r="2" spans="2:3" x14ac:dyDescent="0.2">
      <c r="B2">
        <v>0.5</v>
      </c>
      <c r="C2">
        <v>34.491999999999997</v>
      </c>
    </row>
    <row r="3" spans="2:3" x14ac:dyDescent="0.2">
      <c r="B3">
        <v>0.8</v>
      </c>
      <c r="C3">
        <v>33.332999999999998</v>
      </c>
    </row>
    <row r="4" spans="2:3" x14ac:dyDescent="0.2">
      <c r="B4">
        <v>1.1000000000000001</v>
      </c>
      <c r="C4">
        <v>32.44</v>
      </c>
    </row>
    <row r="5" spans="2:3" x14ac:dyDescent="0.2">
      <c r="B5">
        <v>1.2</v>
      </c>
      <c r="C5">
        <v>32.137999999999998</v>
      </c>
    </row>
    <row r="6" spans="2:3" x14ac:dyDescent="0.2">
      <c r="B6">
        <v>1.3</v>
      </c>
      <c r="C6">
        <v>31.87</v>
      </c>
    </row>
    <row r="7" spans="2:3" x14ac:dyDescent="0.2">
      <c r="B7">
        <v>1.5</v>
      </c>
      <c r="C7">
        <v>30.18</v>
      </c>
    </row>
    <row r="8" spans="2:3" x14ac:dyDescent="0.2">
      <c r="B8">
        <v>1.7</v>
      </c>
      <c r="C8">
        <v>27.648</v>
      </c>
    </row>
    <row r="9" spans="2:3" x14ac:dyDescent="0.2">
      <c r="B9">
        <v>1.9</v>
      </c>
      <c r="C9">
        <v>25.378</v>
      </c>
    </row>
    <row r="10" spans="2:3" x14ac:dyDescent="0.2">
      <c r="B10">
        <v>2</v>
      </c>
      <c r="C10">
        <v>24.75</v>
      </c>
    </row>
    <row r="11" spans="2:3" x14ac:dyDescent="0.2">
      <c r="B11">
        <v>2.2000000000000002</v>
      </c>
      <c r="C11">
        <v>23.495000000000001</v>
      </c>
    </row>
    <row r="12" spans="2:3" x14ac:dyDescent="0.2">
      <c r="B12">
        <v>2.4</v>
      </c>
      <c r="C12">
        <v>22.34</v>
      </c>
    </row>
    <row r="13" spans="2:3" x14ac:dyDescent="0.2">
      <c r="B13">
        <v>2.6</v>
      </c>
      <c r="C13">
        <v>21.69</v>
      </c>
    </row>
    <row r="14" spans="2:3" x14ac:dyDescent="0.2">
      <c r="B14">
        <v>2.9</v>
      </c>
      <c r="C14">
        <v>20.93</v>
      </c>
    </row>
    <row r="15" spans="2:3" x14ac:dyDescent="0.2">
      <c r="B15">
        <v>3.2</v>
      </c>
      <c r="C15">
        <v>20.446999999999999</v>
      </c>
    </row>
    <row r="16" spans="2:3" x14ac:dyDescent="0.2">
      <c r="B16">
        <v>3.5</v>
      </c>
      <c r="C16">
        <v>19.995000000000001</v>
      </c>
    </row>
    <row r="17" spans="2:6" x14ac:dyDescent="0.2">
      <c r="B17">
        <v>3.7</v>
      </c>
      <c r="C17">
        <v>19.809999999999999</v>
      </c>
    </row>
    <row r="18" spans="2:6" x14ac:dyDescent="0.2">
      <c r="B18">
        <v>4</v>
      </c>
      <c r="C18">
        <v>19.606000000000002</v>
      </c>
    </row>
    <row r="19" spans="2:6" x14ac:dyDescent="0.2">
      <c r="B19">
        <v>4.2</v>
      </c>
      <c r="C19">
        <v>19.52</v>
      </c>
    </row>
    <row r="20" spans="2:6" x14ac:dyDescent="0.2">
      <c r="B20">
        <v>4.4000000000000004</v>
      </c>
      <c r="C20">
        <v>19.440999999999999</v>
      </c>
    </row>
    <row r="21" spans="2:6" x14ac:dyDescent="0.2">
      <c r="B21">
        <v>4.7</v>
      </c>
      <c r="C21">
        <v>19.309999999999999</v>
      </c>
    </row>
    <row r="22" spans="2:6" x14ac:dyDescent="0.2">
      <c r="B22">
        <v>5</v>
      </c>
      <c r="C22">
        <v>19.18</v>
      </c>
    </row>
    <row r="32" spans="2:6" x14ac:dyDescent="0.2">
      <c r="B32">
        <v>217</v>
      </c>
      <c r="C32">
        <v>219</v>
      </c>
      <c r="D32">
        <v>213</v>
      </c>
      <c r="F32">
        <f>SUM(B32:D32)/3</f>
        <v>216.33333333333334</v>
      </c>
    </row>
    <row r="33" spans="2:15" x14ac:dyDescent="0.2">
      <c r="B33">
        <f>(B32-$F$32)^2</f>
        <v>0.44444444444443182</v>
      </c>
      <c r="C33">
        <f>(C32-$F$32)^2</f>
        <v>7.111111111111061</v>
      </c>
      <c r="D33">
        <f t="shared" ref="D33" si="0">(D32-$F$32)^2</f>
        <v>11.111111111111175</v>
      </c>
    </row>
    <row r="36" spans="2:15" x14ac:dyDescent="0.2">
      <c r="C36">
        <f>((SUM(B33:D33))/3)^(1/2)</f>
        <v>2.4944382578492941</v>
      </c>
    </row>
    <row r="41" spans="2:15" x14ac:dyDescent="0.2"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</row>
    <row r="42" spans="2:15" x14ac:dyDescent="0.2">
      <c r="B42">
        <v>0.5</v>
      </c>
      <c r="C42">
        <v>34.491999999999997</v>
      </c>
      <c r="E42" t="s">
        <v>0</v>
      </c>
      <c r="F42" s="2">
        <v>0.5</v>
      </c>
      <c r="G42" s="2">
        <v>0.8</v>
      </c>
      <c r="H42" s="2">
        <v>1.1000000000000001</v>
      </c>
      <c r="I42" s="2">
        <v>1.3</v>
      </c>
      <c r="J42" s="2">
        <v>1.5</v>
      </c>
      <c r="K42" s="2">
        <v>1.7</v>
      </c>
      <c r="L42" s="2">
        <v>1.9</v>
      </c>
      <c r="M42" s="2">
        <v>2</v>
      </c>
      <c r="N42" s="2">
        <v>2.2000000000000002</v>
      </c>
      <c r="O42" s="2">
        <v>2.4</v>
      </c>
    </row>
    <row r="43" spans="2:15" x14ac:dyDescent="0.2">
      <c r="B43">
        <v>0.8</v>
      </c>
      <c r="C43">
        <v>33.332999999999998</v>
      </c>
      <c r="E43" t="s">
        <v>2</v>
      </c>
      <c r="F43" s="1">
        <v>34.491999999999997</v>
      </c>
      <c r="G43" s="1">
        <v>33.332999999999998</v>
      </c>
      <c r="H43" s="1">
        <v>32.44</v>
      </c>
      <c r="I43" s="1">
        <v>31.87</v>
      </c>
      <c r="J43" s="1">
        <v>30.18</v>
      </c>
      <c r="K43" s="1">
        <v>27.648</v>
      </c>
      <c r="L43" s="1">
        <v>25.378</v>
      </c>
      <c r="M43" s="1">
        <v>24.75</v>
      </c>
      <c r="N43" s="1">
        <v>23.495000000000001</v>
      </c>
      <c r="O43" s="1">
        <v>22.34</v>
      </c>
    </row>
    <row r="44" spans="2:15" x14ac:dyDescent="0.2">
      <c r="B44">
        <v>1.1000000000000001</v>
      </c>
      <c r="C44">
        <v>32.44</v>
      </c>
      <c r="E44" t="s">
        <v>0</v>
      </c>
      <c r="F44" s="2">
        <v>2.6</v>
      </c>
      <c r="G44" s="2">
        <v>2.9</v>
      </c>
      <c r="H44" s="2">
        <v>3.2</v>
      </c>
      <c r="I44" s="2">
        <v>3.5</v>
      </c>
      <c r="J44" s="2">
        <v>3.7</v>
      </c>
      <c r="K44" s="2">
        <v>4</v>
      </c>
      <c r="L44" s="2">
        <v>4.2</v>
      </c>
      <c r="M44" s="2">
        <v>4.4000000000000004</v>
      </c>
      <c r="N44" s="2">
        <v>4.7</v>
      </c>
      <c r="O44" s="2">
        <v>5</v>
      </c>
    </row>
    <row r="45" spans="2:15" x14ac:dyDescent="0.2">
      <c r="B45">
        <v>1.2</v>
      </c>
      <c r="C45">
        <v>32.137999999999998</v>
      </c>
      <c r="E45" t="s">
        <v>2</v>
      </c>
      <c r="F45" s="1">
        <v>21.69</v>
      </c>
      <c r="G45" s="1">
        <v>20.93</v>
      </c>
      <c r="H45" s="1">
        <v>20.446999999999999</v>
      </c>
      <c r="I45" s="1">
        <v>19.995000000000001</v>
      </c>
      <c r="J45" s="1">
        <v>19.809999999999999</v>
      </c>
      <c r="K45" s="1">
        <v>19.606000000000002</v>
      </c>
      <c r="L45" s="1">
        <v>19.52</v>
      </c>
      <c r="M45" s="1">
        <v>19.440999999999999</v>
      </c>
      <c r="N45" s="1">
        <v>19.309999999999999</v>
      </c>
      <c r="O45" s="1">
        <v>19.18</v>
      </c>
    </row>
    <row r="46" spans="2:15" x14ac:dyDescent="0.2">
      <c r="B46">
        <v>1.3</v>
      </c>
      <c r="C46">
        <v>31.87</v>
      </c>
    </row>
    <row r="47" spans="2:15" x14ac:dyDescent="0.2">
      <c r="B47">
        <v>1.5</v>
      </c>
      <c r="C47">
        <v>30.18</v>
      </c>
    </row>
    <row r="48" spans="2:15" x14ac:dyDescent="0.2">
      <c r="B48">
        <v>1.7</v>
      </c>
      <c r="C48">
        <v>27.648</v>
      </c>
    </row>
    <row r="49" spans="2:3" x14ac:dyDescent="0.2">
      <c r="B49">
        <v>1.9</v>
      </c>
      <c r="C49">
        <v>25.378</v>
      </c>
    </row>
    <row r="50" spans="2:3" x14ac:dyDescent="0.2">
      <c r="B50">
        <v>2</v>
      </c>
      <c r="C50">
        <v>24.75</v>
      </c>
    </row>
    <row r="51" spans="2:3" x14ac:dyDescent="0.2">
      <c r="B51">
        <v>2.2000000000000002</v>
      </c>
      <c r="C51">
        <v>23.495000000000001</v>
      </c>
    </row>
    <row r="52" spans="2:3" x14ac:dyDescent="0.2">
      <c r="B52">
        <v>2.4</v>
      </c>
      <c r="C52">
        <v>22.34</v>
      </c>
    </row>
    <row r="53" spans="2:3" x14ac:dyDescent="0.2">
      <c r="B53">
        <v>2.6</v>
      </c>
      <c r="C53">
        <v>21.69</v>
      </c>
    </row>
    <row r="54" spans="2:3" x14ac:dyDescent="0.2">
      <c r="B54">
        <v>2.9</v>
      </c>
      <c r="C54">
        <v>20.93</v>
      </c>
    </row>
    <row r="55" spans="2:3" x14ac:dyDescent="0.2">
      <c r="B55">
        <v>3.2</v>
      </c>
      <c r="C55">
        <v>20.446999999999999</v>
      </c>
    </row>
    <row r="56" spans="2:3" x14ac:dyDescent="0.2">
      <c r="B56">
        <v>3.5</v>
      </c>
      <c r="C56">
        <v>19.995000000000001</v>
      </c>
    </row>
    <row r="57" spans="2:3" x14ac:dyDescent="0.2">
      <c r="B57">
        <v>3.7</v>
      </c>
      <c r="C57">
        <v>19.809999999999999</v>
      </c>
    </row>
    <row r="58" spans="2:3" x14ac:dyDescent="0.2">
      <c r="B58">
        <v>4</v>
      </c>
      <c r="C58">
        <v>19.606000000000002</v>
      </c>
    </row>
    <row r="59" spans="2:3" x14ac:dyDescent="0.2">
      <c r="B59">
        <v>4.2</v>
      </c>
      <c r="C59">
        <v>19.52</v>
      </c>
    </row>
    <row r="60" spans="2:3" x14ac:dyDescent="0.2">
      <c r="B60">
        <v>4.4000000000000004</v>
      </c>
      <c r="C60">
        <v>19.440999999999999</v>
      </c>
    </row>
    <row r="61" spans="2:3" x14ac:dyDescent="0.2">
      <c r="B61">
        <v>4.7</v>
      </c>
      <c r="C61">
        <v>19.309999999999999</v>
      </c>
    </row>
    <row r="62" spans="2:3" x14ac:dyDescent="0.2">
      <c r="B62">
        <v>5</v>
      </c>
      <c r="C62">
        <v>19.18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E811-5EAC-8447-923B-1179180FFF6A}">
  <dimension ref="B1:J53"/>
  <sheetViews>
    <sheetView topLeftCell="A5" zoomScale="86" workbookViewId="0">
      <selection activeCell="H29" sqref="H29:H51"/>
    </sheetView>
  </sheetViews>
  <sheetFormatPr baseColWidth="10" defaultRowHeight="16" x14ac:dyDescent="0.2"/>
  <sheetData>
    <row r="1" spans="2:5" x14ac:dyDescent="0.2">
      <c r="B1" t="s">
        <v>0</v>
      </c>
      <c r="C1" t="s">
        <v>1</v>
      </c>
    </row>
    <row r="2" spans="2:5" x14ac:dyDescent="0.2">
      <c r="B2">
        <v>120</v>
      </c>
      <c r="C2">
        <v>25.058</v>
      </c>
      <c r="E2">
        <f>B2-$B$25/22</f>
        <v>109.51636363636362</v>
      </c>
    </row>
    <row r="3" spans="2:5" x14ac:dyDescent="0.2">
      <c r="B3">
        <v>116.95</v>
      </c>
      <c r="C3">
        <v>22.026</v>
      </c>
      <c r="E3">
        <f t="shared" ref="E3:E23" si="0">B3-$B$25/22</f>
        <v>106.46636363636362</v>
      </c>
    </row>
    <row r="4" spans="2:5" x14ac:dyDescent="0.2">
      <c r="B4">
        <v>113.9</v>
      </c>
      <c r="C4">
        <v>19.074000000000002</v>
      </c>
      <c r="E4">
        <f t="shared" si="0"/>
        <v>103.41636363636363</v>
      </c>
    </row>
    <row r="5" spans="2:5" x14ac:dyDescent="0.2">
      <c r="B5">
        <v>110.34</v>
      </c>
      <c r="C5">
        <v>16.009</v>
      </c>
      <c r="E5">
        <f t="shared" si="0"/>
        <v>99.856363636363625</v>
      </c>
    </row>
    <row r="6" spans="2:5" x14ac:dyDescent="0.2">
      <c r="B6">
        <v>105.06</v>
      </c>
      <c r="C6">
        <v>13.036</v>
      </c>
      <c r="E6">
        <f t="shared" si="0"/>
        <v>94.576363636363624</v>
      </c>
    </row>
    <row r="7" spans="2:5" x14ac:dyDescent="0.2">
      <c r="B7">
        <v>96.68</v>
      </c>
      <c r="C7">
        <v>10.053000000000001</v>
      </c>
      <c r="E7">
        <f t="shared" si="0"/>
        <v>86.196363636363628</v>
      </c>
    </row>
    <row r="8" spans="2:5" x14ac:dyDescent="0.2">
      <c r="B8">
        <v>88.52</v>
      </c>
      <c r="C8">
        <v>8.0259999999999998</v>
      </c>
      <c r="E8">
        <f t="shared" si="0"/>
        <v>78.036363636363618</v>
      </c>
    </row>
    <row r="9" spans="2:5" x14ac:dyDescent="0.2">
      <c r="B9">
        <v>77.459999999999994</v>
      </c>
      <c r="C9">
        <v>6.0259999999999998</v>
      </c>
      <c r="E9">
        <f t="shared" si="0"/>
        <v>66.976363636363615</v>
      </c>
    </row>
    <row r="10" spans="2:5" x14ac:dyDescent="0.2">
      <c r="B10">
        <v>62.94</v>
      </c>
      <c r="C10">
        <v>4.0061999999999998</v>
      </c>
      <c r="E10">
        <f t="shared" si="0"/>
        <v>52.456363636363626</v>
      </c>
    </row>
    <row r="11" spans="2:5" x14ac:dyDescent="0.2">
      <c r="B11">
        <v>45.49</v>
      </c>
      <c r="C11">
        <v>2.0036999999999998</v>
      </c>
      <c r="E11">
        <f t="shared" si="0"/>
        <v>35.006363636363631</v>
      </c>
    </row>
    <row r="12" spans="2:5" x14ac:dyDescent="0.2">
      <c r="B12">
        <v>31.82</v>
      </c>
      <c r="C12">
        <v>0.60240000000000005</v>
      </c>
      <c r="E12">
        <f t="shared" si="0"/>
        <v>21.336363636363629</v>
      </c>
    </row>
    <row r="13" spans="2:5" x14ac:dyDescent="0.2">
      <c r="B13">
        <v>-102.41</v>
      </c>
      <c r="C13">
        <v>-25.068000000000001</v>
      </c>
      <c r="E13">
        <f t="shared" si="0"/>
        <v>-112.89363636363638</v>
      </c>
    </row>
    <row r="14" spans="2:5" x14ac:dyDescent="0.2">
      <c r="B14">
        <v>-99.23</v>
      </c>
      <c r="C14">
        <v>-22.061</v>
      </c>
      <c r="E14">
        <f t="shared" si="0"/>
        <v>-109.71363636363638</v>
      </c>
    </row>
    <row r="15" spans="2:5" x14ac:dyDescent="0.2">
      <c r="B15">
        <v>-96.15</v>
      </c>
      <c r="C15">
        <v>-19.091999999999999</v>
      </c>
      <c r="E15">
        <f t="shared" si="0"/>
        <v>-106.63363636363638</v>
      </c>
    </row>
    <row r="16" spans="2:5" x14ac:dyDescent="0.2">
      <c r="B16">
        <v>-92.49</v>
      </c>
      <c r="C16">
        <v>-16.052</v>
      </c>
      <c r="E16">
        <f t="shared" si="0"/>
        <v>-102.97363636363637</v>
      </c>
    </row>
    <row r="17" spans="2:10" x14ac:dyDescent="0.2">
      <c r="B17">
        <v>-86.84</v>
      </c>
      <c r="C17">
        <v>-13.029</v>
      </c>
      <c r="E17">
        <f t="shared" si="0"/>
        <v>-97.323636363636382</v>
      </c>
    </row>
    <row r="18" spans="2:10" x14ac:dyDescent="0.2">
      <c r="B18">
        <v>-77.77</v>
      </c>
      <c r="C18">
        <v>-10.089</v>
      </c>
      <c r="E18">
        <f t="shared" si="0"/>
        <v>-88.253636363636375</v>
      </c>
    </row>
    <row r="19" spans="2:10" x14ac:dyDescent="0.2">
      <c r="B19">
        <v>-67.83</v>
      </c>
      <c r="C19">
        <v>-8.0129999999999999</v>
      </c>
      <c r="E19">
        <f t="shared" si="0"/>
        <v>-78.313636363636377</v>
      </c>
    </row>
    <row r="20" spans="2:10" x14ac:dyDescent="0.2">
      <c r="B20">
        <v>-54.67</v>
      </c>
      <c r="C20">
        <v>-6.0129999999999999</v>
      </c>
      <c r="E20">
        <f t="shared" si="0"/>
        <v>-65.15363636363638</v>
      </c>
    </row>
    <row r="21" spans="2:10" x14ac:dyDescent="0.2">
      <c r="B21">
        <v>-38.64</v>
      </c>
      <c r="C21">
        <v>-4.0876000000000001</v>
      </c>
      <c r="E21">
        <f t="shared" si="0"/>
        <v>-49.123636363636372</v>
      </c>
    </row>
    <row r="22" spans="2:10" x14ac:dyDescent="0.2">
      <c r="B22">
        <v>-19.25</v>
      </c>
      <c r="C22">
        <v>-2.0647000000000002</v>
      </c>
      <c r="E22">
        <f t="shared" si="0"/>
        <v>-29.733636363636371</v>
      </c>
    </row>
    <row r="23" spans="2:10" x14ac:dyDescent="0.2">
      <c r="B23">
        <v>-3.24</v>
      </c>
      <c r="C23">
        <v>-0.52500000000000002</v>
      </c>
      <c r="E23">
        <f t="shared" si="0"/>
        <v>-13.723636363636373</v>
      </c>
    </row>
    <row r="25" spans="2:10" x14ac:dyDescent="0.2">
      <c r="B25">
        <f>SUM(B2:B23)</f>
        <v>230.64000000000021</v>
      </c>
      <c r="E25">
        <f>SUM(E2:E23)</f>
        <v>-8.5265128291212022E-14</v>
      </c>
    </row>
    <row r="29" spans="2:10" x14ac:dyDescent="0.2">
      <c r="B29" t="s">
        <v>0</v>
      </c>
      <c r="C29" t="s">
        <v>1</v>
      </c>
      <c r="G29" t="s">
        <v>0</v>
      </c>
      <c r="H29" t="s">
        <v>1</v>
      </c>
    </row>
    <row r="30" spans="2:10" x14ac:dyDescent="0.2">
      <c r="B30">
        <v>69.790000000000006</v>
      </c>
      <c r="C30">
        <v>25.08</v>
      </c>
      <c r="E30">
        <f>B30-$B$53/22</f>
        <v>60.942272727272737</v>
      </c>
      <c r="G30">
        <v>36.950000000000003</v>
      </c>
      <c r="H30">
        <v>25.085999999999999</v>
      </c>
      <c r="J30">
        <f>G30-$G$53/22</f>
        <v>31.281363636363636</v>
      </c>
    </row>
    <row r="31" spans="2:10" x14ac:dyDescent="0.2">
      <c r="B31">
        <v>67.63</v>
      </c>
      <c r="C31">
        <v>22.053000000000001</v>
      </c>
      <c r="E31">
        <f t="shared" ref="E31:E51" si="1">B31-$B$53/22</f>
        <v>58.782272727272726</v>
      </c>
      <c r="G31">
        <v>35.64</v>
      </c>
      <c r="H31">
        <v>22.085999999999999</v>
      </c>
      <c r="J31">
        <f t="shared" ref="J31:J51" si="2">G31-$G$53/22</f>
        <v>29.971363636363634</v>
      </c>
    </row>
    <row r="32" spans="2:10" x14ac:dyDescent="0.2">
      <c r="B32">
        <v>65.47</v>
      </c>
      <c r="C32">
        <v>19.012</v>
      </c>
      <c r="E32">
        <f t="shared" si="1"/>
        <v>56.62227272727273</v>
      </c>
      <c r="G32">
        <v>34.36</v>
      </c>
      <c r="H32">
        <v>19.071000000000002</v>
      </c>
      <c r="J32">
        <f t="shared" si="2"/>
        <v>28.691363636363633</v>
      </c>
    </row>
    <row r="33" spans="2:10" x14ac:dyDescent="0.2">
      <c r="B33">
        <v>63.31</v>
      </c>
      <c r="C33">
        <v>16.013000000000002</v>
      </c>
      <c r="E33">
        <f t="shared" si="1"/>
        <v>54.462272727272733</v>
      </c>
      <c r="G33">
        <v>33.07</v>
      </c>
      <c r="H33">
        <v>16.094999999999999</v>
      </c>
      <c r="J33">
        <f t="shared" si="2"/>
        <v>27.401363636363634</v>
      </c>
    </row>
    <row r="34" spans="2:10" x14ac:dyDescent="0.2">
      <c r="B34">
        <v>60.74</v>
      </c>
      <c r="C34">
        <v>13.019</v>
      </c>
      <c r="E34">
        <f t="shared" si="1"/>
        <v>51.892272727272726</v>
      </c>
      <c r="G34">
        <v>31.64</v>
      </c>
      <c r="H34">
        <v>13.002000000000001</v>
      </c>
      <c r="J34">
        <f t="shared" si="2"/>
        <v>25.971363636363634</v>
      </c>
    </row>
    <row r="35" spans="2:10" x14ac:dyDescent="0.2">
      <c r="B35">
        <v>56.78</v>
      </c>
      <c r="C35">
        <v>10.022</v>
      </c>
      <c r="E35">
        <f t="shared" si="1"/>
        <v>47.932272727272732</v>
      </c>
      <c r="G35">
        <v>29.69</v>
      </c>
      <c r="H35">
        <v>10.015000000000001</v>
      </c>
      <c r="J35">
        <f t="shared" si="2"/>
        <v>24.021363636363638</v>
      </c>
    </row>
    <row r="36" spans="2:10" x14ac:dyDescent="0.2">
      <c r="B36">
        <v>52.52</v>
      </c>
      <c r="C36">
        <v>8.048</v>
      </c>
      <c r="E36">
        <f t="shared" si="1"/>
        <v>43.672272727272727</v>
      </c>
      <c r="G36">
        <v>27.56</v>
      </c>
      <c r="H36">
        <v>8.0259999999999998</v>
      </c>
      <c r="J36">
        <f t="shared" si="2"/>
        <v>21.891363636363636</v>
      </c>
    </row>
    <row r="37" spans="2:10" x14ac:dyDescent="0.2">
      <c r="B37">
        <v>46.06</v>
      </c>
      <c r="C37">
        <v>6.0220000000000002</v>
      </c>
      <c r="E37">
        <f t="shared" si="1"/>
        <v>37.212272727272733</v>
      </c>
      <c r="G37">
        <v>24.33</v>
      </c>
      <c r="H37">
        <v>6.01</v>
      </c>
      <c r="J37">
        <f t="shared" si="2"/>
        <v>18.661363636363632</v>
      </c>
    </row>
    <row r="38" spans="2:10" x14ac:dyDescent="0.2">
      <c r="B38">
        <v>37.200000000000003</v>
      </c>
      <c r="C38">
        <v>4.0186999999999999</v>
      </c>
      <c r="E38">
        <f t="shared" si="1"/>
        <v>28.35227272727273</v>
      </c>
      <c r="G38">
        <v>19.96</v>
      </c>
      <c r="H38">
        <v>4.0791000000000004</v>
      </c>
      <c r="J38">
        <f t="shared" si="2"/>
        <v>14.291363636363636</v>
      </c>
    </row>
    <row r="39" spans="2:10" x14ac:dyDescent="0.2">
      <c r="B39">
        <v>25.69</v>
      </c>
      <c r="C39">
        <v>2.0023</v>
      </c>
      <c r="E39">
        <f t="shared" si="1"/>
        <v>16.842272727272729</v>
      </c>
      <c r="G39">
        <v>13.82</v>
      </c>
      <c r="H39">
        <v>2.0209999999999999</v>
      </c>
      <c r="J39">
        <f t="shared" si="2"/>
        <v>8.1513636363636355</v>
      </c>
    </row>
    <row r="40" spans="2:10" x14ac:dyDescent="0.2">
      <c r="B40">
        <v>15.79</v>
      </c>
      <c r="C40">
        <v>0.5171</v>
      </c>
      <c r="E40">
        <f t="shared" si="1"/>
        <v>6.9422727272727265</v>
      </c>
      <c r="G40">
        <v>8.56</v>
      </c>
      <c r="H40">
        <v>0.50109999999999999</v>
      </c>
      <c r="J40">
        <f t="shared" si="2"/>
        <v>2.8913636363636357</v>
      </c>
    </row>
    <row r="41" spans="2:10" x14ac:dyDescent="0.2">
      <c r="B41">
        <v>-52.52</v>
      </c>
      <c r="C41">
        <v>-25.082000000000001</v>
      </c>
      <c r="E41">
        <f t="shared" si="1"/>
        <v>-61.367727272727279</v>
      </c>
      <c r="G41">
        <v>-24.84</v>
      </c>
      <c r="H41">
        <v>-25.085999999999999</v>
      </c>
      <c r="J41">
        <f t="shared" si="2"/>
        <v>-30.508636363636363</v>
      </c>
    </row>
    <row r="42" spans="2:10" x14ac:dyDescent="0.2">
      <c r="B42">
        <v>-50.74</v>
      </c>
      <c r="C42">
        <v>-22.027000000000001</v>
      </c>
      <c r="E42">
        <f t="shared" si="1"/>
        <v>-59.587727272727278</v>
      </c>
      <c r="G42">
        <v>-24.05</v>
      </c>
      <c r="H42">
        <v>-22.077999999999999</v>
      </c>
      <c r="J42">
        <f t="shared" si="2"/>
        <v>-29.718636363636364</v>
      </c>
    </row>
    <row r="43" spans="2:10" x14ac:dyDescent="0.2">
      <c r="B43">
        <v>-49.05</v>
      </c>
      <c r="C43">
        <v>-19.016999999999999</v>
      </c>
      <c r="E43">
        <f t="shared" si="1"/>
        <v>-57.897727272727266</v>
      </c>
      <c r="G43">
        <v>-23.28</v>
      </c>
      <c r="H43">
        <v>-19.045999999999999</v>
      </c>
      <c r="J43">
        <f t="shared" si="2"/>
        <v>-28.948636363636368</v>
      </c>
    </row>
    <row r="44" spans="2:10" x14ac:dyDescent="0.2">
      <c r="B44">
        <v>-47.33</v>
      </c>
      <c r="C44">
        <v>-16.058</v>
      </c>
      <c r="E44">
        <f t="shared" si="1"/>
        <v>-56.177727272727267</v>
      </c>
      <c r="G44">
        <v>-22.51</v>
      </c>
      <c r="H44">
        <v>-16.067</v>
      </c>
      <c r="J44">
        <f t="shared" si="2"/>
        <v>-28.178636363636365</v>
      </c>
    </row>
    <row r="45" spans="2:10" x14ac:dyDescent="0.2">
      <c r="B45">
        <v>-45.04</v>
      </c>
      <c r="C45">
        <v>-13.061</v>
      </c>
      <c r="E45">
        <f t="shared" si="1"/>
        <v>-53.887727272727275</v>
      </c>
      <c r="G45">
        <v>-21.57</v>
      </c>
      <c r="H45">
        <v>-13.028</v>
      </c>
      <c r="J45">
        <f t="shared" si="2"/>
        <v>-27.238636363636367</v>
      </c>
    </row>
    <row r="46" spans="2:10" x14ac:dyDescent="0.2">
      <c r="B46">
        <v>-40.76</v>
      </c>
      <c r="C46">
        <v>-10.06</v>
      </c>
      <c r="E46">
        <f t="shared" si="1"/>
        <v>-49.607727272727274</v>
      </c>
      <c r="G46">
        <v>-19.61</v>
      </c>
      <c r="H46">
        <v>-10.023999999999999</v>
      </c>
      <c r="J46">
        <f t="shared" si="2"/>
        <v>-25.278636363636366</v>
      </c>
    </row>
    <row r="47" spans="2:10" x14ac:dyDescent="0.2">
      <c r="B47">
        <v>-35.46</v>
      </c>
      <c r="C47">
        <v>-8.0060000000000002</v>
      </c>
      <c r="E47">
        <f t="shared" si="1"/>
        <v>-44.307727272727277</v>
      </c>
      <c r="G47">
        <v>-17.149999999999999</v>
      </c>
      <c r="H47">
        <v>-8.0879999999999992</v>
      </c>
      <c r="J47">
        <f t="shared" si="2"/>
        <v>-22.818636363636365</v>
      </c>
    </row>
    <row r="48" spans="2:10" x14ac:dyDescent="0.2">
      <c r="B48">
        <v>-28.01</v>
      </c>
      <c r="C48">
        <v>-6.05</v>
      </c>
      <c r="E48">
        <f t="shared" si="1"/>
        <v>-36.857727272727274</v>
      </c>
      <c r="G48">
        <v>-13.2</v>
      </c>
      <c r="H48">
        <v>-6.0359999999999996</v>
      </c>
      <c r="J48">
        <f t="shared" si="2"/>
        <v>-18.868636363636362</v>
      </c>
    </row>
    <row r="49" spans="2:10" x14ac:dyDescent="0.2">
      <c r="B49">
        <v>-17.690000000000001</v>
      </c>
      <c r="C49">
        <v>-4.0206</v>
      </c>
      <c r="E49">
        <f t="shared" si="1"/>
        <v>-26.537727272727274</v>
      </c>
      <c r="G49">
        <v>-7.79</v>
      </c>
      <c r="H49">
        <v>-4.0030000000000001</v>
      </c>
      <c r="J49">
        <f t="shared" si="2"/>
        <v>-13.458636363636366</v>
      </c>
    </row>
    <row r="50" spans="2:10" x14ac:dyDescent="0.2">
      <c r="B50">
        <v>-5.12</v>
      </c>
      <c r="C50">
        <v>-2.0150000000000001</v>
      </c>
      <c r="E50">
        <f t="shared" si="1"/>
        <v>-13.967727272727274</v>
      </c>
      <c r="G50">
        <v>-1.29</v>
      </c>
      <c r="H50">
        <v>-2.0314999999999999</v>
      </c>
      <c r="J50">
        <f t="shared" si="2"/>
        <v>-6.9586363636363648</v>
      </c>
    </row>
    <row r="51" spans="2:10" x14ac:dyDescent="0.2">
      <c r="B51">
        <v>5.39</v>
      </c>
      <c r="C51">
        <v>-0.505</v>
      </c>
      <c r="E51">
        <f t="shared" si="1"/>
        <v>-3.457727272727273</v>
      </c>
      <c r="G51">
        <v>4.42</v>
      </c>
      <c r="H51">
        <v>-0.47</v>
      </c>
      <c r="J51">
        <f t="shared" si="2"/>
        <v>-1.2486363636363649</v>
      </c>
    </row>
    <row r="53" spans="2:10" x14ac:dyDescent="0.2">
      <c r="B53">
        <f>SUM(B30:B51)</f>
        <v>194.65</v>
      </c>
      <c r="E53">
        <f>SUM(E30:E51)</f>
        <v>1.7319479184152442E-13</v>
      </c>
      <c r="G53">
        <f>SUM(G30:G51)</f>
        <v>124.71000000000002</v>
      </c>
      <c r="J53">
        <f>SUM(J30:J51)</f>
        <v>-1.3322676295501878E-14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F282-BD3F-8042-9E6F-FB15BDD67380}">
  <dimension ref="A1:D22"/>
  <sheetViews>
    <sheetView workbookViewId="0">
      <selection activeCell="I29" sqref="I29"/>
    </sheetView>
  </sheetViews>
  <sheetFormatPr baseColWidth="10" defaultRowHeight="16" x14ac:dyDescent="0.2"/>
  <sheetData>
    <row r="1" spans="1:4" x14ac:dyDescent="0.2">
      <c r="A1" t="s">
        <v>0</v>
      </c>
      <c r="B1" t="s">
        <v>4</v>
      </c>
      <c r="C1" t="s">
        <v>2</v>
      </c>
      <c r="D1" t="s">
        <v>5</v>
      </c>
    </row>
    <row r="2" spans="1:4" x14ac:dyDescent="0.2">
      <c r="A2">
        <v>0.5</v>
      </c>
      <c r="B2">
        <v>0.05</v>
      </c>
      <c r="C2">
        <v>34.491999999999997</v>
      </c>
      <c r="D2">
        <v>0.01</v>
      </c>
    </row>
    <row r="3" spans="1:4" x14ac:dyDescent="0.2">
      <c r="A3">
        <v>0.8</v>
      </c>
      <c r="B3">
        <v>0.05</v>
      </c>
      <c r="C3">
        <v>33.332999999999998</v>
      </c>
      <c r="D3">
        <v>0.01</v>
      </c>
    </row>
    <row r="4" spans="1:4" x14ac:dyDescent="0.2">
      <c r="A4">
        <v>1.1000000000000001</v>
      </c>
      <c r="B4">
        <v>0.05</v>
      </c>
      <c r="C4">
        <v>32.44</v>
      </c>
      <c r="D4">
        <v>0.01</v>
      </c>
    </row>
    <row r="5" spans="1:4" x14ac:dyDescent="0.2">
      <c r="A5">
        <v>1.2</v>
      </c>
      <c r="B5">
        <v>0.05</v>
      </c>
      <c r="C5">
        <v>32.137999999999998</v>
      </c>
      <c r="D5">
        <v>0.01</v>
      </c>
    </row>
    <row r="6" spans="1:4" x14ac:dyDescent="0.2">
      <c r="A6">
        <v>1.3</v>
      </c>
      <c r="B6">
        <v>0.05</v>
      </c>
      <c r="C6">
        <v>31.87</v>
      </c>
      <c r="D6">
        <v>0.01</v>
      </c>
    </row>
    <row r="7" spans="1:4" x14ac:dyDescent="0.2">
      <c r="A7">
        <v>1.5</v>
      </c>
      <c r="B7">
        <v>0.05</v>
      </c>
      <c r="C7">
        <v>30.18</v>
      </c>
      <c r="D7">
        <v>0.01</v>
      </c>
    </row>
    <row r="8" spans="1:4" x14ac:dyDescent="0.2">
      <c r="A8">
        <v>1.7</v>
      </c>
      <c r="B8">
        <v>0.05</v>
      </c>
      <c r="C8">
        <v>27.648</v>
      </c>
      <c r="D8">
        <v>0.01</v>
      </c>
    </row>
    <row r="9" spans="1:4" x14ac:dyDescent="0.2">
      <c r="A9">
        <v>1.9</v>
      </c>
      <c r="B9">
        <v>0.05</v>
      </c>
      <c r="C9">
        <v>25.378</v>
      </c>
      <c r="D9">
        <v>0.01</v>
      </c>
    </row>
    <row r="10" spans="1:4" x14ac:dyDescent="0.2">
      <c r="A10">
        <v>2</v>
      </c>
      <c r="B10">
        <v>0.05</v>
      </c>
      <c r="C10">
        <v>24.75</v>
      </c>
      <c r="D10">
        <v>0.01</v>
      </c>
    </row>
    <row r="11" spans="1:4" x14ac:dyDescent="0.2">
      <c r="A11">
        <v>2.2000000000000002</v>
      </c>
      <c r="B11">
        <v>0.05</v>
      </c>
      <c r="C11">
        <v>23.495000000000001</v>
      </c>
      <c r="D11">
        <v>0.01</v>
      </c>
    </row>
    <row r="12" spans="1:4" x14ac:dyDescent="0.2">
      <c r="A12">
        <v>2.4</v>
      </c>
      <c r="B12">
        <v>0.05</v>
      </c>
      <c r="C12">
        <v>22.34</v>
      </c>
      <c r="D12">
        <v>0.01</v>
      </c>
    </row>
    <row r="13" spans="1:4" x14ac:dyDescent="0.2">
      <c r="A13">
        <v>2.6</v>
      </c>
      <c r="B13">
        <v>0.05</v>
      </c>
      <c r="C13">
        <v>21.69</v>
      </c>
      <c r="D13">
        <v>0.01</v>
      </c>
    </row>
    <row r="14" spans="1:4" x14ac:dyDescent="0.2">
      <c r="A14">
        <v>2.9</v>
      </c>
      <c r="B14">
        <v>0.05</v>
      </c>
      <c r="C14">
        <v>20.93</v>
      </c>
      <c r="D14">
        <v>0.01</v>
      </c>
    </row>
    <row r="15" spans="1:4" x14ac:dyDescent="0.2">
      <c r="A15">
        <v>3.2</v>
      </c>
      <c r="B15">
        <v>0.05</v>
      </c>
      <c r="C15">
        <v>20.446999999999999</v>
      </c>
      <c r="D15">
        <v>0.01</v>
      </c>
    </row>
    <row r="16" spans="1:4" x14ac:dyDescent="0.2">
      <c r="A16">
        <v>3.5</v>
      </c>
      <c r="B16">
        <v>0.05</v>
      </c>
      <c r="C16">
        <v>19.995000000000001</v>
      </c>
      <c r="D16">
        <v>0.01</v>
      </c>
    </row>
    <row r="17" spans="1:4" x14ac:dyDescent="0.2">
      <c r="A17">
        <v>3.7</v>
      </c>
      <c r="B17">
        <v>0.05</v>
      </c>
      <c r="C17">
        <v>19.809999999999999</v>
      </c>
      <c r="D17">
        <v>0.01</v>
      </c>
    </row>
    <row r="18" spans="1:4" x14ac:dyDescent="0.2">
      <c r="A18">
        <v>4</v>
      </c>
      <c r="B18">
        <v>0.05</v>
      </c>
      <c r="C18">
        <v>19.606000000000002</v>
      </c>
      <c r="D18">
        <v>0.01</v>
      </c>
    </row>
    <row r="19" spans="1:4" x14ac:dyDescent="0.2">
      <c r="A19">
        <v>4.2</v>
      </c>
      <c r="B19">
        <v>0.05</v>
      </c>
      <c r="C19">
        <v>19.52</v>
      </c>
      <c r="D19">
        <v>0.01</v>
      </c>
    </row>
    <row r="20" spans="1:4" x14ac:dyDescent="0.2">
      <c r="A20">
        <v>4.4000000000000004</v>
      </c>
      <c r="B20">
        <v>0.05</v>
      </c>
      <c r="C20">
        <v>19.440999999999999</v>
      </c>
      <c r="D20">
        <v>0.01</v>
      </c>
    </row>
    <row r="21" spans="1:4" x14ac:dyDescent="0.2">
      <c r="A21">
        <v>4.7</v>
      </c>
      <c r="B21">
        <v>0.05</v>
      </c>
      <c r="C21">
        <v>19.309999999999999</v>
      </c>
      <c r="D21">
        <v>0.01</v>
      </c>
    </row>
    <row r="22" spans="1:4" x14ac:dyDescent="0.2">
      <c r="A22">
        <v>5</v>
      </c>
      <c r="B22">
        <v>0.05</v>
      </c>
      <c r="C22">
        <v>19.18</v>
      </c>
      <c r="D22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3D07-18A7-1F4B-B585-87B7463B90C3}">
  <dimension ref="A1:F24"/>
  <sheetViews>
    <sheetView workbookViewId="0">
      <selection activeCell="E2" sqref="E2:F24"/>
    </sheetView>
  </sheetViews>
  <sheetFormatPr baseColWidth="10" defaultRowHeight="16" x14ac:dyDescent="0.2"/>
  <sheetData>
    <row r="1" spans="1:6" x14ac:dyDescent="0.2">
      <c r="A1" t="s">
        <v>0</v>
      </c>
      <c r="C1" t="s">
        <v>3</v>
      </c>
      <c r="E1" t="s">
        <v>3</v>
      </c>
    </row>
    <row r="2" spans="1:6" x14ac:dyDescent="0.2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</row>
    <row r="3" spans="1:6" x14ac:dyDescent="0.2">
      <c r="A3" s="1">
        <v>109.51636363636362</v>
      </c>
      <c r="B3" s="1">
        <v>25.058</v>
      </c>
      <c r="C3" s="1">
        <v>60.942272727272737</v>
      </c>
      <c r="D3" s="1">
        <v>25.08</v>
      </c>
      <c r="E3" s="1">
        <v>31.281363636363636</v>
      </c>
      <c r="F3" s="1">
        <v>25.085999999999999</v>
      </c>
    </row>
    <row r="4" spans="1:6" x14ac:dyDescent="0.2">
      <c r="A4" s="1">
        <v>106.46636363636362</v>
      </c>
      <c r="B4" s="1">
        <v>22.026</v>
      </c>
      <c r="C4" s="1">
        <v>58.782272727272726</v>
      </c>
      <c r="D4" s="1">
        <v>22.053000000000001</v>
      </c>
      <c r="E4" s="1">
        <v>29.971363636363634</v>
      </c>
      <c r="F4" s="1">
        <v>22.085999999999999</v>
      </c>
    </row>
    <row r="5" spans="1:6" x14ac:dyDescent="0.2">
      <c r="A5" s="1">
        <v>103.41636363636363</v>
      </c>
      <c r="B5" s="1">
        <v>19.074000000000002</v>
      </c>
      <c r="C5" s="1">
        <v>56.62227272727273</v>
      </c>
      <c r="D5" s="1">
        <v>19.012</v>
      </c>
      <c r="E5" s="1">
        <v>28.691363636363633</v>
      </c>
      <c r="F5" s="1">
        <v>19.071000000000002</v>
      </c>
    </row>
    <row r="6" spans="1:6" x14ac:dyDescent="0.2">
      <c r="A6" s="1">
        <v>99.856363636363625</v>
      </c>
      <c r="B6" s="1">
        <v>16.009</v>
      </c>
      <c r="C6" s="1">
        <v>54.462272727272733</v>
      </c>
      <c r="D6" s="1">
        <v>16.013000000000002</v>
      </c>
      <c r="E6" s="1">
        <v>27.401363636363634</v>
      </c>
      <c r="F6" s="1">
        <v>16.094999999999999</v>
      </c>
    </row>
    <row r="7" spans="1:6" x14ac:dyDescent="0.2">
      <c r="A7" s="1">
        <v>94.576363636363624</v>
      </c>
      <c r="B7" s="1">
        <v>13.036</v>
      </c>
      <c r="C7" s="1">
        <v>51.892272727272726</v>
      </c>
      <c r="D7" s="1">
        <v>13.019</v>
      </c>
      <c r="E7" s="1">
        <v>25.971363636363634</v>
      </c>
      <c r="F7" s="1">
        <v>13.002000000000001</v>
      </c>
    </row>
    <row r="8" spans="1:6" x14ac:dyDescent="0.2">
      <c r="A8" s="1">
        <v>86.196363636363628</v>
      </c>
      <c r="B8" s="1">
        <v>10.053000000000001</v>
      </c>
      <c r="C8" s="1">
        <v>47.932272727272732</v>
      </c>
      <c r="D8" s="1">
        <v>10.022</v>
      </c>
      <c r="E8" s="1">
        <v>24.021363636363638</v>
      </c>
      <c r="F8" s="1">
        <v>10.015000000000001</v>
      </c>
    </row>
    <row r="9" spans="1:6" x14ac:dyDescent="0.2">
      <c r="A9" s="1">
        <v>78.036363636363618</v>
      </c>
      <c r="B9" s="1">
        <v>8.0259999999999998</v>
      </c>
      <c r="C9" s="1">
        <v>43.672272727272727</v>
      </c>
      <c r="D9" s="1">
        <v>8.048</v>
      </c>
      <c r="E9" s="1">
        <v>21.891363636363636</v>
      </c>
      <c r="F9" s="1">
        <v>8.0259999999999998</v>
      </c>
    </row>
    <row r="10" spans="1:6" x14ac:dyDescent="0.2">
      <c r="A10" s="1">
        <v>66.976363636363615</v>
      </c>
      <c r="B10" s="1">
        <v>6.0259999999999998</v>
      </c>
      <c r="C10" s="1">
        <v>37.212272727272733</v>
      </c>
      <c r="D10" s="1">
        <v>6.0220000000000002</v>
      </c>
      <c r="E10" s="1">
        <v>18.661363636363632</v>
      </c>
      <c r="F10" s="1">
        <v>6.01</v>
      </c>
    </row>
    <row r="11" spans="1:6" x14ac:dyDescent="0.2">
      <c r="A11" s="1">
        <v>52.456363636363626</v>
      </c>
      <c r="B11" s="1">
        <v>4.0061999999999998</v>
      </c>
      <c r="C11" s="1">
        <v>28.35227272727273</v>
      </c>
      <c r="D11" s="1">
        <v>4.0186999999999999</v>
      </c>
      <c r="E11" s="1">
        <v>14.291363636363636</v>
      </c>
      <c r="F11" s="1">
        <v>4.0791000000000004</v>
      </c>
    </row>
    <row r="12" spans="1:6" x14ac:dyDescent="0.2">
      <c r="A12" s="1">
        <v>35.006363636363631</v>
      </c>
      <c r="B12" s="1">
        <v>2.0036999999999998</v>
      </c>
      <c r="C12" s="1">
        <v>16.842272727272729</v>
      </c>
      <c r="D12" s="1">
        <v>2.0023</v>
      </c>
      <c r="E12" s="1">
        <v>8.1513636363636355</v>
      </c>
      <c r="F12" s="1">
        <v>2.0209999999999999</v>
      </c>
    </row>
    <row r="13" spans="1:6" x14ac:dyDescent="0.2">
      <c r="A13" s="1">
        <v>21.336363636363629</v>
      </c>
      <c r="B13" s="1">
        <v>0.60240000000000005</v>
      </c>
      <c r="C13" s="1">
        <v>6.9422727272727265</v>
      </c>
      <c r="D13" s="1">
        <v>0.5171</v>
      </c>
      <c r="E13" s="1">
        <v>2.8913636363636357</v>
      </c>
      <c r="F13" s="1">
        <v>0.50109999999999999</v>
      </c>
    </row>
    <row r="14" spans="1:6" x14ac:dyDescent="0.2">
      <c r="A14" s="1">
        <v>-112.89363636363638</v>
      </c>
      <c r="B14" s="1">
        <v>-25.068000000000001</v>
      </c>
      <c r="C14" s="1">
        <v>-61.367727272727279</v>
      </c>
      <c r="D14" s="1">
        <v>-25.082000000000001</v>
      </c>
      <c r="E14" s="1">
        <v>-30.508636363636363</v>
      </c>
      <c r="F14" s="1">
        <v>-25.085999999999999</v>
      </c>
    </row>
    <row r="15" spans="1:6" x14ac:dyDescent="0.2">
      <c r="A15" s="1">
        <v>-109.71363636363638</v>
      </c>
      <c r="B15" s="1">
        <v>-22.061</v>
      </c>
      <c r="C15" s="1">
        <v>-59.587727272727278</v>
      </c>
      <c r="D15" s="1">
        <v>-22.027000000000001</v>
      </c>
      <c r="E15" s="1">
        <v>-29.718636363636364</v>
      </c>
      <c r="F15" s="1">
        <v>-22.077999999999999</v>
      </c>
    </row>
    <row r="16" spans="1:6" x14ac:dyDescent="0.2">
      <c r="A16" s="1">
        <v>-106.63363636363638</v>
      </c>
      <c r="B16" s="1">
        <v>-19.091999999999999</v>
      </c>
      <c r="C16" s="1">
        <v>-57.897727272727266</v>
      </c>
      <c r="D16" s="1">
        <v>-19.016999999999999</v>
      </c>
      <c r="E16" s="1">
        <v>-28.948636363636368</v>
      </c>
      <c r="F16" s="1">
        <v>-19.045999999999999</v>
      </c>
    </row>
    <row r="17" spans="1:6" x14ac:dyDescent="0.2">
      <c r="A17" s="1">
        <v>-102.97363636363637</v>
      </c>
      <c r="B17" s="1">
        <v>-16.052</v>
      </c>
      <c r="C17" s="1">
        <v>-56.177727272727267</v>
      </c>
      <c r="D17" s="1">
        <v>-16.058</v>
      </c>
      <c r="E17" s="1">
        <v>-28.178636363636365</v>
      </c>
      <c r="F17" s="1">
        <v>-16.067</v>
      </c>
    </row>
    <row r="18" spans="1:6" x14ac:dyDescent="0.2">
      <c r="A18" s="1">
        <v>-97.323636363636382</v>
      </c>
      <c r="B18" s="1">
        <v>-13.029</v>
      </c>
      <c r="C18" s="1">
        <v>-53.887727272727275</v>
      </c>
      <c r="D18" s="1">
        <v>-13.061</v>
      </c>
      <c r="E18" s="1">
        <v>-27.238636363636367</v>
      </c>
      <c r="F18" s="1">
        <v>-13.028</v>
      </c>
    </row>
    <row r="19" spans="1:6" x14ac:dyDescent="0.2">
      <c r="A19" s="1">
        <v>-88.253636363636375</v>
      </c>
      <c r="B19" s="1">
        <v>-10.089</v>
      </c>
      <c r="C19" s="1">
        <v>-49.607727272727274</v>
      </c>
      <c r="D19" s="1">
        <v>-10.06</v>
      </c>
      <c r="E19" s="1">
        <v>-25.278636363636366</v>
      </c>
      <c r="F19" s="1">
        <v>-10.023999999999999</v>
      </c>
    </row>
    <row r="20" spans="1:6" x14ac:dyDescent="0.2">
      <c r="A20" s="1">
        <v>-78.313636363636377</v>
      </c>
      <c r="B20" s="1">
        <v>-8.0129999999999999</v>
      </c>
      <c r="C20" s="1">
        <v>-44.307727272727277</v>
      </c>
      <c r="D20" s="1">
        <v>-8.0060000000000002</v>
      </c>
      <c r="E20" s="1">
        <v>-22.818636363636365</v>
      </c>
      <c r="F20" s="1">
        <v>-8.0879999999999992</v>
      </c>
    </row>
    <row r="21" spans="1:6" x14ac:dyDescent="0.2">
      <c r="A21" s="1">
        <v>-65.15363636363638</v>
      </c>
      <c r="B21" s="1">
        <v>-6.0129999999999999</v>
      </c>
      <c r="C21" s="1">
        <v>-36.857727272727274</v>
      </c>
      <c r="D21" s="1">
        <v>-6.05</v>
      </c>
      <c r="E21" s="1">
        <v>-18.868636363636362</v>
      </c>
      <c r="F21" s="1">
        <v>-6.0359999999999996</v>
      </c>
    </row>
    <row r="22" spans="1:6" x14ac:dyDescent="0.2">
      <c r="A22" s="1">
        <v>-49.123636363636372</v>
      </c>
      <c r="B22" s="1">
        <v>-4.0876000000000001</v>
      </c>
      <c r="C22" s="1">
        <v>-26.537727272727274</v>
      </c>
      <c r="D22" s="1">
        <v>-4.0206</v>
      </c>
      <c r="E22" s="1">
        <v>-13.458636363636366</v>
      </c>
      <c r="F22" s="1">
        <v>-4.0030000000000001</v>
      </c>
    </row>
    <row r="23" spans="1:6" x14ac:dyDescent="0.2">
      <c r="A23" s="1">
        <v>-29.733636363636371</v>
      </c>
      <c r="B23" s="1">
        <v>-2.0647000000000002</v>
      </c>
      <c r="C23" s="1">
        <v>-13.967727272727274</v>
      </c>
      <c r="D23" s="1">
        <v>-2.0150000000000001</v>
      </c>
      <c r="E23" s="1">
        <v>-6.9586363636363648</v>
      </c>
      <c r="F23" s="1">
        <v>-2.0314999999999999</v>
      </c>
    </row>
    <row r="24" spans="1:6" x14ac:dyDescent="0.2">
      <c r="A24" s="1">
        <v>-13.723636363636373</v>
      </c>
      <c r="B24" s="1">
        <v>-0.52500000000000002</v>
      </c>
      <c r="C24" s="1">
        <v>-3.457727272727273</v>
      </c>
      <c r="D24" s="1">
        <v>-0.505</v>
      </c>
      <c r="E24" s="1">
        <v>-1.2486363636363649</v>
      </c>
      <c r="F24" s="1">
        <v>-0.47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D57E-61F4-074D-8165-DEAB90F0FE75}">
  <dimension ref="A1:B23"/>
  <sheetViews>
    <sheetView workbookViewId="0">
      <selection activeCell="E24" sqref="E24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25.058</v>
      </c>
      <c r="B2" s="1">
        <v>109.51636363636362</v>
      </c>
    </row>
    <row r="3" spans="1:2" x14ac:dyDescent="0.2">
      <c r="A3" s="1">
        <v>22.026</v>
      </c>
      <c r="B3" s="1">
        <v>106.46636363636362</v>
      </c>
    </row>
    <row r="4" spans="1:2" x14ac:dyDescent="0.2">
      <c r="A4" s="1">
        <v>19.074000000000002</v>
      </c>
      <c r="B4" s="1">
        <v>103.41636363636363</v>
      </c>
    </row>
    <row r="5" spans="1:2" x14ac:dyDescent="0.2">
      <c r="A5" s="1">
        <v>16.009</v>
      </c>
      <c r="B5" s="1">
        <v>99.856363636363625</v>
      </c>
    </row>
    <row r="6" spans="1:2" x14ac:dyDescent="0.2">
      <c r="A6" s="1">
        <v>13.036</v>
      </c>
      <c r="B6" s="1">
        <v>94.576363636363624</v>
      </c>
    </row>
    <row r="7" spans="1:2" x14ac:dyDescent="0.2">
      <c r="A7" s="1">
        <v>10.053000000000001</v>
      </c>
      <c r="B7" s="1">
        <v>86.196363636363628</v>
      </c>
    </row>
    <row r="8" spans="1:2" x14ac:dyDescent="0.2">
      <c r="A8" s="1">
        <v>8.0259999999999998</v>
      </c>
      <c r="B8" s="1">
        <v>78.036363636363618</v>
      </c>
    </row>
    <row r="9" spans="1:2" x14ac:dyDescent="0.2">
      <c r="A9" s="1">
        <v>6.0259999999999998</v>
      </c>
      <c r="B9" s="1">
        <v>66.976363636363615</v>
      </c>
    </row>
    <row r="10" spans="1:2" x14ac:dyDescent="0.2">
      <c r="A10" s="1">
        <v>4.0061999999999998</v>
      </c>
      <c r="B10" s="1">
        <v>52.456363636363626</v>
      </c>
    </row>
    <row r="11" spans="1:2" x14ac:dyDescent="0.2">
      <c r="A11" s="1">
        <v>2.0036999999999998</v>
      </c>
      <c r="B11" s="1">
        <v>35.006363636363631</v>
      </c>
    </row>
    <row r="12" spans="1:2" x14ac:dyDescent="0.2">
      <c r="A12" s="1">
        <v>0.60240000000000005</v>
      </c>
      <c r="B12" s="1">
        <v>21.336363636363629</v>
      </c>
    </row>
    <row r="13" spans="1:2" x14ac:dyDescent="0.2">
      <c r="A13" s="1">
        <v>-0.52500000000000002</v>
      </c>
      <c r="B13" s="1">
        <v>-13.723636363636373</v>
      </c>
    </row>
    <row r="14" spans="1:2" x14ac:dyDescent="0.2">
      <c r="A14" s="1">
        <v>-2.0647000000000002</v>
      </c>
      <c r="B14" s="1">
        <v>-29.733636363636371</v>
      </c>
    </row>
    <row r="15" spans="1:2" x14ac:dyDescent="0.2">
      <c r="A15" s="1">
        <v>-4.0876000000000001</v>
      </c>
      <c r="B15" s="1">
        <v>-49.123636363636372</v>
      </c>
    </row>
    <row r="16" spans="1:2" x14ac:dyDescent="0.2">
      <c r="A16" s="1">
        <v>-6.0129999999999999</v>
      </c>
      <c r="B16" s="1">
        <v>-65.15363636363638</v>
      </c>
    </row>
    <row r="17" spans="1:2" x14ac:dyDescent="0.2">
      <c r="A17" s="1">
        <v>-8.0129999999999999</v>
      </c>
      <c r="B17" s="1">
        <v>-78.313636363636377</v>
      </c>
    </row>
    <row r="18" spans="1:2" x14ac:dyDescent="0.2">
      <c r="A18" s="1">
        <v>-10.089</v>
      </c>
      <c r="B18" s="1">
        <v>-88.253636363636375</v>
      </c>
    </row>
    <row r="19" spans="1:2" x14ac:dyDescent="0.2">
      <c r="A19" s="1">
        <v>-13.029</v>
      </c>
      <c r="B19" s="1">
        <v>-97.323636363636382</v>
      </c>
    </row>
    <row r="20" spans="1:2" x14ac:dyDescent="0.2">
      <c r="A20" s="1">
        <v>-16.052</v>
      </c>
      <c r="B20" s="1">
        <v>-102.97363636363637</v>
      </c>
    </row>
    <row r="21" spans="1:2" x14ac:dyDescent="0.2">
      <c r="A21" s="1">
        <v>-19.091999999999999</v>
      </c>
      <c r="B21" s="1">
        <v>-106.63363636363638</v>
      </c>
    </row>
    <row r="22" spans="1:2" x14ac:dyDescent="0.2">
      <c r="A22" s="1">
        <v>-22.061</v>
      </c>
      <c r="B22" s="1">
        <v>-109.71363636363638</v>
      </c>
    </row>
    <row r="23" spans="1:2" x14ac:dyDescent="0.2">
      <c r="A23" s="1">
        <v>-25.068000000000001</v>
      </c>
      <c r="B23" s="1">
        <v>-112.89363636363638</v>
      </c>
    </row>
  </sheetData>
  <sortState xmlns:xlrd2="http://schemas.microsoft.com/office/spreadsheetml/2017/richdata2" ref="A13:B23">
    <sortCondition descending="1" ref="A1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26E8-86DD-FD42-A130-FF9C6869E4E9}">
  <dimension ref="A1:B23"/>
  <sheetViews>
    <sheetView workbookViewId="0">
      <selection activeCell="M21" sqref="M21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s="1">
        <v>25.08</v>
      </c>
      <c r="B2" s="1">
        <v>60.942272727272737</v>
      </c>
    </row>
    <row r="3" spans="1:2" x14ac:dyDescent="0.2">
      <c r="A3" s="1">
        <v>22.053000000000001</v>
      </c>
      <c r="B3" s="1">
        <v>58.782272727272726</v>
      </c>
    </row>
    <row r="4" spans="1:2" x14ac:dyDescent="0.2">
      <c r="A4" s="1">
        <v>19.012</v>
      </c>
      <c r="B4" s="1">
        <v>56.62227272727273</v>
      </c>
    </row>
    <row r="5" spans="1:2" x14ac:dyDescent="0.2">
      <c r="A5" s="1">
        <v>16.013000000000002</v>
      </c>
      <c r="B5" s="1">
        <v>54.462272727272733</v>
      </c>
    </row>
    <row r="6" spans="1:2" x14ac:dyDescent="0.2">
      <c r="A6" s="1">
        <v>13.019</v>
      </c>
      <c r="B6" s="1">
        <v>51.892272727272726</v>
      </c>
    </row>
    <row r="7" spans="1:2" x14ac:dyDescent="0.2">
      <c r="A7" s="1">
        <v>10.022</v>
      </c>
      <c r="B7" s="1">
        <v>47.932272727272732</v>
      </c>
    </row>
    <row r="8" spans="1:2" x14ac:dyDescent="0.2">
      <c r="A8" s="1">
        <v>8.048</v>
      </c>
      <c r="B8" s="1">
        <v>43.672272727272727</v>
      </c>
    </row>
    <row r="9" spans="1:2" x14ac:dyDescent="0.2">
      <c r="A9" s="1">
        <v>6.0220000000000002</v>
      </c>
      <c r="B9" s="1">
        <v>37.212272727272733</v>
      </c>
    </row>
    <row r="10" spans="1:2" x14ac:dyDescent="0.2">
      <c r="A10" s="1">
        <v>4.0186999999999999</v>
      </c>
      <c r="B10" s="1">
        <v>28.35227272727273</v>
      </c>
    </row>
    <row r="11" spans="1:2" x14ac:dyDescent="0.2">
      <c r="A11" s="1">
        <v>2.0023</v>
      </c>
      <c r="B11" s="1">
        <v>16.842272727272729</v>
      </c>
    </row>
    <row r="12" spans="1:2" x14ac:dyDescent="0.2">
      <c r="A12" s="1">
        <v>0.5171</v>
      </c>
      <c r="B12" s="1">
        <v>6.9422727272727265</v>
      </c>
    </row>
    <row r="13" spans="1:2" x14ac:dyDescent="0.2">
      <c r="A13" s="1">
        <v>-0.505</v>
      </c>
      <c r="B13" s="1">
        <v>-3.457727272727273</v>
      </c>
    </row>
    <row r="14" spans="1:2" x14ac:dyDescent="0.2">
      <c r="A14" s="1">
        <v>-2.0150000000000001</v>
      </c>
      <c r="B14" s="1">
        <v>-13.967727272727274</v>
      </c>
    </row>
    <row r="15" spans="1:2" x14ac:dyDescent="0.2">
      <c r="A15" s="1">
        <v>-4.0206</v>
      </c>
      <c r="B15" s="1">
        <v>-26.537727272727274</v>
      </c>
    </row>
    <row r="16" spans="1:2" x14ac:dyDescent="0.2">
      <c r="A16" s="1">
        <v>-6.05</v>
      </c>
      <c r="B16" s="1">
        <v>-36.857727272727274</v>
      </c>
    </row>
    <row r="17" spans="1:2" x14ac:dyDescent="0.2">
      <c r="A17" s="1">
        <v>-8.0060000000000002</v>
      </c>
      <c r="B17" s="1">
        <v>-44.307727272727277</v>
      </c>
    </row>
    <row r="18" spans="1:2" x14ac:dyDescent="0.2">
      <c r="A18" s="1">
        <v>-10.06</v>
      </c>
      <c r="B18" s="1">
        <v>-49.607727272727274</v>
      </c>
    </row>
    <row r="19" spans="1:2" x14ac:dyDescent="0.2">
      <c r="A19" s="1">
        <v>-13.061</v>
      </c>
      <c r="B19" s="1">
        <v>-53.887727272727275</v>
      </c>
    </row>
    <row r="20" spans="1:2" x14ac:dyDescent="0.2">
      <c r="A20" s="1">
        <v>-16.058</v>
      </c>
      <c r="B20" s="1">
        <v>-56.177727272727267</v>
      </c>
    </row>
    <row r="21" spans="1:2" x14ac:dyDescent="0.2">
      <c r="A21" s="1">
        <v>-19.016999999999999</v>
      </c>
      <c r="B21" s="1">
        <v>-57.897727272727266</v>
      </c>
    </row>
    <row r="22" spans="1:2" x14ac:dyDescent="0.2">
      <c r="A22" s="1">
        <v>-22.027000000000001</v>
      </c>
      <c r="B22" s="1">
        <v>-59.587727272727278</v>
      </c>
    </row>
    <row r="23" spans="1:2" x14ac:dyDescent="0.2">
      <c r="A23" s="1">
        <v>-25.082000000000001</v>
      </c>
      <c r="B23" s="1">
        <v>-61.367727272727279</v>
      </c>
    </row>
  </sheetData>
  <sortState xmlns:xlrd2="http://schemas.microsoft.com/office/spreadsheetml/2017/richdata2" ref="A13:B23">
    <sortCondition descending="1" ref="A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3D2D-EF49-8046-BB8C-6B690BFA14E6}">
  <dimension ref="A1:B23"/>
  <sheetViews>
    <sheetView workbookViewId="0">
      <selection activeCell="F14" sqref="F14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25.085999999999999</v>
      </c>
      <c r="B2">
        <v>31.281363636363636</v>
      </c>
    </row>
    <row r="3" spans="1:2" x14ac:dyDescent="0.2">
      <c r="A3">
        <v>22.085999999999999</v>
      </c>
      <c r="B3">
        <v>29.971363636363634</v>
      </c>
    </row>
    <row r="4" spans="1:2" x14ac:dyDescent="0.2">
      <c r="A4">
        <v>19.071000000000002</v>
      </c>
      <c r="B4">
        <v>28.691363636363633</v>
      </c>
    </row>
    <row r="5" spans="1:2" x14ac:dyDescent="0.2">
      <c r="A5">
        <v>16.094999999999999</v>
      </c>
      <c r="B5">
        <v>27.401363636363634</v>
      </c>
    </row>
    <row r="6" spans="1:2" x14ac:dyDescent="0.2">
      <c r="A6">
        <v>13.002000000000001</v>
      </c>
      <c r="B6">
        <v>25.971363636363634</v>
      </c>
    </row>
    <row r="7" spans="1:2" x14ac:dyDescent="0.2">
      <c r="A7">
        <v>10.015000000000001</v>
      </c>
      <c r="B7">
        <v>24.021363636363638</v>
      </c>
    </row>
    <row r="8" spans="1:2" x14ac:dyDescent="0.2">
      <c r="A8">
        <v>8.0259999999999998</v>
      </c>
      <c r="B8">
        <v>21.891363636363636</v>
      </c>
    </row>
    <row r="9" spans="1:2" x14ac:dyDescent="0.2">
      <c r="A9">
        <v>6.01</v>
      </c>
      <c r="B9">
        <v>18.661363636363632</v>
      </c>
    </row>
    <row r="10" spans="1:2" x14ac:dyDescent="0.2">
      <c r="A10">
        <v>4.0791000000000004</v>
      </c>
      <c r="B10">
        <v>14.291363636363636</v>
      </c>
    </row>
    <row r="11" spans="1:2" x14ac:dyDescent="0.2">
      <c r="A11">
        <v>2.0209999999999999</v>
      </c>
      <c r="B11">
        <v>8.1513636363636355</v>
      </c>
    </row>
    <row r="12" spans="1:2" x14ac:dyDescent="0.2">
      <c r="A12">
        <v>0.50109999999999999</v>
      </c>
      <c r="B12">
        <v>2.8913636363636357</v>
      </c>
    </row>
    <row r="13" spans="1:2" x14ac:dyDescent="0.2">
      <c r="A13">
        <v>-0.47</v>
      </c>
      <c r="B13">
        <v>-1.2486363636363649</v>
      </c>
    </row>
    <row r="14" spans="1:2" x14ac:dyDescent="0.2">
      <c r="A14">
        <v>-2.0314999999999999</v>
      </c>
      <c r="B14">
        <v>-6.9586363636363648</v>
      </c>
    </row>
    <row r="15" spans="1:2" x14ac:dyDescent="0.2">
      <c r="A15">
        <v>-4.0030000000000001</v>
      </c>
      <c r="B15">
        <v>-13.458636363636366</v>
      </c>
    </row>
    <row r="16" spans="1:2" x14ac:dyDescent="0.2">
      <c r="A16">
        <v>-6.0359999999999996</v>
      </c>
      <c r="B16">
        <v>-18.868636363636362</v>
      </c>
    </row>
    <row r="17" spans="1:2" x14ac:dyDescent="0.2">
      <c r="A17">
        <v>-8.0879999999999992</v>
      </c>
      <c r="B17">
        <v>-22.818636363636365</v>
      </c>
    </row>
    <row r="18" spans="1:2" x14ac:dyDescent="0.2">
      <c r="A18">
        <v>-10.023999999999999</v>
      </c>
      <c r="B18">
        <v>-25.278636363636366</v>
      </c>
    </row>
    <row r="19" spans="1:2" x14ac:dyDescent="0.2">
      <c r="A19">
        <v>-13.028</v>
      </c>
      <c r="B19">
        <v>-27.238636363636367</v>
      </c>
    </row>
    <row r="20" spans="1:2" x14ac:dyDescent="0.2">
      <c r="A20">
        <v>-16.067</v>
      </c>
      <c r="B20">
        <v>-28.178636363636365</v>
      </c>
    </row>
    <row r="21" spans="1:2" x14ac:dyDescent="0.2">
      <c r="A21">
        <v>-19.045999999999999</v>
      </c>
      <c r="B21">
        <v>-28.948636363636368</v>
      </c>
    </row>
    <row r="22" spans="1:2" x14ac:dyDescent="0.2">
      <c r="A22">
        <v>-22.077999999999999</v>
      </c>
      <c r="B22">
        <v>-29.718636363636364</v>
      </c>
    </row>
    <row r="23" spans="1:2" x14ac:dyDescent="0.2">
      <c r="A23">
        <v>-25.085999999999999</v>
      </c>
      <c r="B23">
        <v>-30.508636363636363</v>
      </c>
    </row>
  </sheetData>
  <sortState xmlns:xlrd2="http://schemas.microsoft.com/office/spreadsheetml/2017/richdata2" ref="A13:B23">
    <sortCondition descending="1" ref="A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6637-FDAD-D04B-ACBB-DD4171145989}">
  <dimension ref="B2:D5"/>
  <sheetViews>
    <sheetView tabSelected="1" workbookViewId="0">
      <selection activeCell="H16" sqref="H16"/>
    </sheetView>
  </sheetViews>
  <sheetFormatPr baseColWidth="10" defaultRowHeight="16" x14ac:dyDescent="0.2"/>
  <sheetData>
    <row r="2" spans="2:4" x14ac:dyDescent="0.2">
      <c r="B2" t="s">
        <v>6</v>
      </c>
      <c r="C2" t="s">
        <v>7</v>
      </c>
      <c r="D2" t="s">
        <v>8</v>
      </c>
    </row>
    <row r="3" spans="2:4" x14ac:dyDescent="0.2">
      <c r="B3">
        <v>5</v>
      </c>
      <c r="C3">
        <v>79.655900000000003</v>
      </c>
    </row>
    <row r="4" spans="2:4" x14ac:dyDescent="0.2">
      <c r="B4">
        <v>3</v>
      </c>
      <c r="C4">
        <v>40.49</v>
      </c>
    </row>
    <row r="5" spans="2:4" x14ac:dyDescent="0.2">
      <c r="B5">
        <v>1.5</v>
      </c>
      <c r="C5">
        <v>19.641999999999999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2019-12-05T07:02:25Z</dcterms:created>
  <dcterms:modified xsi:type="dcterms:W3CDTF">2019-12-08T15:20:47Z</dcterms:modified>
</cp:coreProperties>
</file>