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4 семестр (Оптика)/4.2.2/"/>
    </mc:Choice>
  </mc:AlternateContent>
  <xr:revisionPtr revIDLastSave="0" documentId="13_ncr:1_{43521042-C8D0-8E4D-8474-22E4DF128BBC}" xr6:coauthVersionLast="43" xr6:coauthVersionMax="43" xr10:uidLastSave="{00000000-0000-0000-0000-000000000000}"/>
  <bookViews>
    <workbookView xWindow="0" yWindow="0" windowWidth="33600" windowHeight="21000" activeTab="4" xr2:uid="{7C0299D2-143B-0B48-8EBE-8547304BBBE7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0" i="1" l="1"/>
  <c r="I39" i="1"/>
  <c r="I30" i="1"/>
  <c r="I31" i="1"/>
  <c r="I32" i="1"/>
  <c r="I33" i="1"/>
  <c r="I34" i="1"/>
  <c r="I29" i="1"/>
  <c r="D8" i="1"/>
  <c r="D9" i="1"/>
  <c r="D10" i="1"/>
  <c r="D11" i="1"/>
  <c r="D14" i="1"/>
  <c r="D15" i="1"/>
  <c r="D16" i="1"/>
  <c r="D17" i="1"/>
  <c r="D18" i="1"/>
  <c r="D19" i="1"/>
  <c r="D20" i="1"/>
  <c r="D21" i="1"/>
  <c r="D13" i="1"/>
  <c r="D12" i="1"/>
</calcChain>
</file>

<file path=xl/sharedStrings.xml><?xml version="1.0" encoding="utf-8"?>
<sst xmlns="http://schemas.openxmlformats.org/spreadsheetml/2006/main" count="28" uniqueCount="18">
  <si>
    <t>Длина кюветы</t>
  </si>
  <si>
    <t>см</t>
  </si>
  <si>
    <t>Длина волны</t>
  </si>
  <si>
    <t>6300-6700</t>
  </si>
  <si>
    <t>А</t>
  </si>
  <si>
    <t>Калибровка компенсатора</t>
  </si>
  <si>
    <t>m, lambda</t>
  </si>
  <si>
    <t>zm, мм</t>
  </si>
  <si>
    <t>Delta P</t>
  </si>
  <si>
    <t>z</t>
  </si>
  <si>
    <t>t</t>
  </si>
  <si>
    <t>zm</t>
  </si>
  <si>
    <t>m</t>
  </si>
  <si>
    <t>dzm</t>
  </si>
  <si>
    <t>dz</t>
  </si>
  <si>
    <t>ddz</t>
  </si>
  <si>
    <t>DP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</si>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</sst>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Лист1!$B$8:$B$21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Лист1!$D$8:$D$21</c:f>
              <c:numCache>
                <c:formatCode>General</c:formatCode>
                <c:ptCount val="14"/>
                <c:pt idx="0">
                  <c:v>-0.19000000000000128</c:v>
                </c:pt>
                <c:pt idx="1">
                  <c:v>-0.14000000000000057</c:v>
                </c:pt>
                <c:pt idx="2">
                  <c:v>-0.10000000000000142</c:v>
                </c:pt>
                <c:pt idx="3">
                  <c:v>-5.0000000000000711E-2</c:v>
                </c:pt>
                <c:pt idx="4">
                  <c:v>0</c:v>
                </c:pt>
                <c:pt idx="5">
                  <c:v>4.9999999999997158E-2</c:v>
                </c:pt>
                <c:pt idx="6">
                  <c:v>9.9999999999997868E-2</c:v>
                </c:pt>
                <c:pt idx="7">
                  <c:v>0.13999999999999702</c:v>
                </c:pt>
                <c:pt idx="8">
                  <c:v>0.18999999999999773</c:v>
                </c:pt>
                <c:pt idx="9">
                  <c:v>0.23999999999999844</c:v>
                </c:pt>
                <c:pt idx="10">
                  <c:v>0.27999999999999758</c:v>
                </c:pt>
                <c:pt idx="11">
                  <c:v>0.32999999999999829</c:v>
                </c:pt>
                <c:pt idx="12">
                  <c:v>0.37999999999999901</c:v>
                </c:pt>
                <c:pt idx="13">
                  <c:v>0.41999999999999815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61-3C43-8E24-399B5833B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736991"/>
        <c:axId val="2009738671"/>
      </c:scatterChart>
      <c:valAx>
        <c:axId val="200973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9738671"/>
        <c:crosses val="autoZero"/>
        <c:crossBetween val="midCat"/>
      </c:valAx>
      <c:valAx>
        <c:axId val="200973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9736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Лист1!$H$29:$H$34</c:f>
              <c:numCache>
                <c:formatCode>General</c:formatCode>
                <c:ptCount val="6"/>
                <c:pt idx="0">
                  <c:v>103</c:v>
                </c:pt>
                <c:pt idx="1">
                  <c:v>138</c:v>
                </c:pt>
                <c:pt idx="2">
                  <c:v>159</c:v>
                </c:pt>
                <c:pt idx="3">
                  <c:v>364</c:v>
                </c:pt>
                <c:pt idx="4">
                  <c:v>441</c:v>
                </c:pt>
                <c:pt idx="5">
                  <c:v>516</c:v>
                </c:pt>
              </c:numCache>
            </c:numRef>
          </c:xVal>
          <c:yVal>
            <c:numRef>
              <c:f>Лист1!$I$29:$I$34</c:f>
              <c:numCache>
                <c:formatCode>General</c:formatCode>
                <c:ptCount val="6"/>
                <c:pt idx="0">
                  <c:v>1.9999999999999574E-2</c:v>
                </c:pt>
                <c:pt idx="1">
                  <c:v>3.9999999999999147E-2</c:v>
                </c:pt>
                <c:pt idx="2">
                  <c:v>5.0000000000000711E-2</c:v>
                </c:pt>
                <c:pt idx="3">
                  <c:v>7.0000000000000284E-2</c:v>
                </c:pt>
                <c:pt idx="4">
                  <c:v>7.9999999999998295E-2</c:v>
                </c:pt>
                <c:pt idx="5">
                  <c:v>8.9999999999999858E-2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24-7D43-AC4E-8E2CA0FCF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157727"/>
        <c:axId val="1946469407"/>
      </c:scatterChart>
      <c:valAx>
        <c:axId val="194615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6469407"/>
        <c:crosses val="autoZero"/>
        <c:crossBetween val="midCat"/>
      </c:valAx>
      <c:valAx>
        <c:axId val="194646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615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Лист1!$H$38:$H$40</c:f>
              <c:numCache>
                <c:formatCode>General</c:formatCode>
                <c:ptCount val="3"/>
                <c:pt idx="0">
                  <c:v>0</c:v>
                </c:pt>
                <c:pt idx="1">
                  <c:v>153</c:v>
                </c:pt>
                <c:pt idx="2">
                  <c:v>318</c:v>
                </c:pt>
              </c:numCache>
            </c:numRef>
          </c:xVal>
          <c:yVal>
            <c:numRef>
              <c:f>Лист1!$I$38:$I$40</c:f>
              <c:numCache>
                <c:formatCode>General</c:formatCode>
                <c:ptCount val="3"/>
                <c:pt idx="0">
                  <c:v>0</c:v>
                </c:pt>
                <c:pt idx="1">
                  <c:v>3.9999999999999147E-2</c:v>
                </c:pt>
                <c:pt idx="2">
                  <c:v>8.9999999999999858E-2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7F-9A45-86F4-63CA8020D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523087"/>
        <c:axId val="2011871631"/>
      </c:scatterChart>
      <c:valAx>
        <c:axId val="2011523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1871631"/>
        <c:crosses val="autoZero"/>
        <c:crossBetween val="midCat"/>
      </c:valAx>
      <c:valAx>
        <c:axId val="201187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1523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635693</xdr:colOff>
      <xdr:row>6</xdr:row>
      <xdr:rowOff>186405</xdr:rowOff>
    </xdr:from>
    <xdr:to>
      <xdr:col>12</xdr:col>
      <xdr:colOff>194317</xdr:colOff>
      <xdr:row>21</xdr:row>
      <xdr:rowOff>83279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B38923E-711C-AE4A-9165-53DBF4D02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746731</xdr:colOff>
      <xdr:row>23</xdr:row>
      <xdr:rowOff>137825</xdr:rowOff>
    </xdr:from>
    <xdr:to>
      <xdr:col>16</xdr:col>
      <xdr:colOff>395573</xdr:colOff>
      <xdr:row>39</xdr:row>
      <xdr:rowOff>201256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333FA4D-5B27-8844-921A-31916C354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670393</xdr:colOff>
      <xdr:row>42</xdr:row>
      <xdr:rowOff>47608</xdr:rowOff>
    </xdr:from>
    <xdr:to>
      <xdr:col>12</xdr:col>
      <xdr:colOff>287311</xdr:colOff>
      <xdr:row>55</xdr:row>
      <xdr:rowOff>174469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761DEF1-1344-3F4B-9B6E-4D820442B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BCA3-BD66-DD46-B414-16B80DEB6798}">
  <dimension ref="B1:I40"/>
  <sheetViews>
    <sheetView topLeftCell="A15" zoomScale="135" workbookViewId="0">
      <selection activeCell="B27" sqref="B27:C40"/>
    </sheetView>
  </sheetViews>
  <sheetFormatPr baseColWidth="10" defaultRowHeight="16" x14ac:dyDescent="0.2"/>
  <sheetData>
    <row r="1" spans="2:5" x14ac:dyDescent="0.2">
      <c r="B1" s="2" t="s">
        <v>0</v>
      </c>
      <c r="C1" s="2"/>
      <c r="D1">
        <v>10</v>
      </c>
      <c r="E1" t="s">
        <v>1</v>
      </c>
    </row>
    <row r="2" spans="2:5" x14ac:dyDescent="0.2">
      <c r="B2" s="2" t="s">
        <v>2</v>
      </c>
      <c r="C2" s="2"/>
      <c r="D2" s="1" t="s">
        <v>3</v>
      </c>
      <c r="E2" t="s">
        <v>4</v>
      </c>
    </row>
    <row r="5" spans="2:5" x14ac:dyDescent="0.2">
      <c r="B5" s="2" t="s">
        <v>5</v>
      </c>
      <c r="C5" s="2"/>
      <c r="D5" s="2"/>
    </row>
    <row r="7" spans="2:5" x14ac:dyDescent="0.2">
      <c r="B7" t="s">
        <v>6</v>
      </c>
      <c r="C7" t="s">
        <v>7</v>
      </c>
      <c r="D7" t="s">
        <v>11</v>
      </c>
    </row>
    <row r="8" spans="2:5" x14ac:dyDescent="0.2">
      <c r="B8">
        <v>-4</v>
      </c>
      <c r="C8">
        <v>20.52</v>
      </c>
      <c r="D8">
        <f t="shared" ref="D8:D10" si="0">-(C8-20.33)</f>
        <v>-0.19000000000000128</v>
      </c>
    </row>
    <row r="9" spans="2:5" x14ac:dyDescent="0.2">
      <c r="B9">
        <v>-3</v>
      </c>
      <c r="C9">
        <v>20.47</v>
      </c>
      <c r="D9">
        <f t="shared" si="0"/>
        <v>-0.14000000000000057</v>
      </c>
    </row>
    <row r="10" spans="2:5" x14ac:dyDescent="0.2">
      <c r="B10">
        <v>-2</v>
      </c>
      <c r="C10">
        <v>20.43</v>
      </c>
      <c r="D10">
        <f t="shared" si="0"/>
        <v>-0.10000000000000142</v>
      </c>
    </row>
    <row r="11" spans="2:5" x14ac:dyDescent="0.2">
      <c r="B11">
        <v>-1</v>
      </c>
      <c r="C11">
        <v>20.38</v>
      </c>
      <c r="D11">
        <f>-(C11-20.33)</f>
        <v>-5.0000000000000711E-2</v>
      </c>
    </row>
    <row r="12" spans="2:5" x14ac:dyDescent="0.2">
      <c r="B12">
        <v>0</v>
      </c>
      <c r="C12">
        <v>20.329999999999998</v>
      </c>
      <c r="D12">
        <f t="shared" ref="D12" si="1">C12-20.33</f>
        <v>0</v>
      </c>
    </row>
    <row r="13" spans="2:5" x14ac:dyDescent="0.2">
      <c r="B13">
        <v>1</v>
      </c>
      <c r="C13">
        <v>20.28</v>
      </c>
      <c r="D13">
        <f>20.33-C13</f>
        <v>4.9999999999997158E-2</v>
      </c>
    </row>
    <row r="14" spans="2:5" x14ac:dyDescent="0.2">
      <c r="B14">
        <v>2</v>
      </c>
      <c r="C14">
        <v>20.23</v>
      </c>
      <c r="D14">
        <f t="shared" ref="D14:D21" si="2">20.33-C14</f>
        <v>9.9999999999997868E-2</v>
      </c>
    </row>
    <row r="15" spans="2:5" x14ac:dyDescent="0.2">
      <c r="B15">
        <v>3</v>
      </c>
      <c r="C15">
        <v>20.190000000000001</v>
      </c>
      <c r="D15">
        <f t="shared" si="2"/>
        <v>0.13999999999999702</v>
      </c>
    </row>
    <row r="16" spans="2:5" x14ac:dyDescent="0.2">
      <c r="B16">
        <v>4</v>
      </c>
      <c r="C16">
        <v>20.14</v>
      </c>
      <c r="D16">
        <f t="shared" si="2"/>
        <v>0.18999999999999773</v>
      </c>
    </row>
    <row r="17" spans="2:9" x14ac:dyDescent="0.2">
      <c r="B17">
        <v>5</v>
      </c>
      <c r="C17">
        <v>20.09</v>
      </c>
      <c r="D17">
        <f t="shared" si="2"/>
        <v>0.23999999999999844</v>
      </c>
    </row>
    <row r="18" spans="2:9" x14ac:dyDescent="0.2">
      <c r="B18">
        <v>6</v>
      </c>
      <c r="C18">
        <v>20.05</v>
      </c>
      <c r="D18">
        <f t="shared" si="2"/>
        <v>0.27999999999999758</v>
      </c>
    </row>
    <row r="19" spans="2:9" x14ac:dyDescent="0.2">
      <c r="B19">
        <v>7</v>
      </c>
      <c r="C19">
        <v>20</v>
      </c>
      <c r="D19">
        <f t="shared" si="2"/>
        <v>0.32999999999999829</v>
      </c>
    </row>
    <row r="20" spans="2:9" x14ac:dyDescent="0.2">
      <c r="B20">
        <v>8</v>
      </c>
      <c r="C20">
        <v>19.95</v>
      </c>
      <c r="D20">
        <f t="shared" si="2"/>
        <v>0.37999999999999901</v>
      </c>
    </row>
    <row r="21" spans="2:9" x14ac:dyDescent="0.2">
      <c r="B21">
        <v>9</v>
      </c>
      <c r="C21">
        <v>19.91</v>
      </c>
      <c r="D21">
        <f t="shared" si="2"/>
        <v>0.41999999999999815</v>
      </c>
    </row>
    <row r="27" spans="2:9" x14ac:dyDescent="0.2">
      <c r="B27" t="s">
        <v>8</v>
      </c>
      <c r="C27" t="s">
        <v>9</v>
      </c>
      <c r="G27" t="s">
        <v>9</v>
      </c>
      <c r="H27" t="s">
        <v>10</v>
      </c>
    </row>
    <row r="28" spans="2:9" x14ac:dyDescent="0.2">
      <c r="B28">
        <v>0</v>
      </c>
      <c r="C28">
        <v>2.36</v>
      </c>
      <c r="G28">
        <v>21.36</v>
      </c>
      <c r="H28">
        <v>0</v>
      </c>
    </row>
    <row r="29" spans="2:9" x14ac:dyDescent="0.2">
      <c r="B29">
        <v>100</v>
      </c>
      <c r="C29">
        <v>2.34</v>
      </c>
      <c r="G29">
        <v>21.34</v>
      </c>
      <c r="H29">
        <v>103</v>
      </c>
      <c r="I29">
        <f>$G$28-G29</f>
        <v>1.9999999999999574E-2</v>
      </c>
    </row>
    <row r="30" spans="2:9" x14ac:dyDescent="0.2">
      <c r="B30">
        <v>200</v>
      </c>
      <c r="C30">
        <v>2.3199999999999998</v>
      </c>
      <c r="G30">
        <v>21.32</v>
      </c>
      <c r="H30">
        <v>138</v>
      </c>
      <c r="I30">
        <f t="shared" ref="I30:I34" si="3">$G$28-G30</f>
        <v>3.9999999999999147E-2</v>
      </c>
    </row>
    <row r="31" spans="2:9" x14ac:dyDescent="0.2">
      <c r="B31">
        <v>300</v>
      </c>
      <c r="C31">
        <v>2.2999999999999998</v>
      </c>
      <c r="G31">
        <v>21.31</v>
      </c>
      <c r="H31">
        <v>159</v>
      </c>
      <c r="I31">
        <f t="shared" si="3"/>
        <v>5.0000000000000711E-2</v>
      </c>
    </row>
    <row r="32" spans="2:9" x14ac:dyDescent="0.2">
      <c r="B32">
        <v>400</v>
      </c>
      <c r="C32">
        <v>2.2799999999999998</v>
      </c>
      <c r="G32">
        <v>21.29</v>
      </c>
      <c r="H32">
        <v>364</v>
      </c>
      <c r="I32">
        <f t="shared" si="3"/>
        <v>7.0000000000000284E-2</v>
      </c>
    </row>
    <row r="33" spans="2:9" x14ac:dyDescent="0.2">
      <c r="B33">
        <v>500</v>
      </c>
      <c r="C33">
        <v>2.2599999999999998</v>
      </c>
      <c r="G33">
        <v>21.28</v>
      </c>
      <c r="H33">
        <v>441</v>
      </c>
      <c r="I33">
        <f t="shared" si="3"/>
        <v>7.9999999999998295E-2</v>
      </c>
    </row>
    <row r="34" spans="2:9" x14ac:dyDescent="0.2">
      <c r="B34">
        <v>600</v>
      </c>
      <c r="C34">
        <v>2.2400000000000002</v>
      </c>
      <c r="G34">
        <v>21.27</v>
      </c>
      <c r="H34">
        <v>516</v>
      </c>
      <c r="I34">
        <f t="shared" si="3"/>
        <v>8.9999999999999858E-2</v>
      </c>
    </row>
    <row r="35" spans="2:9" x14ac:dyDescent="0.2">
      <c r="B35">
        <v>-100</v>
      </c>
      <c r="C35">
        <v>2.38</v>
      </c>
    </row>
    <row r="36" spans="2:9" x14ac:dyDescent="0.2">
      <c r="B36">
        <v>-200</v>
      </c>
      <c r="C36">
        <v>2.4</v>
      </c>
    </row>
    <row r="37" spans="2:9" x14ac:dyDescent="0.2">
      <c r="B37">
        <v>-300</v>
      </c>
      <c r="C37">
        <v>2.42</v>
      </c>
    </row>
    <row r="38" spans="2:9" x14ac:dyDescent="0.2">
      <c r="B38">
        <v>-400</v>
      </c>
      <c r="C38">
        <v>2.44</v>
      </c>
      <c r="G38">
        <v>21.39</v>
      </c>
      <c r="H38">
        <v>0</v>
      </c>
      <c r="I38">
        <v>0</v>
      </c>
    </row>
    <row r="39" spans="2:9" x14ac:dyDescent="0.2">
      <c r="B39">
        <v>-500</v>
      </c>
      <c r="C39">
        <v>2.46</v>
      </c>
      <c r="G39">
        <v>21.32</v>
      </c>
      <c r="H39">
        <v>153</v>
      </c>
      <c r="I39">
        <f>$G$28-G39</f>
        <v>3.9999999999999147E-2</v>
      </c>
    </row>
    <row r="40" spans="2:9" x14ac:dyDescent="0.2">
      <c r="B40">
        <v>-600</v>
      </c>
      <c r="C40">
        <v>2.48</v>
      </c>
      <c r="G40">
        <v>21.27</v>
      </c>
      <c r="H40">
        <v>318</v>
      </c>
      <c r="I40">
        <f>$G$28-G40</f>
        <v>8.9999999999999858E-2</v>
      </c>
    </row>
  </sheetData>
  <mergeCells count="3">
    <mergeCell ref="B1:C1"/>
    <mergeCell ref="B2:C2"/>
    <mergeCell ref="B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6FB3-A980-5040-B4ED-02851BF56A42}">
  <dimension ref="A3:H6"/>
  <sheetViews>
    <sheetView workbookViewId="0">
      <selection activeCell="E29" sqref="E29"/>
    </sheetView>
  </sheetViews>
  <sheetFormatPr baseColWidth="10" defaultRowHeight="16" x14ac:dyDescent="0.2"/>
  <sheetData>
    <row r="3" spans="1:8" x14ac:dyDescent="0.2">
      <c r="A3" t="s">
        <v>6</v>
      </c>
      <c r="B3">
        <v>-4</v>
      </c>
      <c r="C3">
        <v>-3</v>
      </c>
      <c r="D3">
        <v>-2</v>
      </c>
      <c r="E3">
        <v>-1</v>
      </c>
      <c r="F3">
        <v>0</v>
      </c>
      <c r="G3">
        <v>1</v>
      </c>
      <c r="H3">
        <v>2</v>
      </c>
    </row>
    <row r="4" spans="1:8" x14ac:dyDescent="0.2">
      <c r="A4" t="s">
        <v>11</v>
      </c>
      <c r="B4">
        <v>-0.19000000000000128</v>
      </c>
      <c r="C4">
        <v>-0.14000000000000057</v>
      </c>
      <c r="D4">
        <v>-0.10000000000000142</v>
      </c>
      <c r="E4">
        <v>-5.0000000000000711E-2</v>
      </c>
      <c r="F4">
        <v>0</v>
      </c>
      <c r="G4">
        <v>4.9999999999997158E-2</v>
      </c>
      <c r="H4">
        <v>9.9999999999997868E-2</v>
      </c>
    </row>
    <row r="5" spans="1:8" x14ac:dyDescent="0.2">
      <c r="A5" t="s">
        <v>6</v>
      </c>
      <c r="B5">
        <v>3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</row>
    <row r="6" spans="1:8" x14ac:dyDescent="0.2">
      <c r="A6" t="s">
        <v>11</v>
      </c>
      <c r="B6">
        <v>0.13999999999999702</v>
      </c>
      <c r="C6">
        <v>0.18999999999999773</v>
      </c>
      <c r="D6">
        <v>0.23999999999999844</v>
      </c>
      <c r="E6">
        <v>0.27999999999999758</v>
      </c>
      <c r="F6">
        <v>0.32999999999999829</v>
      </c>
      <c r="G6">
        <v>0.37999999999999901</v>
      </c>
      <c r="H6">
        <v>0.41999999999999815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EE0C-23C2-2244-B995-75040358D66E}">
  <dimension ref="A1:C15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12</v>
      </c>
      <c r="B1" t="s">
        <v>11</v>
      </c>
      <c r="C1" t="s">
        <v>13</v>
      </c>
    </row>
    <row r="2" spans="1:3" x14ac:dyDescent="0.2">
      <c r="A2">
        <v>-4</v>
      </c>
      <c r="B2">
        <v>-0.19000000000000128</v>
      </c>
      <c r="C2">
        <v>0.01</v>
      </c>
    </row>
    <row r="3" spans="1:3" x14ac:dyDescent="0.2">
      <c r="A3">
        <v>-3</v>
      </c>
      <c r="B3">
        <v>-0.14000000000000057</v>
      </c>
      <c r="C3">
        <v>0.01</v>
      </c>
    </row>
    <row r="4" spans="1:3" x14ac:dyDescent="0.2">
      <c r="A4">
        <v>-2</v>
      </c>
      <c r="B4">
        <v>-0.10000000000000142</v>
      </c>
      <c r="C4">
        <v>0.01</v>
      </c>
    </row>
    <row r="5" spans="1:3" x14ac:dyDescent="0.2">
      <c r="A5">
        <v>-1</v>
      </c>
      <c r="B5">
        <v>-5.0000000000000711E-2</v>
      </c>
      <c r="C5">
        <v>0.01</v>
      </c>
    </row>
    <row r="6" spans="1:3" x14ac:dyDescent="0.2">
      <c r="A6">
        <v>0</v>
      </c>
      <c r="B6">
        <v>0</v>
      </c>
      <c r="C6">
        <v>0.01</v>
      </c>
    </row>
    <row r="7" spans="1:3" x14ac:dyDescent="0.2">
      <c r="A7">
        <v>1</v>
      </c>
      <c r="B7">
        <v>4.9999999999997158E-2</v>
      </c>
      <c r="C7">
        <v>0.01</v>
      </c>
    </row>
    <row r="8" spans="1:3" x14ac:dyDescent="0.2">
      <c r="A8">
        <v>2</v>
      </c>
      <c r="B8">
        <v>9.9999999999997868E-2</v>
      </c>
      <c r="C8">
        <v>0.01</v>
      </c>
    </row>
    <row r="9" spans="1:3" x14ac:dyDescent="0.2">
      <c r="A9">
        <v>3</v>
      </c>
      <c r="B9">
        <v>0.13999999999999702</v>
      </c>
      <c r="C9">
        <v>0.01</v>
      </c>
    </row>
    <row r="10" spans="1:3" x14ac:dyDescent="0.2">
      <c r="A10">
        <v>4</v>
      </c>
      <c r="B10">
        <v>0.18999999999999773</v>
      </c>
      <c r="C10">
        <v>0.01</v>
      </c>
    </row>
    <row r="11" spans="1:3" x14ac:dyDescent="0.2">
      <c r="A11">
        <v>5</v>
      </c>
      <c r="B11">
        <v>0.23999999999999844</v>
      </c>
      <c r="C11">
        <v>0.01</v>
      </c>
    </row>
    <row r="12" spans="1:3" x14ac:dyDescent="0.2">
      <c r="A12">
        <v>6</v>
      </c>
      <c r="B12">
        <v>0.27999999999999758</v>
      </c>
      <c r="C12">
        <v>0.01</v>
      </c>
    </row>
    <row r="13" spans="1:3" x14ac:dyDescent="0.2">
      <c r="A13">
        <v>7</v>
      </c>
      <c r="B13">
        <v>0.32999999999999829</v>
      </c>
      <c r="C13">
        <v>0.01</v>
      </c>
    </row>
    <row r="14" spans="1:3" x14ac:dyDescent="0.2">
      <c r="A14">
        <v>8</v>
      </c>
      <c r="B14">
        <v>0.37999999999999901</v>
      </c>
      <c r="C14">
        <v>0.01</v>
      </c>
    </row>
    <row r="15" spans="1:3" x14ac:dyDescent="0.2">
      <c r="A15">
        <v>9</v>
      </c>
      <c r="B15">
        <v>0.41999999999999815</v>
      </c>
      <c r="C15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D74B-8EDF-8A4D-87EB-B82558C9C361}">
  <dimension ref="E4:K7"/>
  <sheetViews>
    <sheetView topLeftCell="B1" zoomScale="150" workbookViewId="0">
      <selection activeCell="H10" sqref="H10"/>
    </sheetView>
  </sheetViews>
  <sheetFormatPr baseColWidth="10" defaultRowHeight="16" x14ac:dyDescent="0.2"/>
  <sheetData>
    <row r="4" spans="5:11" x14ac:dyDescent="0.2">
      <c r="E4" t="s">
        <v>8</v>
      </c>
      <c r="F4">
        <v>-600</v>
      </c>
      <c r="G4">
        <v>-500</v>
      </c>
      <c r="H4">
        <v>-400</v>
      </c>
      <c r="I4">
        <v>-300</v>
      </c>
      <c r="J4">
        <v>-200</v>
      </c>
      <c r="K4">
        <v>-100</v>
      </c>
    </row>
    <row r="5" spans="5:11" x14ac:dyDescent="0.2">
      <c r="E5" t="s">
        <v>14</v>
      </c>
      <c r="F5">
        <v>-0.12000000000000011</v>
      </c>
      <c r="G5">
        <v>-0.10000000000000009</v>
      </c>
      <c r="H5">
        <v>-8.0000000000000071E-2</v>
      </c>
      <c r="I5">
        <v>-6.0000000000000053E-2</v>
      </c>
      <c r="J5">
        <v>-4.0000000000000036E-2</v>
      </c>
      <c r="K5">
        <v>-2.0000000000000018E-2</v>
      </c>
    </row>
    <row r="6" spans="5:11" x14ac:dyDescent="0.2">
      <c r="E6" t="s">
        <v>8</v>
      </c>
      <c r="F6">
        <v>600</v>
      </c>
      <c r="G6">
        <v>500</v>
      </c>
      <c r="H6">
        <v>400</v>
      </c>
      <c r="I6">
        <v>300</v>
      </c>
      <c r="J6">
        <v>200</v>
      </c>
      <c r="K6">
        <v>100</v>
      </c>
    </row>
    <row r="7" spans="5:11" x14ac:dyDescent="0.2">
      <c r="E7" t="s">
        <v>14</v>
      </c>
      <c r="F7">
        <v>0.11999999999999966</v>
      </c>
      <c r="G7">
        <v>0.10000000000000009</v>
      </c>
      <c r="H7">
        <v>8.0000000000000071E-2</v>
      </c>
      <c r="I7">
        <v>6.0000000000000053E-2</v>
      </c>
      <c r="J7">
        <v>4.0000000000000036E-2</v>
      </c>
      <c r="K7">
        <v>2.0000000000000018E-2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7901-C22E-A941-BCEB-AEB254BD608E}">
  <dimension ref="A1:D14"/>
  <sheetViews>
    <sheetView tabSelected="1" zoomScale="150" zoomScaleNormal="100"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14</v>
      </c>
      <c r="D1" t="s">
        <v>15</v>
      </c>
    </row>
    <row r="2" spans="1:4" x14ac:dyDescent="0.2">
      <c r="A2">
        <v>-600</v>
      </c>
      <c r="B2">
        <v>25</v>
      </c>
      <c r="C2">
        <v>-0.12000000000000011</v>
      </c>
      <c r="D2">
        <v>0.01</v>
      </c>
    </row>
    <row r="3" spans="1:4" x14ac:dyDescent="0.2">
      <c r="A3">
        <v>-500</v>
      </c>
      <c r="B3">
        <v>25</v>
      </c>
      <c r="C3">
        <v>-0.10000000000000009</v>
      </c>
      <c r="D3">
        <v>0.01</v>
      </c>
    </row>
    <row r="4" spans="1:4" x14ac:dyDescent="0.2">
      <c r="A4">
        <v>-400</v>
      </c>
      <c r="B4">
        <v>25</v>
      </c>
      <c r="C4">
        <v>-8.0000000000000071E-2</v>
      </c>
      <c r="D4">
        <v>0.01</v>
      </c>
    </row>
    <row r="5" spans="1:4" x14ac:dyDescent="0.2">
      <c r="A5">
        <v>-300</v>
      </c>
      <c r="B5">
        <v>25</v>
      </c>
      <c r="C5">
        <v>-6.0000000000000053E-2</v>
      </c>
      <c r="D5">
        <v>0.01</v>
      </c>
    </row>
    <row r="6" spans="1:4" x14ac:dyDescent="0.2">
      <c r="A6">
        <v>-200</v>
      </c>
      <c r="B6">
        <v>25</v>
      </c>
      <c r="C6">
        <v>-4.0000000000000036E-2</v>
      </c>
      <c r="D6">
        <v>0.01</v>
      </c>
    </row>
    <row r="7" spans="1:4" x14ac:dyDescent="0.2">
      <c r="A7">
        <v>-100</v>
      </c>
      <c r="B7">
        <v>25</v>
      </c>
      <c r="C7">
        <v>-2.0000000000000018E-2</v>
      </c>
      <c r="D7">
        <v>0.01</v>
      </c>
    </row>
    <row r="8" spans="1:4" x14ac:dyDescent="0.2">
      <c r="A8">
        <v>0</v>
      </c>
      <c r="B8">
        <v>25</v>
      </c>
      <c r="C8">
        <v>0</v>
      </c>
      <c r="D8">
        <v>0.01</v>
      </c>
    </row>
    <row r="9" spans="1:4" x14ac:dyDescent="0.2">
      <c r="A9">
        <v>100</v>
      </c>
      <c r="B9">
        <v>25</v>
      </c>
      <c r="C9">
        <v>2.0000000000000018E-2</v>
      </c>
      <c r="D9">
        <v>0.01</v>
      </c>
    </row>
    <row r="10" spans="1:4" x14ac:dyDescent="0.2">
      <c r="A10">
        <v>200</v>
      </c>
      <c r="B10">
        <v>25</v>
      </c>
      <c r="C10">
        <v>4.0000000000000036E-2</v>
      </c>
      <c r="D10">
        <v>0.01</v>
      </c>
    </row>
    <row r="11" spans="1:4" x14ac:dyDescent="0.2">
      <c r="A11">
        <v>300</v>
      </c>
      <c r="B11">
        <v>25</v>
      </c>
      <c r="C11">
        <v>6.0000000000000053E-2</v>
      </c>
      <c r="D11">
        <v>0.01</v>
      </c>
    </row>
    <row r="12" spans="1:4" x14ac:dyDescent="0.2">
      <c r="A12">
        <v>400</v>
      </c>
      <c r="B12">
        <v>25</v>
      </c>
      <c r="C12">
        <v>8.0000000000000071E-2</v>
      </c>
      <c r="D12">
        <v>0.01</v>
      </c>
    </row>
    <row r="13" spans="1:4" x14ac:dyDescent="0.2">
      <c r="A13">
        <v>500</v>
      </c>
      <c r="B13">
        <v>25</v>
      </c>
      <c r="C13">
        <v>0.10000000000000009</v>
      </c>
      <c r="D13">
        <v>0.01</v>
      </c>
    </row>
    <row r="14" spans="1:4" x14ac:dyDescent="0.2">
      <c r="A14">
        <v>600</v>
      </c>
      <c r="B14">
        <v>25</v>
      </c>
      <c r="C14">
        <v>0.11999999999999966</v>
      </c>
      <c r="D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2020-02-05T12:06:48Z</dcterms:created>
  <dcterms:modified xsi:type="dcterms:W3CDTF">2020-02-13T11:27:11Z</dcterms:modified>
</cp:coreProperties>
</file>