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31/"/>
    </mc:Choice>
  </mc:AlternateContent>
  <xr:revisionPtr revIDLastSave="0" documentId="13_ncr:1_{CFF061A7-D0DF-654C-84CE-8FA063A3EC4A}" xr6:coauthVersionLast="43" xr6:coauthVersionMax="43" xr10:uidLastSave="{00000000-0000-0000-0000-000000000000}"/>
  <bookViews>
    <workbookView xWindow="0" yWindow="0" windowWidth="33600" windowHeight="21000" xr2:uid="{0C54DC54-D2AC-E342-B07E-BBA06B0CB5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L3" i="1"/>
  <c r="L4" i="1"/>
  <c r="L5" i="1"/>
  <c r="L6" i="1"/>
  <c r="L2" i="1"/>
  <c r="K3" i="1"/>
  <c r="K4" i="1"/>
  <c r="K5" i="1"/>
  <c r="K6" i="1"/>
  <c r="K2" i="1"/>
  <c r="I3" i="1"/>
  <c r="I4" i="1"/>
  <c r="I5" i="1"/>
  <c r="I6" i="1"/>
  <c r="I2" i="1"/>
  <c r="H3" i="1"/>
  <c r="H4" i="1"/>
  <c r="H5" i="1"/>
  <c r="H6" i="1"/>
  <c r="H2" i="1"/>
  <c r="C3" i="1"/>
  <c r="D3" i="1" s="1"/>
  <c r="C4" i="1"/>
  <c r="D4" i="1" s="1"/>
  <c r="C5" i="1"/>
  <c r="D5" i="1" s="1"/>
  <c r="C6" i="1"/>
  <c r="D6" i="1" s="1"/>
  <c r="C2" i="1"/>
  <c r="D2" i="1" s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<sst xmlns="http://schemas.openxmlformats.org/spreadsheetml/2006/main" count="6" uniqueCount="6">
  <si>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B</t>
  </si>
  <si>
    <t>dB</t>
  </si>
  <si>
    <t>V</t>
  </si>
  <si>
    <t>dV</t>
  </si>
  <si>
    <t>B2</t>
  </si>
  <si>
    <t>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</si>
</sst>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5763-684F-7542-8496-04F0156F3BE3}">
  <dimension ref="A1:N6"/>
  <sheetViews>
    <sheetView tabSelected="1" workbookViewId="0">
      <selection activeCell="N2" sqref="N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14" x14ac:dyDescent="0.2">
      <c r="A2">
        <v>4.7300000000000004</v>
      </c>
      <c r="B2">
        <v>0.25</v>
      </c>
      <c r="C2">
        <f>A2^2</f>
        <v>22.372900000000005</v>
      </c>
      <c r="D2">
        <f>C2*((2*B2/A2)^2)^(1/2)</f>
        <v>2.3650000000000002</v>
      </c>
      <c r="E2">
        <v>70</v>
      </c>
      <c r="F2">
        <f>E2*0.02</f>
        <v>1.4000000000000001</v>
      </c>
      <c r="H2">
        <f>(C2+D2)/E2</f>
        <v>0.35339857142857145</v>
      </c>
      <c r="I2">
        <f>(C2-D2)/E2</f>
        <v>0.28582714285714295</v>
      </c>
      <c r="K2">
        <f>H2-0.316897</f>
        <v>3.6501571428571467E-2</v>
      </c>
      <c r="L2">
        <f>I2-0.316897</f>
        <v>-3.1069857142857038E-2</v>
      </c>
      <c r="N2">
        <f>(K2^2+K3^2+K4^2+K5^2+K6^2+L2^2+L3^2+L4^2+L5^2+L6^2)^(1/2)/(10)^(1/2)</f>
        <v>3.0168899790747487E-2</v>
      </c>
    </row>
    <row r="3" spans="1:14" x14ac:dyDescent="0.2">
      <c r="A3">
        <v>4.9980000000000002</v>
      </c>
      <c r="B3">
        <v>0.25</v>
      </c>
      <c r="C3">
        <f t="shared" ref="C3:C6" si="0">A3^2</f>
        <v>24.980004000000001</v>
      </c>
      <c r="D3">
        <f t="shared" ref="D3:D6" si="1">C3*((2*B3/A3)^2)^(1/2)</f>
        <v>2.4990000000000001</v>
      </c>
      <c r="E3">
        <v>80</v>
      </c>
      <c r="F3">
        <f t="shared" ref="F3:F6" si="2">E3*0.02</f>
        <v>1.6</v>
      </c>
      <c r="H3">
        <f t="shared" ref="H3:H6" si="3">(C3+D3)/E3</f>
        <v>0.34348754999999997</v>
      </c>
      <c r="I3">
        <f t="shared" ref="I3:I6" si="4">(C3-D3)/E3</f>
        <v>0.28101255000000003</v>
      </c>
      <c r="K3">
        <f t="shared" ref="K3:K6" si="5">H3-0.316897</f>
        <v>2.6590549999999991E-2</v>
      </c>
      <c r="L3">
        <f t="shared" ref="L3:L6" si="6">I3-0.316897</f>
        <v>-3.5884449999999957E-2</v>
      </c>
    </row>
    <row r="4" spans="1:14" x14ac:dyDescent="0.2">
      <c r="A4">
        <v>5.36</v>
      </c>
      <c r="B4">
        <v>0.25</v>
      </c>
      <c r="C4">
        <f t="shared" si="0"/>
        <v>28.729600000000005</v>
      </c>
      <c r="D4">
        <f t="shared" si="1"/>
        <v>2.68</v>
      </c>
      <c r="E4">
        <v>90</v>
      </c>
      <c r="F4">
        <f t="shared" si="2"/>
        <v>1.8</v>
      </c>
      <c r="H4">
        <f t="shared" si="3"/>
        <v>0.34899555555555561</v>
      </c>
      <c r="I4">
        <f t="shared" si="4"/>
        <v>0.28944000000000003</v>
      </c>
      <c r="K4">
        <f t="shared" si="5"/>
        <v>3.209855555555563E-2</v>
      </c>
      <c r="L4">
        <f t="shared" si="6"/>
        <v>-2.7456999999999954E-2</v>
      </c>
    </row>
    <row r="5" spans="1:14" x14ac:dyDescent="0.2">
      <c r="A5">
        <v>5.6319999999999997</v>
      </c>
      <c r="B5">
        <v>0.25</v>
      </c>
      <c r="C5">
        <f t="shared" si="0"/>
        <v>31.719423999999997</v>
      </c>
      <c r="D5">
        <f t="shared" si="1"/>
        <v>2.8159999999999998</v>
      </c>
      <c r="E5">
        <v>100</v>
      </c>
      <c r="F5">
        <f t="shared" si="2"/>
        <v>2</v>
      </c>
      <c r="H5">
        <f t="shared" si="3"/>
        <v>0.34535423999999998</v>
      </c>
      <c r="I5">
        <f t="shared" si="4"/>
        <v>0.28903424</v>
      </c>
      <c r="K5">
        <f t="shared" si="5"/>
        <v>2.8457239999999995E-2</v>
      </c>
      <c r="L5">
        <f t="shared" si="6"/>
        <v>-2.7862759999999986E-2</v>
      </c>
    </row>
    <row r="6" spans="1:14" x14ac:dyDescent="0.2">
      <c r="A6">
        <v>5.9</v>
      </c>
      <c r="B6">
        <v>0.25</v>
      </c>
      <c r="C6">
        <f t="shared" si="0"/>
        <v>34.81</v>
      </c>
      <c r="D6">
        <f t="shared" si="1"/>
        <v>2.95</v>
      </c>
      <c r="E6">
        <v>110</v>
      </c>
      <c r="F6">
        <f t="shared" si="2"/>
        <v>2.2000000000000002</v>
      </c>
      <c r="H6">
        <f t="shared" si="3"/>
        <v>0.34327272727272734</v>
      </c>
      <c r="I6">
        <f t="shared" si="4"/>
        <v>0.28963636363636364</v>
      </c>
      <c r="K6">
        <f t="shared" si="5"/>
        <v>2.6375727272727356E-2</v>
      </c>
      <c r="L6">
        <f t="shared" si="6"/>
        <v>-2.7260636363636348E-2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2019-09-23T21:29:53Z</dcterms:created>
  <dcterms:modified xsi:type="dcterms:W3CDTF">2019-09-24T19:57:38Z</dcterms:modified>
</cp:coreProperties>
</file>