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agistracy\Графовi ймовiрнiснi моделi\PRACT\7-8\"/>
    </mc:Choice>
  </mc:AlternateContent>
  <xr:revisionPtr revIDLastSave="0" documentId="13_ncr:1_{37E8FC50-C3CD-48DA-AC96-87B967F4D3A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ZHIV_160101_161201" sheetId="1" r:id="rId1"/>
    <sheet name="Біржова діаграма" sheetId="2" r:id="rId2"/>
  </sheets>
  <calcPr calcId="191029"/>
</workbook>
</file>

<file path=xl/calcChain.xml><?xml version="1.0" encoding="utf-8"?>
<calcChain xmlns="http://schemas.openxmlformats.org/spreadsheetml/2006/main">
  <c r="J3" i="2" l="1" a="1"/>
  <c r="J3" i="2" s="1"/>
  <c r="J3" i="1" a="1"/>
  <c r="J3" i="1" s="1"/>
  <c r="H202" i="2" l="1"/>
  <c r="H36" i="2"/>
  <c r="H108" i="2"/>
  <c r="H190" i="2"/>
  <c r="H82" i="2"/>
  <c r="H83" i="2"/>
  <c r="H225" i="2"/>
  <c r="H213" i="2"/>
  <c r="H201" i="2"/>
  <c r="H189" i="2"/>
  <c r="H177" i="2"/>
  <c r="H153" i="2"/>
  <c r="H129" i="2"/>
  <c r="H105" i="2"/>
  <c r="H81" i="2"/>
  <c r="H69" i="2"/>
  <c r="H57" i="2"/>
  <c r="H45" i="2"/>
  <c r="H33" i="2"/>
  <c r="H9" i="2"/>
  <c r="H212" i="2"/>
  <c r="H188" i="2"/>
  <c r="H164" i="2"/>
  <c r="H152" i="2"/>
  <c r="H140" i="2"/>
  <c r="H128" i="2"/>
  <c r="H116" i="2"/>
  <c r="H92" i="2"/>
  <c r="H68" i="2"/>
  <c r="H56" i="2"/>
  <c r="H44" i="2"/>
  <c r="H20" i="2"/>
  <c r="H8" i="2"/>
  <c r="H223" i="2"/>
  <c r="H211" i="2"/>
  <c r="H199" i="2"/>
  <c r="H175" i="2"/>
  <c r="H151" i="2"/>
  <c r="H139" i="2"/>
  <c r="H127" i="2"/>
  <c r="H103" i="2"/>
  <c r="H91" i="2"/>
  <c r="H79" i="2"/>
  <c r="H67" i="2"/>
  <c r="H55" i="2"/>
  <c r="H31" i="2"/>
  <c r="H7" i="2"/>
  <c r="H222" i="2"/>
  <c r="H210" i="2"/>
  <c r="H186" i="2"/>
  <c r="H174" i="2"/>
  <c r="H162" i="2"/>
  <c r="H150" i="2"/>
  <c r="H138" i="2"/>
  <c r="H114" i="2"/>
  <c r="H90" i="2"/>
  <c r="H78" i="2"/>
  <c r="H66" i="2"/>
  <c r="H54" i="2"/>
  <c r="H42" i="2"/>
  <c r="H30" i="2"/>
  <c r="H18" i="2"/>
  <c r="H6" i="2"/>
  <c r="H221" i="2"/>
  <c r="H197" i="2"/>
  <c r="H173" i="2"/>
  <c r="H149" i="2"/>
  <c r="H137" i="2"/>
  <c r="H125" i="2"/>
  <c r="H113" i="2"/>
  <c r="H161" i="2"/>
  <c r="H220" i="2"/>
  <c r="H208" i="2"/>
  <c r="H196" i="2"/>
  <c r="H172" i="2"/>
  <c r="H148" i="2"/>
  <c r="H136" i="2"/>
  <c r="H124" i="2"/>
  <c r="H112" i="2"/>
  <c r="H100" i="2"/>
  <c r="H88" i="2"/>
  <c r="H76" i="2"/>
  <c r="H64" i="2"/>
  <c r="H52" i="2"/>
  <c r="H28" i="2"/>
  <c r="H4" i="2"/>
  <c r="H218" i="2"/>
  <c r="H194" i="2"/>
  <c r="H170" i="2"/>
  <c r="H146" i="2"/>
  <c r="H122" i="2"/>
  <c r="H98" i="2"/>
  <c r="H74" i="2"/>
  <c r="H50" i="2"/>
  <c r="H205" i="2"/>
  <c r="H169" i="2"/>
  <c r="H145" i="2"/>
  <c r="H121" i="2"/>
  <c r="H97" i="2"/>
  <c r="H73" i="2"/>
  <c r="H49" i="2"/>
  <c r="H25" i="2"/>
  <c r="H219" i="2"/>
  <c r="H207" i="2"/>
  <c r="H183" i="2"/>
  <c r="H159" i="2"/>
  <c r="H147" i="2"/>
  <c r="H135" i="2"/>
  <c r="H123" i="2"/>
  <c r="H111" i="2"/>
  <c r="H99" i="2"/>
  <c r="H87" i="2"/>
  <c r="H75" i="2"/>
  <c r="H63" i="2"/>
  <c r="H39" i="2"/>
  <c r="H15" i="2"/>
  <c r="H206" i="2"/>
  <c r="H182" i="2"/>
  <c r="H158" i="2"/>
  <c r="H134" i="2"/>
  <c r="H110" i="2"/>
  <c r="H86" i="2"/>
  <c r="H62" i="2"/>
  <c r="H38" i="2"/>
  <c r="H217" i="2"/>
  <c r="H157" i="2"/>
  <c r="H133" i="2"/>
  <c r="H109" i="2"/>
  <c r="H85" i="2"/>
  <c r="H61" i="2"/>
  <c r="H37" i="2"/>
  <c r="H13" i="2"/>
  <c r="H228" i="2"/>
  <c r="H216" i="2"/>
  <c r="H192" i="2"/>
  <c r="H168" i="2"/>
  <c r="H156" i="2"/>
  <c r="H144" i="2"/>
  <c r="H132" i="2"/>
  <c r="H120" i="2"/>
  <c r="H72" i="2"/>
  <c r="H179" i="2"/>
  <c r="H41" i="2"/>
  <c r="H118" i="2"/>
  <c r="H119" i="2"/>
  <c r="H11" i="2"/>
  <c r="H12" i="2"/>
  <c r="H48" i="2"/>
  <c r="H84" i="2"/>
  <c r="H131" i="2"/>
  <c r="H203" i="2"/>
  <c r="H17" i="2"/>
  <c r="H53" i="2"/>
  <c r="H89" i="2"/>
  <c r="H214" i="2"/>
  <c r="K3" i="2"/>
  <c r="H47" i="2" s="1"/>
  <c r="H63" i="1"/>
  <c r="K3" i="1"/>
  <c r="H2" i="1" s="1"/>
  <c r="H198" i="2" l="1"/>
  <c r="H115" i="2"/>
  <c r="H32" i="2"/>
  <c r="H176" i="2"/>
  <c r="H93" i="2"/>
  <c r="H130" i="2"/>
  <c r="H200" i="2"/>
  <c r="H117" i="2"/>
  <c r="H107" i="2"/>
  <c r="H3" i="2"/>
  <c r="H167" i="2"/>
  <c r="H70" i="2"/>
  <c r="H2" i="2"/>
  <c r="H65" i="2"/>
  <c r="H155" i="2"/>
  <c r="H24" i="2"/>
  <c r="H95" i="2"/>
  <c r="H215" i="2"/>
  <c r="H178" i="2"/>
  <c r="H71" i="2"/>
  <c r="H106" i="2"/>
  <c r="H34" i="2"/>
  <c r="H166" i="2"/>
  <c r="H29" i="2"/>
  <c r="H60" i="2"/>
  <c r="H154" i="2"/>
  <c r="H58" i="2"/>
  <c r="H77" i="2"/>
  <c r="H227" i="2"/>
  <c r="H23" i="2"/>
  <c r="H94" i="2"/>
  <c r="H35" i="2"/>
  <c r="H101" i="2"/>
  <c r="H96" i="2"/>
  <c r="H226" i="2"/>
  <c r="H59" i="2"/>
  <c r="H143" i="2"/>
  <c r="H22" i="2"/>
  <c r="H191" i="2"/>
  <c r="H180" i="2"/>
  <c r="H181" i="2"/>
  <c r="H27" i="2"/>
  <c r="H171" i="2"/>
  <c r="H193" i="2"/>
  <c r="H16" i="2"/>
  <c r="H160" i="2"/>
  <c r="H185" i="2"/>
  <c r="H102" i="2"/>
  <c r="H19" i="2"/>
  <c r="H163" i="2"/>
  <c r="H80" i="2"/>
  <c r="H224" i="2"/>
  <c r="H141" i="2"/>
  <c r="H10" i="2"/>
  <c r="H142" i="2"/>
  <c r="H46" i="2"/>
  <c r="H204" i="2"/>
  <c r="H14" i="2"/>
  <c r="H51" i="2"/>
  <c r="H195" i="2"/>
  <c r="H26" i="2"/>
  <c r="H40" i="2"/>
  <c r="H184" i="2"/>
  <c r="H209" i="2"/>
  <c r="H126" i="2"/>
  <c r="H43" i="2"/>
  <c r="H187" i="2"/>
  <c r="H104" i="2"/>
  <c r="H21" i="2"/>
  <c r="H165" i="2"/>
  <c r="H5" i="2"/>
  <c r="H157" i="1"/>
  <c r="H107" i="1"/>
  <c r="H14" i="1"/>
  <c r="H158" i="1"/>
  <c r="H75" i="1"/>
  <c r="H219" i="1"/>
  <c r="H4" i="1"/>
  <c r="H148" i="1"/>
  <c r="H65" i="1"/>
  <c r="H209" i="1"/>
  <c r="H61" i="1"/>
  <c r="H114" i="1"/>
  <c r="H31" i="1"/>
  <c r="H199" i="1"/>
  <c r="H201" i="1"/>
  <c r="H92" i="1"/>
  <c r="H25" i="1"/>
  <c r="H169" i="1"/>
  <c r="H142" i="1"/>
  <c r="H60" i="1"/>
  <c r="H143" i="1"/>
  <c r="H136" i="1"/>
  <c r="H163" i="1"/>
  <c r="H26" i="1"/>
  <c r="H170" i="1"/>
  <c r="H87" i="1"/>
  <c r="H221" i="1"/>
  <c r="H16" i="1"/>
  <c r="H160" i="1"/>
  <c r="H77" i="1"/>
  <c r="H187" i="1"/>
  <c r="H109" i="1"/>
  <c r="H126" i="1"/>
  <c r="H43" i="1"/>
  <c r="H211" i="1"/>
  <c r="H131" i="1"/>
  <c r="H104" i="1"/>
  <c r="H205" i="1"/>
  <c r="H10" i="1"/>
  <c r="H154" i="1"/>
  <c r="H120" i="1"/>
  <c r="H215" i="1"/>
  <c r="H207" i="1"/>
  <c r="H102" i="1"/>
  <c r="H38" i="1"/>
  <c r="H182" i="1"/>
  <c r="H99" i="1"/>
  <c r="H175" i="1"/>
  <c r="H28" i="1"/>
  <c r="H172" i="1"/>
  <c r="H89" i="1"/>
  <c r="H223" i="1"/>
  <c r="H193" i="1"/>
  <c r="H138" i="1"/>
  <c r="H55" i="1"/>
  <c r="H44" i="1"/>
  <c r="H191" i="1"/>
  <c r="H128" i="1"/>
  <c r="H9" i="1"/>
  <c r="H22" i="1"/>
  <c r="H166" i="1"/>
  <c r="H204" i="1"/>
  <c r="H72" i="1"/>
  <c r="H155" i="1"/>
  <c r="H50" i="1"/>
  <c r="H194" i="1"/>
  <c r="H111" i="1"/>
  <c r="H56" i="1"/>
  <c r="H40" i="1"/>
  <c r="H184" i="1"/>
  <c r="H101" i="1"/>
  <c r="H6" i="1"/>
  <c r="H150" i="1"/>
  <c r="H67" i="1"/>
  <c r="H116" i="1"/>
  <c r="H24" i="1"/>
  <c r="H140" i="1"/>
  <c r="H69" i="1"/>
  <c r="H34" i="1"/>
  <c r="H178" i="1"/>
  <c r="H37" i="1"/>
  <c r="H96" i="1"/>
  <c r="H97" i="1"/>
  <c r="H68" i="1"/>
  <c r="H62" i="1"/>
  <c r="H206" i="1"/>
  <c r="H123" i="1"/>
  <c r="H188" i="1"/>
  <c r="H52" i="1"/>
  <c r="H196" i="1"/>
  <c r="H113" i="1"/>
  <c r="H164" i="1"/>
  <c r="H18" i="1"/>
  <c r="H162" i="1"/>
  <c r="H79" i="1"/>
  <c r="H152" i="1"/>
  <c r="H144" i="1"/>
  <c r="H176" i="1"/>
  <c r="H93" i="1"/>
  <c r="H46" i="1"/>
  <c r="H190" i="1"/>
  <c r="H145" i="1"/>
  <c r="H132" i="1"/>
  <c r="H156" i="1"/>
  <c r="H135" i="1"/>
  <c r="H33" i="1"/>
  <c r="H64" i="1"/>
  <c r="H208" i="1"/>
  <c r="H125" i="1"/>
  <c r="H45" i="1"/>
  <c r="H30" i="1"/>
  <c r="H174" i="1"/>
  <c r="H91" i="1"/>
  <c r="H200" i="1"/>
  <c r="H49" i="1"/>
  <c r="H212" i="1"/>
  <c r="H177" i="1"/>
  <c r="H58" i="1"/>
  <c r="H202" i="1"/>
  <c r="H11" i="1"/>
  <c r="H180" i="1"/>
  <c r="H146" i="1"/>
  <c r="H197" i="1"/>
  <c r="H80" i="1"/>
  <c r="H74" i="1"/>
  <c r="H86" i="1"/>
  <c r="H3" i="1"/>
  <c r="H147" i="1"/>
  <c r="H141" i="1"/>
  <c r="H76" i="1"/>
  <c r="H220" i="1"/>
  <c r="H137" i="1"/>
  <c r="H105" i="1"/>
  <c r="H42" i="1"/>
  <c r="H186" i="1"/>
  <c r="H103" i="1"/>
  <c r="H224" i="1"/>
  <c r="H133" i="1"/>
  <c r="H57" i="1"/>
  <c r="H203" i="1"/>
  <c r="H70" i="1"/>
  <c r="H214" i="1"/>
  <c r="H23" i="1"/>
  <c r="H228" i="1"/>
  <c r="H53" i="1"/>
  <c r="H189" i="1"/>
  <c r="H218" i="1"/>
  <c r="H98" i="1"/>
  <c r="H15" i="1"/>
  <c r="H159" i="1"/>
  <c r="H227" i="1"/>
  <c r="H88" i="1"/>
  <c r="H5" i="1"/>
  <c r="H149" i="1"/>
  <c r="H165" i="1"/>
  <c r="H54" i="1"/>
  <c r="H198" i="1"/>
  <c r="H115" i="1"/>
  <c r="H21" i="1"/>
  <c r="H217" i="1"/>
  <c r="H129" i="1"/>
  <c r="H36" i="1"/>
  <c r="H82" i="1"/>
  <c r="H226" i="1"/>
  <c r="H35" i="1"/>
  <c r="H73" i="1"/>
  <c r="H19" i="1"/>
  <c r="H171" i="1"/>
  <c r="H12" i="1"/>
  <c r="H100" i="1"/>
  <c r="H17" i="1"/>
  <c r="H161" i="1"/>
  <c r="H225" i="1"/>
  <c r="H66" i="1"/>
  <c r="H210" i="1"/>
  <c r="H127" i="1"/>
  <c r="H81" i="1"/>
  <c r="H8" i="1"/>
  <c r="H213" i="1"/>
  <c r="H108" i="1"/>
  <c r="H94" i="1"/>
  <c r="H47" i="1"/>
  <c r="H59" i="1"/>
  <c r="H121" i="1"/>
  <c r="H168" i="1"/>
  <c r="H27" i="1"/>
  <c r="H122" i="1"/>
  <c r="H39" i="1"/>
  <c r="H183" i="1"/>
  <c r="H216" i="1"/>
  <c r="H112" i="1"/>
  <c r="H29" i="1"/>
  <c r="H173" i="1"/>
  <c r="H179" i="1"/>
  <c r="H78" i="1"/>
  <c r="H222" i="1"/>
  <c r="H139" i="1"/>
  <c r="H117" i="1"/>
  <c r="H20" i="1"/>
  <c r="H167" i="1"/>
  <c r="H192" i="1"/>
  <c r="H106" i="1"/>
  <c r="H95" i="1"/>
  <c r="H71" i="1"/>
  <c r="H181" i="1"/>
  <c r="H130" i="1"/>
  <c r="H110" i="1"/>
  <c r="H134" i="1"/>
  <c r="H51" i="1"/>
  <c r="H195" i="1"/>
  <c r="H85" i="1"/>
  <c r="H124" i="1"/>
  <c r="H41" i="1"/>
  <c r="H185" i="1"/>
  <c r="H48" i="1"/>
  <c r="H90" i="1"/>
  <c r="H7" i="1"/>
  <c r="H151" i="1"/>
  <c r="H153" i="1"/>
  <c r="H32" i="1"/>
  <c r="H84" i="1"/>
  <c r="H13" i="1"/>
  <c r="H118" i="1"/>
  <c r="H119" i="1"/>
  <c r="H83" i="1"/>
</calcChain>
</file>

<file path=xl/sharedStrings.xml><?xml version="1.0" encoding="utf-8"?>
<sst xmlns="http://schemas.openxmlformats.org/spreadsheetml/2006/main" count="66" uniqueCount="45">
  <si>
    <t>&lt;DATE&gt;</t>
  </si>
  <si>
    <t>&lt;OPEN&gt;</t>
  </si>
  <si>
    <t>&lt;HIGH&gt;</t>
  </si>
  <si>
    <t>&lt;LOW&gt;</t>
  </si>
  <si>
    <t>&lt;CLOSE&gt;</t>
  </si>
  <si>
    <t>&lt;VOL&gt;</t>
  </si>
  <si>
    <t>1.014.940</t>
  </si>
  <si>
    <t>1.435.910</t>
  </si>
  <si>
    <t>1.072.700</t>
  </si>
  <si>
    <t>2.595.100</t>
  </si>
  <si>
    <t>1.277.990</t>
  </si>
  <si>
    <t>2.131.320</t>
  </si>
  <si>
    <t>2.965.240</t>
  </si>
  <si>
    <t>2.113.770</t>
  </si>
  <si>
    <t>t</t>
  </si>
  <si>
    <t>T(t)</t>
  </si>
  <si>
    <t>ЛИНЕЙН</t>
  </si>
  <si>
    <t>m</t>
  </si>
  <si>
    <t>b</t>
  </si>
  <si>
    <t>y = mx + 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</si>
  <si>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</si>
  <si>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</si>
  <si>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</si>
  <si>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</si>
  <si>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</si>
  <si>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</si>
  <si>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</si>
  <si>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</si>
  <si>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</si>
  <si>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</si>
  <si>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</si>
  <si>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</si>
  <si>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</si>
  <si>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</si>
  <si>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</si>
  <si>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</si>
  <si>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</si>
  <si>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</si>
  <si>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</si>
  <si>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</si>
  <si>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</si>
  <si>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</si>
  <si>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</si>
  <si>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</si>
  <si>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Переменная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</si>
</sst>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0" fillId="0" borderId="17" xfId="0" applyBorder="1"/>
    <xf numFmtId="0" fontId="18" fillId="0" borderId="18" xfId="0" applyFont="1" applyBorder="1" applyAlignment="1">
      <alignment horizontal="center"/>
    </xf>
    <xf numFmtId="0" fontId="18" fillId="0" borderId="18" xfId="0" applyFont="1" applyBorder="1" applyAlignment="1">
      <alignment horizontal="centerContinuous"/>
    </xf>
    <xf numFmtId="0" fontId="18" fillId="0" borderId="18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/>
    <xf numFmtId="0" fontId="18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ZHIV_160101_161201!$E$1</c:f>
              <c:strCache>
                <c:ptCount val="1"/>
                <c:pt idx="0">
                  <c:v>&lt;CLOSE&gt;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ZHIV_160101_161201!$A$2:$A$228</c:f>
              <c:numCache>
                <c:formatCode>m/d/yyyy</c:formatCode>
                <c:ptCount val="22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42382</c:v>
                </c:pt>
                <c:pt idx="4">
                  <c:v>42383</c:v>
                </c:pt>
                <c:pt idx="5">
                  <c:v>42384</c:v>
                </c:pt>
                <c:pt idx="6">
                  <c:v>42387</c:v>
                </c:pt>
                <c:pt idx="7">
                  <c:v>42389</c:v>
                </c:pt>
                <c:pt idx="8">
                  <c:v>42390</c:v>
                </c:pt>
                <c:pt idx="9">
                  <c:v>42391</c:v>
                </c:pt>
                <c:pt idx="10">
                  <c:v>42394</c:v>
                </c:pt>
                <c:pt idx="11">
                  <c:v>42395</c:v>
                </c:pt>
                <c:pt idx="12">
                  <c:v>42396</c:v>
                </c:pt>
                <c:pt idx="13">
                  <c:v>42397</c:v>
                </c:pt>
                <c:pt idx="14">
                  <c:v>42398</c:v>
                </c:pt>
                <c:pt idx="15">
                  <c:v>42401</c:v>
                </c:pt>
                <c:pt idx="16">
                  <c:v>42402</c:v>
                </c:pt>
                <c:pt idx="17">
                  <c:v>42403</c:v>
                </c:pt>
                <c:pt idx="18">
                  <c:v>42404</c:v>
                </c:pt>
                <c:pt idx="19">
                  <c:v>42405</c:v>
                </c:pt>
                <c:pt idx="20">
                  <c:v>42408</c:v>
                </c:pt>
                <c:pt idx="21">
                  <c:v>42409</c:v>
                </c:pt>
                <c:pt idx="22">
                  <c:v>42410</c:v>
                </c:pt>
                <c:pt idx="23">
                  <c:v>42411</c:v>
                </c:pt>
                <c:pt idx="24">
                  <c:v>42412</c:v>
                </c:pt>
                <c:pt idx="25">
                  <c:v>42415</c:v>
                </c:pt>
                <c:pt idx="26">
                  <c:v>42417</c:v>
                </c:pt>
                <c:pt idx="27">
                  <c:v>42418</c:v>
                </c:pt>
                <c:pt idx="28">
                  <c:v>42419</c:v>
                </c:pt>
                <c:pt idx="29">
                  <c:v>42422</c:v>
                </c:pt>
                <c:pt idx="30">
                  <c:v>42424</c:v>
                </c:pt>
                <c:pt idx="31">
                  <c:v>42425</c:v>
                </c:pt>
                <c:pt idx="32">
                  <c:v>42426</c:v>
                </c:pt>
                <c:pt idx="33">
                  <c:v>42429</c:v>
                </c:pt>
                <c:pt idx="34">
                  <c:v>42430</c:v>
                </c:pt>
                <c:pt idx="35">
                  <c:v>42431</c:v>
                </c:pt>
                <c:pt idx="36">
                  <c:v>42432</c:v>
                </c:pt>
                <c:pt idx="37">
                  <c:v>42433</c:v>
                </c:pt>
                <c:pt idx="38">
                  <c:v>42436</c:v>
                </c:pt>
                <c:pt idx="39">
                  <c:v>42438</c:v>
                </c:pt>
                <c:pt idx="40">
                  <c:v>42439</c:v>
                </c:pt>
                <c:pt idx="41">
                  <c:v>42440</c:v>
                </c:pt>
                <c:pt idx="42">
                  <c:v>42443</c:v>
                </c:pt>
                <c:pt idx="43">
                  <c:v>42444</c:v>
                </c:pt>
                <c:pt idx="44">
                  <c:v>42445</c:v>
                </c:pt>
                <c:pt idx="45">
                  <c:v>42446</c:v>
                </c:pt>
                <c:pt idx="46">
                  <c:v>42447</c:v>
                </c:pt>
                <c:pt idx="47">
                  <c:v>42450</c:v>
                </c:pt>
                <c:pt idx="48">
                  <c:v>42451</c:v>
                </c:pt>
                <c:pt idx="49">
                  <c:v>42452</c:v>
                </c:pt>
                <c:pt idx="50">
                  <c:v>42453</c:v>
                </c:pt>
                <c:pt idx="51">
                  <c:v>42454</c:v>
                </c:pt>
                <c:pt idx="52">
                  <c:v>42457</c:v>
                </c:pt>
                <c:pt idx="53">
                  <c:v>42458</c:v>
                </c:pt>
                <c:pt idx="54">
                  <c:v>42459</c:v>
                </c:pt>
                <c:pt idx="55">
                  <c:v>42460</c:v>
                </c:pt>
                <c:pt idx="56">
                  <c:v>42461</c:v>
                </c:pt>
                <c:pt idx="57">
                  <c:v>42464</c:v>
                </c:pt>
                <c:pt idx="58">
                  <c:v>42465</c:v>
                </c:pt>
                <c:pt idx="59">
                  <c:v>42466</c:v>
                </c:pt>
                <c:pt idx="60">
                  <c:v>42467</c:v>
                </c:pt>
                <c:pt idx="61">
                  <c:v>42468</c:v>
                </c:pt>
                <c:pt idx="62">
                  <c:v>42471</c:v>
                </c:pt>
                <c:pt idx="63">
                  <c:v>42472</c:v>
                </c:pt>
                <c:pt idx="64">
                  <c:v>42473</c:v>
                </c:pt>
                <c:pt idx="65">
                  <c:v>42474</c:v>
                </c:pt>
                <c:pt idx="66">
                  <c:v>42475</c:v>
                </c:pt>
                <c:pt idx="67">
                  <c:v>42478</c:v>
                </c:pt>
                <c:pt idx="68">
                  <c:v>42479</c:v>
                </c:pt>
                <c:pt idx="69">
                  <c:v>42480</c:v>
                </c:pt>
                <c:pt idx="70">
                  <c:v>42481</c:v>
                </c:pt>
                <c:pt idx="71">
                  <c:v>42482</c:v>
                </c:pt>
                <c:pt idx="72">
                  <c:v>42485</c:v>
                </c:pt>
                <c:pt idx="73">
                  <c:v>42486</c:v>
                </c:pt>
                <c:pt idx="74">
                  <c:v>42487</c:v>
                </c:pt>
                <c:pt idx="75">
                  <c:v>42488</c:v>
                </c:pt>
                <c:pt idx="76">
                  <c:v>42489</c:v>
                </c:pt>
                <c:pt idx="77">
                  <c:v>42494</c:v>
                </c:pt>
                <c:pt idx="78">
                  <c:v>42495</c:v>
                </c:pt>
                <c:pt idx="79">
                  <c:v>42496</c:v>
                </c:pt>
                <c:pt idx="80">
                  <c:v>42500</c:v>
                </c:pt>
                <c:pt idx="81">
                  <c:v>42501</c:v>
                </c:pt>
                <c:pt idx="82">
                  <c:v>42502</c:v>
                </c:pt>
                <c:pt idx="83">
                  <c:v>42503</c:v>
                </c:pt>
                <c:pt idx="84">
                  <c:v>42506</c:v>
                </c:pt>
                <c:pt idx="85">
                  <c:v>42507</c:v>
                </c:pt>
                <c:pt idx="86">
                  <c:v>42508</c:v>
                </c:pt>
                <c:pt idx="87">
                  <c:v>42509</c:v>
                </c:pt>
                <c:pt idx="88">
                  <c:v>42510</c:v>
                </c:pt>
                <c:pt idx="89">
                  <c:v>42513</c:v>
                </c:pt>
                <c:pt idx="90">
                  <c:v>42514</c:v>
                </c:pt>
                <c:pt idx="91">
                  <c:v>42515</c:v>
                </c:pt>
                <c:pt idx="92">
                  <c:v>42516</c:v>
                </c:pt>
                <c:pt idx="93">
                  <c:v>42517</c:v>
                </c:pt>
                <c:pt idx="94">
                  <c:v>42520</c:v>
                </c:pt>
                <c:pt idx="95">
                  <c:v>42521</c:v>
                </c:pt>
                <c:pt idx="96">
                  <c:v>42522</c:v>
                </c:pt>
                <c:pt idx="97">
                  <c:v>42523</c:v>
                </c:pt>
                <c:pt idx="98">
                  <c:v>42524</c:v>
                </c:pt>
                <c:pt idx="99">
                  <c:v>42527</c:v>
                </c:pt>
                <c:pt idx="100">
                  <c:v>42528</c:v>
                </c:pt>
                <c:pt idx="101">
                  <c:v>42529</c:v>
                </c:pt>
                <c:pt idx="102">
                  <c:v>42530</c:v>
                </c:pt>
                <c:pt idx="103">
                  <c:v>42531</c:v>
                </c:pt>
                <c:pt idx="104">
                  <c:v>42535</c:v>
                </c:pt>
                <c:pt idx="105">
                  <c:v>42536</c:v>
                </c:pt>
                <c:pt idx="106">
                  <c:v>42537</c:v>
                </c:pt>
                <c:pt idx="107">
                  <c:v>42538</c:v>
                </c:pt>
                <c:pt idx="108">
                  <c:v>42541</c:v>
                </c:pt>
                <c:pt idx="109">
                  <c:v>42542</c:v>
                </c:pt>
                <c:pt idx="110">
                  <c:v>42543</c:v>
                </c:pt>
                <c:pt idx="111">
                  <c:v>42544</c:v>
                </c:pt>
                <c:pt idx="112">
                  <c:v>42545</c:v>
                </c:pt>
                <c:pt idx="113">
                  <c:v>42548</c:v>
                </c:pt>
                <c:pt idx="114">
                  <c:v>42549</c:v>
                </c:pt>
                <c:pt idx="115">
                  <c:v>42550</c:v>
                </c:pt>
                <c:pt idx="116">
                  <c:v>42551</c:v>
                </c:pt>
                <c:pt idx="117">
                  <c:v>42552</c:v>
                </c:pt>
                <c:pt idx="118">
                  <c:v>42555</c:v>
                </c:pt>
                <c:pt idx="119">
                  <c:v>42556</c:v>
                </c:pt>
                <c:pt idx="120">
                  <c:v>42557</c:v>
                </c:pt>
                <c:pt idx="121">
                  <c:v>42558</c:v>
                </c:pt>
                <c:pt idx="122">
                  <c:v>42559</c:v>
                </c:pt>
                <c:pt idx="123">
                  <c:v>42562</c:v>
                </c:pt>
                <c:pt idx="124">
                  <c:v>42563</c:v>
                </c:pt>
                <c:pt idx="125">
                  <c:v>42564</c:v>
                </c:pt>
                <c:pt idx="126">
                  <c:v>42565</c:v>
                </c:pt>
                <c:pt idx="127">
                  <c:v>42566</c:v>
                </c:pt>
                <c:pt idx="128">
                  <c:v>42569</c:v>
                </c:pt>
                <c:pt idx="129">
                  <c:v>42570</c:v>
                </c:pt>
                <c:pt idx="130">
                  <c:v>42571</c:v>
                </c:pt>
                <c:pt idx="131">
                  <c:v>42572</c:v>
                </c:pt>
                <c:pt idx="132">
                  <c:v>42573</c:v>
                </c:pt>
                <c:pt idx="133">
                  <c:v>42576</c:v>
                </c:pt>
                <c:pt idx="134">
                  <c:v>42577</c:v>
                </c:pt>
                <c:pt idx="135">
                  <c:v>42578</c:v>
                </c:pt>
                <c:pt idx="136">
                  <c:v>42579</c:v>
                </c:pt>
                <c:pt idx="137">
                  <c:v>42580</c:v>
                </c:pt>
                <c:pt idx="138">
                  <c:v>42583</c:v>
                </c:pt>
                <c:pt idx="139">
                  <c:v>42584</c:v>
                </c:pt>
                <c:pt idx="140">
                  <c:v>42585</c:v>
                </c:pt>
                <c:pt idx="141">
                  <c:v>42586</c:v>
                </c:pt>
                <c:pt idx="142">
                  <c:v>42587</c:v>
                </c:pt>
                <c:pt idx="143">
                  <c:v>42590</c:v>
                </c:pt>
                <c:pt idx="144">
                  <c:v>42591</c:v>
                </c:pt>
                <c:pt idx="145">
                  <c:v>42592</c:v>
                </c:pt>
                <c:pt idx="146">
                  <c:v>42593</c:v>
                </c:pt>
                <c:pt idx="147">
                  <c:v>42594</c:v>
                </c:pt>
                <c:pt idx="148">
                  <c:v>42597</c:v>
                </c:pt>
                <c:pt idx="149">
                  <c:v>42598</c:v>
                </c:pt>
                <c:pt idx="150">
                  <c:v>42599</c:v>
                </c:pt>
                <c:pt idx="151">
                  <c:v>42600</c:v>
                </c:pt>
                <c:pt idx="152">
                  <c:v>42601</c:v>
                </c:pt>
                <c:pt idx="153">
                  <c:v>42604</c:v>
                </c:pt>
                <c:pt idx="154">
                  <c:v>42605</c:v>
                </c:pt>
                <c:pt idx="155">
                  <c:v>42606</c:v>
                </c:pt>
                <c:pt idx="156">
                  <c:v>42607</c:v>
                </c:pt>
                <c:pt idx="157">
                  <c:v>42608</c:v>
                </c:pt>
                <c:pt idx="158">
                  <c:v>42611</c:v>
                </c:pt>
                <c:pt idx="159">
                  <c:v>42612</c:v>
                </c:pt>
                <c:pt idx="160">
                  <c:v>42613</c:v>
                </c:pt>
                <c:pt idx="161">
                  <c:v>42614</c:v>
                </c:pt>
                <c:pt idx="162">
                  <c:v>42615</c:v>
                </c:pt>
                <c:pt idx="163">
                  <c:v>42618</c:v>
                </c:pt>
                <c:pt idx="164">
                  <c:v>42619</c:v>
                </c:pt>
                <c:pt idx="165">
                  <c:v>42620</c:v>
                </c:pt>
                <c:pt idx="166">
                  <c:v>42621</c:v>
                </c:pt>
                <c:pt idx="167">
                  <c:v>42622</c:v>
                </c:pt>
                <c:pt idx="168">
                  <c:v>42625</c:v>
                </c:pt>
                <c:pt idx="169">
                  <c:v>42626</c:v>
                </c:pt>
                <c:pt idx="170">
                  <c:v>42627</c:v>
                </c:pt>
                <c:pt idx="171">
                  <c:v>42628</c:v>
                </c:pt>
                <c:pt idx="172">
                  <c:v>42629</c:v>
                </c:pt>
                <c:pt idx="173">
                  <c:v>42632</c:v>
                </c:pt>
                <c:pt idx="174">
                  <c:v>42633</c:v>
                </c:pt>
                <c:pt idx="175">
                  <c:v>42634</c:v>
                </c:pt>
                <c:pt idx="176">
                  <c:v>42635</c:v>
                </c:pt>
                <c:pt idx="177">
                  <c:v>42636</c:v>
                </c:pt>
                <c:pt idx="178">
                  <c:v>42639</c:v>
                </c:pt>
                <c:pt idx="179">
                  <c:v>42640</c:v>
                </c:pt>
                <c:pt idx="180">
                  <c:v>42641</c:v>
                </c:pt>
                <c:pt idx="181">
                  <c:v>42642</c:v>
                </c:pt>
                <c:pt idx="182">
                  <c:v>42643</c:v>
                </c:pt>
                <c:pt idx="183">
                  <c:v>42646</c:v>
                </c:pt>
                <c:pt idx="184">
                  <c:v>42647</c:v>
                </c:pt>
                <c:pt idx="185">
                  <c:v>42648</c:v>
                </c:pt>
                <c:pt idx="186">
                  <c:v>42649</c:v>
                </c:pt>
                <c:pt idx="187">
                  <c:v>42650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42660</c:v>
                </c:pt>
                <c:pt idx="194">
                  <c:v>42661</c:v>
                </c:pt>
                <c:pt idx="195">
                  <c:v>42662</c:v>
                </c:pt>
                <c:pt idx="196">
                  <c:v>42663</c:v>
                </c:pt>
                <c:pt idx="197">
                  <c:v>42664</c:v>
                </c:pt>
                <c:pt idx="198">
                  <c:v>42667</c:v>
                </c:pt>
                <c:pt idx="199">
                  <c:v>42668</c:v>
                </c:pt>
                <c:pt idx="200">
                  <c:v>42669</c:v>
                </c:pt>
                <c:pt idx="201">
                  <c:v>42670</c:v>
                </c:pt>
                <c:pt idx="202">
                  <c:v>42671</c:v>
                </c:pt>
                <c:pt idx="203">
                  <c:v>42674</c:v>
                </c:pt>
                <c:pt idx="204">
                  <c:v>42675</c:v>
                </c:pt>
                <c:pt idx="205">
                  <c:v>42676</c:v>
                </c:pt>
                <c:pt idx="206">
                  <c:v>42677</c:v>
                </c:pt>
                <c:pt idx="207">
                  <c:v>42681</c:v>
                </c:pt>
                <c:pt idx="208">
                  <c:v>42682</c:v>
                </c:pt>
                <c:pt idx="209">
                  <c:v>42683</c:v>
                </c:pt>
                <c:pt idx="210">
                  <c:v>42684</c:v>
                </c:pt>
                <c:pt idx="211">
                  <c:v>42685</c:v>
                </c:pt>
                <c:pt idx="212">
                  <c:v>42688</c:v>
                </c:pt>
                <c:pt idx="213">
                  <c:v>42689</c:v>
                </c:pt>
                <c:pt idx="214">
                  <c:v>42690</c:v>
                </c:pt>
                <c:pt idx="215">
                  <c:v>42691</c:v>
                </c:pt>
                <c:pt idx="216">
                  <c:v>42692</c:v>
                </c:pt>
                <c:pt idx="217">
                  <c:v>42695</c:v>
                </c:pt>
                <c:pt idx="218">
                  <c:v>42696</c:v>
                </c:pt>
                <c:pt idx="219">
                  <c:v>42697</c:v>
                </c:pt>
                <c:pt idx="220">
                  <c:v>42698</c:v>
                </c:pt>
                <c:pt idx="221">
                  <c:v>42699</c:v>
                </c:pt>
                <c:pt idx="222">
                  <c:v>42702</c:v>
                </c:pt>
                <c:pt idx="223">
                  <c:v>42703</c:v>
                </c:pt>
                <c:pt idx="224">
                  <c:v>42704</c:v>
                </c:pt>
                <c:pt idx="225">
                  <c:v>42705</c:v>
                </c:pt>
                <c:pt idx="226">
                  <c:v>42706</c:v>
                </c:pt>
              </c:numCache>
            </c:numRef>
          </c:xVal>
          <c:yVal>
            <c:numRef>
              <c:f>ZHIV_160101_161201!$E$2:$E$228</c:f>
              <c:numCache>
                <c:formatCode>General</c:formatCode>
                <c:ptCount val="227"/>
                <c:pt idx="0">
                  <c:v>26</c:v>
                </c:pt>
                <c:pt idx="1">
                  <c:v>27</c:v>
                </c:pt>
                <c:pt idx="2">
                  <c:v>27.9</c:v>
                </c:pt>
                <c:pt idx="3">
                  <c:v>26</c:v>
                </c:pt>
                <c:pt idx="4">
                  <c:v>25.8</c:v>
                </c:pt>
                <c:pt idx="5">
                  <c:v>25.8</c:v>
                </c:pt>
                <c:pt idx="6">
                  <c:v>26</c:v>
                </c:pt>
                <c:pt idx="7">
                  <c:v>25.8</c:v>
                </c:pt>
                <c:pt idx="8">
                  <c:v>25.9</c:v>
                </c:pt>
                <c:pt idx="9">
                  <c:v>25.7</c:v>
                </c:pt>
                <c:pt idx="10">
                  <c:v>25.5</c:v>
                </c:pt>
                <c:pt idx="11">
                  <c:v>25.9</c:v>
                </c:pt>
                <c:pt idx="12">
                  <c:v>25.4</c:v>
                </c:pt>
                <c:pt idx="13">
                  <c:v>26.2</c:v>
                </c:pt>
                <c:pt idx="14">
                  <c:v>26.3</c:v>
                </c:pt>
                <c:pt idx="15">
                  <c:v>25.8</c:v>
                </c:pt>
                <c:pt idx="16">
                  <c:v>26</c:v>
                </c:pt>
                <c:pt idx="17">
                  <c:v>26</c:v>
                </c:pt>
                <c:pt idx="18">
                  <c:v>26.7</c:v>
                </c:pt>
                <c:pt idx="19">
                  <c:v>26</c:v>
                </c:pt>
                <c:pt idx="20">
                  <c:v>26</c:v>
                </c:pt>
                <c:pt idx="21">
                  <c:v>24.8</c:v>
                </c:pt>
                <c:pt idx="22">
                  <c:v>24.9</c:v>
                </c:pt>
                <c:pt idx="23">
                  <c:v>24.9</c:v>
                </c:pt>
                <c:pt idx="24">
                  <c:v>24.9</c:v>
                </c:pt>
                <c:pt idx="25">
                  <c:v>25.4</c:v>
                </c:pt>
                <c:pt idx="26">
                  <c:v>24.5</c:v>
                </c:pt>
                <c:pt idx="27">
                  <c:v>24.8</c:v>
                </c:pt>
                <c:pt idx="28">
                  <c:v>25</c:v>
                </c:pt>
                <c:pt idx="29">
                  <c:v>25.7</c:v>
                </c:pt>
                <c:pt idx="30">
                  <c:v>25.1</c:v>
                </c:pt>
                <c:pt idx="31">
                  <c:v>24.6</c:v>
                </c:pt>
                <c:pt idx="32">
                  <c:v>24.4</c:v>
                </c:pt>
                <c:pt idx="33">
                  <c:v>24</c:v>
                </c:pt>
                <c:pt idx="34">
                  <c:v>24</c:v>
                </c:pt>
                <c:pt idx="35">
                  <c:v>24.6</c:v>
                </c:pt>
                <c:pt idx="36">
                  <c:v>23.4</c:v>
                </c:pt>
                <c:pt idx="37">
                  <c:v>25</c:v>
                </c:pt>
                <c:pt idx="38">
                  <c:v>23.8</c:v>
                </c:pt>
                <c:pt idx="39">
                  <c:v>23</c:v>
                </c:pt>
                <c:pt idx="40">
                  <c:v>25</c:v>
                </c:pt>
                <c:pt idx="41">
                  <c:v>23.8</c:v>
                </c:pt>
                <c:pt idx="42">
                  <c:v>25</c:v>
                </c:pt>
                <c:pt idx="43">
                  <c:v>24</c:v>
                </c:pt>
                <c:pt idx="44">
                  <c:v>23</c:v>
                </c:pt>
                <c:pt idx="45">
                  <c:v>21.5</c:v>
                </c:pt>
                <c:pt idx="46">
                  <c:v>23.3</c:v>
                </c:pt>
                <c:pt idx="47">
                  <c:v>22.9</c:v>
                </c:pt>
                <c:pt idx="48">
                  <c:v>21.2</c:v>
                </c:pt>
                <c:pt idx="49">
                  <c:v>21</c:v>
                </c:pt>
                <c:pt idx="50">
                  <c:v>20</c:v>
                </c:pt>
                <c:pt idx="51">
                  <c:v>20.5</c:v>
                </c:pt>
                <c:pt idx="52">
                  <c:v>20.399999999999999</c:v>
                </c:pt>
                <c:pt idx="53">
                  <c:v>20.399999999999999</c:v>
                </c:pt>
                <c:pt idx="54">
                  <c:v>20.7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20.399999999999999</c:v>
                </c:pt>
                <c:pt idx="59">
                  <c:v>20.5</c:v>
                </c:pt>
                <c:pt idx="60">
                  <c:v>20</c:v>
                </c:pt>
                <c:pt idx="61">
                  <c:v>20.3</c:v>
                </c:pt>
                <c:pt idx="62">
                  <c:v>20</c:v>
                </c:pt>
                <c:pt idx="63">
                  <c:v>20</c:v>
                </c:pt>
                <c:pt idx="64">
                  <c:v>19.7</c:v>
                </c:pt>
                <c:pt idx="65">
                  <c:v>19.8</c:v>
                </c:pt>
                <c:pt idx="66">
                  <c:v>18.8</c:v>
                </c:pt>
                <c:pt idx="67">
                  <c:v>19.2</c:v>
                </c:pt>
                <c:pt idx="68">
                  <c:v>20.3</c:v>
                </c:pt>
                <c:pt idx="69">
                  <c:v>17.899999999999999</c:v>
                </c:pt>
                <c:pt idx="70">
                  <c:v>17.399999999999999</c:v>
                </c:pt>
                <c:pt idx="71">
                  <c:v>17</c:v>
                </c:pt>
                <c:pt idx="72">
                  <c:v>16.8</c:v>
                </c:pt>
                <c:pt idx="73">
                  <c:v>16.7</c:v>
                </c:pt>
                <c:pt idx="74">
                  <c:v>16.600000000000001</c:v>
                </c:pt>
                <c:pt idx="75">
                  <c:v>17</c:v>
                </c:pt>
                <c:pt idx="76">
                  <c:v>16.399999999999999</c:v>
                </c:pt>
                <c:pt idx="77">
                  <c:v>15.6</c:v>
                </c:pt>
                <c:pt idx="78">
                  <c:v>16.5</c:v>
                </c:pt>
                <c:pt idx="79">
                  <c:v>16.399999999999999</c:v>
                </c:pt>
                <c:pt idx="80">
                  <c:v>15.9</c:v>
                </c:pt>
                <c:pt idx="81">
                  <c:v>15.9</c:v>
                </c:pt>
                <c:pt idx="82">
                  <c:v>15.3</c:v>
                </c:pt>
                <c:pt idx="83">
                  <c:v>15</c:v>
                </c:pt>
                <c:pt idx="84">
                  <c:v>13</c:v>
                </c:pt>
                <c:pt idx="85">
                  <c:v>12.6</c:v>
                </c:pt>
                <c:pt idx="86">
                  <c:v>12.7</c:v>
                </c:pt>
                <c:pt idx="87">
                  <c:v>13</c:v>
                </c:pt>
                <c:pt idx="88">
                  <c:v>12.9</c:v>
                </c:pt>
                <c:pt idx="89">
                  <c:v>13</c:v>
                </c:pt>
                <c:pt idx="90">
                  <c:v>13</c:v>
                </c:pt>
                <c:pt idx="91">
                  <c:v>12.5</c:v>
                </c:pt>
                <c:pt idx="92">
                  <c:v>12.8</c:v>
                </c:pt>
                <c:pt idx="93">
                  <c:v>14.5</c:v>
                </c:pt>
                <c:pt idx="94">
                  <c:v>13.7</c:v>
                </c:pt>
                <c:pt idx="95">
                  <c:v>13.9</c:v>
                </c:pt>
                <c:pt idx="96">
                  <c:v>14.4</c:v>
                </c:pt>
                <c:pt idx="97">
                  <c:v>13.9</c:v>
                </c:pt>
                <c:pt idx="98">
                  <c:v>13.7</c:v>
                </c:pt>
                <c:pt idx="99">
                  <c:v>13.2</c:v>
                </c:pt>
                <c:pt idx="100">
                  <c:v>13.4</c:v>
                </c:pt>
                <c:pt idx="101">
                  <c:v>13.2</c:v>
                </c:pt>
                <c:pt idx="102">
                  <c:v>11.9</c:v>
                </c:pt>
                <c:pt idx="103">
                  <c:v>12.1</c:v>
                </c:pt>
                <c:pt idx="104">
                  <c:v>11.9</c:v>
                </c:pt>
                <c:pt idx="105">
                  <c:v>12</c:v>
                </c:pt>
                <c:pt idx="106">
                  <c:v>11.1</c:v>
                </c:pt>
                <c:pt idx="107">
                  <c:v>11</c:v>
                </c:pt>
                <c:pt idx="108">
                  <c:v>11.4</c:v>
                </c:pt>
                <c:pt idx="109">
                  <c:v>10.5</c:v>
                </c:pt>
                <c:pt idx="110">
                  <c:v>11.2</c:v>
                </c:pt>
                <c:pt idx="111">
                  <c:v>11.3</c:v>
                </c:pt>
                <c:pt idx="112">
                  <c:v>11.1</c:v>
                </c:pt>
                <c:pt idx="113">
                  <c:v>11</c:v>
                </c:pt>
                <c:pt idx="114">
                  <c:v>10.5</c:v>
                </c:pt>
                <c:pt idx="115">
                  <c:v>9.6</c:v>
                </c:pt>
                <c:pt idx="116">
                  <c:v>8.8000000000000007</c:v>
                </c:pt>
                <c:pt idx="117">
                  <c:v>8.3000000000000007</c:v>
                </c:pt>
                <c:pt idx="118">
                  <c:v>7.2</c:v>
                </c:pt>
                <c:pt idx="119">
                  <c:v>7.5</c:v>
                </c:pt>
                <c:pt idx="120">
                  <c:v>8</c:v>
                </c:pt>
                <c:pt idx="121">
                  <c:v>7.9</c:v>
                </c:pt>
                <c:pt idx="122">
                  <c:v>7.9</c:v>
                </c:pt>
                <c:pt idx="123">
                  <c:v>8.1999999999999993</c:v>
                </c:pt>
                <c:pt idx="124">
                  <c:v>8.1999999999999993</c:v>
                </c:pt>
                <c:pt idx="125">
                  <c:v>11.4</c:v>
                </c:pt>
                <c:pt idx="126">
                  <c:v>11</c:v>
                </c:pt>
                <c:pt idx="127">
                  <c:v>12.3</c:v>
                </c:pt>
                <c:pt idx="128">
                  <c:v>14.7</c:v>
                </c:pt>
                <c:pt idx="129">
                  <c:v>13.3</c:v>
                </c:pt>
                <c:pt idx="130">
                  <c:v>12.9</c:v>
                </c:pt>
                <c:pt idx="131">
                  <c:v>11.8</c:v>
                </c:pt>
                <c:pt idx="132">
                  <c:v>12.3</c:v>
                </c:pt>
                <c:pt idx="133">
                  <c:v>12.4</c:v>
                </c:pt>
                <c:pt idx="134">
                  <c:v>11.7</c:v>
                </c:pt>
                <c:pt idx="135">
                  <c:v>11.8</c:v>
                </c:pt>
                <c:pt idx="136">
                  <c:v>10.4</c:v>
                </c:pt>
                <c:pt idx="137">
                  <c:v>11.2</c:v>
                </c:pt>
                <c:pt idx="138">
                  <c:v>11</c:v>
                </c:pt>
                <c:pt idx="139">
                  <c:v>10.199999999999999</c:v>
                </c:pt>
                <c:pt idx="140">
                  <c:v>9.4</c:v>
                </c:pt>
                <c:pt idx="141">
                  <c:v>10.199999999999999</c:v>
                </c:pt>
                <c:pt idx="142">
                  <c:v>10.1</c:v>
                </c:pt>
                <c:pt idx="143">
                  <c:v>10</c:v>
                </c:pt>
                <c:pt idx="144">
                  <c:v>9.8000000000000007</c:v>
                </c:pt>
                <c:pt idx="145">
                  <c:v>10</c:v>
                </c:pt>
                <c:pt idx="146">
                  <c:v>9.8000000000000007</c:v>
                </c:pt>
                <c:pt idx="147">
                  <c:v>9.8000000000000007</c:v>
                </c:pt>
                <c:pt idx="148">
                  <c:v>10.1</c:v>
                </c:pt>
                <c:pt idx="149">
                  <c:v>10</c:v>
                </c:pt>
                <c:pt idx="150">
                  <c:v>10.1</c:v>
                </c:pt>
                <c:pt idx="151">
                  <c:v>11.3</c:v>
                </c:pt>
                <c:pt idx="152">
                  <c:v>10.6</c:v>
                </c:pt>
                <c:pt idx="153">
                  <c:v>10.7</c:v>
                </c:pt>
                <c:pt idx="154">
                  <c:v>10.6</c:v>
                </c:pt>
                <c:pt idx="155">
                  <c:v>10.5</c:v>
                </c:pt>
                <c:pt idx="156">
                  <c:v>10.8</c:v>
                </c:pt>
                <c:pt idx="157">
                  <c:v>10.5</c:v>
                </c:pt>
                <c:pt idx="158">
                  <c:v>10</c:v>
                </c:pt>
                <c:pt idx="159">
                  <c:v>9.6</c:v>
                </c:pt>
                <c:pt idx="160">
                  <c:v>10.199999999999999</c:v>
                </c:pt>
                <c:pt idx="161">
                  <c:v>11</c:v>
                </c:pt>
                <c:pt idx="162">
                  <c:v>10</c:v>
                </c:pt>
                <c:pt idx="163">
                  <c:v>10.6</c:v>
                </c:pt>
                <c:pt idx="164">
                  <c:v>10</c:v>
                </c:pt>
                <c:pt idx="165">
                  <c:v>9.6999999999999993</c:v>
                </c:pt>
                <c:pt idx="166">
                  <c:v>9</c:v>
                </c:pt>
                <c:pt idx="167">
                  <c:v>8</c:v>
                </c:pt>
                <c:pt idx="168">
                  <c:v>7.3</c:v>
                </c:pt>
                <c:pt idx="169">
                  <c:v>7.4</c:v>
                </c:pt>
                <c:pt idx="170">
                  <c:v>7.4</c:v>
                </c:pt>
                <c:pt idx="171">
                  <c:v>7.3</c:v>
                </c:pt>
                <c:pt idx="172">
                  <c:v>7.1</c:v>
                </c:pt>
                <c:pt idx="173">
                  <c:v>7.2</c:v>
                </c:pt>
                <c:pt idx="174">
                  <c:v>5.7</c:v>
                </c:pt>
                <c:pt idx="175">
                  <c:v>5.2</c:v>
                </c:pt>
                <c:pt idx="176">
                  <c:v>5.0999999999999996</c:v>
                </c:pt>
                <c:pt idx="177">
                  <c:v>4.9000000000000004</c:v>
                </c:pt>
                <c:pt idx="178">
                  <c:v>5.3</c:v>
                </c:pt>
                <c:pt idx="179">
                  <c:v>5</c:v>
                </c:pt>
                <c:pt idx="180">
                  <c:v>5</c:v>
                </c:pt>
                <c:pt idx="181">
                  <c:v>4.9000000000000004</c:v>
                </c:pt>
                <c:pt idx="182">
                  <c:v>4.8</c:v>
                </c:pt>
                <c:pt idx="183">
                  <c:v>5</c:v>
                </c:pt>
                <c:pt idx="184">
                  <c:v>4.8</c:v>
                </c:pt>
                <c:pt idx="185">
                  <c:v>4.9000000000000004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4.3</c:v>
                </c:pt>
                <c:pt idx="190">
                  <c:v>4.2</c:v>
                </c:pt>
                <c:pt idx="191">
                  <c:v>4.4000000000000004</c:v>
                </c:pt>
                <c:pt idx="192">
                  <c:v>4.3</c:v>
                </c:pt>
                <c:pt idx="193">
                  <c:v>4.3</c:v>
                </c:pt>
                <c:pt idx="194">
                  <c:v>4.2</c:v>
                </c:pt>
                <c:pt idx="195">
                  <c:v>3.9</c:v>
                </c:pt>
                <c:pt idx="196">
                  <c:v>3.7</c:v>
                </c:pt>
                <c:pt idx="197">
                  <c:v>4.3</c:v>
                </c:pt>
                <c:pt idx="198">
                  <c:v>4.0999999999999996</c:v>
                </c:pt>
                <c:pt idx="199">
                  <c:v>4</c:v>
                </c:pt>
                <c:pt idx="200">
                  <c:v>4.9000000000000004</c:v>
                </c:pt>
                <c:pt idx="201">
                  <c:v>4.4000000000000004</c:v>
                </c:pt>
                <c:pt idx="202">
                  <c:v>4.5999999999999996</c:v>
                </c:pt>
                <c:pt idx="203">
                  <c:v>4.5999999999999996</c:v>
                </c:pt>
                <c:pt idx="204">
                  <c:v>4.4400000000000004</c:v>
                </c:pt>
                <c:pt idx="205">
                  <c:v>4.26</c:v>
                </c:pt>
                <c:pt idx="206">
                  <c:v>4.09</c:v>
                </c:pt>
                <c:pt idx="207">
                  <c:v>4.58</c:v>
                </c:pt>
                <c:pt idx="208">
                  <c:v>4.4000000000000004</c:v>
                </c:pt>
                <c:pt idx="209">
                  <c:v>4.42</c:v>
                </c:pt>
                <c:pt idx="210">
                  <c:v>4.3</c:v>
                </c:pt>
                <c:pt idx="211">
                  <c:v>4.2699999999999996</c:v>
                </c:pt>
                <c:pt idx="212">
                  <c:v>4.38</c:v>
                </c:pt>
                <c:pt idx="213">
                  <c:v>4.25</c:v>
                </c:pt>
                <c:pt idx="214">
                  <c:v>4.28</c:v>
                </c:pt>
                <c:pt idx="215">
                  <c:v>4.21</c:v>
                </c:pt>
                <c:pt idx="216">
                  <c:v>4.1500000000000004</c:v>
                </c:pt>
                <c:pt idx="217">
                  <c:v>5.5</c:v>
                </c:pt>
                <c:pt idx="218">
                  <c:v>7.69</c:v>
                </c:pt>
                <c:pt idx="219">
                  <c:v>6.55</c:v>
                </c:pt>
                <c:pt idx="220">
                  <c:v>6.36</c:v>
                </c:pt>
                <c:pt idx="221">
                  <c:v>6.49</c:v>
                </c:pt>
                <c:pt idx="222">
                  <c:v>7.02</c:v>
                </c:pt>
                <c:pt idx="223">
                  <c:v>6.75</c:v>
                </c:pt>
                <c:pt idx="224">
                  <c:v>5.77</c:v>
                </c:pt>
                <c:pt idx="225">
                  <c:v>5.95</c:v>
                </c:pt>
                <c:pt idx="226">
                  <c:v>5.47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14-4931-A3F9-9288CB0ACCE4}"/>
            </c:ext>
          </c:extLst>
        </c:ser>
        <c:ser>
          <c:idx val="1"/>
          <c:order val="1"/>
          <c:tx>
            <c:strRef>
              <c:f>ZHIV_160101_161201!$H$1</c:f>
              <c:strCache>
                <c:ptCount val="1"/>
                <c:pt idx="0">
                  <c:v>T(t)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ZHIV_160101_161201!$A$2:$A$228</c:f>
              <c:numCache>
                <c:formatCode>m/d/yyyy</c:formatCode>
                <c:ptCount val="22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42382</c:v>
                </c:pt>
                <c:pt idx="4">
                  <c:v>42383</c:v>
                </c:pt>
                <c:pt idx="5">
                  <c:v>42384</c:v>
                </c:pt>
                <c:pt idx="6">
                  <c:v>42387</c:v>
                </c:pt>
                <c:pt idx="7">
                  <c:v>42389</c:v>
                </c:pt>
                <c:pt idx="8">
                  <c:v>42390</c:v>
                </c:pt>
                <c:pt idx="9">
                  <c:v>42391</c:v>
                </c:pt>
                <c:pt idx="10">
                  <c:v>42394</c:v>
                </c:pt>
                <c:pt idx="11">
                  <c:v>42395</c:v>
                </c:pt>
                <c:pt idx="12">
                  <c:v>42396</c:v>
                </c:pt>
                <c:pt idx="13">
                  <c:v>42397</c:v>
                </c:pt>
                <c:pt idx="14">
                  <c:v>42398</c:v>
                </c:pt>
                <c:pt idx="15">
                  <c:v>42401</c:v>
                </c:pt>
                <c:pt idx="16">
                  <c:v>42402</c:v>
                </c:pt>
                <c:pt idx="17">
                  <c:v>42403</c:v>
                </c:pt>
                <c:pt idx="18">
                  <c:v>42404</c:v>
                </c:pt>
                <c:pt idx="19">
                  <c:v>42405</c:v>
                </c:pt>
                <c:pt idx="20">
                  <c:v>42408</c:v>
                </c:pt>
                <c:pt idx="21">
                  <c:v>42409</c:v>
                </c:pt>
                <c:pt idx="22">
                  <c:v>42410</c:v>
                </c:pt>
                <c:pt idx="23">
                  <c:v>42411</c:v>
                </c:pt>
                <c:pt idx="24">
                  <c:v>42412</c:v>
                </c:pt>
                <c:pt idx="25">
                  <c:v>42415</c:v>
                </c:pt>
                <c:pt idx="26">
                  <c:v>42417</c:v>
                </c:pt>
                <c:pt idx="27">
                  <c:v>42418</c:v>
                </c:pt>
                <c:pt idx="28">
                  <c:v>42419</c:v>
                </c:pt>
                <c:pt idx="29">
                  <c:v>42422</c:v>
                </c:pt>
                <c:pt idx="30">
                  <c:v>42424</c:v>
                </c:pt>
                <c:pt idx="31">
                  <c:v>42425</c:v>
                </c:pt>
                <c:pt idx="32">
                  <c:v>42426</c:v>
                </c:pt>
                <c:pt idx="33">
                  <c:v>42429</c:v>
                </c:pt>
                <c:pt idx="34">
                  <c:v>42430</c:v>
                </c:pt>
                <c:pt idx="35">
                  <c:v>42431</c:v>
                </c:pt>
                <c:pt idx="36">
                  <c:v>42432</c:v>
                </c:pt>
                <c:pt idx="37">
                  <c:v>42433</c:v>
                </c:pt>
                <c:pt idx="38">
                  <c:v>42436</c:v>
                </c:pt>
                <c:pt idx="39">
                  <c:v>42438</c:v>
                </c:pt>
                <c:pt idx="40">
                  <c:v>42439</c:v>
                </c:pt>
                <c:pt idx="41">
                  <c:v>42440</c:v>
                </c:pt>
                <c:pt idx="42">
                  <c:v>42443</c:v>
                </c:pt>
                <c:pt idx="43">
                  <c:v>42444</c:v>
                </c:pt>
                <c:pt idx="44">
                  <c:v>42445</c:v>
                </c:pt>
                <c:pt idx="45">
                  <c:v>42446</c:v>
                </c:pt>
                <c:pt idx="46">
                  <c:v>42447</c:v>
                </c:pt>
                <c:pt idx="47">
                  <c:v>42450</c:v>
                </c:pt>
                <c:pt idx="48">
                  <c:v>42451</c:v>
                </c:pt>
                <c:pt idx="49">
                  <c:v>42452</c:v>
                </c:pt>
                <c:pt idx="50">
                  <c:v>42453</c:v>
                </c:pt>
                <c:pt idx="51">
                  <c:v>42454</c:v>
                </c:pt>
                <c:pt idx="52">
                  <c:v>42457</c:v>
                </c:pt>
                <c:pt idx="53">
                  <c:v>42458</c:v>
                </c:pt>
                <c:pt idx="54">
                  <c:v>42459</c:v>
                </c:pt>
                <c:pt idx="55">
                  <c:v>42460</c:v>
                </c:pt>
                <c:pt idx="56">
                  <c:v>42461</c:v>
                </c:pt>
                <c:pt idx="57">
                  <c:v>42464</c:v>
                </c:pt>
                <c:pt idx="58">
                  <c:v>42465</c:v>
                </c:pt>
                <c:pt idx="59">
                  <c:v>42466</c:v>
                </c:pt>
                <c:pt idx="60">
                  <c:v>42467</c:v>
                </c:pt>
                <c:pt idx="61">
                  <c:v>42468</c:v>
                </c:pt>
                <c:pt idx="62">
                  <c:v>42471</c:v>
                </c:pt>
                <c:pt idx="63">
                  <c:v>42472</c:v>
                </c:pt>
                <c:pt idx="64">
                  <c:v>42473</c:v>
                </c:pt>
                <c:pt idx="65">
                  <c:v>42474</c:v>
                </c:pt>
                <c:pt idx="66">
                  <c:v>42475</c:v>
                </c:pt>
                <c:pt idx="67">
                  <c:v>42478</c:v>
                </c:pt>
                <c:pt idx="68">
                  <c:v>42479</c:v>
                </c:pt>
                <c:pt idx="69">
                  <c:v>42480</c:v>
                </c:pt>
                <c:pt idx="70">
                  <c:v>42481</c:v>
                </c:pt>
                <c:pt idx="71">
                  <c:v>42482</c:v>
                </c:pt>
                <c:pt idx="72">
                  <c:v>42485</c:v>
                </c:pt>
                <c:pt idx="73">
                  <c:v>42486</c:v>
                </c:pt>
                <c:pt idx="74">
                  <c:v>42487</c:v>
                </c:pt>
                <c:pt idx="75">
                  <c:v>42488</c:v>
                </c:pt>
                <c:pt idx="76">
                  <c:v>42489</c:v>
                </c:pt>
                <c:pt idx="77">
                  <c:v>42494</c:v>
                </c:pt>
                <c:pt idx="78">
                  <c:v>42495</c:v>
                </c:pt>
                <c:pt idx="79">
                  <c:v>42496</c:v>
                </c:pt>
                <c:pt idx="80">
                  <c:v>42500</c:v>
                </c:pt>
                <c:pt idx="81">
                  <c:v>42501</c:v>
                </c:pt>
                <c:pt idx="82">
                  <c:v>42502</c:v>
                </c:pt>
                <c:pt idx="83">
                  <c:v>42503</c:v>
                </c:pt>
                <c:pt idx="84">
                  <c:v>42506</c:v>
                </c:pt>
                <c:pt idx="85">
                  <c:v>42507</c:v>
                </c:pt>
                <c:pt idx="86">
                  <c:v>42508</c:v>
                </c:pt>
                <c:pt idx="87">
                  <c:v>42509</c:v>
                </c:pt>
                <c:pt idx="88">
                  <c:v>42510</c:v>
                </c:pt>
                <c:pt idx="89">
                  <c:v>42513</c:v>
                </c:pt>
                <c:pt idx="90">
                  <c:v>42514</c:v>
                </c:pt>
                <c:pt idx="91">
                  <c:v>42515</c:v>
                </c:pt>
                <c:pt idx="92">
                  <c:v>42516</c:v>
                </c:pt>
                <c:pt idx="93">
                  <c:v>42517</c:v>
                </c:pt>
                <c:pt idx="94">
                  <c:v>42520</c:v>
                </c:pt>
                <c:pt idx="95">
                  <c:v>42521</c:v>
                </c:pt>
                <c:pt idx="96">
                  <c:v>42522</c:v>
                </c:pt>
                <c:pt idx="97">
                  <c:v>42523</c:v>
                </c:pt>
                <c:pt idx="98">
                  <c:v>42524</c:v>
                </c:pt>
                <c:pt idx="99">
                  <c:v>42527</c:v>
                </c:pt>
                <c:pt idx="100">
                  <c:v>42528</c:v>
                </c:pt>
                <c:pt idx="101">
                  <c:v>42529</c:v>
                </c:pt>
                <c:pt idx="102">
                  <c:v>42530</c:v>
                </c:pt>
                <c:pt idx="103">
                  <c:v>42531</c:v>
                </c:pt>
                <c:pt idx="104">
                  <c:v>42535</c:v>
                </c:pt>
                <c:pt idx="105">
                  <c:v>42536</c:v>
                </c:pt>
                <c:pt idx="106">
                  <c:v>42537</c:v>
                </c:pt>
                <c:pt idx="107">
                  <c:v>42538</c:v>
                </c:pt>
                <c:pt idx="108">
                  <c:v>42541</c:v>
                </c:pt>
                <c:pt idx="109">
                  <c:v>42542</c:v>
                </c:pt>
                <c:pt idx="110">
                  <c:v>42543</c:v>
                </c:pt>
                <c:pt idx="111">
                  <c:v>42544</c:v>
                </c:pt>
                <c:pt idx="112">
                  <c:v>42545</c:v>
                </c:pt>
                <c:pt idx="113">
                  <c:v>42548</c:v>
                </c:pt>
                <c:pt idx="114">
                  <c:v>42549</c:v>
                </c:pt>
                <c:pt idx="115">
                  <c:v>42550</c:v>
                </c:pt>
                <c:pt idx="116">
                  <c:v>42551</c:v>
                </c:pt>
                <c:pt idx="117">
                  <c:v>42552</c:v>
                </c:pt>
                <c:pt idx="118">
                  <c:v>42555</c:v>
                </c:pt>
                <c:pt idx="119">
                  <c:v>42556</c:v>
                </c:pt>
                <c:pt idx="120">
                  <c:v>42557</c:v>
                </c:pt>
                <c:pt idx="121">
                  <c:v>42558</c:v>
                </c:pt>
                <c:pt idx="122">
                  <c:v>42559</c:v>
                </c:pt>
                <c:pt idx="123">
                  <c:v>42562</c:v>
                </c:pt>
                <c:pt idx="124">
                  <c:v>42563</c:v>
                </c:pt>
                <c:pt idx="125">
                  <c:v>42564</c:v>
                </c:pt>
                <c:pt idx="126">
                  <c:v>42565</c:v>
                </c:pt>
                <c:pt idx="127">
                  <c:v>42566</c:v>
                </c:pt>
                <c:pt idx="128">
                  <c:v>42569</c:v>
                </c:pt>
                <c:pt idx="129">
                  <c:v>42570</c:v>
                </c:pt>
                <c:pt idx="130">
                  <c:v>42571</c:v>
                </c:pt>
                <c:pt idx="131">
                  <c:v>42572</c:v>
                </c:pt>
                <c:pt idx="132">
                  <c:v>42573</c:v>
                </c:pt>
                <c:pt idx="133">
                  <c:v>42576</c:v>
                </c:pt>
                <c:pt idx="134">
                  <c:v>42577</c:v>
                </c:pt>
                <c:pt idx="135">
                  <c:v>42578</c:v>
                </c:pt>
                <c:pt idx="136">
                  <c:v>42579</c:v>
                </c:pt>
                <c:pt idx="137">
                  <c:v>42580</c:v>
                </c:pt>
                <c:pt idx="138">
                  <c:v>42583</c:v>
                </c:pt>
                <c:pt idx="139">
                  <c:v>42584</c:v>
                </c:pt>
                <c:pt idx="140">
                  <c:v>42585</c:v>
                </c:pt>
                <c:pt idx="141">
                  <c:v>42586</c:v>
                </c:pt>
                <c:pt idx="142">
                  <c:v>42587</c:v>
                </c:pt>
                <c:pt idx="143">
                  <c:v>42590</c:v>
                </c:pt>
                <c:pt idx="144">
                  <c:v>42591</c:v>
                </c:pt>
                <c:pt idx="145">
                  <c:v>42592</c:v>
                </c:pt>
                <c:pt idx="146">
                  <c:v>42593</c:v>
                </c:pt>
                <c:pt idx="147">
                  <c:v>42594</c:v>
                </c:pt>
                <c:pt idx="148">
                  <c:v>42597</c:v>
                </c:pt>
                <c:pt idx="149">
                  <c:v>42598</c:v>
                </c:pt>
                <c:pt idx="150">
                  <c:v>42599</c:v>
                </c:pt>
                <c:pt idx="151">
                  <c:v>42600</c:v>
                </c:pt>
                <c:pt idx="152">
                  <c:v>42601</c:v>
                </c:pt>
                <c:pt idx="153">
                  <c:v>42604</c:v>
                </c:pt>
                <c:pt idx="154">
                  <c:v>42605</c:v>
                </c:pt>
                <c:pt idx="155">
                  <c:v>42606</c:v>
                </c:pt>
                <c:pt idx="156">
                  <c:v>42607</c:v>
                </c:pt>
                <c:pt idx="157">
                  <c:v>42608</c:v>
                </c:pt>
                <c:pt idx="158">
                  <c:v>42611</c:v>
                </c:pt>
                <c:pt idx="159">
                  <c:v>42612</c:v>
                </c:pt>
                <c:pt idx="160">
                  <c:v>42613</c:v>
                </c:pt>
                <c:pt idx="161">
                  <c:v>42614</c:v>
                </c:pt>
                <c:pt idx="162">
                  <c:v>42615</c:v>
                </c:pt>
                <c:pt idx="163">
                  <c:v>42618</c:v>
                </c:pt>
                <c:pt idx="164">
                  <c:v>42619</c:v>
                </c:pt>
                <c:pt idx="165">
                  <c:v>42620</c:v>
                </c:pt>
                <c:pt idx="166">
                  <c:v>42621</c:v>
                </c:pt>
                <c:pt idx="167">
                  <c:v>42622</c:v>
                </c:pt>
                <c:pt idx="168">
                  <c:v>42625</c:v>
                </c:pt>
                <c:pt idx="169">
                  <c:v>42626</c:v>
                </c:pt>
                <c:pt idx="170">
                  <c:v>42627</c:v>
                </c:pt>
                <c:pt idx="171">
                  <c:v>42628</c:v>
                </c:pt>
                <c:pt idx="172">
                  <c:v>42629</c:v>
                </c:pt>
                <c:pt idx="173">
                  <c:v>42632</c:v>
                </c:pt>
                <c:pt idx="174">
                  <c:v>42633</c:v>
                </c:pt>
                <c:pt idx="175">
                  <c:v>42634</c:v>
                </c:pt>
                <c:pt idx="176">
                  <c:v>42635</c:v>
                </c:pt>
                <c:pt idx="177">
                  <c:v>42636</c:v>
                </c:pt>
                <c:pt idx="178">
                  <c:v>42639</c:v>
                </c:pt>
                <c:pt idx="179">
                  <c:v>42640</c:v>
                </c:pt>
                <c:pt idx="180">
                  <c:v>42641</c:v>
                </c:pt>
                <c:pt idx="181">
                  <c:v>42642</c:v>
                </c:pt>
                <c:pt idx="182">
                  <c:v>42643</c:v>
                </c:pt>
                <c:pt idx="183">
                  <c:v>42646</c:v>
                </c:pt>
                <c:pt idx="184">
                  <c:v>42647</c:v>
                </c:pt>
                <c:pt idx="185">
                  <c:v>42648</c:v>
                </c:pt>
                <c:pt idx="186">
                  <c:v>42649</c:v>
                </c:pt>
                <c:pt idx="187">
                  <c:v>42650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42660</c:v>
                </c:pt>
                <c:pt idx="194">
                  <c:v>42661</c:v>
                </c:pt>
                <c:pt idx="195">
                  <c:v>42662</c:v>
                </c:pt>
                <c:pt idx="196">
                  <c:v>42663</c:v>
                </c:pt>
                <c:pt idx="197">
                  <c:v>42664</c:v>
                </c:pt>
                <c:pt idx="198">
                  <c:v>42667</c:v>
                </c:pt>
                <c:pt idx="199">
                  <c:v>42668</c:v>
                </c:pt>
                <c:pt idx="200">
                  <c:v>42669</c:v>
                </c:pt>
                <c:pt idx="201">
                  <c:v>42670</c:v>
                </c:pt>
                <c:pt idx="202">
                  <c:v>42671</c:v>
                </c:pt>
                <c:pt idx="203">
                  <c:v>42674</c:v>
                </c:pt>
                <c:pt idx="204">
                  <c:v>42675</c:v>
                </c:pt>
                <c:pt idx="205">
                  <c:v>42676</c:v>
                </c:pt>
                <c:pt idx="206">
                  <c:v>42677</c:v>
                </c:pt>
                <c:pt idx="207">
                  <c:v>42681</c:v>
                </c:pt>
                <c:pt idx="208">
                  <c:v>42682</c:v>
                </c:pt>
                <c:pt idx="209">
                  <c:v>42683</c:v>
                </c:pt>
                <c:pt idx="210">
                  <c:v>42684</c:v>
                </c:pt>
                <c:pt idx="211">
                  <c:v>42685</c:v>
                </c:pt>
                <c:pt idx="212">
                  <c:v>42688</c:v>
                </c:pt>
                <c:pt idx="213">
                  <c:v>42689</c:v>
                </c:pt>
                <c:pt idx="214">
                  <c:v>42690</c:v>
                </c:pt>
                <c:pt idx="215">
                  <c:v>42691</c:v>
                </c:pt>
                <c:pt idx="216">
                  <c:v>42692</c:v>
                </c:pt>
                <c:pt idx="217">
                  <c:v>42695</c:v>
                </c:pt>
                <c:pt idx="218">
                  <c:v>42696</c:v>
                </c:pt>
                <c:pt idx="219">
                  <c:v>42697</c:v>
                </c:pt>
                <c:pt idx="220">
                  <c:v>42698</c:v>
                </c:pt>
                <c:pt idx="221">
                  <c:v>42699</c:v>
                </c:pt>
                <c:pt idx="222">
                  <c:v>42702</c:v>
                </c:pt>
                <c:pt idx="223">
                  <c:v>42703</c:v>
                </c:pt>
                <c:pt idx="224">
                  <c:v>42704</c:v>
                </c:pt>
                <c:pt idx="225">
                  <c:v>42705</c:v>
                </c:pt>
                <c:pt idx="226">
                  <c:v>42706</c:v>
                </c:pt>
              </c:numCache>
            </c:numRef>
          </c:xVal>
          <c:yVal>
            <c:numRef>
              <c:f>ZHIV_160101_161201!$H$2:$H$228</c:f>
              <c:numCache>
                <c:formatCode>General</c:formatCode>
                <c:ptCount val="227"/>
                <c:pt idx="0">
                  <c:v>25.950926269418048</c:v>
                </c:pt>
                <c:pt idx="1">
                  <c:v>25.84227630399144</c:v>
                </c:pt>
                <c:pt idx="2">
                  <c:v>25.733626338564836</c:v>
                </c:pt>
                <c:pt idx="3">
                  <c:v>25.624976373138228</c:v>
                </c:pt>
                <c:pt idx="4">
                  <c:v>25.51632640771162</c:v>
                </c:pt>
                <c:pt idx="5">
                  <c:v>25.407676442285013</c:v>
                </c:pt>
                <c:pt idx="6">
                  <c:v>25.299026476858408</c:v>
                </c:pt>
                <c:pt idx="7">
                  <c:v>25.190376511431801</c:v>
                </c:pt>
                <c:pt idx="8">
                  <c:v>25.081726546005193</c:v>
                </c:pt>
                <c:pt idx="9">
                  <c:v>24.973076580578585</c:v>
                </c:pt>
                <c:pt idx="10">
                  <c:v>24.864426615151981</c:v>
                </c:pt>
                <c:pt idx="11">
                  <c:v>24.755776649725373</c:v>
                </c:pt>
                <c:pt idx="12">
                  <c:v>24.647126684298765</c:v>
                </c:pt>
                <c:pt idx="13">
                  <c:v>24.538476718872158</c:v>
                </c:pt>
                <c:pt idx="14">
                  <c:v>24.42982675344555</c:v>
                </c:pt>
                <c:pt idx="15">
                  <c:v>24.321176788018946</c:v>
                </c:pt>
                <c:pt idx="16">
                  <c:v>24.212526822592338</c:v>
                </c:pt>
                <c:pt idx="17">
                  <c:v>24.10387685716573</c:v>
                </c:pt>
                <c:pt idx="18">
                  <c:v>23.995226891739122</c:v>
                </c:pt>
                <c:pt idx="19">
                  <c:v>23.886576926312518</c:v>
                </c:pt>
                <c:pt idx="20">
                  <c:v>23.77792696088591</c:v>
                </c:pt>
                <c:pt idx="21">
                  <c:v>23.669276995459303</c:v>
                </c:pt>
                <c:pt idx="22">
                  <c:v>23.560627030032695</c:v>
                </c:pt>
                <c:pt idx="23">
                  <c:v>23.451977064606091</c:v>
                </c:pt>
                <c:pt idx="24">
                  <c:v>23.343327099179483</c:v>
                </c:pt>
                <c:pt idx="25">
                  <c:v>23.234677133752875</c:v>
                </c:pt>
                <c:pt idx="26">
                  <c:v>23.126027168326267</c:v>
                </c:pt>
                <c:pt idx="27">
                  <c:v>23.017377202899659</c:v>
                </c:pt>
                <c:pt idx="28">
                  <c:v>22.908727237473055</c:v>
                </c:pt>
                <c:pt idx="29">
                  <c:v>22.800077272046448</c:v>
                </c:pt>
                <c:pt idx="30">
                  <c:v>22.69142730661984</c:v>
                </c:pt>
                <c:pt idx="31">
                  <c:v>22.582777341193232</c:v>
                </c:pt>
                <c:pt idx="32">
                  <c:v>22.474127375766628</c:v>
                </c:pt>
                <c:pt idx="33">
                  <c:v>22.36547741034002</c:v>
                </c:pt>
                <c:pt idx="34">
                  <c:v>22.256827444913412</c:v>
                </c:pt>
                <c:pt idx="35">
                  <c:v>22.148177479486804</c:v>
                </c:pt>
                <c:pt idx="36">
                  <c:v>22.039527514060197</c:v>
                </c:pt>
                <c:pt idx="37">
                  <c:v>21.930877548633593</c:v>
                </c:pt>
                <c:pt idx="38">
                  <c:v>21.822227583206985</c:v>
                </c:pt>
                <c:pt idx="39">
                  <c:v>21.713577617780377</c:v>
                </c:pt>
                <c:pt idx="40">
                  <c:v>21.604927652353773</c:v>
                </c:pt>
                <c:pt idx="41">
                  <c:v>21.496277686927165</c:v>
                </c:pt>
                <c:pt idx="42">
                  <c:v>21.387627721500557</c:v>
                </c:pt>
                <c:pt idx="43">
                  <c:v>21.278977756073949</c:v>
                </c:pt>
                <c:pt idx="44">
                  <c:v>21.170327790647342</c:v>
                </c:pt>
                <c:pt idx="45">
                  <c:v>21.061677825220734</c:v>
                </c:pt>
                <c:pt idx="46">
                  <c:v>20.95302785979413</c:v>
                </c:pt>
                <c:pt idx="47">
                  <c:v>20.844377894367522</c:v>
                </c:pt>
                <c:pt idx="48">
                  <c:v>20.735727928940914</c:v>
                </c:pt>
                <c:pt idx="49">
                  <c:v>20.62707796351431</c:v>
                </c:pt>
                <c:pt idx="50">
                  <c:v>20.518427998087702</c:v>
                </c:pt>
                <c:pt idx="51">
                  <c:v>20.409778032661094</c:v>
                </c:pt>
                <c:pt idx="52">
                  <c:v>20.301128067234487</c:v>
                </c:pt>
                <c:pt idx="53">
                  <c:v>20.192478101807879</c:v>
                </c:pt>
                <c:pt idx="54">
                  <c:v>20.083828136381275</c:v>
                </c:pt>
                <c:pt idx="55">
                  <c:v>19.975178170954667</c:v>
                </c:pt>
                <c:pt idx="56">
                  <c:v>19.866528205528059</c:v>
                </c:pt>
                <c:pt idx="57">
                  <c:v>19.757878240101451</c:v>
                </c:pt>
                <c:pt idx="58">
                  <c:v>19.649228274674847</c:v>
                </c:pt>
                <c:pt idx="59">
                  <c:v>19.540578309248239</c:v>
                </c:pt>
                <c:pt idx="60">
                  <c:v>19.431928343821632</c:v>
                </c:pt>
                <c:pt idx="61">
                  <c:v>19.323278378395024</c:v>
                </c:pt>
                <c:pt idx="62">
                  <c:v>19.214628412968416</c:v>
                </c:pt>
                <c:pt idx="63">
                  <c:v>19.105978447541812</c:v>
                </c:pt>
                <c:pt idx="64">
                  <c:v>18.997328482115204</c:v>
                </c:pt>
                <c:pt idx="65">
                  <c:v>18.888678516688596</c:v>
                </c:pt>
                <c:pt idx="66">
                  <c:v>18.780028551261992</c:v>
                </c:pt>
                <c:pt idx="67">
                  <c:v>18.671378585835384</c:v>
                </c:pt>
                <c:pt idx="68">
                  <c:v>18.562728620408777</c:v>
                </c:pt>
                <c:pt idx="69">
                  <c:v>18.454078654982169</c:v>
                </c:pt>
                <c:pt idx="70">
                  <c:v>18.345428689555561</c:v>
                </c:pt>
                <c:pt idx="71">
                  <c:v>18.236778724128953</c:v>
                </c:pt>
                <c:pt idx="72">
                  <c:v>18.128128758702349</c:v>
                </c:pt>
                <c:pt idx="73">
                  <c:v>18.019478793275741</c:v>
                </c:pt>
                <c:pt idx="74">
                  <c:v>17.910828827849137</c:v>
                </c:pt>
                <c:pt idx="75">
                  <c:v>17.802178862422529</c:v>
                </c:pt>
                <c:pt idx="76">
                  <c:v>17.693528896995922</c:v>
                </c:pt>
                <c:pt idx="77">
                  <c:v>17.584878931569314</c:v>
                </c:pt>
                <c:pt idx="78">
                  <c:v>17.476228966142706</c:v>
                </c:pt>
                <c:pt idx="79">
                  <c:v>17.367579000716098</c:v>
                </c:pt>
                <c:pt idx="80">
                  <c:v>17.258929035289491</c:v>
                </c:pt>
                <c:pt idx="81">
                  <c:v>17.150279069862886</c:v>
                </c:pt>
                <c:pt idx="82">
                  <c:v>17.041629104436279</c:v>
                </c:pt>
                <c:pt idx="83">
                  <c:v>16.932979139009674</c:v>
                </c:pt>
                <c:pt idx="84">
                  <c:v>16.824329173583067</c:v>
                </c:pt>
                <c:pt idx="85">
                  <c:v>16.715679208156459</c:v>
                </c:pt>
                <c:pt idx="86">
                  <c:v>16.607029242729851</c:v>
                </c:pt>
                <c:pt idx="87">
                  <c:v>16.498379277303243</c:v>
                </c:pt>
                <c:pt idx="88">
                  <c:v>16.389729311876636</c:v>
                </c:pt>
                <c:pt idx="89">
                  <c:v>16.281079346450028</c:v>
                </c:pt>
                <c:pt idx="90">
                  <c:v>16.172429381023424</c:v>
                </c:pt>
                <c:pt idx="91">
                  <c:v>16.063779415596816</c:v>
                </c:pt>
                <c:pt idx="92">
                  <c:v>15.95512945017021</c:v>
                </c:pt>
                <c:pt idx="93">
                  <c:v>15.846479484743602</c:v>
                </c:pt>
                <c:pt idx="94">
                  <c:v>15.737829519316996</c:v>
                </c:pt>
                <c:pt idx="95">
                  <c:v>15.629179553890388</c:v>
                </c:pt>
                <c:pt idx="96">
                  <c:v>15.520529588463782</c:v>
                </c:pt>
                <c:pt idx="97">
                  <c:v>15.411879623037175</c:v>
                </c:pt>
                <c:pt idx="98">
                  <c:v>15.303229657610569</c:v>
                </c:pt>
                <c:pt idx="99">
                  <c:v>15.194579692183961</c:v>
                </c:pt>
                <c:pt idx="100">
                  <c:v>15.085929726757355</c:v>
                </c:pt>
                <c:pt idx="101">
                  <c:v>14.977279761330747</c:v>
                </c:pt>
                <c:pt idx="102">
                  <c:v>14.868629795904139</c:v>
                </c:pt>
                <c:pt idx="103">
                  <c:v>14.759979830477533</c:v>
                </c:pt>
                <c:pt idx="104">
                  <c:v>14.651329865050926</c:v>
                </c:pt>
                <c:pt idx="105">
                  <c:v>14.54267989962432</c:v>
                </c:pt>
                <c:pt idx="106">
                  <c:v>14.434029934197712</c:v>
                </c:pt>
                <c:pt idx="107">
                  <c:v>14.325379968771106</c:v>
                </c:pt>
                <c:pt idx="108">
                  <c:v>14.216730003344498</c:v>
                </c:pt>
                <c:pt idx="109">
                  <c:v>14.108080037917892</c:v>
                </c:pt>
                <c:pt idx="110">
                  <c:v>13.999430072491284</c:v>
                </c:pt>
                <c:pt idx="111">
                  <c:v>13.890780107064678</c:v>
                </c:pt>
                <c:pt idx="112">
                  <c:v>13.782130141638071</c:v>
                </c:pt>
                <c:pt idx="113">
                  <c:v>13.673480176211465</c:v>
                </c:pt>
                <c:pt idx="114">
                  <c:v>13.564830210784857</c:v>
                </c:pt>
                <c:pt idx="115">
                  <c:v>13.456180245358249</c:v>
                </c:pt>
                <c:pt idx="116">
                  <c:v>13.347530279931643</c:v>
                </c:pt>
                <c:pt idx="117">
                  <c:v>13.238880314505035</c:v>
                </c:pt>
                <c:pt idx="118">
                  <c:v>13.130230349078429</c:v>
                </c:pt>
                <c:pt idx="119">
                  <c:v>13.021580383651822</c:v>
                </c:pt>
                <c:pt idx="120">
                  <c:v>12.912930418225216</c:v>
                </c:pt>
                <c:pt idx="121">
                  <c:v>12.804280452798608</c:v>
                </c:pt>
                <c:pt idx="122">
                  <c:v>12.695630487372002</c:v>
                </c:pt>
                <c:pt idx="123">
                  <c:v>12.586980521945394</c:v>
                </c:pt>
                <c:pt idx="124">
                  <c:v>12.478330556518788</c:v>
                </c:pt>
                <c:pt idx="125">
                  <c:v>12.36968059109218</c:v>
                </c:pt>
                <c:pt idx="126">
                  <c:v>12.261030625665574</c:v>
                </c:pt>
                <c:pt idx="127">
                  <c:v>12.152380660238967</c:v>
                </c:pt>
                <c:pt idx="128">
                  <c:v>12.043730694812359</c:v>
                </c:pt>
                <c:pt idx="129">
                  <c:v>11.935080729385753</c:v>
                </c:pt>
                <c:pt idx="130">
                  <c:v>11.826430763959145</c:v>
                </c:pt>
                <c:pt idx="131">
                  <c:v>11.717780798532539</c:v>
                </c:pt>
                <c:pt idx="132">
                  <c:v>11.609130833105931</c:v>
                </c:pt>
                <c:pt idx="133">
                  <c:v>11.500480867679325</c:v>
                </c:pt>
                <c:pt idx="134">
                  <c:v>11.391830902252718</c:v>
                </c:pt>
                <c:pt idx="135">
                  <c:v>11.283180936826112</c:v>
                </c:pt>
                <c:pt idx="136">
                  <c:v>11.174530971399504</c:v>
                </c:pt>
                <c:pt idx="137">
                  <c:v>11.065881005972898</c:v>
                </c:pt>
                <c:pt idx="138">
                  <c:v>10.95723104054629</c:v>
                </c:pt>
                <c:pt idx="139">
                  <c:v>10.848581075119684</c:v>
                </c:pt>
                <c:pt idx="140">
                  <c:v>10.739931109693076</c:v>
                </c:pt>
                <c:pt idx="141">
                  <c:v>10.631281144266469</c:v>
                </c:pt>
                <c:pt idx="142">
                  <c:v>10.522631178839863</c:v>
                </c:pt>
                <c:pt idx="143">
                  <c:v>10.413981213413255</c:v>
                </c:pt>
                <c:pt idx="144">
                  <c:v>10.305331247986649</c:v>
                </c:pt>
                <c:pt idx="145">
                  <c:v>10.196681282560041</c:v>
                </c:pt>
                <c:pt idx="146">
                  <c:v>10.088031317133435</c:v>
                </c:pt>
                <c:pt idx="147">
                  <c:v>9.9793813517068273</c:v>
                </c:pt>
                <c:pt idx="148">
                  <c:v>9.8707313862802195</c:v>
                </c:pt>
                <c:pt idx="149">
                  <c:v>9.7620814208536153</c:v>
                </c:pt>
                <c:pt idx="150">
                  <c:v>9.6534314554270075</c:v>
                </c:pt>
                <c:pt idx="151">
                  <c:v>9.5447814900003998</c:v>
                </c:pt>
                <c:pt idx="152">
                  <c:v>9.436131524573792</c:v>
                </c:pt>
                <c:pt idx="153">
                  <c:v>9.3274815591471842</c:v>
                </c:pt>
                <c:pt idx="154">
                  <c:v>9.21883159372058</c:v>
                </c:pt>
                <c:pt idx="155">
                  <c:v>9.1101816282939723</c:v>
                </c:pt>
                <c:pt idx="156">
                  <c:v>9.0015316628673645</c:v>
                </c:pt>
                <c:pt idx="157">
                  <c:v>8.8928816974407567</c:v>
                </c:pt>
                <c:pt idx="158">
                  <c:v>8.7842317320141525</c:v>
                </c:pt>
                <c:pt idx="159">
                  <c:v>8.6755817665875448</c:v>
                </c:pt>
                <c:pt idx="160">
                  <c:v>8.566931801160937</c:v>
                </c:pt>
                <c:pt idx="161">
                  <c:v>8.4582818357343292</c:v>
                </c:pt>
                <c:pt idx="162">
                  <c:v>8.349631870307725</c:v>
                </c:pt>
                <c:pt idx="163">
                  <c:v>8.2409819048811173</c:v>
                </c:pt>
                <c:pt idx="164">
                  <c:v>8.1323319394545095</c:v>
                </c:pt>
                <c:pt idx="165">
                  <c:v>8.0236819740279017</c:v>
                </c:pt>
                <c:pt idx="166">
                  <c:v>7.915032008601294</c:v>
                </c:pt>
                <c:pt idx="167">
                  <c:v>7.8063820431746898</c:v>
                </c:pt>
                <c:pt idx="168">
                  <c:v>7.697732077748082</c:v>
                </c:pt>
                <c:pt idx="169">
                  <c:v>7.5890821123214742</c:v>
                </c:pt>
                <c:pt idx="170">
                  <c:v>7.4804321468948665</c:v>
                </c:pt>
                <c:pt idx="171">
                  <c:v>7.3717821814682623</c:v>
                </c:pt>
                <c:pt idx="172">
                  <c:v>7.2631322160416545</c:v>
                </c:pt>
                <c:pt idx="173">
                  <c:v>7.1544822506150467</c:v>
                </c:pt>
                <c:pt idx="174">
                  <c:v>7.045832285188439</c:v>
                </c:pt>
                <c:pt idx="175">
                  <c:v>6.9371823197618347</c:v>
                </c:pt>
                <c:pt idx="176">
                  <c:v>6.828532354335227</c:v>
                </c:pt>
                <c:pt idx="177">
                  <c:v>6.7198823889086192</c:v>
                </c:pt>
                <c:pt idx="178">
                  <c:v>6.6112324234820115</c:v>
                </c:pt>
                <c:pt idx="179">
                  <c:v>6.5025824580554037</c:v>
                </c:pt>
                <c:pt idx="180">
                  <c:v>6.3939324926287995</c:v>
                </c:pt>
                <c:pt idx="181">
                  <c:v>6.2852825272021917</c:v>
                </c:pt>
                <c:pt idx="182">
                  <c:v>6.176632561775584</c:v>
                </c:pt>
                <c:pt idx="183">
                  <c:v>6.0679825963489762</c:v>
                </c:pt>
                <c:pt idx="184">
                  <c:v>5.959332630922372</c:v>
                </c:pt>
                <c:pt idx="185">
                  <c:v>5.8506826654957642</c:v>
                </c:pt>
                <c:pt idx="186">
                  <c:v>5.7420327000691564</c:v>
                </c:pt>
                <c:pt idx="187">
                  <c:v>5.6333827346425487</c:v>
                </c:pt>
                <c:pt idx="188">
                  <c:v>5.5247327692159445</c:v>
                </c:pt>
                <c:pt idx="189">
                  <c:v>5.4160828037893367</c:v>
                </c:pt>
                <c:pt idx="190">
                  <c:v>5.3074328383627289</c:v>
                </c:pt>
                <c:pt idx="191">
                  <c:v>5.1987828729361212</c:v>
                </c:pt>
                <c:pt idx="192">
                  <c:v>5.0901329075095134</c:v>
                </c:pt>
                <c:pt idx="193">
                  <c:v>4.9814829420829092</c:v>
                </c:pt>
                <c:pt idx="194">
                  <c:v>4.8728329766563014</c:v>
                </c:pt>
                <c:pt idx="195">
                  <c:v>4.7641830112296937</c:v>
                </c:pt>
                <c:pt idx="196">
                  <c:v>4.6555330458030859</c:v>
                </c:pt>
                <c:pt idx="197">
                  <c:v>4.5468830803764817</c:v>
                </c:pt>
                <c:pt idx="198">
                  <c:v>4.4382331149498739</c:v>
                </c:pt>
                <c:pt idx="199">
                  <c:v>4.3295831495232662</c:v>
                </c:pt>
                <c:pt idx="200">
                  <c:v>4.2209331840966584</c:v>
                </c:pt>
                <c:pt idx="201">
                  <c:v>4.1122832186700542</c:v>
                </c:pt>
                <c:pt idx="202">
                  <c:v>4.0036332532434464</c:v>
                </c:pt>
                <c:pt idx="203">
                  <c:v>3.8949832878168387</c:v>
                </c:pt>
                <c:pt idx="204">
                  <c:v>3.7863333223902309</c:v>
                </c:pt>
                <c:pt idx="205">
                  <c:v>3.6776833569636231</c:v>
                </c:pt>
                <c:pt idx="206">
                  <c:v>3.5690333915370189</c:v>
                </c:pt>
                <c:pt idx="207">
                  <c:v>3.4603834261104112</c:v>
                </c:pt>
                <c:pt idx="208">
                  <c:v>3.3517334606838034</c:v>
                </c:pt>
                <c:pt idx="209">
                  <c:v>3.2430834952571956</c:v>
                </c:pt>
                <c:pt idx="210">
                  <c:v>3.1344335298305914</c:v>
                </c:pt>
                <c:pt idx="211">
                  <c:v>3.0257835644039837</c:v>
                </c:pt>
                <c:pt idx="212">
                  <c:v>2.9171335989773759</c:v>
                </c:pt>
                <c:pt idx="213">
                  <c:v>2.8084836335507681</c:v>
                </c:pt>
                <c:pt idx="214">
                  <c:v>2.6998336681241639</c:v>
                </c:pt>
                <c:pt idx="215">
                  <c:v>2.5911837026975562</c:v>
                </c:pt>
                <c:pt idx="216">
                  <c:v>2.4825337372709484</c:v>
                </c:pt>
                <c:pt idx="217">
                  <c:v>2.3738837718443406</c:v>
                </c:pt>
                <c:pt idx="218">
                  <c:v>2.2652338064177329</c:v>
                </c:pt>
                <c:pt idx="219">
                  <c:v>2.1565838409911287</c:v>
                </c:pt>
                <c:pt idx="220">
                  <c:v>2.0479338755645209</c:v>
                </c:pt>
                <c:pt idx="221">
                  <c:v>1.9392839101379131</c:v>
                </c:pt>
                <c:pt idx="222">
                  <c:v>1.8306339447113054</c:v>
                </c:pt>
                <c:pt idx="223">
                  <c:v>1.7219839792847011</c:v>
                </c:pt>
                <c:pt idx="224">
                  <c:v>1.6133340138580934</c:v>
                </c:pt>
                <c:pt idx="225">
                  <c:v>1.5046840484314856</c:v>
                </c:pt>
                <c:pt idx="226">
                  <c:v>1.3960340830048779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14-4931-A3F9-9288CB0A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45775"/>
        <c:axId val="1477750351"/>
      </c:scatterChart>
      <c:valAx>
        <c:axId val="14777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7750351"/>
        <c:crosses val="autoZero"/>
        <c:crossBetween val="midCat"/>
        <c:minorUnit val="100"/>
      </c:valAx>
      <c:valAx>
        <c:axId val="147775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7745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200" b="0" i="0" baseline="0">
                <a:effectLst/>
              </a:rPr>
              <a:t>Біржова діаграма(часткова)</a:t>
            </a:r>
            <a:endParaRPr lang="uk-UA" sz="1200">
              <a:effectLst/>
            </a:endParaRPr>
          </a:p>
        </c:rich>
      </c:tx>
      <c:layout>
        <c:manualLayout>
          <c:xMode val="edge"/>
          <c:yMode val="edge"/>
          <c:x val="0.3205693350831146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tockChart>
        <c:ser>
          <c:idx val="0"/>
          <c:order val="0"/>
          <c:tx>
            <c:strRef>
              <c:f>'Біржова діаграма'!$B$1</c:f>
              <c:strCache>
                <c:ptCount val="1"/>
                <c:pt idx="0">
                  <c:v>&lt;OPEN&gt;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'Біржова діаграма'!$B$2:$B$20</c:f>
              <c:numCache>
                <c:formatCode>General</c:formatCode>
                <c:ptCount val="19"/>
                <c:pt idx="0">
                  <c:v>26</c:v>
                </c:pt>
                <c:pt idx="1">
                  <c:v>27</c:v>
                </c:pt>
                <c:pt idx="2">
                  <c:v>27.1</c:v>
                </c:pt>
                <c:pt idx="3">
                  <c:v>25.9</c:v>
                </c:pt>
                <c:pt idx="4">
                  <c:v>26</c:v>
                </c:pt>
                <c:pt idx="5">
                  <c:v>25.8</c:v>
                </c:pt>
                <c:pt idx="6">
                  <c:v>25.8</c:v>
                </c:pt>
                <c:pt idx="7">
                  <c:v>26.2</c:v>
                </c:pt>
                <c:pt idx="8">
                  <c:v>25.6</c:v>
                </c:pt>
                <c:pt idx="9">
                  <c:v>25.7</c:v>
                </c:pt>
                <c:pt idx="10">
                  <c:v>25.7</c:v>
                </c:pt>
                <c:pt idx="11">
                  <c:v>25.8</c:v>
                </c:pt>
                <c:pt idx="12">
                  <c:v>25.6</c:v>
                </c:pt>
                <c:pt idx="13">
                  <c:v>25.6</c:v>
                </c:pt>
                <c:pt idx="14">
                  <c:v>26.2</c:v>
                </c:pt>
                <c:pt idx="15">
                  <c:v>25.8</c:v>
                </c:pt>
                <c:pt idx="16">
                  <c:v>26</c:v>
                </c:pt>
                <c:pt idx="17">
                  <c:v>26.5</c:v>
                </c:pt>
                <c:pt idx="18">
                  <c:v>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E-4AC5-936C-0ADB5A7D4030}"/>
            </c:ext>
          </c:extLst>
        </c:ser>
        <c:ser>
          <c:idx val="1"/>
          <c:order val="1"/>
          <c:tx>
            <c:strRef>
              <c:f>'Біржова діаграма'!$C$1</c:f>
              <c:strCache>
                <c:ptCount val="1"/>
                <c:pt idx="0">
                  <c:v>&lt;HIGH&gt;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'Біржова діаграма'!$C$2:$C$20</c:f>
              <c:numCache>
                <c:formatCode>General</c:formatCode>
                <c:ptCount val="19"/>
                <c:pt idx="0">
                  <c:v>26</c:v>
                </c:pt>
                <c:pt idx="1">
                  <c:v>27</c:v>
                </c:pt>
                <c:pt idx="2">
                  <c:v>27.9</c:v>
                </c:pt>
                <c:pt idx="3">
                  <c:v>26.4</c:v>
                </c:pt>
                <c:pt idx="4">
                  <c:v>26</c:v>
                </c:pt>
                <c:pt idx="5">
                  <c:v>25.8</c:v>
                </c:pt>
                <c:pt idx="6">
                  <c:v>26</c:v>
                </c:pt>
                <c:pt idx="7">
                  <c:v>26.2</c:v>
                </c:pt>
                <c:pt idx="8">
                  <c:v>25.9</c:v>
                </c:pt>
                <c:pt idx="9">
                  <c:v>25.7</c:v>
                </c:pt>
                <c:pt idx="10">
                  <c:v>26.2</c:v>
                </c:pt>
                <c:pt idx="11">
                  <c:v>25.9</c:v>
                </c:pt>
                <c:pt idx="12">
                  <c:v>25.6</c:v>
                </c:pt>
                <c:pt idx="13">
                  <c:v>26.2</c:v>
                </c:pt>
                <c:pt idx="14">
                  <c:v>26.3</c:v>
                </c:pt>
                <c:pt idx="15">
                  <c:v>25.8</c:v>
                </c:pt>
                <c:pt idx="16">
                  <c:v>26</c:v>
                </c:pt>
                <c:pt idx="17">
                  <c:v>26.5</c:v>
                </c:pt>
                <c:pt idx="18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6E-4AC5-936C-0ADB5A7D4030}"/>
            </c:ext>
          </c:extLst>
        </c:ser>
        <c:ser>
          <c:idx val="2"/>
          <c:order val="2"/>
          <c:tx>
            <c:strRef>
              <c:f>'Біржова діаграма'!$D$1</c:f>
              <c:strCache>
                <c:ptCount val="1"/>
                <c:pt idx="0">
                  <c:v>&lt;LOW&gt;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'Біржова діаграма'!$D$2:$D$20</c:f>
              <c:numCache>
                <c:formatCode>General</c:formatCode>
                <c:ptCount val="19"/>
                <c:pt idx="0">
                  <c:v>26</c:v>
                </c:pt>
                <c:pt idx="1">
                  <c:v>27</c:v>
                </c:pt>
                <c:pt idx="2">
                  <c:v>27.1</c:v>
                </c:pt>
                <c:pt idx="3">
                  <c:v>25.8</c:v>
                </c:pt>
                <c:pt idx="4">
                  <c:v>25.8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25.6</c:v>
                </c:pt>
                <c:pt idx="9">
                  <c:v>25.7</c:v>
                </c:pt>
                <c:pt idx="10">
                  <c:v>25.5</c:v>
                </c:pt>
                <c:pt idx="11">
                  <c:v>25.8</c:v>
                </c:pt>
                <c:pt idx="12">
                  <c:v>24.8</c:v>
                </c:pt>
                <c:pt idx="13">
                  <c:v>25.5</c:v>
                </c:pt>
                <c:pt idx="14">
                  <c:v>26.2</c:v>
                </c:pt>
                <c:pt idx="15">
                  <c:v>25.8</c:v>
                </c:pt>
                <c:pt idx="16">
                  <c:v>26</c:v>
                </c:pt>
                <c:pt idx="17">
                  <c:v>26</c:v>
                </c:pt>
                <c:pt idx="18">
                  <c:v>26.1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E-4AC5-936C-0ADB5A7D4030}"/>
            </c:ext>
          </c:extLst>
        </c:ser>
        <c:ser>
          <c:idx val="3"/>
          <c:order val="3"/>
          <c:tx>
            <c:strRef>
              <c:f>'Біржова діаграма'!$E$1</c:f>
              <c:strCache>
                <c:ptCount val="1"/>
                <c:pt idx="0">
                  <c:v>&lt;CLOSE&gt;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val>
            <c:numRef>
              <c:f>'Біржова діаграма'!$E$2:$E$20</c:f>
              <c:numCache>
                <c:formatCode>General</c:formatCode>
                <c:ptCount val="19"/>
                <c:pt idx="0">
                  <c:v>26</c:v>
                </c:pt>
                <c:pt idx="1">
                  <c:v>27</c:v>
                </c:pt>
                <c:pt idx="2">
                  <c:v>27.9</c:v>
                </c:pt>
                <c:pt idx="3">
                  <c:v>26</c:v>
                </c:pt>
                <c:pt idx="4">
                  <c:v>25.8</c:v>
                </c:pt>
                <c:pt idx="5">
                  <c:v>25.8</c:v>
                </c:pt>
                <c:pt idx="6">
                  <c:v>26</c:v>
                </c:pt>
                <c:pt idx="7">
                  <c:v>25.8</c:v>
                </c:pt>
                <c:pt idx="8">
                  <c:v>25.9</c:v>
                </c:pt>
                <c:pt idx="9">
                  <c:v>25.7</c:v>
                </c:pt>
                <c:pt idx="10">
                  <c:v>25.5</c:v>
                </c:pt>
                <c:pt idx="11">
                  <c:v>25.9</c:v>
                </c:pt>
                <c:pt idx="12">
                  <c:v>25.4</c:v>
                </c:pt>
                <c:pt idx="13">
                  <c:v>26.2</c:v>
                </c:pt>
                <c:pt idx="14">
                  <c:v>26.3</c:v>
                </c:pt>
                <c:pt idx="15">
                  <c:v>25.8</c:v>
                </c:pt>
                <c:pt idx="16">
                  <c:v>26</c:v>
                </c:pt>
                <c:pt idx="17">
                  <c:v>26</c:v>
                </c:pt>
                <c:pt idx="18">
                  <c:v>26.7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E-4AC5-936C-0ADB5A7D4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081604320"/>
        <c:axId val="2081605568"/>
      </c:stockChart>
      <c:catAx>
        <c:axId val="208160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81605568"/>
        <c:crosses val="autoZero"/>
        <c:auto val="1"/>
        <c:lblAlgn val="ctr"/>
        <c:lblOffset val="100"/>
        <c:noMultiLvlLbl val="0"/>
      </c:catAx>
      <c:valAx>
        <c:axId val="20816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08160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 sz="1200" b="0" i="0" baseline="0">
                <a:effectLst/>
              </a:rPr>
              <a:t>Біржова діаграма</a:t>
            </a:r>
            <a:endParaRPr lang="uk-UA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tockChart>
        <c:ser>
          <c:idx val="0"/>
          <c:order val="0"/>
          <c:tx>
            <c:strRef>
              <c:f>'Біржова діаграма'!$C$1</c:f>
              <c:strCache>
                <c:ptCount val="1"/>
                <c:pt idx="0">
                  <c:v>&lt;HIGH&gt;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('Біржова діаграма'!$A$2:$A$210,'Біржова діаграма'!$A$211:$A$228)</c:f>
              <c:numCache>
                <c:formatCode>m/d/yyyy</c:formatCode>
                <c:ptCount val="22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42382</c:v>
                </c:pt>
                <c:pt idx="4">
                  <c:v>42383</c:v>
                </c:pt>
                <c:pt idx="5">
                  <c:v>42384</c:v>
                </c:pt>
                <c:pt idx="6">
                  <c:v>42387</c:v>
                </c:pt>
                <c:pt idx="7">
                  <c:v>42389</c:v>
                </c:pt>
                <c:pt idx="8">
                  <c:v>42390</c:v>
                </c:pt>
                <c:pt idx="9">
                  <c:v>42391</c:v>
                </c:pt>
                <c:pt idx="10">
                  <c:v>42394</c:v>
                </c:pt>
                <c:pt idx="11">
                  <c:v>42395</c:v>
                </c:pt>
                <c:pt idx="12">
                  <c:v>42396</c:v>
                </c:pt>
                <c:pt idx="13">
                  <c:v>42397</c:v>
                </c:pt>
                <c:pt idx="14">
                  <c:v>42398</c:v>
                </c:pt>
                <c:pt idx="15">
                  <c:v>42401</c:v>
                </c:pt>
                <c:pt idx="16">
                  <c:v>42402</c:v>
                </c:pt>
                <c:pt idx="17">
                  <c:v>42403</c:v>
                </c:pt>
                <c:pt idx="18">
                  <c:v>42404</c:v>
                </c:pt>
                <c:pt idx="19">
                  <c:v>42405</c:v>
                </c:pt>
                <c:pt idx="20">
                  <c:v>42408</c:v>
                </c:pt>
                <c:pt idx="21">
                  <c:v>42409</c:v>
                </c:pt>
                <c:pt idx="22">
                  <c:v>42410</c:v>
                </c:pt>
                <c:pt idx="23">
                  <c:v>42411</c:v>
                </c:pt>
                <c:pt idx="24">
                  <c:v>42412</c:v>
                </c:pt>
                <c:pt idx="25">
                  <c:v>42415</c:v>
                </c:pt>
                <c:pt idx="26">
                  <c:v>42417</c:v>
                </c:pt>
                <c:pt idx="27">
                  <c:v>42418</c:v>
                </c:pt>
                <c:pt idx="28">
                  <c:v>42419</c:v>
                </c:pt>
                <c:pt idx="29">
                  <c:v>42422</c:v>
                </c:pt>
                <c:pt idx="30">
                  <c:v>42424</c:v>
                </c:pt>
                <c:pt idx="31">
                  <c:v>42425</c:v>
                </c:pt>
                <c:pt idx="32">
                  <c:v>42426</c:v>
                </c:pt>
                <c:pt idx="33">
                  <c:v>42429</c:v>
                </c:pt>
                <c:pt idx="34">
                  <c:v>42430</c:v>
                </c:pt>
                <c:pt idx="35">
                  <c:v>42431</c:v>
                </c:pt>
                <c:pt idx="36">
                  <c:v>42432</c:v>
                </c:pt>
                <c:pt idx="37">
                  <c:v>42433</c:v>
                </c:pt>
                <c:pt idx="38">
                  <c:v>42436</c:v>
                </c:pt>
                <c:pt idx="39">
                  <c:v>42438</c:v>
                </c:pt>
                <c:pt idx="40">
                  <c:v>42439</c:v>
                </c:pt>
                <c:pt idx="41">
                  <c:v>42440</c:v>
                </c:pt>
                <c:pt idx="42">
                  <c:v>42443</c:v>
                </c:pt>
                <c:pt idx="43">
                  <c:v>42444</c:v>
                </c:pt>
                <c:pt idx="44">
                  <c:v>42445</c:v>
                </c:pt>
                <c:pt idx="45">
                  <c:v>42446</c:v>
                </c:pt>
                <c:pt idx="46">
                  <c:v>42447</c:v>
                </c:pt>
                <c:pt idx="47">
                  <c:v>42450</c:v>
                </c:pt>
                <c:pt idx="48">
                  <c:v>42451</c:v>
                </c:pt>
                <c:pt idx="49">
                  <c:v>42452</c:v>
                </c:pt>
                <c:pt idx="50">
                  <c:v>42453</c:v>
                </c:pt>
                <c:pt idx="51">
                  <c:v>42454</c:v>
                </c:pt>
                <c:pt idx="52">
                  <c:v>42457</c:v>
                </c:pt>
                <c:pt idx="53">
                  <c:v>42458</c:v>
                </c:pt>
                <c:pt idx="54">
                  <c:v>42459</c:v>
                </c:pt>
                <c:pt idx="55">
                  <c:v>42460</c:v>
                </c:pt>
                <c:pt idx="56">
                  <c:v>42461</c:v>
                </c:pt>
                <c:pt idx="57">
                  <c:v>42464</c:v>
                </c:pt>
                <c:pt idx="58">
                  <c:v>42465</c:v>
                </c:pt>
                <c:pt idx="59">
                  <c:v>42466</c:v>
                </c:pt>
                <c:pt idx="60">
                  <c:v>42467</c:v>
                </c:pt>
                <c:pt idx="61">
                  <c:v>42468</c:v>
                </c:pt>
                <c:pt idx="62">
                  <c:v>42471</c:v>
                </c:pt>
                <c:pt idx="63">
                  <c:v>42472</c:v>
                </c:pt>
                <c:pt idx="64">
                  <c:v>42473</c:v>
                </c:pt>
                <c:pt idx="65">
                  <c:v>42474</c:v>
                </c:pt>
                <c:pt idx="66">
                  <c:v>42475</c:v>
                </c:pt>
                <c:pt idx="67">
                  <c:v>42478</c:v>
                </c:pt>
                <c:pt idx="68">
                  <c:v>42479</c:v>
                </c:pt>
                <c:pt idx="69">
                  <c:v>42480</c:v>
                </c:pt>
                <c:pt idx="70">
                  <c:v>42481</c:v>
                </c:pt>
                <c:pt idx="71">
                  <c:v>42482</c:v>
                </c:pt>
                <c:pt idx="72">
                  <c:v>42485</c:v>
                </c:pt>
                <c:pt idx="73">
                  <c:v>42486</c:v>
                </c:pt>
                <c:pt idx="74">
                  <c:v>42487</c:v>
                </c:pt>
                <c:pt idx="75">
                  <c:v>42488</c:v>
                </c:pt>
                <c:pt idx="76">
                  <c:v>42489</c:v>
                </c:pt>
                <c:pt idx="77">
                  <c:v>42494</c:v>
                </c:pt>
                <c:pt idx="78">
                  <c:v>42495</c:v>
                </c:pt>
                <c:pt idx="79">
                  <c:v>42496</c:v>
                </c:pt>
                <c:pt idx="80">
                  <c:v>42500</c:v>
                </c:pt>
                <c:pt idx="81">
                  <c:v>42501</c:v>
                </c:pt>
                <c:pt idx="82">
                  <c:v>42502</c:v>
                </c:pt>
                <c:pt idx="83">
                  <c:v>42503</c:v>
                </c:pt>
                <c:pt idx="84">
                  <c:v>42506</c:v>
                </c:pt>
                <c:pt idx="85">
                  <c:v>42507</c:v>
                </c:pt>
                <c:pt idx="86">
                  <c:v>42508</c:v>
                </c:pt>
                <c:pt idx="87">
                  <c:v>42509</c:v>
                </c:pt>
                <c:pt idx="88">
                  <c:v>42510</c:v>
                </c:pt>
                <c:pt idx="89">
                  <c:v>42513</c:v>
                </c:pt>
                <c:pt idx="90">
                  <c:v>42514</c:v>
                </c:pt>
                <c:pt idx="91">
                  <c:v>42515</c:v>
                </c:pt>
                <c:pt idx="92">
                  <c:v>42516</c:v>
                </c:pt>
                <c:pt idx="93">
                  <c:v>42517</c:v>
                </c:pt>
                <c:pt idx="94">
                  <c:v>42520</c:v>
                </c:pt>
                <c:pt idx="95">
                  <c:v>42521</c:v>
                </c:pt>
                <c:pt idx="96">
                  <c:v>42522</c:v>
                </c:pt>
                <c:pt idx="97">
                  <c:v>42523</c:v>
                </c:pt>
                <c:pt idx="98">
                  <c:v>42524</c:v>
                </c:pt>
                <c:pt idx="99">
                  <c:v>42527</c:v>
                </c:pt>
                <c:pt idx="100">
                  <c:v>42528</c:v>
                </c:pt>
                <c:pt idx="101">
                  <c:v>42529</c:v>
                </c:pt>
                <c:pt idx="102">
                  <c:v>42530</c:v>
                </c:pt>
                <c:pt idx="103">
                  <c:v>42531</c:v>
                </c:pt>
                <c:pt idx="104">
                  <c:v>42535</c:v>
                </c:pt>
                <c:pt idx="105">
                  <c:v>42536</c:v>
                </c:pt>
                <c:pt idx="106">
                  <c:v>42537</c:v>
                </c:pt>
                <c:pt idx="107">
                  <c:v>42538</c:v>
                </c:pt>
                <c:pt idx="108">
                  <c:v>42541</c:v>
                </c:pt>
                <c:pt idx="109">
                  <c:v>42542</c:v>
                </c:pt>
                <c:pt idx="110">
                  <c:v>42543</c:v>
                </c:pt>
                <c:pt idx="111">
                  <c:v>42544</c:v>
                </c:pt>
                <c:pt idx="112">
                  <c:v>42545</c:v>
                </c:pt>
                <c:pt idx="113">
                  <c:v>42548</c:v>
                </c:pt>
                <c:pt idx="114">
                  <c:v>42549</c:v>
                </c:pt>
                <c:pt idx="115">
                  <c:v>42550</c:v>
                </c:pt>
                <c:pt idx="116">
                  <c:v>42551</c:v>
                </c:pt>
                <c:pt idx="117">
                  <c:v>42552</c:v>
                </c:pt>
                <c:pt idx="118">
                  <c:v>42555</c:v>
                </c:pt>
                <c:pt idx="119">
                  <c:v>42556</c:v>
                </c:pt>
                <c:pt idx="120">
                  <c:v>42557</c:v>
                </c:pt>
                <c:pt idx="121">
                  <c:v>42558</c:v>
                </c:pt>
                <c:pt idx="122">
                  <c:v>42559</c:v>
                </c:pt>
                <c:pt idx="123">
                  <c:v>42562</c:v>
                </c:pt>
                <c:pt idx="124">
                  <c:v>42563</c:v>
                </c:pt>
                <c:pt idx="125">
                  <c:v>42564</c:v>
                </c:pt>
                <c:pt idx="126">
                  <c:v>42565</c:v>
                </c:pt>
                <c:pt idx="127">
                  <c:v>42566</c:v>
                </c:pt>
                <c:pt idx="128">
                  <c:v>42569</c:v>
                </c:pt>
                <c:pt idx="129">
                  <c:v>42570</c:v>
                </c:pt>
                <c:pt idx="130">
                  <c:v>42571</c:v>
                </c:pt>
                <c:pt idx="131">
                  <c:v>42572</c:v>
                </c:pt>
                <c:pt idx="132">
                  <c:v>42573</c:v>
                </c:pt>
                <c:pt idx="133">
                  <c:v>42576</c:v>
                </c:pt>
                <c:pt idx="134">
                  <c:v>42577</c:v>
                </c:pt>
                <c:pt idx="135">
                  <c:v>42578</c:v>
                </c:pt>
                <c:pt idx="136">
                  <c:v>42579</c:v>
                </c:pt>
                <c:pt idx="137">
                  <c:v>42580</c:v>
                </c:pt>
                <c:pt idx="138">
                  <c:v>42583</c:v>
                </c:pt>
                <c:pt idx="139">
                  <c:v>42584</c:v>
                </c:pt>
                <c:pt idx="140">
                  <c:v>42585</c:v>
                </c:pt>
                <c:pt idx="141">
                  <c:v>42586</c:v>
                </c:pt>
                <c:pt idx="142">
                  <c:v>42587</c:v>
                </c:pt>
                <c:pt idx="143">
                  <c:v>42590</c:v>
                </c:pt>
                <c:pt idx="144">
                  <c:v>42591</c:v>
                </c:pt>
                <c:pt idx="145">
                  <c:v>42592</c:v>
                </c:pt>
                <c:pt idx="146">
                  <c:v>42593</c:v>
                </c:pt>
                <c:pt idx="147">
                  <c:v>42594</c:v>
                </c:pt>
                <c:pt idx="148">
                  <c:v>42597</c:v>
                </c:pt>
                <c:pt idx="149">
                  <c:v>42598</c:v>
                </c:pt>
                <c:pt idx="150">
                  <c:v>42599</c:v>
                </c:pt>
                <c:pt idx="151">
                  <c:v>42600</c:v>
                </c:pt>
                <c:pt idx="152">
                  <c:v>42601</c:v>
                </c:pt>
                <c:pt idx="153">
                  <c:v>42604</c:v>
                </c:pt>
                <c:pt idx="154">
                  <c:v>42605</c:v>
                </c:pt>
                <c:pt idx="155">
                  <c:v>42606</c:v>
                </c:pt>
                <c:pt idx="156">
                  <c:v>42607</c:v>
                </c:pt>
                <c:pt idx="157">
                  <c:v>42608</c:v>
                </c:pt>
                <c:pt idx="158">
                  <c:v>42611</c:v>
                </c:pt>
                <c:pt idx="159">
                  <c:v>42612</c:v>
                </c:pt>
                <c:pt idx="160">
                  <c:v>42613</c:v>
                </c:pt>
                <c:pt idx="161">
                  <c:v>42614</c:v>
                </c:pt>
                <c:pt idx="162">
                  <c:v>42615</c:v>
                </c:pt>
                <c:pt idx="163">
                  <c:v>42618</c:v>
                </c:pt>
                <c:pt idx="164">
                  <c:v>42619</c:v>
                </c:pt>
                <c:pt idx="165">
                  <c:v>42620</c:v>
                </c:pt>
                <c:pt idx="166">
                  <c:v>42621</c:v>
                </c:pt>
                <c:pt idx="167">
                  <c:v>42622</c:v>
                </c:pt>
                <c:pt idx="168">
                  <c:v>42625</c:v>
                </c:pt>
                <c:pt idx="169">
                  <c:v>42626</c:v>
                </c:pt>
                <c:pt idx="170">
                  <c:v>42627</c:v>
                </c:pt>
                <c:pt idx="171">
                  <c:v>42628</c:v>
                </c:pt>
                <c:pt idx="172">
                  <c:v>42629</c:v>
                </c:pt>
                <c:pt idx="173">
                  <c:v>42632</c:v>
                </c:pt>
                <c:pt idx="174">
                  <c:v>42633</c:v>
                </c:pt>
                <c:pt idx="175">
                  <c:v>42634</c:v>
                </c:pt>
                <c:pt idx="176">
                  <c:v>42635</c:v>
                </c:pt>
                <c:pt idx="177">
                  <c:v>42636</c:v>
                </c:pt>
                <c:pt idx="178">
                  <c:v>42639</c:v>
                </c:pt>
                <c:pt idx="179">
                  <c:v>42640</c:v>
                </c:pt>
                <c:pt idx="180">
                  <c:v>42641</c:v>
                </c:pt>
                <c:pt idx="181">
                  <c:v>42642</c:v>
                </c:pt>
                <c:pt idx="182">
                  <c:v>42643</c:v>
                </c:pt>
                <c:pt idx="183">
                  <c:v>42646</c:v>
                </c:pt>
                <c:pt idx="184">
                  <c:v>42647</c:v>
                </c:pt>
                <c:pt idx="185">
                  <c:v>42648</c:v>
                </c:pt>
                <c:pt idx="186">
                  <c:v>42649</c:v>
                </c:pt>
                <c:pt idx="187">
                  <c:v>42650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42660</c:v>
                </c:pt>
                <c:pt idx="194">
                  <c:v>42661</c:v>
                </c:pt>
                <c:pt idx="195">
                  <c:v>42662</c:v>
                </c:pt>
                <c:pt idx="196">
                  <c:v>42663</c:v>
                </c:pt>
                <c:pt idx="197">
                  <c:v>42664</c:v>
                </c:pt>
                <c:pt idx="198">
                  <c:v>42667</c:v>
                </c:pt>
                <c:pt idx="199">
                  <c:v>42668</c:v>
                </c:pt>
                <c:pt idx="200">
                  <c:v>42669</c:v>
                </c:pt>
                <c:pt idx="201">
                  <c:v>42670</c:v>
                </c:pt>
                <c:pt idx="202">
                  <c:v>42671</c:v>
                </c:pt>
                <c:pt idx="203">
                  <c:v>42674</c:v>
                </c:pt>
                <c:pt idx="204">
                  <c:v>42675</c:v>
                </c:pt>
                <c:pt idx="205">
                  <c:v>42676</c:v>
                </c:pt>
                <c:pt idx="206">
                  <c:v>42677</c:v>
                </c:pt>
                <c:pt idx="207">
                  <c:v>42681</c:v>
                </c:pt>
                <c:pt idx="208">
                  <c:v>42682</c:v>
                </c:pt>
                <c:pt idx="209">
                  <c:v>42683</c:v>
                </c:pt>
                <c:pt idx="210">
                  <c:v>42684</c:v>
                </c:pt>
                <c:pt idx="211">
                  <c:v>42685</c:v>
                </c:pt>
                <c:pt idx="212">
                  <c:v>42688</c:v>
                </c:pt>
                <c:pt idx="213">
                  <c:v>42689</c:v>
                </c:pt>
                <c:pt idx="214">
                  <c:v>42690</c:v>
                </c:pt>
                <c:pt idx="215">
                  <c:v>42691</c:v>
                </c:pt>
                <c:pt idx="216">
                  <c:v>42692</c:v>
                </c:pt>
                <c:pt idx="217">
                  <c:v>42695</c:v>
                </c:pt>
                <c:pt idx="218">
                  <c:v>42696</c:v>
                </c:pt>
                <c:pt idx="219">
                  <c:v>42697</c:v>
                </c:pt>
                <c:pt idx="220">
                  <c:v>42698</c:v>
                </c:pt>
                <c:pt idx="221">
                  <c:v>42699</c:v>
                </c:pt>
                <c:pt idx="222">
                  <c:v>42702</c:v>
                </c:pt>
                <c:pt idx="223">
                  <c:v>42703</c:v>
                </c:pt>
                <c:pt idx="224">
                  <c:v>42704</c:v>
                </c:pt>
                <c:pt idx="225">
                  <c:v>42705</c:v>
                </c:pt>
                <c:pt idx="226">
                  <c:v>42706</c:v>
                </c:pt>
              </c:numCache>
            </c:numRef>
          </c:cat>
          <c:val>
            <c:numRef>
              <c:f>('Біржова діаграма'!$C$2:$C$210,'Біржова діаграма'!$C$211:$C$228)</c:f>
              <c:numCache>
                <c:formatCode>General</c:formatCode>
                <c:ptCount val="227"/>
                <c:pt idx="0">
                  <c:v>26</c:v>
                </c:pt>
                <c:pt idx="1">
                  <c:v>27</c:v>
                </c:pt>
                <c:pt idx="2">
                  <c:v>27.9</c:v>
                </c:pt>
                <c:pt idx="3">
                  <c:v>26.4</c:v>
                </c:pt>
                <c:pt idx="4">
                  <c:v>26</c:v>
                </c:pt>
                <c:pt idx="5">
                  <c:v>25.8</c:v>
                </c:pt>
                <c:pt idx="6">
                  <c:v>26</c:v>
                </c:pt>
                <c:pt idx="7">
                  <c:v>26.2</c:v>
                </c:pt>
                <c:pt idx="8">
                  <c:v>25.9</c:v>
                </c:pt>
                <c:pt idx="9">
                  <c:v>25.7</c:v>
                </c:pt>
                <c:pt idx="10">
                  <c:v>26.2</c:v>
                </c:pt>
                <c:pt idx="11">
                  <c:v>25.9</c:v>
                </c:pt>
                <c:pt idx="12">
                  <c:v>25.6</c:v>
                </c:pt>
                <c:pt idx="13">
                  <c:v>26.2</c:v>
                </c:pt>
                <c:pt idx="14">
                  <c:v>26.3</c:v>
                </c:pt>
                <c:pt idx="15">
                  <c:v>25.8</c:v>
                </c:pt>
                <c:pt idx="16">
                  <c:v>26</c:v>
                </c:pt>
                <c:pt idx="17">
                  <c:v>26.5</c:v>
                </c:pt>
                <c:pt idx="18">
                  <c:v>26.7</c:v>
                </c:pt>
                <c:pt idx="19">
                  <c:v>27.9</c:v>
                </c:pt>
                <c:pt idx="20">
                  <c:v>26</c:v>
                </c:pt>
                <c:pt idx="21">
                  <c:v>25</c:v>
                </c:pt>
                <c:pt idx="22">
                  <c:v>24.9</c:v>
                </c:pt>
                <c:pt idx="23">
                  <c:v>24.9</c:v>
                </c:pt>
                <c:pt idx="24">
                  <c:v>24.9</c:v>
                </c:pt>
                <c:pt idx="25">
                  <c:v>25.4</c:v>
                </c:pt>
                <c:pt idx="26">
                  <c:v>24.5</c:v>
                </c:pt>
                <c:pt idx="27">
                  <c:v>24.9</c:v>
                </c:pt>
                <c:pt idx="28">
                  <c:v>25</c:v>
                </c:pt>
                <c:pt idx="29">
                  <c:v>26.4</c:v>
                </c:pt>
                <c:pt idx="30">
                  <c:v>25.5</c:v>
                </c:pt>
                <c:pt idx="31">
                  <c:v>24.6</c:v>
                </c:pt>
                <c:pt idx="32">
                  <c:v>24.4</c:v>
                </c:pt>
                <c:pt idx="33">
                  <c:v>27.8</c:v>
                </c:pt>
                <c:pt idx="34">
                  <c:v>24.1</c:v>
                </c:pt>
                <c:pt idx="35">
                  <c:v>24.6</c:v>
                </c:pt>
                <c:pt idx="36">
                  <c:v>30</c:v>
                </c:pt>
                <c:pt idx="37">
                  <c:v>25</c:v>
                </c:pt>
                <c:pt idx="38">
                  <c:v>25.5</c:v>
                </c:pt>
                <c:pt idx="39">
                  <c:v>25.2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28</c:v>
                </c:pt>
                <c:pt idx="44">
                  <c:v>23.7</c:v>
                </c:pt>
                <c:pt idx="45">
                  <c:v>22.6</c:v>
                </c:pt>
                <c:pt idx="46">
                  <c:v>23.5</c:v>
                </c:pt>
                <c:pt idx="47">
                  <c:v>23.3</c:v>
                </c:pt>
                <c:pt idx="48">
                  <c:v>22.4</c:v>
                </c:pt>
                <c:pt idx="49">
                  <c:v>22.2</c:v>
                </c:pt>
                <c:pt idx="50">
                  <c:v>22.1</c:v>
                </c:pt>
                <c:pt idx="51">
                  <c:v>20.5</c:v>
                </c:pt>
                <c:pt idx="52">
                  <c:v>20.399999999999999</c:v>
                </c:pt>
                <c:pt idx="53">
                  <c:v>20.5</c:v>
                </c:pt>
                <c:pt idx="54">
                  <c:v>20.7</c:v>
                </c:pt>
                <c:pt idx="55">
                  <c:v>20.8</c:v>
                </c:pt>
                <c:pt idx="56">
                  <c:v>20</c:v>
                </c:pt>
                <c:pt idx="57">
                  <c:v>20.2</c:v>
                </c:pt>
                <c:pt idx="58">
                  <c:v>20.5</c:v>
                </c:pt>
                <c:pt idx="59">
                  <c:v>20.5</c:v>
                </c:pt>
                <c:pt idx="60">
                  <c:v>20.399999999999999</c:v>
                </c:pt>
                <c:pt idx="61">
                  <c:v>20.3</c:v>
                </c:pt>
                <c:pt idx="62">
                  <c:v>20.5</c:v>
                </c:pt>
                <c:pt idx="63">
                  <c:v>20.100000000000001</c:v>
                </c:pt>
                <c:pt idx="64">
                  <c:v>19.899999999999999</c:v>
                </c:pt>
                <c:pt idx="65">
                  <c:v>21.3</c:v>
                </c:pt>
                <c:pt idx="66">
                  <c:v>20.5</c:v>
                </c:pt>
                <c:pt idx="67">
                  <c:v>19.5</c:v>
                </c:pt>
                <c:pt idx="68">
                  <c:v>27</c:v>
                </c:pt>
                <c:pt idx="69">
                  <c:v>21</c:v>
                </c:pt>
                <c:pt idx="70">
                  <c:v>18</c:v>
                </c:pt>
                <c:pt idx="71">
                  <c:v>17.399999999999999</c:v>
                </c:pt>
                <c:pt idx="72">
                  <c:v>17.399999999999999</c:v>
                </c:pt>
                <c:pt idx="73">
                  <c:v>17.100000000000001</c:v>
                </c:pt>
                <c:pt idx="74">
                  <c:v>17</c:v>
                </c:pt>
                <c:pt idx="75">
                  <c:v>17</c:v>
                </c:pt>
                <c:pt idx="76">
                  <c:v>16.7</c:v>
                </c:pt>
                <c:pt idx="77">
                  <c:v>16.600000000000001</c:v>
                </c:pt>
                <c:pt idx="78">
                  <c:v>17</c:v>
                </c:pt>
                <c:pt idx="79">
                  <c:v>16.7</c:v>
                </c:pt>
                <c:pt idx="80">
                  <c:v>16.399999999999999</c:v>
                </c:pt>
                <c:pt idx="81">
                  <c:v>16.5</c:v>
                </c:pt>
                <c:pt idx="82">
                  <c:v>16.100000000000001</c:v>
                </c:pt>
                <c:pt idx="83">
                  <c:v>15.6</c:v>
                </c:pt>
                <c:pt idx="84">
                  <c:v>14.6</c:v>
                </c:pt>
                <c:pt idx="85">
                  <c:v>13.6</c:v>
                </c:pt>
                <c:pt idx="86">
                  <c:v>13.5</c:v>
                </c:pt>
                <c:pt idx="87">
                  <c:v>13.3</c:v>
                </c:pt>
                <c:pt idx="88">
                  <c:v>13.3</c:v>
                </c:pt>
                <c:pt idx="89">
                  <c:v>13.2</c:v>
                </c:pt>
                <c:pt idx="90">
                  <c:v>13.2</c:v>
                </c:pt>
                <c:pt idx="91">
                  <c:v>13.1</c:v>
                </c:pt>
                <c:pt idx="92">
                  <c:v>17.100000000000001</c:v>
                </c:pt>
                <c:pt idx="93">
                  <c:v>17.399999999999999</c:v>
                </c:pt>
                <c:pt idx="94">
                  <c:v>15.2</c:v>
                </c:pt>
                <c:pt idx="95">
                  <c:v>14.5</c:v>
                </c:pt>
                <c:pt idx="96">
                  <c:v>14.7</c:v>
                </c:pt>
                <c:pt idx="97">
                  <c:v>14.3</c:v>
                </c:pt>
                <c:pt idx="98">
                  <c:v>14.2</c:v>
                </c:pt>
                <c:pt idx="99">
                  <c:v>13.9</c:v>
                </c:pt>
                <c:pt idx="100">
                  <c:v>13.5</c:v>
                </c:pt>
                <c:pt idx="101">
                  <c:v>13.3</c:v>
                </c:pt>
                <c:pt idx="102">
                  <c:v>13.1</c:v>
                </c:pt>
                <c:pt idx="103">
                  <c:v>12.3</c:v>
                </c:pt>
                <c:pt idx="104">
                  <c:v>12.3</c:v>
                </c:pt>
                <c:pt idx="105">
                  <c:v>12</c:v>
                </c:pt>
                <c:pt idx="106">
                  <c:v>11.9</c:v>
                </c:pt>
                <c:pt idx="107">
                  <c:v>11.4</c:v>
                </c:pt>
                <c:pt idx="108">
                  <c:v>12.5</c:v>
                </c:pt>
                <c:pt idx="109">
                  <c:v>11.8</c:v>
                </c:pt>
                <c:pt idx="110">
                  <c:v>11.5</c:v>
                </c:pt>
                <c:pt idx="111">
                  <c:v>11.7</c:v>
                </c:pt>
                <c:pt idx="112">
                  <c:v>11.6</c:v>
                </c:pt>
                <c:pt idx="113">
                  <c:v>11.1</c:v>
                </c:pt>
                <c:pt idx="114">
                  <c:v>11</c:v>
                </c:pt>
                <c:pt idx="115">
                  <c:v>10.9</c:v>
                </c:pt>
                <c:pt idx="116">
                  <c:v>9.9</c:v>
                </c:pt>
                <c:pt idx="117">
                  <c:v>9.4</c:v>
                </c:pt>
                <c:pt idx="118">
                  <c:v>8.6999999999999993</c:v>
                </c:pt>
                <c:pt idx="119">
                  <c:v>7.5</c:v>
                </c:pt>
                <c:pt idx="120">
                  <c:v>8.5</c:v>
                </c:pt>
                <c:pt idx="121">
                  <c:v>8.4</c:v>
                </c:pt>
                <c:pt idx="122">
                  <c:v>8.1</c:v>
                </c:pt>
                <c:pt idx="123">
                  <c:v>8.3000000000000007</c:v>
                </c:pt>
                <c:pt idx="124">
                  <c:v>8.4</c:v>
                </c:pt>
                <c:pt idx="125">
                  <c:v>11.4</c:v>
                </c:pt>
                <c:pt idx="126">
                  <c:v>15</c:v>
                </c:pt>
                <c:pt idx="127">
                  <c:v>15</c:v>
                </c:pt>
                <c:pt idx="128">
                  <c:v>14.7</c:v>
                </c:pt>
                <c:pt idx="129">
                  <c:v>16.600000000000001</c:v>
                </c:pt>
                <c:pt idx="130">
                  <c:v>13.8</c:v>
                </c:pt>
                <c:pt idx="131">
                  <c:v>13.5</c:v>
                </c:pt>
                <c:pt idx="132">
                  <c:v>13.4</c:v>
                </c:pt>
                <c:pt idx="133">
                  <c:v>12.8</c:v>
                </c:pt>
                <c:pt idx="134">
                  <c:v>12.4</c:v>
                </c:pt>
                <c:pt idx="135">
                  <c:v>12</c:v>
                </c:pt>
                <c:pt idx="136">
                  <c:v>11.8</c:v>
                </c:pt>
                <c:pt idx="137">
                  <c:v>11.5</c:v>
                </c:pt>
                <c:pt idx="138">
                  <c:v>11.5</c:v>
                </c:pt>
                <c:pt idx="139">
                  <c:v>11</c:v>
                </c:pt>
                <c:pt idx="140">
                  <c:v>10.199999999999999</c:v>
                </c:pt>
                <c:pt idx="141">
                  <c:v>11.1</c:v>
                </c:pt>
                <c:pt idx="142">
                  <c:v>11</c:v>
                </c:pt>
                <c:pt idx="143">
                  <c:v>10.4</c:v>
                </c:pt>
                <c:pt idx="144">
                  <c:v>10</c:v>
                </c:pt>
                <c:pt idx="145">
                  <c:v>10.1</c:v>
                </c:pt>
                <c:pt idx="146">
                  <c:v>10.199999999999999</c:v>
                </c:pt>
                <c:pt idx="147">
                  <c:v>10</c:v>
                </c:pt>
                <c:pt idx="148">
                  <c:v>10.7</c:v>
                </c:pt>
                <c:pt idx="149">
                  <c:v>10.3</c:v>
                </c:pt>
                <c:pt idx="150">
                  <c:v>10.3</c:v>
                </c:pt>
                <c:pt idx="151">
                  <c:v>12.7</c:v>
                </c:pt>
                <c:pt idx="152">
                  <c:v>12.2</c:v>
                </c:pt>
                <c:pt idx="153">
                  <c:v>11.1</c:v>
                </c:pt>
                <c:pt idx="154">
                  <c:v>11</c:v>
                </c:pt>
                <c:pt idx="155">
                  <c:v>10.7</c:v>
                </c:pt>
                <c:pt idx="156">
                  <c:v>11</c:v>
                </c:pt>
                <c:pt idx="157">
                  <c:v>11.1</c:v>
                </c:pt>
                <c:pt idx="158">
                  <c:v>10.7</c:v>
                </c:pt>
                <c:pt idx="159">
                  <c:v>10.1</c:v>
                </c:pt>
                <c:pt idx="160">
                  <c:v>10.4</c:v>
                </c:pt>
                <c:pt idx="161">
                  <c:v>11.9</c:v>
                </c:pt>
                <c:pt idx="162">
                  <c:v>11.1</c:v>
                </c:pt>
                <c:pt idx="163">
                  <c:v>11.5</c:v>
                </c:pt>
                <c:pt idx="164">
                  <c:v>10.8</c:v>
                </c:pt>
                <c:pt idx="165">
                  <c:v>10.1</c:v>
                </c:pt>
                <c:pt idx="166">
                  <c:v>9.6999999999999993</c:v>
                </c:pt>
                <c:pt idx="167">
                  <c:v>9</c:v>
                </c:pt>
                <c:pt idx="168">
                  <c:v>8.1</c:v>
                </c:pt>
                <c:pt idx="169">
                  <c:v>7.6</c:v>
                </c:pt>
                <c:pt idx="170">
                  <c:v>7.5</c:v>
                </c:pt>
                <c:pt idx="171">
                  <c:v>7.5</c:v>
                </c:pt>
                <c:pt idx="172">
                  <c:v>7.4</c:v>
                </c:pt>
                <c:pt idx="173">
                  <c:v>7.3</c:v>
                </c:pt>
                <c:pt idx="174">
                  <c:v>7.2</c:v>
                </c:pt>
                <c:pt idx="175">
                  <c:v>5.7</c:v>
                </c:pt>
                <c:pt idx="176">
                  <c:v>5.4</c:v>
                </c:pt>
                <c:pt idx="177">
                  <c:v>5.4</c:v>
                </c:pt>
                <c:pt idx="178">
                  <c:v>5.4</c:v>
                </c:pt>
                <c:pt idx="179">
                  <c:v>5.4</c:v>
                </c:pt>
                <c:pt idx="180">
                  <c:v>5.0999999999999996</c:v>
                </c:pt>
                <c:pt idx="181">
                  <c:v>5.0999999999999996</c:v>
                </c:pt>
                <c:pt idx="182">
                  <c:v>4.9000000000000004</c:v>
                </c:pt>
                <c:pt idx="183">
                  <c:v>5</c:v>
                </c:pt>
                <c:pt idx="184">
                  <c:v>5</c:v>
                </c:pt>
                <c:pt idx="185">
                  <c:v>4.9000000000000004</c:v>
                </c:pt>
                <c:pt idx="186">
                  <c:v>4.9000000000000004</c:v>
                </c:pt>
                <c:pt idx="187">
                  <c:v>4.9000000000000004</c:v>
                </c:pt>
                <c:pt idx="188">
                  <c:v>4.9000000000000004</c:v>
                </c:pt>
                <c:pt idx="189">
                  <c:v>4.8</c:v>
                </c:pt>
                <c:pt idx="190">
                  <c:v>4.4000000000000004</c:v>
                </c:pt>
                <c:pt idx="191">
                  <c:v>4.5</c:v>
                </c:pt>
                <c:pt idx="192">
                  <c:v>4.4000000000000004</c:v>
                </c:pt>
                <c:pt idx="193">
                  <c:v>4.4000000000000004</c:v>
                </c:pt>
                <c:pt idx="194">
                  <c:v>4.4000000000000004</c:v>
                </c:pt>
                <c:pt idx="195">
                  <c:v>4.3</c:v>
                </c:pt>
                <c:pt idx="196">
                  <c:v>3.9</c:v>
                </c:pt>
                <c:pt idx="197">
                  <c:v>4.9000000000000004</c:v>
                </c:pt>
                <c:pt idx="198">
                  <c:v>4.5999999999999996</c:v>
                </c:pt>
                <c:pt idx="199">
                  <c:v>4.2</c:v>
                </c:pt>
                <c:pt idx="200">
                  <c:v>5.5</c:v>
                </c:pt>
                <c:pt idx="201">
                  <c:v>5.2</c:v>
                </c:pt>
                <c:pt idx="202">
                  <c:v>4.9000000000000004</c:v>
                </c:pt>
                <c:pt idx="203">
                  <c:v>4.7</c:v>
                </c:pt>
                <c:pt idx="204">
                  <c:v>4.59</c:v>
                </c:pt>
                <c:pt idx="205">
                  <c:v>4.5</c:v>
                </c:pt>
                <c:pt idx="206">
                  <c:v>4.25</c:v>
                </c:pt>
                <c:pt idx="207">
                  <c:v>4.7699999999999996</c:v>
                </c:pt>
                <c:pt idx="208">
                  <c:v>4.6900000000000004</c:v>
                </c:pt>
                <c:pt idx="209">
                  <c:v>4.6100000000000003</c:v>
                </c:pt>
                <c:pt idx="210">
                  <c:v>4.46</c:v>
                </c:pt>
                <c:pt idx="211">
                  <c:v>4.3899999999999997</c:v>
                </c:pt>
                <c:pt idx="212">
                  <c:v>4.45</c:v>
                </c:pt>
                <c:pt idx="213">
                  <c:v>4.38</c:v>
                </c:pt>
                <c:pt idx="214">
                  <c:v>4.32</c:v>
                </c:pt>
                <c:pt idx="215">
                  <c:v>4.2300000000000004</c:v>
                </c:pt>
                <c:pt idx="216">
                  <c:v>4.24</c:v>
                </c:pt>
                <c:pt idx="217">
                  <c:v>5.8</c:v>
                </c:pt>
                <c:pt idx="218">
                  <c:v>7.69</c:v>
                </c:pt>
                <c:pt idx="219">
                  <c:v>9.4</c:v>
                </c:pt>
                <c:pt idx="220">
                  <c:v>7.18</c:v>
                </c:pt>
                <c:pt idx="221">
                  <c:v>7.68</c:v>
                </c:pt>
                <c:pt idx="222">
                  <c:v>7.55</c:v>
                </c:pt>
                <c:pt idx="223">
                  <c:v>7.08</c:v>
                </c:pt>
                <c:pt idx="224">
                  <c:v>6.8</c:v>
                </c:pt>
                <c:pt idx="225">
                  <c:v>6.22</c:v>
                </c:pt>
                <c:pt idx="226">
                  <c:v>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C-41B7-ABC7-4AA07D187F60}"/>
            </c:ext>
          </c:extLst>
        </c:ser>
        <c:ser>
          <c:idx val="1"/>
          <c:order val="1"/>
          <c:tx>
            <c:strRef>
              <c:f>'Біржова діаграма'!$D$1</c:f>
              <c:strCache>
                <c:ptCount val="1"/>
                <c:pt idx="0">
                  <c:v>&lt;LOW&gt;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('Біржова діаграма'!$A$2:$A$210,'Біржова діаграма'!$A$211:$A$228)</c:f>
              <c:numCache>
                <c:formatCode>m/d/yyyy</c:formatCode>
                <c:ptCount val="22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42382</c:v>
                </c:pt>
                <c:pt idx="4">
                  <c:v>42383</c:v>
                </c:pt>
                <c:pt idx="5">
                  <c:v>42384</c:v>
                </c:pt>
                <c:pt idx="6">
                  <c:v>42387</c:v>
                </c:pt>
                <c:pt idx="7">
                  <c:v>42389</c:v>
                </c:pt>
                <c:pt idx="8">
                  <c:v>42390</c:v>
                </c:pt>
                <c:pt idx="9">
                  <c:v>42391</c:v>
                </c:pt>
                <c:pt idx="10">
                  <c:v>42394</c:v>
                </c:pt>
                <c:pt idx="11">
                  <c:v>42395</c:v>
                </c:pt>
                <c:pt idx="12">
                  <c:v>42396</c:v>
                </c:pt>
                <c:pt idx="13">
                  <c:v>42397</c:v>
                </c:pt>
                <c:pt idx="14">
                  <c:v>42398</c:v>
                </c:pt>
                <c:pt idx="15">
                  <c:v>42401</c:v>
                </c:pt>
                <c:pt idx="16">
                  <c:v>42402</c:v>
                </c:pt>
                <c:pt idx="17">
                  <c:v>42403</c:v>
                </c:pt>
                <c:pt idx="18">
                  <c:v>42404</c:v>
                </c:pt>
                <c:pt idx="19">
                  <c:v>42405</c:v>
                </c:pt>
                <c:pt idx="20">
                  <c:v>42408</c:v>
                </c:pt>
                <c:pt idx="21">
                  <c:v>42409</c:v>
                </c:pt>
                <c:pt idx="22">
                  <c:v>42410</c:v>
                </c:pt>
                <c:pt idx="23">
                  <c:v>42411</c:v>
                </c:pt>
                <c:pt idx="24">
                  <c:v>42412</c:v>
                </c:pt>
                <c:pt idx="25">
                  <c:v>42415</c:v>
                </c:pt>
                <c:pt idx="26">
                  <c:v>42417</c:v>
                </c:pt>
                <c:pt idx="27">
                  <c:v>42418</c:v>
                </c:pt>
                <c:pt idx="28">
                  <c:v>42419</c:v>
                </c:pt>
                <c:pt idx="29">
                  <c:v>42422</c:v>
                </c:pt>
                <c:pt idx="30">
                  <c:v>42424</c:v>
                </c:pt>
                <c:pt idx="31">
                  <c:v>42425</c:v>
                </c:pt>
                <c:pt idx="32">
                  <c:v>42426</c:v>
                </c:pt>
                <c:pt idx="33">
                  <c:v>42429</c:v>
                </c:pt>
                <c:pt idx="34">
                  <c:v>42430</c:v>
                </c:pt>
                <c:pt idx="35">
                  <c:v>42431</c:v>
                </c:pt>
                <c:pt idx="36">
                  <c:v>42432</c:v>
                </c:pt>
                <c:pt idx="37">
                  <c:v>42433</c:v>
                </c:pt>
                <c:pt idx="38">
                  <c:v>42436</c:v>
                </c:pt>
                <c:pt idx="39">
                  <c:v>42438</c:v>
                </c:pt>
                <c:pt idx="40">
                  <c:v>42439</c:v>
                </c:pt>
                <c:pt idx="41">
                  <c:v>42440</c:v>
                </c:pt>
                <c:pt idx="42">
                  <c:v>42443</c:v>
                </c:pt>
                <c:pt idx="43">
                  <c:v>42444</c:v>
                </c:pt>
                <c:pt idx="44">
                  <c:v>42445</c:v>
                </c:pt>
                <c:pt idx="45">
                  <c:v>42446</c:v>
                </c:pt>
                <c:pt idx="46">
                  <c:v>42447</c:v>
                </c:pt>
                <c:pt idx="47">
                  <c:v>42450</c:v>
                </c:pt>
                <c:pt idx="48">
                  <c:v>42451</c:v>
                </c:pt>
                <c:pt idx="49">
                  <c:v>42452</c:v>
                </c:pt>
                <c:pt idx="50">
                  <c:v>42453</c:v>
                </c:pt>
                <c:pt idx="51">
                  <c:v>42454</c:v>
                </c:pt>
                <c:pt idx="52">
                  <c:v>42457</c:v>
                </c:pt>
                <c:pt idx="53">
                  <c:v>42458</c:v>
                </c:pt>
                <c:pt idx="54">
                  <c:v>42459</c:v>
                </c:pt>
                <c:pt idx="55">
                  <c:v>42460</c:v>
                </c:pt>
                <c:pt idx="56">
                  <c:v>42461</c:v>
                </c:pt>
                <c:pt idx="57">
                  <c:v>42464</c:v>
                </c:pt>
                <c:pt idx="58">
                  <c:v>42465</c:v>
                </c:pt>
                <c:pt idx="59">
                  <c:v>42466</c:v>
                </c:pt>
                <c:pt idx="60">
                  <c:v>42467</c:v>
                </c:pt>
                <c:pt idx="61">
                  <c:v>42468</c:v>
                </c:pt>
                <c:pt idx="62">
                  <c:v>42471</c:v>
                </c:pt>
                <c:pt idx="63">
                  <c:v>42472</c:v>
                </c:pt>
                <c:pt idx="64">
                  <c:v>42473</c:v>
                </c:pt>
                <c:pt idx="65">
                  <c:v>42474</c:v>
                </c:pt>
                <c:pt idx="66">
                  <c:v>42475</c:v>
                </c:pt>
                <c:pt idx="67">
                  <c:v>42478</c:v>
                </c:pt>
                <c:pt idx="68">
                  <c:v>42479</c:v>
                </c:pt>
                <c:pt idx="69">
                  <c:v>42480</c:v>
                </c:pt>
                <c:pt idx="70">
                  <c:v>42481</c:v>
                </c:pt>
                <c:pt idx="71">
                  <c:v>42482</c:v>
                </c:pt>
                <c:pt idx="72">
                  <c:v>42485</c:v>
                </c:pt>
                <c:pt idx="73">
                  <c:v>42486</c:v>
                </c:pt>
                <c:pt idx="74">
                  <c:v>42487</c:v>
                </c:pt>
                <c:pt idx="75">
                  <c:v>42488</c:v>
                </c:pt>
                <c:pt idx="76">
                  <c:v>42489</c:v>
                </c:pt>
                <c:pt idx="77">
                  <c:v>42494</c:v>
                </c:pt>
                <c:pt idx="78">
                  <c:v>42495</c:v>
                </c:pt>
                <c:pt idx="79">
                  <c:v>42496</c:v>
                </c:pt>
                <c:pt idx="80">
                  <c:v>42500</c:v>
                </c:pt>
                <c:pt idx="81">
                  <c:v>42501</c:v>
                </c:pt>
                <c:pt idx="82">
                  <c:v>42502</c:v>
                </c:pt>
                <c:pt idx="83">
                  <c:v>42503</c:v>
                </c:pt>
                <c:pt idx="84">
                  <c:v>42506</c:v>
                </c:pt>
                <c:pt idx="85">
                  <c:v>42507</c:v>
                </c:pt>
                <c:pt idx="86">
                  <c:v>42508</c:v>
                </c:pt>
                <c:pt idx="87">
                  <c:v>42509</c:v>
                </c:pt>
                <c:pt idx="88">
                  <c:v>42510</c:v>
                </c:pt>
                <c:pt idx="89">
                  <c:v>42513</c:v>
                </c:pt>
                <c:pt idx="90">
                  <c:v>42514</c:v>
                </c:pt>
                <c:pt idx="91">
                  <c:v>42515</c:v>
                </c:pt>
                <c:pt idx="92">
                  <c:v>42516</c:v>
                </c:pt>
                <c:pt idx="93">
                  <c:v>42517</c:v>
                </c:pt>
                <c:pt idx="94">
                  <c:v>42520</c:v>
                </c:pt>
                <c:pt idx="95">
                  <c:v>42521</c:v>
                </c:pt>
                <c:pt idx="96">
                  <c:v>42522</c:v>
                </c:pt>
                <c:pt idx="97">
                  <c:v>42523</c:v>
                </c:pt>
                <c:pt idx="98">
                  <c:v>42524</c:v>
                </c:pt>
                <c:pt idx="99">
                  <c:v>42527</c:v>
                </c:pt>
                <c:pt idx="100">
                  <c:v>42528</c:v>
                </c:pt>
                <c:pt idx="101">
                  <c:v>42529</c:v>
                </c:pt>
                <c:pt idx="102">
                  <c:v>42530</c:v>
                </c:pt>
                <c:pt idx="103">
                  <c:v>42531</c:v>
                </c:pt>
                <c:pt idx="104">
                  <c:v>42535</c:v>
                </c:pt>
                <c:pt idx="105">
                  <c:v>42536</c:v>
                </c:pt>
                <c:pt idx="106">
                  <c:v>42537</c:v>
                </c:pt>
                <c:pt idx="107">
                  <c:v>42538</c:v>
                </c:pt>
                <c:pt idx="108">
                  <c:v>42541</c:v>
                </c:pt>
                <c:pt idx="109">
                  <c:v>42542</c:v>
                </c:pt>
                <c:pt idx="110">
                  <c:v>42543</c:v>
                </c:pt>
                <c:pt idx="111">
                  <c:v>42544</c:v>
                </c:pt>
                <c:pt idx="112">
                  <c:v>42545</c:v>
                </c:pt>
                <c:pt idx="113">
                  <c:v>42548</c:v>
                </c:pt>
                <c:pt idx="114">
                  <c:v>42549</c:v>
                </c:pt>
                <c:pt idx="115">
                  <c:v>42550</c:v>
                </c:pt>
                <c:pt idx="116">
                  <c:v>42551</c:v>
                </c:pt>
                <c:pt idx="117">
                  <c:v>42552</c:v>
                </c:pt>
                <c:pt idx="118">
                  <c:v>42555</c:v>
                </c:pt>
                <c:pt idx="119">
                  <c:v>42556</c:v>
                </c:pt>
                <c:pt idx="120">
                  <c:v>42557</c:v>
                </c:pt>
                <c:pt idx="121">
                  <c:v>42558</c:v>
                </c:pt>
                <c:pt idx="122">
                  <c:v>42559</c:v>
                </c:pt>
                <c:pt idx="123">
                  <c:v>42562</c:v>
                </c:pt>
                <c:pt idx="124">
                  <c:v>42563</c:v>
                </c:pt>
                <c:pt idx="125">
                  <c:v>42564</c:v>
                </c:pt>
                <c:pt idx="126">
                  <c:v>42565</c:v>
                </c:pt>
                <c:pt idx="127">
                  <c:v>42566</c:v>
                </c:pt>
                <c:pt idx="128">
                  <c:v>42569</c:v>
                </c:pt>
                <c:pt idx="129">
                  <c:v>42570</c:v>
                </c:pt>
                <c:pt idx="130">
                  <c:v>42571</c:v>
                </c:pt>
                <c:pt idx="131">
                  <c:v>42572</c:v>
                </c:pt>
                <c:pt idx="132">
                  <c:v>42573</c:v>
                </c:pt>
                <c:pt idx="133">
                  <c:v>42576</c:v>
                </c:pt>
                <c:pt idx="134">
                  <c:v>42577</c:v>
                </c:pt>
                <c:pt idx="135">
                  <c:v>42578</c:v>
                </c:pt>
                <c:pt idx="136">
                  <c:v>42579</c:v>
                </c:pt>
                <c:pt idx="137">
                  <c:v>42580</c:v>
                </c:pt>
                <c:pt idx="138">
                  <c:v>42583</c:v>
                </c:pt>
                <c:pt idx="139">
                  <c:v>42584</c:v>
                </c:pt>
                <c:pt idx="140">
                  <c:v>42585</c:v>
                </c:pt>
                <c:pt idx="141">
                  <c:v>42586</c:v>
                </c:pt>
                <c:pt idx="142">
                  <c:v>42587</c:v>
                </c:pt>
                <c:pt idx="143">
                  <c:v>42590</c:v>
                </c:pt>
                <c:pt idx="144">
                  <c:v>42591</c:v>
                </c:pt>
                <c:pt idx="145">
                  <c:v>42592</c:v>
                </c:pt>
                <c:pt idx="146">
                  <c:v>42593</c:v>
                </c:pt>
                <c:pt idx="147">
                  <c:v>42594</c:v>
                </c:pt>
                <c:pt idx="148">
                  <c:v>42597</c:v>
                </c:pt>
                <c:pt idx="149">
                  <c:v>42598</c:v>
                </c:pt>
                <c:pt idx="150">
                  <c:v>42599</c:v>
                </c:pt>
                <c:pt idx="151">
                  <c:v>42600</c:v>
                </c:pt>
                <c:pt idx="152">
                  <c:v>42601</c:v>
                </c:pt>
                <c:pt idx="153">
                  <c:v>42604</c:v>
                </c:pt>
                <c:pt idx="154">
                  <c:v>42605</c:v>
                </c:pt>
                <c:pt idx="155">
                  <c:v>42606</c:v>
                </c:pt>
                <c:pt idx="156">
                  <c:v>42607</c:v>
                </c:pt>
                <c:pt idx="157">
                  <c:v>42608</c:v>
                </c:pt>
                <c:pt idx="158">
                  <c:v>42611</c:v>
                </c:pt>
                <c:pt idx="159">
                  <c:v>42612</c:v>
                </c:pt>
                <c:pt idx="160">
                  <c:v>42613</c:v>
                </c:pt>
                <c:pt idx="161">
                  <c:v>42614</c:v>
                </c:pt>
                <c:pt idx="162">
                  <c:v>42615</c:v>
                </c:pt>
                <c:pt idx="163">
                  <c:v>42618</c:v>
                </c:pt>
                <c:pt idx="164">
                  <c:v>42619</c:v>
                </c:pt>
                <c:pt idx="165">
                  <c:v>42620</c:v>
                </c:pt>
                <c:pt idx="166">
                  <c:v>42621</c:v>
                </c:pt>
                <c:pt idx="167">
                  <c:v>42622</c:v>
                </c:pt>
                <c:pt idx="168">
                  <c:v>42625</c:v>
                </c:pt>
                <c:pt idx="169">
                  <c:v>42626</c:v>
                </c:pt>
                <c:pt idx="170">
                  <c:v>42627</c:v>
                </c:pt>
                <c:pt idx="171">
                  <c:v>42628</c:v>
                </c:pt>
                <c:pt idx="172">
                  <c:v>42629</c:v>
                </c:pt>
                <c:pt idx="173">
                  <c:v>42632</c:v>
                </c:pt>
                <c:pt idx="174">
                  <c:v>42633</c:v>
                </c:pt>
                <c:pt idx="175">
                  <c:v>42634</c:v>
                </c:pt>
                <c:pt idx="176">
                  <c:v>42635</c:v>
                </c:pt>
                <c:pt idx="177">
                  <c:v>42636</c:v>
                </c:pt>
                <c:pt idx="178">
                  <c:v>42639</c:v>
                </c:pt>
                <c:pt idx="179">
                  <c:v>42640</c:v>
                </c:pt>
                <c:pt idx="180">
                  <c:v>42641</c:v>
                </c:pt>
                <c:pt idx="181">
                  <c:v>42642</c:v>
                </c:pt>
                <c:pt idx="182">
                  <c:v>42643</c:v>
                </c:pt>
                <c:pt idx="183">
                  <c:v>42646</c:v>
                </c:pt>
                <c:pt idx="184">
                  <c:v>42647</c:v>
                </c:pt>
                <c:pt idx="185">
                  <c:v>42648</c:v>
                </c:pt>
                <c:pt idx="186">
                  <c:v>42649</c:v>
                </c:pt>
                <c:pt idx="187">
                  <c:v>42650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42660</c:v>
                </c:pt>
                <c:pt idx="194">
                  <c:v>42661</c:v>
                </c:pt>
                <c:pt idx="195">
                  <c:v>42662</c:v>
                </c:pt>
                <c:pt idx="196">
                  <c:v>42663</c:v>
                </c:pt>
                <c:pt idx="197">
                  <c:v>42664</c:v>
                </c:pt>
                <c:pt idx="198">
                  <c:v>42667</c:v>
                </c:pt>
                <c:pt idx="199">
                  <c:v>42668</c:v>
                </c:pt>
                <c:pt idx="200">
                  <c:v>42669</c:v>
                </c:pt>
                <c:pt idx="201">
                  <c:v>42670</c:v>
                </c:pt>
                <c:pt idx="202">
                  <c:v>42671</c:v>
                </c:pt>
                <c:pt idx="203">
                  <c:v>42674</c:v>
                </c:pt>
                <c:pt idx="204">
                  <c:v>42675</c:v>
                </c:pt>
                <c:pt idx="205">
                  <c:v>42676</c:v>
                </c:pt>
                <c:pt idx="206">
                  <c:v>42677</c:v>
                </c:pt>
                <c:pt idx="207">
                  <c:v>42681</c:v>
                </c:pt>
                <c:pt idx="208">
                  <c:v>42682</c:v>
                </c:pt>
                <c:pt idx="209">
                  <c:v>42683</c:v>
                </c:pt>
                <c:pt idx="210">
                  <c:v>42684</c:v>
                </c:pt>
                <c:pt idx="211">
                  <c:v>42685</c:v>
                </c:pt>
                <c:pt idx="212">
                  <c:v>42688</c:v>
                </c:pt>
                <c:pt idx="213">
                  <c:v>42689</c:v>
                </c:pt>
                <c:pt idx="214">
                  <c:v>42690</c:v>
                </c:pt>
                <c:pt idx="215">
                  <c:v>42691</c:v>
                </c:pt>
                <c:pt idx="216">
                  <c:v>42692</c:v>
                </c:pt>
                <c:pt idx="217">
                  <c:v>42695</c:v>
                </c:pt>
                <c:pt idx="218">
                  <c:v>42696</c:v>
                </c:pt>
                <c:pt idx="219">
                  <c:v>42697</c:v>
                </c:pt>
                <c:pt idx="220">
                  <c:v>42698</c:v>
                </c:pt>
                <c:pt idx="221">
                  <c:v>42699</c:v>
                </c:pt>
                <c:pt idx="222">
                  <c:v>42702</c:v>
                </c:pt>
                <c:pt idx="223">
                  <c:v>42703</c:v>
                </c:pt>
                <c:pt idx="224">
                  <c:v>42704</c:v>
                </c:pt>
                <c:pt idx="225">
                  <c:v>42705</c:v>
                </c:pt>
                <c:pt idx="226">
                  <c:v>42706</c:v>
                </c:pt>
              </c:numCache>
            </c:numRef>
          </c:cat>
          <c:val>
            <c:numRef>
              <c:f>('Біржова діаграма'!$D$2:$D$210,'Біржова діаграма'!$D$211:$D$228)</c:f>
              <c:numCache>
                <c:formatCode>General</c:formatCode>
                <c:ptCount val="227"/>
                <c:pt idx="0">
                  <c:v>26</c:v>
                </c:pt>
                <c:pt idx="1">
                  <c:v>27</c:v>
                </c:pt>
                <c:pt idx="2">
                  <c:v>27.1</c:v>
                </c:pt>
                <c:pt idx="3">
                  <c:v>25.8</c:v>
                </c:pt>
                <c:pt idx="4">
                  <c:v>25.8</c:v>
                </c:pt>
                <c:pt idx="5">
                  <c:v>25.8</c:v>
                </c:pt>
                <c:pt idx="6">
                  <c:v>25.8</c:v>
                </c:pt>
                <c:pt idx="7">
                  <c:v>25.8</c:v>
                </c:pt>
                <c:pt idx="8">
                  <c:v>25.6</c:v>
                </c:pt>
                <c:pt idx="9">
                  <c:v>25.7</c:v>
                </c:pt>
                <c:pt idx="10">
                  <c:v>25.5</c:v>
                </c:pt>
                <c:pt idx="11">
                  <c:v>25.8</c:v>
                </c:pt>
                <c:pt idx="12">
                  <c:v>24.8</c:v>
                </c:pt>
                <c:pt idx="13">
                  <c:v>25.5</c:v>
                </c:pt>
                <c:pt idx="14">
                  <c:v>26.2</c:v>
                </c:pt>
                <c:pt idx="15">
                  <c:v>25.8</c:v>
                </c:pt>
                <c:pt idx="16">
                  <c:v>26</c:v>
                </c:pt>
                <c:pt idx="17">
                  <c:v>26</c:v>
                </c:pt>
                <c:pt idx="18">
                  <c:v>26.1</c:v>
                </c:pt>
                <c:pt idx="19">
                  <c:v>26</c:v>
                </c:pt>
                <c:pt idx="20">
                  <c:v>25</c:v>
                </c:pt>
                <c:pt idx="21">
                  <c:v>24.8</c:v>
                </c:pt>
                <c:pt idx="22">
                  <c:v>24.6</c:v>
                </c:pt>
                <c:pt idx="23">
                  <c:v>24.9</c:v>
                </c:pt>
                <c:pt idx="24">
                  <c:v>24.9</c:v>
                </c:pt>
                <c:pt idx="25">
                  <c:v>24.9</c:v>
                </c:pt>
                <c:pt idx="26">
                  <c:v>24.5</c:v>
                </c:pt>
                <c:pt idx="27">
                  <c:v>24.7</c:v>
                </c:pt>
                <c:pt idx="28">
                  <c:v>25</c:v>
                </c:pt>
                <c:pt idx="29">
                  <c:v>25.7</c:v>
                </c:pt>
                <c:pt idx="30">
                  <c:v>25</c:v>
                </c:pt>
                <c:pt idx="31">
                  <c:v>24.6</c:v>
                </c:pt>
                <c:pt idx="32">
                  <c:v>24.4</c:v>
                </c:pt>
                <c:pt idx="33">
                  <c:v>23.4</c:v>
                </c:pt>
                <c:pt idx="34">
                  <c:v>23.8</c:v>
                </c:pt>
                <c:pt idx="35">
                  <c:v>24</c:v>
                </c:pt>
                <c:pt idx="36">
                  <c:v>23.4</c:v>
                </c:pt>
                <c:pt idx="37">
                  <c:v>22.9</c:v>
                </c:pt>
                <c:pt idx="38">
                  <c:v>23.8</c:v>
                </c:pt>
                <c:pt idx="39">
                  <c:v>23</c:v>
                </c:pt>
                <c:pt idx="40">
                  <c:v>22.8</c:v>
                </c:pt>
                <c:pt idx="41">
                  <c:v>23.8</c:v>
                </c:pt>
                <c:pt idx="42">
                  <c:v>24.9</c:v>
                </c:pt>
                <c:pt idx="43">
                  <c:v>22.9</c:v>
                </c:pt>
                <c:pt idx="44">
                  <c:v>20.8</c:v>
                </c:pt>
                <c:pt idx="45">
                  <c:v>21.5</c:v>
                </c:pt>
                <c:pt idx="46">
                  <c:v>22.2</c:v>
                </c:pt>
                <c:pt idx="47">
                  <c:v>22.1</c:v>
                </c:pt>
                <c:pt idx="48">
                  <c:v>21.1</c:v>
                </c:pt>
                <c:pt idx="49">
                  <c:v>21</c:v>
                </c:pt>
                <c:pt idx="50">
                  <c:v>20</c:v>
                </c:pt>
                <c:pt idx="51">
                  <c:v>20</c:v>
                </c:pt>
                <c:pt idx="52">
                  <c:v>19.899999999999999</c:v>
                </c:pt>
                <c:pt idx="53">
                  <c:v>19.8</c:v>
                </c:pt>
                <c:pt idx="54">
                  <c:v>20.100000000000001</c:v>
                </c:pt>
                <c:pt idx="55">
                  <c:v>20</c:v>
                </c:pt>
                <c:pt idx="56">
                  <c:v>19.8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20.399999999999999</c:v>
                </c:pt>
                <c:pt idx="60">
                  <c:v>19.8</c:v>
                </c:pt>
                <c:pt idx="61">
                  <c:v>20.2</c:v>
                </c:pt>
                <c:pt idx="62">
                  <c:v>19.7</c:v>
                </c:pt>
                <c:pt idx="63">
                  <c:v>20</c:v>
                </c:pt>
                <c:pt idx="64">
                  <c:v>19.7</c:v>
                </c:pt>
                <c:pt idx="65">
                  <c:v>19.399999999999999</c:v>
                </c:pt>
                <c:pt idx="66">
                  <c:v>18.3</c:v>
                </c:pt>
                <c:pt idx="67">
                  <c:v>18.600000000000001</c:v>
                </c:pt>
                <c:pt idx="68">
                  <c:v>19.100000000000001</c:v>
                </c:pt>
                <c:pt idx="69">
                  <c:v>17.100000000000001</c:v>
                </c:pt>
                <c:pt idx="70">
                  <c:v>16.7</c:v>
                </c:pt>
                <c:pt idx="71">
                  <c:v>16.8</c:v>
                </c:pt>
                <c:pt idx="72">
                  <c:v>16</c:v>
                </c:pt>
                <c:pt idx="73">
                  <c:v>16.2</c:v>
                </c:pt>
                <c:pt idx="74">
                  <c:v>16.5</c:v>
                </c:pt>
                <c:pt idx="75">
                  <c:v>16.5</c:v>
                </c:pt>
                <c:pt idx="76">
                  <c:v>15.8</c:v>
                </c:pt>
                <c:pt idx="77">
                  <c:v>15.6</c:v>
                </c:pt>
                <c:pt idx="78">
                  <c:v>15.7</c:v>
                </c:pt>
                <c:pt idx="79">
                  <c:v>16.399999999999999</c:v>
                </c:pt>
                <c:pt idx="80">
                  <c:v>15.7</c:v>
                </c:pt>
                <c:pt idx="81">
                  <c:v>15.3</c:v>
                </c:pt>
                <c:pt idx="82">
                  <c:v>15</c:v>
                </c:pt>
                <c:pt idx="83">
                  <c:v>14.5</c:v>
                </c:pt>
                <c:pt idx="84">
                  <c:v>12.9</c:v>
                </c:pt>
                <c:pt idx="85">
                  <c:v>12.5</c:v>
                </c:pt>
                <c:pt idx="86">
                  <c:v>12.6</c:v>
                </c:pt>
                <c:pt idx="87">
                  <c:v>12.7</c:v>
                </c:pt>
                <c:pt idx="88">
                  <c:v>12.8</c:v>
                </c:pt>
                <c:pt idx="89">
                  <c:v>12.7</c:v>
                </c:pt>
                <c:pt idx="90">
                  <c:v>12.7</c:v>
                </c:pt>
                <c:pt idx="91">
                  <c:v>12.2</c:v>
                </c:pt>
                <c:pt idx="92">
                  <c:v>12.5</c:v>
                </c:pt>
                <c:pt idx="93">
                  <c:v>12.9</c:v>
                </c:pt>
                <c:pt idx="94">
                  <c:v>13.4</c:v>
                </c:pt>
                <c:pt idx="95">
                  <c:v>13.3</c:v>
                </c:pt>
                <c:pt idx="96">
                  <c:v>13.2</c:v>
                </c:pt>
                <c:pt idx="97">
                  <c:v>12.9</c:v>
                </c:pt>
                <c:pt idx="98">
                  <c:v>12.9</c:v>
                </c:pt>
                <c:pt idx="99">
                  <c:v>12.4</c:v>
                </c:pt>
                <c:pt idx="100">
                  <c:v>12.6</c:v>
                </c:pt>
                <c:pt idx="101">
                  <c:v>12.5</c:v>
                </c:pt>
                <c:pt idx="102">
                  <c:v>11.6</c:v>
                </c:pt>
                <c:pt idx="103">
                  <c:v>11.5</c:v>
                </c:pt>
                <c:pt idx="104">
                  <c:v>11.5</c:v>
                </c:pt>
                <c:pt idx="105">
                  <c:v>10.4</c:v>
                </c:pt>
                <c:pt idx="106">
                  <c:v>10.6</c:v>
                </c:pt>
                <c:pt idx="107">
                  <c:v>10.5</c:v>
                </c:pt>
                <c:pt idx="108">
                  <c:v>10.6</c:v>
                </c:pt>
                <c:pt idx="109">
                  <c:v>9.8000000000000007</c:v>
                </c:pt>
                <c:pt idx="110">
                  <c:v>10.5</c:v>
                </c:pt>
                <c:pt idx="111">
                  <c:v>10.7</c:v>
                </c:pt>
                <c:pt idx="112">
                  <c:v>10.6</c:v>
                </c:pt>
                <c:pt idx="113">
                  <c:v>10.5</c:v>
                </c:pt>
                <c:pt idx="114">
                  <c:v>10</c:v>
                </c:pt>
                <c:pt idx="115">
                  <c:v>8.8000000000000007</c:v>
                </c:pt>
                <c:pt idx="116">
                  <c:v>8.1999999999999993</c:v>
                </c:pt>
                <c:pt idx="117">
                  <c:v>7.9</c:v>
                </c:pt>
                <c:pt idx="118">
                  <c:v>6.9</c:v>
                </c:pt>
                <c:pt idx="119">
                  <c:v>6.6</c:v>
                </c:pt>
                <c:pt idx="120">
                  <c:v>7.1</c:v>
                </c:pt>
                <c:pt idx="121">
                  <c:v>7</c:v>
                </c:pt>
                <c:pt idx="122">
                  <c:v>7.5</c:v>
                </c:pt>
                <c:pt idx="123">
                  <c:v>7.5</c:v>
                </c:pt>
                <c:pt idx="124">
                  <c:v>7.5</c:v>
                </c:pt>
                <c:pt idx="125">
                  <c:v>8.1</c:v>
                </c:pt>
                <c:pt idx="126">
                  <c:v>10.5</c:v>
                </c:pt>
                <c:pt idx="127">
                  <c:v>10.3</c:v>
                </c:pt>
                <c:pt idx="128">
                  <c:v>11.6</c:v>
                </c:pt>
                <c:pt idx="129">
                  <c:v>12.7</c:v>
                </c:pt>
                <c:pt idx="130">
                  <c:v>12.5</c:v>
                </c:pt>
                <c:pt idx="131">
                  <c:v>11.4</c:v>
                </c:pt>
                <c:pt idx="132">
                  <c:v>11.1</c:v>
                </c:pt>
                <c:pt idx="133">
                  <c:v>11.7</c:v>
                </c:pt>
                <c:pt idx="134">
                  <c:v>10.6</c:v>
                </c:pt>
                <c:pt idx="135">
                  <c:v>11.6</c:v>
                </c:pt>
                <c:pt idx="136">
                  <c:v>10</c:v>
                </c:pt>
                <c:pt idx="137">
                  <c:v>10.5</c:v>
                </c:pt>
                <c:pt idx="138">
                  <c:v>10.6</c:v>
                </c:pt>
                <c:pt idx="139">
                  <c:v>10</c:v>
                </c:pt>
                <c:pt idx="140">
                  <c:v>9.3000000000000007</c:v>
                </c:pt>
                <c:pt idx="141">
                  <c:v>9.4</c:v>
                </c:pt>
                <c:pt idx="142">
                  <c:v>9.6</c:v>
                </c:pt>
                <c:pt idx="143">
                  <c:v>9.8000000000000007</c:v>
                </c:pt>
                <c:pt idx="144">
                  <c:v>9.4</c:v>
                </c:pt>
                <c:pt idx="145">
                  <c:v>9.8000000000000007</c:v>
                </c:pt>
                <c:pt idx="146">
                  <c:v>9.5</c:v>
                </c:pt>
                <c:pt idx="147">
                  <c:v>9.6999999999999993</c:v>
                </c:pt>
                <c:pt idx="148">
                  <c:v>9.9</c:v>
                </c:pt>
                <c:pt idx="149">
                  <c:v>9.9</c:v>
                </c:pt>
                <c:pt idx="150">
                  <c:v>9.8000000000000007</c:v>
                </c:pt>
                <c:pt idx="151">
                  <c:v>8.8000000000000007</c:v>
                </c:pt>
                <c:pt idx="152">
                  <c:v>10.5</c:v>
                </c:pt>
                <c:pt idx="153">
                  <c:v>10.3</c:v>
                </c:pt>
                <c:pt idx="154">
                  <c:v>10.4</c:v>
                </c:pt>
                <c:pt idx="155">
                  <c:v>10.3</c:v>
                </c:pt>
                <c:pt idx="156">
                  <c:v>10.3</c:v>
                </c:pt>
                <c:pt idx="157">
                  <c:v>10.3</c:v>
                </c:pt>
                <c:pt idx="158">
                  <c:v>9.9</c:v>
                </c:pt>
                <c:pt idx="159">
                  <c:v>9.4</c:v>
                </c:pt>
                <c:pt idx="160">
                  <c:v>9.6</c:v>
                </c:pt>
                <c:pt idx="161">
                  <c:v>10.1</c:v>
                </c:pt>
                <c:pt idx="162">
                  <c:v>10</c:v>
                </c:pt>
                <c:pt idx="163">
                  <c:v>9.9</c:v>
                </c:pt>
                <c:pt idx="164">
                  <c:v>9.6</c:v>
                </c:pt>
                <c:pt idx="165">
                  <c:v>9.1</c:v>
                </c:pt>
                <c:pt idx="166">
                  <c:v>8.8000000000000007</c:v>
                </c:pt>
                <c:pt idx="167">
                  <c:v>7.8</c:v>
                </c:pt>
                <c:pt idx="168">
                  <c:v>7.1</c:v>
                </c:pt>
                <c:pt idx="169">
                  <c:v>7.2</c:v>
                </c:pt>
                <c:pt idx="170">
                  <c:v>7.2</c:v>
                </c:pt>
                <c:pt idx="171">
                  <c:v>7.2</c:v>
                </c:pt>
                <c:pt idx="172">
                  <c:v>7</c:v>
                </c:pt>
                <c:pt idx="173">
                  <c:v>7</c:v>
                </c:pt>
                <c:pt idx="174">
                  <c:v>5.5</c:v>
                </c:pt>
                <c:pt idx="175">
                  <c:v>4.7</c:v>
                </c:pt>
                <c:pt idx="176">
                  <c:v>4.9000000000000004</c:v>
                </c:pt>
                <c:pt idx="177">
                  <c:v>4.5999999999999996</c:v>
                </c:pt>
                <c:pt idx="178">
                  <c:v>4.5999999999999996</c:v>
                </c:pt>
                <c:pt idx="179">
                  <c:v>4.9000000000000004</c:v>
                </c:pt>
                <c:pt idx="180">
                  <c:v>4.8</c:v>
                </c:pt>
                <c:pt idx="181">
                  <c:v>4.7</c:v>
                </c:pt>
                <c:pt idx="182">
                  <c:v>4.5999999999999996</c:v>
                </c:pt>
                <c:pt idx="183">
                  <c:v>4.5999999999999996</c:v>
                </c:pt>
                <c:pt idx="184">
                  <c:v>4.8</c:v>
                </c:pt>
                <c:pt idx="185">
                  <c:v>4.7</c:v>
                </c:pt>
                <c:pt idx="186">
                  <c:v>4.7</c:v>
                </c:pt>
                <c:pt idx="187">
                  <c:v>4.7</c:v>
                </c:pt>
                <c:pt idx="188">
                  <c:v>4.5999999999999996</c:v>
                </c:pt>
                <c:pt idx="189">
                  <c:v>4.0999999999999996</c:v>
                </c:pt>
                <c:pt idx="190">
                  <c:v>4.0999999999999996</c:v>
                </c:pt>
                <c:pt idx="191">
                  <c:v>4.0999999999999996</c:v>
                </c:pt>
                <c:pt idx="192">
                  <c:v>3.9</c:v>
                </c:pt>
                <c:pt idx="193">
                  <c:v>4.2</c:v>
                </c:pt>
                <c:pt idx="194">
                  <c:v>4.2</c:v>
                </c:pt>
                <c:pt idx="195">
                  <c:v>3.8</c:v>
                </c:pt>
                <c:pt idx="196">
                  <c:v>3.6</c:v>
                </c:pt>
                <c:pt idx="197">
                  <c:v>2.9</c:v>
                </c:pt>
                <c:pt idx="198">
                  <c:v>3.9</c:v>
                </c:pt>
                <c:pt idx="199">
                  <c:v>3.7</c:v>
                </c:pt>
                <c:pt idx="200">
                  <c:v>3.8</c:v>
                </c:pt>
                <c:pt idx="201">
                  <c:v>4.2</c:v>
                </c:pt>
                <c:pt idx="202">
                  <c:v>4.4000000000000004</c:v>
                </c:pt>
                <c:pt idx="203">
                  <c:v>4.3</c:v>
                </c:pt>
                <c:pt idx="204">
                  <c:v>4.3099999999999996</c:v>
                </c:pt>
                <c:pt idx="205">
                  <c:v>4.05</c:v>
                </c:pt>
                <c:pt idx="206">
                  <c:v>3.84</c:v>
                </c:pt>
                <c:pt idx="207">
                  <c:v>4</c:v>
                </c:pt>
                <c:pt idx="208">
                  <c:v>4.3</c:v>
                </c:pt>
                <c:pt idx="209">
                  <c:v>4.34</c:v>
                </c:pt>
                <c:pt idx="210">
                  <c:v>4.21</c:v>
                </c:pt>
                <c:pt idx="211">
                  <c:v>4.2699999999999996</c:v>
                </c:pt>
                <c:pt idx="212">
                  <c:v>4.2699999999999996</c:v>
                </c:pt>
                <c:pt idx="213">
                  <c:v>4.22</c:v>
                </c:pt>
                <c:pt idx="214">
                  <c:v>4.17</c:v>
                </c:pt>
                <c:pt idx="215">
                  <c:v>4.13</c:v>
                </c:pt>
                <c:pt idx="216">
                  <c:v>4.01</c:v>
                </c:pt>
                <c:pt idx="217">
                  <c:v>4.09</c:v>
                </c:pt>
                <c:pt idx="218">
                  <c:v>5.32</c:v>
                </c:pt>
                <c:pt idx="219">
                  <c:v>6.4</c:v>
                </c:pt>
                <c:pt idx="220">
                  <c:v>6.15</c:v>
                </c:pt>
                <c:pt idx="221">
                  <c:v>6.29</c:v>
                </c:pt>
                <c:pt idx="222">
                  <c:v>6.51</c:v>
                </c:pt>
                <c:pt idx="223">
                  <c:v>6.53</c:v>
                </c:pt>
                <c:pt idx="224">
                  <c:v>5.6</c:v>
                </c:pt>
                <c:pt idx="225">
                  <c:v>5.25</c:v>
                </c:pt>
                <c:pt idx="226">
                  <c:v>5.27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C-41B7-ABC7-4AA07D187F60}"/>
            </c:ext>
          </c:extLst>
        </c:ser>
        <c:ser>
          <c:idx val="2"/>
          <c:order val="2"/>
          <c:tx>
            <c:strRef>
              <c:f>'Біржова діаграма'!$E$1</c:f>
              <c:strCache>
                <c:ptCount val="1"/>
                <c:pt idx="0">
                  <c:v>&lt;CLOSE&gt;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('Біржова діаграма'!$A$2:$A$210,'Біржова діаграма'!$A$211:$A$228)</c:f>
              <c:numCache>
                <c:formatCode>m/d/yyyy</c:formatCode>
                <c:ptCount val="227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42382</c:v>
                </c:pt>
                <c:pt idx="4">
                  <c:v>42383</c:v>
                </c:pt>
                <c:pt idx="5">
                  <c:v>42384</c:v>
                </c:pt>
                <c:pt idx="6">
                  <c:v>42387</c:v>
                </c:pt>
                <c:pt idx="7">
                  <c:v>42389</c:v>
                </c:pt>
                <c:pt idx="8">
                  <c:v>42390</c:v>
                </c:pt>
                <c:pt idx="9">
                  <c:v>42391</c:v>
                </c:pt>
                <c:pt idx="10">
                  <c:v>42394</c:v>
                </c:pt>
                <c:pt idx="11">
                  <c:v>42395</c:v>
                </c:pt>
                <c:pt idx="12">
                  <c:v>42396</c:v>
                </c:pt>
                <c:pt idx="13">
                  <c:v>42397</c:v>
                </c:pt>
                <c:pt idx="14">
                  <c:v>42398</c:v>
                </c:pt>
                <c:pt idx="15">
                  <c:v>42401</c:v>
                </c:pt>
                <c:pt idx="16">
                  <c:v>42402</c:v>
                </c:pt>
                <c:pt idx="17">
                  <c:v>42403</c:v>
                </c:pt>
                <c:pt idx="18">
                  <c:v>42404</c:v>
                </c:pt>
                <c:pt idx="19">
                  <c:v>42405</c:v>
                </c:pt>
                <c:pt idx="20">
                  <c:v>42408</c:v>
                </c:pt>
                <c:pt idx="21">
                  <c:v>42409</c:v>
                </c:pt>
                <c:pt idx="22">
                  <c:v>42410</c:v>
                </c:pt>
                <c:pt idx="23">
                  <c:v>42411</c:v>
                </c:pt>
                <c:pt idx="24">
                  <c:v>42412</c:v>
                </c:pt>
                <c:pt idx="25">
                  <c:v>42415</c:v>
                </c:pt>
                <c:pt idx="26">
                  <c:v>42417</c:v>
                </c:pt>
                <c:pt idx="27">
                  <c:v>42418</c:v>
                </c:pt>
                <c:pt idx="28">
                  <c:v>42419</c:v>
                </c:pt>
                <c:pt idx="29">
                  <c:v>42422</c:v>
                </c:pt>
                <c:pt idx="30">
                  <c:v>42424</c:v>
                </c:pt>
                <c:pt idx="31">
                  <c:v>42425</c:v>
                </c:pt>
                <c:pt idx="32">
                  <c:v>42426</c:v>
                </c:pt>
                <c:pt idx="33">
                  <c:v>42429</c:v>
                </c:pt>
                <c:pt idx="34">
                  <c:v>42430</c:v>
                </c:pt>
                <c:pt idx="35">
                  <c:v>42431</c:v>
                </c:pt>
                <c:pt idx="36">
                  <c:v>42432</c:v>
                </c:pt>
                <c:pt idx="37">
                  <c:v>42433</c:v>
                </c:pt>
                <c:pt idx="38">
                  <c:v>42436</c:v>
                </c:pt>
                <c:pt idx="39">
                  <c:v>42438</c:v>
                </c:pt>
                <c:pt idx="40">
                  <c:v>42439</c:v>
                </c:pt>
                <c:pt idx="41">
                  <c:v>42440</c:v>
                </c:pt>
                <c:pt idx="42">
                  <c:v>42443</c:v>
                </c:pt>
                <c:pt idx="43">
                  <c:v>42444</c:v>
                </c:pt>
                <c:pt idx="44">
                  <c:v>42445</c:v>
                </c:pt>
                <c:pt idx="45">
                  <c:v>42446</c:v>
                </c:pt>
                <c:pt idx="46">
                  <c:v>42447</c:v>
                </c:pt>
                <c:pt idx="47">
                  <c:v>42450</c:v>
                </c:pt>
                <c:pt idx="48">
                  <c:v>42451</c:v>
                </c:pt>
                <c:pt idx="49">
                  <c:v>42452</c:v>
                </c:pt>
                <c:pt idx="50">
                  <c:v>42453</c:v>
                </c:pt>
                <c:pt idx="51">
                  <c:v>42454</c:v>
                </c:pt>
                <c:pt idx="52">
                  <c:v>42457</c:v>
                </c:pt>
                <c:pt idx="53">
                  <c:v>42458</c:v>
                </c:pt>
                <c:pt idx="54">
                  <c:v>42459</c:v>
                </c:pt>
                <c:pt idx="55">
                  <c:v>42460</c:v>
                </c:pt>
                <c:pt idx="56">
                  <c:v>42461</c:v>
                </c:pt>
                <c:pt idx="57">
                  <c:v>42464</c:v>
                </c:pt>
                <c:pt idx="58">
                  <c:v>42465</c:v>
                </c:pt>
                <c:pt idx="59">
                  <c:v>42466</c:v>
                </c:pt>
                <c:pt idx="60">
                  <c:v>42467</c:v>
                </c:pt>
                <c:pt idx="61">
                  <c:v>42468</c:v>
                </c:pt>
                <c:pt idx="62">
                  <c:v>42471</c:v>
                </c:pt>
                <c:pt idx="63">
                  <c:v>42472</c:v>
                </c:pt>
                <c:pt idx="64">
                  <c:v>42473</c:v>
                </c:pt>
                <c:pt idx="65">
                  <c:v>42474</c:v>
                </c:pt>
                <c:pt idx="66">
                  <c:v>42475</c:v>
                </c:pt>
                <c:pt idx="67">
                  <c:v>42478</c:v>
                </c:pt>
                <c:pt idx="68">
                  <c:v>42479</c:v>
                </c:pt>
                <c:pt idx="69">
                  <c:v>42480</c:v>
                </c:pt>
                <c:pt idx="70">
                  <c:v>42481</c:v>
                </c:pt>
                <c:pt idx="71">
                  <c:v>42482</c:v>
                </c:pt>
                <c:pt idx="72">
                  <c:v>42485</c:v>
                </c:pt>
                <c:pt idx="73">
                  <c:v>42486</c:v>
                </c:pt>
                <c:pt idx="74">
                  <c:v>42487</c:v>
                </c:pt>
                <c:pt idx="75">
                  <c:v>42488</c:v>
                </c:pt>
                <c:pt idx="76">
                  <c:v>42489</c:v>
                </c:pt>
                <c:pt idx="77">
                  <c:v>42494</c:v>
                </c:pt>
                <c:pt idx="78">
                  <c:v>42495</c:v>
                </c:pt>
                <c:pt idx="79">
                  <c:v>42496</c:v>
                </c:pt>
                <c:pt idx="80">
                  <c:v>42500</c:v>
                </c:pt>
                <c:pt idx="81">
                  <c:v>42501</c:v>
                </c:pt>
                <c:pt idx="82">
                  <c:v>42502</c:v>
                </c:pt>
                <c:pt idx="83">
                  <c:v>42503</c:v>
                </c:pt>
                <c:pt idx="84">
                  <c:v>42506</c:v>
                </c:pt>
                <c:pt idx="85">
                  <c:v>42507</c:v>
                </c:pt>
                <c:pt idx="86">
                  <c:v>42508</c:v>
                </c:pt>
                <c:pt idx="87">
                  <c:v>42509</c:v>
                </c:pt>
                <c:pt idx="88">
                  <c:v>42510</c:v>
                </c:pt>
                <c:pt idx="89">
                  <c:v>42513</c:v>
                </c:pt>
                <c:pt idx="90">
                  <c:v>42514</c:v>
                </c:pt>
                <c:pt idx="91">
                  <c:v>42515</c:v>
                </c:pt>
                <c:pt idx="92">
                  <c:v>42516</c:v>
                </c:pt>
                <c:pt idx="93">
                  <c:v>42517</c:v>
                </c:pt>
                <c:pt idx="94">
                  <c:v>42520</c:v>
                </c:pt>
                <c:pt idx="95">
                  <c:v>42521</c:v>
                </c:pt>
                <c:pt idx="96">
                  <c:v>42522</c:v>
                </c:pt>
                <c:pt idx="97">
                  <c:v>42523</c:v>
                </c:pt>
                <c:pt idx="98">
                  <c:v>42524</c:v>
                </c:pt>
                <c:pt idx="99">
                  <c:v>42527</c:v>
                </c:pt>
                <c:pt idx="100">
                  <c:v>42528</c:v>
                </c:pt>
                <c:pt idx="101">
                  <c:v>42529</c:v>
                </c:pt>
                <c:pt idx="102">
                  <c:v>42530</c:v>
                </c:pt>
                <c:pt idx="103">
                  <c:v>42531</c:v>
                </c:pt>
                <c:pt idx="104">
                  <c:v>42535</c:v>
                </c:pt>
                <c:pt idx="105">
                  <c:v>42536</c:v>
                </c:pt>
                <c:pt idx="106">
                  <c:v>42537</c:v>
                </c:pt>
                <c:pt idx="107">
                  <c:v>42538</c:v>
                </c:pt>
                <c:pt idx="108">
                  <c:v>42541</c:v>
                </c:pt>
                <c:pt idx="109">
                  <c:v>42542</c:v>
                </c:pt>
                <c:pt idx="110">
                  <c:v>42543</c:v>
                </c:pt>
                <c:pt idx="111">
                  <c:v>42544</c:v>
                </c:pt>
                <c:pt idx="112">
                  <c:v>42545</c:v>
                </c:pt>
                <c:pt idx="113">
                  <c:v>42548</c:v>
                </c:pt>
                <c:pt idx="114">
                  <c:v>42549</c:v>
                </c:pt>
                <c:pt idx="115">
                  <c:v>42550</c:v>
                </c:pt>
                <c:pt idx="116">
                  <c:v>42551</c:v>
                </c:pt>
                <c:pt idx="117">
                  <c:v>42552</c:v>
                </c:pt>
                <c:pt idx="118">
                  <c:v>42555</c:v>
                </c:pt>
                <c:pt idx="119">
                  <c:v>42556</c:v>
                </c:pt>
                <c:pt idx="120">
                  <c:v>42557</c:v>
                </c:pt>
                <c:pt idx="121">
                  <c:v>42558</c:v>
                </c:pt>
                <c:pt idx="122">
                  <c:v>42559</c:v>
                </c:pt>
                <c:pt idx="123">
                  <c:v>42562</c:v>
                </c:pt>
                <c:pt idx="124">
                  <c:v>42563</c:v>
                </c:pt>
                <c:pt idx="125">
                  <c:v>42564</c:v>
                </c:pt>
                <c:pt idx="126">
                  <c:v>42565</c:v>
                </c:pt>
                <c:pt idx="127">
                  <c:v>42566</c:v>
                </c:pt>
                <c:pt idx="128">
                  <c:v>42569</c:v>
                </c:pt>
                <c:pt idx="129">
                  <c:v>42570</c:v>
                </c:pt>
                <c:pt idx="130">
                  <c:v>42571</c:v>
                </c:pt>
                <c:pt idx="131">
                  <c:v>42572</c:v>
                </c:pt>
                <c:pt idx="132">
                  <c:v>42573</c:v>
                </c:pt>
                <c:pt idx="133">
                  <c:v>42576</c:v>
                </c:pt>
                <c:pt idx="134">
                  <c:v>42577</c:v>
                </c:pt>
                <c:pt idx="135">
                  <c:v>42578</c:v>
                </c:pt>
                <c:pt idx="136">
                  <c:v>42579</c:v>
                </c:pt>
                <c:pt idx="137">
                  <c:v>42580</c:v>
                </c:pt>
                <c:pt idx="138">
                  <c:v>42583</c:v>
                </c:pt>
                <c:pt idx="139">
                  <c:v>42584</c:v>
                </c:pt>
                <c:pt idx="140">
                  <c:v>42585</c:v>
                </c:pt>
                <c:pt idx="141">
                  <c:v>42586</c:v>
                </c:pt>
                <c:pt idx="142">
                  <c:v>42587</c:v>
                </c:pt>
                <c:pt idx="143">
                  <c:v>42590</c:v>
                </c:pt>
                <c:pt idx="144">
                  <c:v>42591</c:v>
                </c:pt>
                <c:pt idx="145">
                  <c:v>42592</c:v>
                </c:pt>
                <c:pt idx="146">
                  <c:v>42593</c:v>
                </c:pt>
                <c:pt idx="147">
                  <c:v>42594</c:v>
                </c:pt>
                <c:pt idx="148">
                  <c:v>42597</c:v>
                </c:pt>
                <c:pt idx="149">
                  <c:v>42598</c:v>
                </c:pt>
                <c:pt idx="150">
                  <c:v>42599</c:v>
                </c:pt>
                <c:pt idx="151">
                  <c:v>42600</c:v>
                </c:pt>
                <c:pt idx="152">
                  <c:v>42601</c:v>
                </c:pt>
                <c:pt idx="153">
                  <c:v>42604</c:v>
                </c:pt>
                <c:pt idx="154">
                  <c:v>42605</c:v>
                </c:pt>
                <c:pt idx="155">
                  <c:v>42606</c:v>
                </c:pt>
                <c:pt idx="156">
                  <c:v>42607</c:v>
                </c:pt>
                <c:pt idx="157">
                  <c:v>42608</c:v>
                </c:pt>
                <c:pt idx="158">
                  <c:v>42611</c:v>
                </c:pt>
                <c:pt idx="159">
                  <c:v>42612</c:v>
                </c:pt>
                <c:pt idx="160">
                  <c:v>42613</c:v>
                </c:pt>
                <c:pt idx="161">
                  <c:v>42614</c:v>
                </c:pt>
                <c:pt idx="162">
                  <c:v>42615</c:v>
                </c:pt>
                <c:pt idx="163">
                  <c:v>42618</c:v>
                </c:pt>
                <c:pt idx="164">
                  <c:v>42619</c:v>
                </c:pt>
                <c:pt idx="165">
                  <c:v>42620</c:v>
                </c:pt>
                <c:pt idx="166">
                  <c:v>42621</c:v>
                </c:pt>
                <c:pt idx="167">
                  <c:v>42622</c:v>
                </c:pt>
                <c:pt idx="168">
                  <c:v>42625</c:v>
                </c:pt>
                <c:pt idx="169">
                  <c:v>42626</c:v>
                </c:pt>
                <c:pt idx="170">
                  <c:v>42627</c:v>
                </c:pt>
                <c:pt idx="171">
                  <c:v>42628</c:v>
                </c:pt>
                <c:pt idx="172">
                  <c:v>42629</c:v>
                </c:pt>
                <c:pt idx="173">
                  <c:v>42632</c:v>
                </c:pt>
                <c:pt idx="174">
                  <c:v>42633</c:v>
                </c:pt>
                <c:pt idx="175">
                  <c:v>42634</c:v>
                </c:pt>
                <c:pt idx="176">
                  <c:v>42635</c:v>
                </c:pt>
                <c:pt idx="177">
                  <c:v>42636</c:v>
                </c:pt>
                <c:pt idx="178">
                  <c:v>42639</c:v>
                </c:pt>
                <c:pt idx="179">
                  <c:v>42640</c:v>
                </c:pt>
                <c:pt idx="180">
                  <c:v>42641</c:v>
                </c:pt>
                <c:pt idx="181">
                  <c:v>42642</c:v>
                </c:pt>
                <c:pt idx="182">
                  <c:v>42643</c:v>
                </c:pt>
                <c:pt idx="183">
                  <c:v>42646</c:v>
                </c:pt>
                <c:pt idx="184">
                  <c:v>42647</c:v>
                </c:pt>
                <c:pt idx="185">
                  <c:v>42648</c:v>
                </c:pt>
                <c:pt idx="186">
                  <c:v>42649</c:v>
                </c:pt>
                <c:pt idx="187">
                  <c:v>42650</c:v>
                </c:pt>
                <c:pt idx="188">
                  <c:v>42653</c:v>
                </c:pt>
                <c:pt idx="189">
                  <c:v>42654</c:v>
                </c:pt>
                <c:pt idx="190">
                  <c:v>42655</c:v>
                </c:pt>
                <c:pt idx="191">
                  <c:v>42656</c:v>
                </c:pt>
                <c:pt idx="192">
                  <c:v>42657</c:v>
                </c:pt>
                <c:pt idx="193">
                  <c:v>42660</c:v>
                </c:pt>
                <c:pt idx="194">
                  <c:v>42661</c:v>
                </c:pt>
                <c:pt idx="195">
                  <c:v>42662</c:v>
                </c:pt>
                <c:pt idx="196">
                  <c:v>42663</c:v>
                </c:pt>
                <c:pt idx="197">
                  <c:v>42664</c:v>
                </c:pt>
                <c:pt idx="198">
                  <c:v>42667</c:v>
                </c:pt>
                <c:pt idx="199">
                  <c:v>42668</c:v>
                </c:pt>
                <c:pt idx="200">
                  <c:v>42669</c:v>
                </c:pt>
                <c:pt idx="201">
                  <c:v>42670</c:v>
                </c:pt>
                <c:pt idx="202">
                  <c:v>42671</c:v>
                </c:pt>
                <c:pt idx="203">
                  <c:v>42674</c:v>
                </c:pt>
                <c:pt idx="204">
                  <c:v>42675</c:v>
                </c:pt>
                <c:pt idx="205">
                  <c:v>42676</c:v>
                </c:pt>
                <c:pt idx="206">
                  <c:v>42677</c:v>
                </c:pt>
                <c:pt idx="207">
                  <c:v>42681</c:v>
                </c:pt>
                <c:pt idx="208">
                  <c:v>42682</c:v>
                </c:pt>
                <c:pt idx="209">
                  <c:v>42683</c:v>
                </c:pt>
                <c:pt idx="210">
                  <c:v>42684</c:v>
                </c:pt>
                <c:pt idx="211">
                  <c:v>42685</c:v>
                </c:pt>
                <c:pt idx="212">
                  <c:v>42688</c:v>
                </c:pt>
                <c:pt idx="213">
                  <c:v>42689</c:v>
                </c:pt>
                <c:pt idx="214">
                  <c:v>42690</c:v>
                </c:pt>
                <c:pt idx="215">
                  <c:v>42691</c:v>
                </c:pt>
                <c:pt idx="216">
                  <c:v>42692</c:v>
                </c:pt>
                <c:pt idx="217">
                  <c:v>42695</c:v>
                </c:pt>
                <c:pt idx="218">
                  <c:v>42696</c:v>
                </c:pt>
                <c:pt idx="219">
                  <c:v>42697</c:v>
                </c:pt>
                <c:pt idx="220">
                  <c:v>42698</c:v>
                </c:pt>
                <c:pt idx="221">
                  <c:v>42699</c:v>
                </c:pt>
                <c:pt idx="222">
                  <c:v>42702</c:v>
                </c:pt>
                <c:pt idx="223">
                  <c:v>42703</c:v>
                </c:pt>
                <c:pt idx="224">
                  <c:v>42704</c:v>
                </c:pt>
                <c:pt idx="225">
                  <c:v>42705</c:v>
                </c:pt>
                <c:pt idx="226">
                  <c:v>42706</c:v>
                </c:pt>
              </c:numCache>
            </c:numRef>
          </c:cat>
          <c:val>
            <c:numRef>
              <c:f>('Біржова діаграма'!$E$2:$E$210,'Біржова діаграма'!$E$211:$E$228)</c:f>
              <c:numCache>
                <c:formatCode>General</c:formatCode>
                <c:ptCount val="227"/>
                <c:pt idx="0">
                  <c:v>26</c:v>
                </c:pt>
                <c:pt idx="1">
                  <c:v>27</c:v>
                </c:pt>
                <c:pt idx="2">
                  <c:v>27.9</c:v>
                </c:pt>
                <c:pt idx="3">
                  <c:v>26</c:v>
                </c:pt>
                <c:pt idx="4">
                  <c:v>25.8</c:v>
                </c:pt>
                <c:pt idx="5">
                  <c:v>25.8</c:v>
                </c:pt>
                <c:pt idx="6">
                  <c:v>26</c:v>
                </c:pt>
                <c:pt idx="7">
                  <c:v>25.8</c:v>
                </c:pt>
                <c:pt idx="8">
                  <c:v>25.9</c:v>
                </c:pt>
                <c:pt idx="9">
                  <c:v>25.7</c:v>
                </c:pt>
                <c:pt idx="10">
                  <c:v>25.5</c:v>
                </c:pt>
                <c:pt idx="11">
                  <c:v>25.9</c:v>
                </c:pt>
                <c:pt idx="12">
                  <c:v>25.4</c:v>
                </c:pt>
                <c:pt idx="13">
                  <c:v>26.2</c:v>
                </c:pt>
                <c:pt idx="14">
                  <c:v>26.3</c:v>
                </c:pt>
                <c:pt idx="15">
                  <c:v>25.8</c:v>
                </c:pt>
                <c:pt idx="16">
                  <c:v>26</c:v>
                </c:pt>
                <c:pt idx="17">
                  <c:v>26</c:v>
                </c:pt>
                <c:pt idx="18">
                  <c:v>26.7</c:v>
                </c:pt>
                <c:pt idx="19">
                  <c:v>26</c:v>
                </c:pt>
                <c:pt idx="20">
                  <c:v>26</c:v>
                </c:pt>
                <c:pt idx="21">
                  <c:v>24.8</c:v>
                </c:pt>
                <c:pt idx="22">
                  <c:v>24.9</c:v>
                </c:pt>
                <c:pt idx="23">
                  <c:v>24.9</c:v>
                </c:pt>
                <c:pt idx="24">
                  <c:v>24.9</c:v>
                </c:pt>
                <c:pt idx="25">
                  <c:v>25.4</c:v>
                </c:pt>
                <c:pt idx="26">
                  <c:v>24.5</c:v>
                </c:pt>
                <c:pt idx="27">
                  <c:v>24.8</c:v>
                </c:pt>
                <c:pt idx="28">
                  <c:v>25</c:v>
                </c:pt>
                <c:pt idx="29">
                  <c:v>25.7</c:v>
                </c:pt>
                <c:pt idx="30">
                  <c:v>25.1</c:v>
                </c:pt>
                <c:pt idx="31">
                  <c:v>24.6</c:v>
                </c:pt>
                <c:pt idx="32">
                  <c:v>24.4</c:v>
                </c:pt>
                <c:pt idx="33">
                  <c:v>24</c:v>
                </c:pt>
                <c:pt idx="34">
                  <c:v>24</c:v>
                </c:pt>
                <c:pt idx="35">
                  <c:v>24.6</c:v>
                </c:pt>
                <c:pt idx="36">
                  <c:v>23.4</c:v>
                </c:pt>
                <c:pt idx="37">
                  <c:v>25</c:v>
                </c:pt>
                <c:pt idx="38">
                  <c:v>23.8</c:v>
                </c:pt>
                <c:pt idx="39">
                  <c:v>23</c:v>
                </c:pt>
                <c:pt idx="40">
                  <c:v>25</c:v>
                </c:pt>
                <c:pt idx="41">
                  <c:v>23.8</c:v>
                </c:pt>
                <c:pt idx="42">
                  <c:v>25</c:v>
                </c:pt>
                <c:pt idx="43">
                  <c:v>24</c:v>
                </c:pt>
                <c:pt idx="44">
                  <c:v>23</c:v>
                </c:pt>
                <c:pt idx="45">
                  <c:v>21.5</c:v>
                </c:pt>
                <c:pt idx="46">
                  <c:v>23.3</c:v>
                </c:pt>
                <c:pt idx="47">
                  <c:v>22.9</c:v>
                </c:pt>
                <c:pt idx="48">
                  <c:v>21.2</c:v>
                </c:pt>
                <c:pt idx="49">
                  <c:v>21</c:v>
                </c:pt>
                <c:pt idx="50">
                  <c:v>20</c:v>
                </c:pt>
                <c:pt idx="51">
                  <c:v>20.5</c:v>
                </c:pt>
                <c:pt idx="52">
                  <c:v>20.399999999999999</c:v>
                </c:pt>
                <c:pt idx="53">
                  <c:v>20.399999999999999</c:v>
                </c:pt>
                <c:pt idx="54">
                  <c:v>20.7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20.399999999999999</c:v>
                </c:pt>
                <c:pt idx="59">
                  <c:v>20.5</c:v>
                </c:pt>
                <c:pt idx="60">
                  <c:v>20</c:v>
                </c:pt>
                <c:pt idx="61">
                  <c:v>20.3</c:v>
                </c:pt>
                <c:pt idx="62">
                  <c:v>20</c:v>
                </c:pt>
                <c:pt idx="63">
                  <c:v>20</c:v>
                </c:pt>
                <c:pt idx="64">
                  <c:v>19.7</c:v>
                </c:pt>
                <c:pt idx="65">
                  <c:v>19.8</c:v>
                </c:pt>
                <c:pt idx="66">
                  <c:v>18.8</c:v>
                </c:pt>
                <c:pt idx="67">
                  <c:v>19.2</c:v>
                </c:pt>
                <c:pt idx="68">
                  <c:v>20.3</c:v>
                </c:pt>
                <c:pt idx="69">
                  <c:v>17.899999999999999</c:v>
                </c:pt>
                <c:pt idx="70">
                  <c:v>17.399999999999999</c:v>
                </c:pt>
                <c:pt idx="71">
                  <c:v>17</c:v>
                </c:pt>
                <c:pt idx="72">
                  <c:v>16.8</c:v>
                </c:pt>
                <c:pt idx="73">
                  <c:v>16.7</c:v>
                </c:pt>
                <c:pt idx="74">
                  <c:v>16.600000000000001</c:v>
                </c:pt>
                <c:pt idx="75">
                  <c:v>17</c:v>
                </c:pt>
                <c:pt idx="76">
                  <c:v>16.399999999999999</c:v>
                </c:pt>
                <c:pt idx="77">
                  <c:v>15.6</c:v>
                </c:pt>
                <c:pt idx="78">
                  <c:v>16.5</c:v>
                </c:pt>
                <c:pt idx="79">
                  <c:v>16.399999999999999</c:v>
                </c:pt>
                <c:pt idx="80">
                  <c:v>15.9</c:v>
                </c:pt>
                <c:pt idx="81">
                  <c:v>15.9</c:v>
                </c:pt>
                <c:pt idx="82">
                  <c:v>15.3</c:v>
                </c:pt>
                <c:pt idx="83">
                  <c:v>15</c:v>
                </c:pt>
                <c:pt idx="84">
                  <c:v>13</c:v>
                </c:pt>
                <c:pt idx="85">
                  <c:v>12.6</c:v>
                </c:pt>
                <c:pt idx="86">
                  <c:v>12.7</c:v>
                </c:pt>
                <c:pt idx="87">
                  <c:v>13</c:v>
                </c:pt>
                <c:pt idx="88">
                  <c:v>12.9</c:v>
                </c:pt>
                <c:pt idx="89">
                  <c:v>13</c:v>
                </c:pt>
                <c:pt idx="90">
                  <c:v>13</c:v>
                </c:pt>
                <c:pt idx="91">
                  <c:v>12.5</c:v>
                </c:pt>
                <c:pt idx="92">
                  <c:v>12.8</c:v>
                </c:pt>
                <c:pt idx="93">
                  <c:v>14.5</c:v>
                </c:pt>
                <c:pt idx="94">
                  <c:v>13.7</c:v>
                </c:pt>
                <c:pt idx="95">
                  <c:v>13.9</c:v>
                </c:pt>
                <c:pt idx="96">
                  <c:v>14.4</c:v>
                </c:pt>
                <c:pt idx="97">
                  <c:v>13.9</c:v>
                </c:pt>
                <c:pt idx="98">
                  <c:v>13.7</c:v>
                </c:pt>
                <c:pt idx="99">
                  <c:v>13.2</c:v>
                </c:pt>
                <c:pt idx="100">
                  <c:v>13.4</c:v>
                </c:pt>
                <c:pt idx="101">
                  <c:v>13.2</c:v>
                </c:pt>
                <c:pt idx="102">
                  <c:v>11.9</c:v>
                </c:pt>
                <c:pt idx="103">
                  <c:v>12.1</c:v>
                </c:pt>
                <c:pt idx="104">
                  <c:v>11.9</c:v>
                </c:pt>
                <c:pt idx="105">
                  <c:v>12</c:v>
                </c:pt>
                <c:pt idx="106">
                  <c:v>11.1</c:v>
                </c:pt>
                <c:pt idx="107">
                  <c:v>11</c:v>
                </c:pt>
                <c:pt idx="108">
                  <c:v>11.4</c:v>
                </c:pt>
                <c:pt idx="109">
                  <c:v>10.5</c:v>
                </c:pt>
                <c:pt idx="110">
                  <c:v>11.2</c:v>
                </c:pt>
                <c:pt idx="111">
                  <c:v>11.3</c:v>
                </c:pt>
                <c:pt idx="112">
                  <c:v>11.1</c:v>
                </c:pt>
                <c:pt idx="113">
                  <c:v>11</c:v>
                </c:pt>
                <c:pt idx="114">
                  <c:v>10.5</c:v>
                </c:pt>
                <c:pt idx="115">
                  <c:v>9.6</c:v>
                </c:pt>
                <c:pt idx="116">
                  <c:v>8.8000000000000007</c:v>
                </c:pt>
                <c:pt idx="117">
                  <c:v>8.3000000000000007</c:v>
                </c:pt>
                <c:pt idx="118">
                  <c:v>7.2</c:v>
                </c:pt>
                <c:pt idx="119">
                  <c:v>7.5</c:v>
                </c:pt>
                <c:pt idx="120">
                  <c:v>8</c:v>
                </c:pt>
                <c:pt idx="121">
                  <c:v>7.9</c:v>
                </c:pt>
                <c:pt idx="122">
                  <c:v>7.9</c:v>
                </c:pt>
                <c:pt idx="123">
                  <c:v>8.1999999999999993</c:v>
                </c:pt>
                <c:pt idx="124">
                  <c:v>8.1999999999999993</c:v>
                </c:pt>
                <c:pt idx="125">
                  <c:v>11.4</c:v>
                </c:pt>
                <c:pt idx="126">
                  <c:v>11</c:v>
                </c:pt>
                <c:pt idx="127">
                  <c:v>12.3</c:v>
                </c:pt>
                <c:pt idx="128">
                  <c:v>14.7</c:v>
                </c:pt>
                <c:pt idx="129">
                  <c:v>13.3</c:v>
                </c:pt>
                <c:pt idx="130">
                  <c:v>12.9</c:v>
                </c:pt>
                <c:pt idx="131">
                  <c:v>11.8</c:v>
                </c:pt>
                <c:pt idx="132">
                  <c:v>12.3</c:v>
                </c:pt>
                <c:pt idx="133">
                  <c:v>12.4</c:v>
                </c:pt>
                <c:pt idx="134">
                  <c:v>11.7</c:v>
                </c:pt>
                <c:pt idx="135">
                  <c:v>11.8</c:v>
                </c:pt>
                <c:pt idx="136">
                  <c:v>10.4</c:v>
                </c:pt>
                <c:pt idx="137">
                  <c:v>11.2</c:v>
                </c:pt>
                <c:pt idx="138">
                  <c:v>11</c:v>
                </c:pt>
                <c:pt idx="139">
                  <c:v>10.199999999999999</c:v>
                </c:pt>
                <c:pt idx="140">
                  <c:v>9.4</c:v>
                </c:pt>
                <c:pt idx="141">
                  <c:v>10.199999999999999</c:v>
                </c:pt>
                <c:pt idx="142">
                  <c:v>10.1</c:v>
                </c:pt>
                <c:pt idx="143">
                  <c:v>10</c:v>
                </c:pt>
                <c:pt idx="144">
                  <c:v>9.8000000000000007</c:v>
                </c:pt>
                <c:pt idx="145">
                  <c:v>10</c:v>
                </c:pt>
                <c:pt idx="146">
                  <c:v>9.8000000000000007</c:v>
                </c:pt>
                <c:pt idx="147">
                  <c:v>9.8000000000000007</c:v>
                </c:pt>
                <c:pt idx="148">
                  <c:v>10.1</c:v>
                </c:pt>
                <c:pt idx="149">
                  <c:v>10</c:v>
                </c:pt>
                <c:pt idx="150">
                  <c:v>10.1</c:v>
                </c:pt>
                <c:pt idx="151">
                  <c:v>11.3</c:v>
                </c:pt>
                <c:pt idx="152">
                  <c:v>10.6</c:v>
                </c:pt>
                <c:pt idx="153">
                  <c:v>10.7</c:v>
                </c:pt>
                <c:pt idx="154">
                  <c:v>10.6</c:v>
                </c:pt>
                <c:pt idx="155">
                  <c:v>10.5</c:v>
                </c:pt>
                <c:pt idx="156">
                  <c:v>10.8</c:v>
                </c:pt>
                <c:pt idx="157">
                  <c:v>10.5</c:v>
                </c:pt>
                <c:pt idx="158">
                  <c:v>10</c:v>
                </c:pt>
                <c:pt idx="159">
                  <c:v>9.6</c:v>
                </c:pt>
                <c:pt idx="160">
                  <c:v>10.199999999999999</c:v>
                </c:pt>
                <c:pt idx="161">
                  <c:v>11</c:v>
                </c:pt>
                <c:pt idx="162">
                  <c:v>10</c:v>
                </c:pt>
                <c:pt idx="163">
                  <c:v>10.6</c:v>
                </c:pt>
                <c:pt idx="164">
                  <c:v>10</c:v>
                </c:pt>
                <c:pt idx="165">
                  <c:v>9.6999999999999993</c:v>
                </c:pt>
                <c:pt idx="166">
                  <c:v>9</c:v>
                </c:pt>
                <c:pt idx="167">
                  <c:v>8</c:v>
                </c:pt>
                <c:pt idx="168">
                  <c:v>7.3</c:v>
                </c:pt>
                <c:pt idx="169">
                  <c:v>7.4</c:v>
                </c:pt>
                <c:pt idx="170">
                  <c:v>7.4</c:v>
                </c:pt>
                <c:pt idx="171">
                  <c:v>7.3</c:v>
                </c:pt>
                <c:pt idx="172">
                  <c:v>7.1</c:v>
                </c:pt>
                <c:pt idx="173">
                  <c:v>7.2</c:v>
                </c:pt>
                <c:pt idx="174">
                  <c:v>5.7</c:v>
                </c:pt>
                <c:pt idx="175">
                  <c:v>5.2</c:v>
                </c:pt>
                <c:pt idx="176">
                  <c:v>5.0999999999999996</c:v>
                </c:pt>
                <c:pt idx="177">
                  <c:v>4.9000000000000004</c:v>
                </c:pt>
                <c:pt idx="178">
                  <c:v>5.3</c:v>
                </c:pt>
                <c:pt idx="179">
                  <c:v>5</c:v>
                </c:pt>
                <c:pt idx="180">
                  <c:v>5</c:v>
                </c:pt>
                <c:pt idx="181">
                  <c:v>4.9000000000000004</c:v>
                </c:pt>
                <c:pt idx="182">
                  <c:v>4.8</c:v>
                </c:pt>
                <c:pt idx="183">
                  <c:v>5</c:v>
                </c:pt>
                <c:pt idx="184">
                  <c:v>4.8</c:v>
                </c:pt>
                <c:pt idx="185">
                  <c:v>4.9000000000000004</c:v>
                </c:pt>
                <c:pt idx="186">
                  <c:v>4.8</c:v>
                </c:pt>
                <c:pt idx="187">
                  <c:v>4.8</c:v>
                </c:pt>
                <c:pt idx="188">
                  <c:v>4.8</c:v>
                </c:pt>
                <c:pt idx="189">
                  <c:v>4.3</c:v>
                </c:pt>
                <c:pt idx="190">
                  <c:v>4.2</c:v>
                </c:pt>
                <c:pt idx="191">
                  <c:v>4.4000000000000004</c:v>
                </c:pt>
                <c:pt idx="192">
                  <c:v>4.3</c:v>
                </c:pt>
                <c:pt idx="193">
                  <c:v>4.3</c:v>
                </c:pt>
                <c:pt idx="194">
                  <c:v>4.2</c:v>
                </c:pt>
                <c:pt idx="195">
                  <c:v>3.9</c:v>
                </c:pt>
                <c:pt idx="196">
                  <c:v>3.7</c:v>
                </c:pt>
                <c:pt idx="197">
                  <c:v>4.3</c:v>
                </c:pt>
                <c:pt idx="198">
                  <c:v>4.0999999999999996</c:v>
                </c:pt>
                <c:pt idx="199">
                  <c:v>4</c:v>
                </c:pt>
                <c:pt idx="200">
                  <c:v>4.9000000000000004</c:v>
                </c:pt>
                <c:pt idx="201">
                  <c:v>4.4000000000000004</c:v>
                </c:pt>
                <c:pt idx="202">
                  <c:v>4.5999999999999996</c:v>
                </c:pt>
                <c:pt idx="203">
                  <c:v>4.5999999999999996</c:v>
                </c:pt>
                <c:pt idx="204">
                  <c:v>4.4400000000000004</c:v>
                </c:pt>
                <c:pt idx="205">
                  <c:v>4.26</c:v>
                </c:pt>
                <c:pt idx="206">
                  <c:v>4.09</c:v>
                </c:pt>
                <c:pt idx="207">
                  <c:v>4.58</c:v>
                </c:pt>
                <c:pt idx="208">
                  <c:v>4.4000000000000004</c:v>
                </c:pt>
                <c:pt idx="209">
                  <c:v>4.42</c:v>
                </c:pt>
                <c:pt idx="210">
                  <c:v>4.3</c:v>
                </c:pt>
                <c:pt idx="211">
                  <c:v>4.2699999999999996</c:v>
                </c:pt>
                <c:pt idx="212">
                  <c:v>4.38</c:v>
                </c:pt>
                <c:pt idx="213">
                  <c:v>4.25</c:v>
                </c:pt>
                <c:pt idx="214">
                  <c:v>4.28</c:v>
                </c:pt>
                <c:pt idx="215">
                  <c:v>4.21</c:v>
                </c:pt>
                <c:pt idx="216">
                  <c:v>4.1500000000000004</c:v>
                </c:pt>
                <c:pt idx="217">
                  <c:v>5.5</c:v>
                </c:pt>
                <c:pt idx="218">
                  <c:v>7.69</c:v>
                </c:pt>
                <c:pt idx="219">
                  <c:v>6.55</c:v>
                </c:pt>
                <c:pt idx="220">
                  <c:v>6.36</c:v>
                </c:pt>
                <c:pt idx="221">
                  <c:v>6.49</c:v>
                </c:pt>
                <c:pt idx="222">
                  <c:v>7.02</c:v>
                </c:pt>
                <c:pt idx="223">
                  <c:v>6.75</c:v>
                </c:pt>
                <c:pt idx="224">
                  <c:v>5.77</c:v>
                </c:pt>
                <c:pt idx="225">
                  <c:v>5.95</c:v>
                </c:pt>
                <c:pt idx="226">
                  <c:v>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AC-41B7-ABC7-4AA07D187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axId val="2140479840"/>
        <c:axId val="2140500640"/>
      </c:stockChart>
      <c:dateAx>
        <c:axId val="214047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40500640"/>
        <c:crosses val="autoZero"/>
        <c:auto val="1"/>
        <c:lblOffset val="100"/>
        <c:baseTimeUnit val="days"/>
      </c:dateAx>
      <c:valAx>
        <c:axId val="214050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14047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116383</xdr:colOff>
      <xdr:row>4</xdr:row>
      <xdr:rowOff>48667</xdr:rowOff>
    </xdr:from>
    <xdr:to>
      <xdr:col>15</xdr:col>
      <xdr:colOff>432907</xdr:colOff>
      <xdr:row>18</xdr:row>
      <xdr:rowOff>131436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6942879-BD44-E7FE-EDBC-959729CC9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503039</xdr:colOff>
      <xdr:row>21</xdr:row>
      <xdr:rowOff>36313</xdr:rowOff>
    </xdr:from>
    <xdr:to>
      <xdr:col>16</xdr:col>
      <xdr:colOff>217289</xdr:colOff>
      <xdr:row>35</xdr:row>
      <xdr:rowOff>112513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5E4ED75-2D06-FF02-5644-D2C38DE09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178593</xdr:colOff>
      <xdr:row>4</xdr:row>
      <xdr:rowOff>130969</xdr:rowOff>
    </xdr:from>
    <xdr:to>
      <xdr:col>16</xdr:col>
      <xdr:colOff>628054</xdr:colOff>
      <xdr:row>19</xdr:row>
      <xdr:rowOff>160138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949C02C-F64D-0A01-F075-6D8816C34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8"/>
  <sheetViews>
    <sheetView zoomScale="175" zoomScaleNormal="175" workbookViewId="0">
      <selection activeCell="J3" sqref="J3"/>
    </sheetView>
  </sheetViews>
  <sheetFormatPr defaultRowHeight="15" x14ac:dyDescent="0.25"/>
  <cols>
    <col min="1" max="1" width="19" bestFit="1" customWidth="1"/>
    <col min="17" max="17" width="17.42578125" customWidth="1"/>
    <col min="18" max="18" width="13.5703125" customWidth="1"/>
    <col min="19" max="19" width="16" customWidth="1"/>
    <col min="20" max="20" width="14" customWidth="1"/>
    <col min="21" max="21" width="10.7109375" customWidth="1"/>
  </cols>
  <sheetData>
    <row r="1" spans="1:2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14</v>
      </c>
      <c r="H1" s="7" t="s">
        <v>15</v>
      </c>
      <c r="J1" s="12" t="s">
        <v>16</v>
      </c>
      <c r="K1" s="13"/>
    </row>
    <row r="2" spans="1:22" x14ac:dyDescent="0.25">
      <c r="A2" s="5">
        <v>42373</v>
      </c>
      <c r="B2" s="2">
        <v>26</v>
      </c>
      <c r="C2" s="2">
        <v>26</v>
      </c>
      <c r="D2" s="2">
        <v>26</v>
      </c>
      <c r="E2" s="2">
        <v>26</v>
      </c>
      <c r="F2" s="2">
        <v>40</v>
      </c>
      <c r="G2" s="2">
        <v>1</v>
      </c>
      <c r="H2" s="6">
        <f xml:space="preserve"> $J$3 * $G2 + $K$3</f>
        <v>25.950926269418048</v>
      </c>
      <c r="J2" s="3" t="s">
        <v>17</v>
      </c>
      <c r="K2" s="4" t="s">
        <v>18</v>
      </c>
      <c r="Q2" t="s">
        <v>20</v>
      </c>
    </row>
    <row r="3" spans="1:22" ht="15.75" thickBot="1" x14ac:dyDescent="0.3">
      <c r="A3" s="5">
        <v>42374</v>
      </c>
      <c r="B3" s="2">
        <v>27</v>
      </c>
      <c r="C3" s="2">
        <v>27</v>
      </c>
      <c r="D3" s="2">
        <v>27</v>
      </c>
      <c r="E3" s="2">
        <v>27</v>
      </c>
      <c r="F3" s="2">
        <v>20</v>
      </c>
      <c r="G3" s="2">
        <v>2</v>
      </c>
      <c r="H3" s="6">
        <f t="shared" ref="H3:H66" si="0" xml:space="preserve"> $J$3 * $G3 +$K$3</f>
        <v>25.84227630399144</v>
      </c>
      <c r="J3" s="3">
        <f t="array" ref="J3:K3">LINEST($E$2:$E$228, $G$2:$G$228,,)</f>
        <v>-0.10864996542660695</v>
      </c>
      <c r="K3" s="4">
        <v>26.059576234844656</v>
      </c>
    </row>
    <row r="4" spans="1:22" ht="15.75" thickBot="1" x14ac:dyDescent="0.3">
      <c r="A4" s="5">
        <v>42375</v>
      </c>
      <c r="B4" s="2">
        <v>27.1</v>
      </c>
      <c r="C4" s="2">
        <v>27.9</v>
      </c>
      <c r="D4" s="2">
        <v>27.1</v>
      </c>
      <c r="E4" s="2">
        <v>27.9</v>
      </c>
      <c r="F4" s="2">
        <v>20</v>
      </c>
      <c r="G4" s="2">
        <v>3</v>
      </c>
      <c r="H4" s="6">
        <f t="shared" si="0"/>
        <v>25.733626338564836</v>
      </c>
      <c r="J4" s="14" t="s">
        <v>19</v>
      </c>
      <c r="K4" s="15"/>
      <c r="Q4" s="10" t="s">
        <v>21</v>
      </c>
      <c r="R4" s="10"/>
    </row>
    <row r="5" spans="1:22" x14ac:dyDescent="0.25">
      <c r="A5" s="5">
        <v>42382</v>
      </c>
      <c r="B5" s="2">
        <v>25.9</v>
      </c>
      <c r="C5" s="2">
        <v>26.4</v>
      </c>
      <c r="D5" s="2">
        <v>25.8</v>
      </c>
      <c r="E5" s="2">
        <v>26</v>
      </c>
      <c r="F5" s="2">
        <v>1.2</v>
      </c>
      <c r="G5" s="2">
        <v>4</v>
      </c>
      <c r="H5" s="6">
        <f t="shared" si="0"/>
        <v>25.624976373138228</v>
      </c>
      <c r="J5" s="1"/>
      <c r="K5" s="1"/>
      <c r="Q5" t="s">
        <v>22</v>
      </c>
      <c r="R5">
        <v>0.95892609158984821</v>
      </c>
    </row>
    <row r="6" spans="1:22" x14ac:dyDescent="0.25">
      <c r="A6" s="5">
        <v>42383</v>
      </c>
      <c r="B6" s="2">
        <v>26</v>
      </c>
      <c r="C6" s="2">
        <v>26</v>
      </c>
      <c r="D6" s="2">
        <v>25.8</v>
      </c>
      <c r="E6" s="2">
        <v>25.8</v>
      </c>
      <c r="F6" s="2">
        <v>90</v>
      </c>
      <c r="G6" s="2">
        <v>5</v>
      </c>
      <c r="H6" s="6">
        <f t="shared" si="0"/>
        <v>25.51632640771162</v>
      </c>
      <c r="Q6" t="s">
        <v>23</v>
      </c>
      <c r="R6">
        <v>0.91953924913178198</v>
      </c>
    </row>
    <row r="7" spans="1:22" x14ac:dyDescent="0.25">
      <c r="A7" s="5">
        <v>42384</v>
      </c>
      <c r="B7" s="2">
        <v>25.8</v>
      </c>
      <c r="C7" s="2">
        <v>25.8</v>
      </c>
      <c r="D7" s="2">
        <v>25.8</v>
      </c>
      <c r="E7" s="2">
        <v>25.8</v>
      </c>
      <c r="F7" s="2">
        <v>400</v>
      </c>
      <c r="G7" s="2">
        <v>6</v>
      </c>
      <c r="H7" s="6">
        <f t="shared" si="0"/>
        <v>25.407676442285013</v>
      </c>
      <c r="Q7" t="s">
        <v>24</v>
      </c>
      <c r="R7">
        <v>0.91918164579458994</v>
      </c>
    </row>
    <row r="8" spans="1:22" x14ac:dyDescent="0.25">
      <c r="A8" s="5">
        <v>42387</v>
      </c>
      <c r="B8" s="2">
        <v>25.8</v>
      </c>
      <c r="C8" s="2">
        <v>26</v>
      </c>
      <c r="D8" s="2">
        <v>25.8</v>
      </c>
      <c r="E8" s="2">
        <v>26</v>
      </c>
      <c r="F8" s="2">
        <v>350</v>
      </c>
      <c r="G8" s="2">
        <v>7</v>
      </c>
      <c r="H8" s="6">
        <f t="shared" si="0"/>
        <v>25.299026476858408</v>
      </c>
      <c r="Q8" t="s">
        <v>25</v>
      </c>
      <c r="R8">
        <v>2.1153838628954196</v>
      </c>
    </row>
    <row r="9" spans="1:22" ht="15.75" thickBot="1" x14ac:dyDescent="0.3">
      <c r="A9" s="5">
        <v>42389</v>
      </c>
      <c r="B9" s="2">
        <v>26.2</v>
      </c>
      <c r="C9" s="2">
        <v>26.2</v>
      </c>
      <c r="D9" s="2">
        <v>25.8</v>
      </c>
      <c r="E9" s="2">
        <v>25.8</v>
      </c>
      <c r="F9" s="2">
        <v>20</v>
      </c>
      <c r="G9" s="2">
        <v>8</v>
      </c>
      <c r="H9" s="6">
        <f t="shared" si="0"/>
        <v>25.190376511431801</v>
      </c>
      <c r="Q9" s="8" t="s">
        <v>26</v>
      </c>
      <c r="R9" s="8">
        <v>227</v>
      </c>
    </row>
    <row r="10" spans="1:22" x14ac:dyDescent="0.25">
      <c r="A10" s="5">
        <v>42390</v>
      </c>
      <c r="B10" s="2">
        <v>25.6</v>
      </c>
      <c r="C10" s="2">
        <v>25.9</v>
      </c>
      <c r="D10" s="2">
        <v>25.6</v>
      </c>
      <c r="E10" s="2">
        <v>25.9</v>
      </c>
      <c r="F10" s="2">
        <v>100</v>
      </c>
      <c r="G10" s="2">
        <v>9</v>
      </c>
      <c r="H10" s="6">
        <f t="shared" si="0"/>
        <v>25.081726546005193</v>
      </c>
    </row>
    <row r="11" spans="1:22" ht="15.75" thickBot="1" x14ac:dyDescent="0.3">
      <c r="A11" s="5">
        <v>42391</v>
      </c>
      <c r="B11" s="2">
        <v>25.7</v>
      </c>
      <c r="C11" s="2">
        <v>25.7</v>
      </c>
      <c r="D11" s="2">
        <v>25.7</v>
      </c>
      <c r="E11" s="2">
        <v>25.7</v>
      </c>
      <c r="F11" s="2">
        <v>10</v>
      </c>
      <c r="G11" s="2">
        <v>10</v>
      </c>
      <c r="H11" s="6">
        <f t="shared" si="0"/>
        <v>24.973076580578585</v>
      </c>
      <c r="Q11" t="s">
        <v>27</v>
      </c>
    </row>
    <row r="12" spans="1:22" x14ac:dyDescent="0.25">
      <c r="A12" s="5">
        <v>42394</v>
      </c>
      <c r="B12" s="2">
        <v>25.7</v>
      </c>
      <c r="C12" s="2">
        <v>26.2</v>
      </c>
      <c r="D12" s="2">
        <v>25.5</v>
      </c>
      <c r="E12" s="2">
        <v>25.5</v>
      </c>
      <c r="F12" s="2">
        <v>400</v>
      </c>
      <c r="G12" s="2">
        <v>11</v>
      </c>
      <c r="H12" s="6">
        <f t="shared" si="0"/>
        <v>24.864426615151981</v>
      </c>
      <c r="Q12" s="9"/>
      <c r="R12" s="9" t="s">
        <v>32</v>
      </c>
      <c r="S12" s="9" t="s">
        <v>33</v>
      </c>
      <c r="T12" s="9" t="s">
        <v>34</v>
      </c>
      <c r="U12" s="9" t="s">
        <v>35</v>
      </c>
      <c r="V12" s="9" t="s">
        <v>36</v>
      </c>
    </row>
    <row r="13" spans="1:22" x14ac:dyDescent="0.25">
      <c r="A13" s="5">
        <v>42395</v>
      </c>
      <c r="B13" s="2">
        <v>25.8</v>
      </c>
      <c r="C13" s="2">
        <v>25.9</v>
      </c>
      <c r="D13" s="2">
        <v>25.8</v>
      </c>
      <c r="E13" s="2">
        <v>25.9</v>
      </c>
      <c r="F13" s="2">
        <v>200</v>
      </c>
      <c r="G13" s="2">
        <v>12</v>
      </c>
      <c r="H13" s="6">
        <f t="shared" si="0"/>
        <v>24.755776649725373</v>
      </c>
      <c r="Q13" t="s">
        <v>28</v>
      </c>
      <c r="R13">
        <v>1</v>
      </c>
      <c r="S13">
        <v>11506.601750996175</v>
      </c>
      <c r="T13">
        <v>11506.601750996175</v>
      </c>
      <c r="U13">
        <v>2571.3944851635097</v>
      </c>
      <c r="V13">
        <v>4.1843017850415785E-125</v>
      </c>
    </row>
    <row r="14" spans="1:22" x14ac:dyDescent="0.25">
      <c r="A14" s="5">
        <v>42396</v>
      </c>
      <c r="B14" s="2">
        <v>25.6</v>
      </c>
      <c r="C14" s="2">
        <v>25.6</v>
      </c>
      <c r="D14" s="2">
        <v>24.8</v>
      </c>
      <c r="E14" s="2">
        <v>25.4</v>
      </c>
      <c r="F14" s="2">
        <v>690</v>
      </c>
      <c r="G14" s="2">
        <v>13</v>
      </c>
      <c r="H14" s="6">
        <f t="shared" si="0"/>
        <v>24.647126684298765</v>
      </c>
      <c r="Q14" t="s">
        <v>29</v>
      </c>
      <c r="R14">
        <v>225</v>
      </c>
      <c r="S14">
        <v>1006.8409996646279</v>
      </c>
      <c r="T14">
        <v>4.4748488873983465</v>
      </c>
    </row>
    <row r="15" spans="1:22" ht="15.75" thickBot="1" x14ac:dyDescent="0.3">
      <c r="A15" s="5">
        <v>42397</v>
      </c>
      <c r="B15" s="2">
        <v>25.6</v>
      </c>
      <c r="C15" s="2">
        <v>26.2</v>
      </c>
      <c r="D15" s="2">
        <v>25.5</v>
      </c>
      <c r="E15" s="2">
        <v>26.2</v>
      </c>
      <c r="F15" s="2">
        <v>800</v>
      </c>
      <c r="G15" s="2">
        <v>14</v>
      </c>
      <c r="H15" s="6">
        <f t="shared" si="0"/>
        <v>24.538476718872158</v>
      </c>
      <c r="Q15" s="8" t="s">
        <v>30</v>
      </c>
      <c r="R15" s="8">
        <v>226</v>
      </c>
      <c r="S15" s="8">
        <v>12513.442750660803</v>
      </c>
      <c r="T15" s="8"/>
      <c r="U15" s="8"/>
      <c r="V15" s="8"/>
    </row>
    <row r="16" spans="1:22" ht="15.75" thickBot="1" x14ac:dyDescent="0.3">
      <c r="A16" s="5">
        <v>42398</v>
      </c>
      <c r="B16" s="2">
        <v>26.2</v>
      </c>
      <c r="C16" s="2">
        <v>26.3</v>
      </c>
      <c r="D16" s="2">
        <v>26.2</v>
      </c>
      <c r="E16" s="2">
        <v>26.3</v>
      </c>
      <c r="F16" s="2">
        <v>320</v>
      </c>
      <c r="G16" s="2">
        <v>15</v>
      </c>
      <c r="H16" s="6">
        <f t="shared" si="0"/>
        <v>24.42982675344555</v>
      </c>
    </row>
    <row r="17" spans="1:25" ht="30" x14ac:dyDescent="0.25">
      <c r="A17" s="5">
        <v>42401</v>
      </c>
      <c r="B17" s="2">
        <v>25.8</v>
      </c>
      <c r="C17" s="2">
        <v>25.8</v>
      </c>
      <c r="D17" s="2">
        <v>25.8</v>
      </c>
      <c r="E17" s="2">
        <v>25.8</v>
      </c>
      <c r="F17" s="2">
        <v>60</v>
      </c>
      <c r="G17" s="2">
        <v>16</v>
      </c>
      <c r="H17" s="6">
        <f t="shared" si="0"/>
        <v>24.321176788018946</v>
      </c>
      <c r="Q17" s="9"/>
      <c r="R17" s="11" t="s">
        <v>37</v>
      </c>
      <c r="S17" s="11" t="s">
        <v>25</v>
      </c>
      <c r="T17" s="11" t="s">
        <v>38</v>
      </c>
      <c r="U17" s="11" t="s">
        <v>39</v>
      </c>
      <c r="V17" s="11" t="s">
        <v>40</v>
      </c>
      <c r="W17" s="11" t="s">
        <v>41</v>
      </c>
      <c r="X17" s="11" t="s">
        <v>42</v>
      </c>
      <c r="Y17" s="11" t="s">
        <v>43</v>
      </c>
    </row>
    <row r="18" spans="1:25" x14ac:dyDescent="0.25">
      <c r="A18" s="5">
        <v>42402</v>
      </c>
      <c r="B18" s="2">
        <v>26</v>
      </c>
      <c r="C18" s="2">
        <v>26</v>
      </c>
      <c r="D18" s="2">
        <v>26</v>
      </c>
      <c r="E18" s="2">
        <v>26</v>
      </c>
      <c r="F18" s="2">
        <v>30</v>
      </c>
      <c r="G18" s="2">
        <v>17</v>
      </c>
      <c r="H18" s="6">
        <f t="shared" si="0"/>
        <v>24.212526822592338</v>
      </c>
      <c r="Q18" t="s">
        <v>31</v>
      </c>
      <c r="R18">
        <v>26.059576234844656</v>
      </c>
      <c r="S18">
        <v>0.28173625345127623</v>
      </c>
      <c r="T18">
        <v>92.496354003484427</v>
      </c>
      <c r="U18">
        <v>5.0716663341809543E-181</v>
      </c>
      <c r="V18">
        <v>25.504397088075347</v>
      </c>
      <c r="W18">
        <v>26.614755381613964</v>
      </c>
      <c r="X18">
        <v>25.504397088075347</v>
      </c>
      <c r="Y18">
        <v>26.614755381613964</v>
      </c>
    </row>
    <row r="19" spans="1:25" ht="15.75" thickBot="1" x14ac:dyDescent="0.3">
      <c r="A19" s="5">
        <v>42403</v>
      </c>
      <c r="B19" s="2">
        <v>26.5</v>
      </c>
      <c r="C19" s="2">
        <v>26.5</v>
      </c>
      <c r="D19" s="2">
        <v>26</v>
      </c>
      <c r="E19" s="2">
        <v>26</v>
      </c>
      <c r="F19" s="2">
        <v>490</v>
      </c>
      <c r="G19" s="2">
        <v>18</v>
      </c>
      <c r="H19" s="6">
        <f t="shared" si="0"/>
        <v>24.10387685716573</v>
      </c>
      <c r="Q19" s="8" t="s">
        <v>44</v>
      </c>
      <c r="R19" s="8">
        <v>-0.10864996542660695</v>
      </c>
      <c r="S19" s="8">
        <v>2.1426204140712326E-3</v>
      </c>
      <c r="T19" s="8">
        <v>-50.708919187491141</v>
      </c>
      <c r="U19" s="8">
        <v>4.1843017850422928E-125</v>
      </c>
      <c r="V19" s="8">
        <v>-0.11287213477386948</v>
      </c>
      <c r="W19" s="8">
        <v>-0.10442779607934441</v>
      </c>
      <c r="X19" s="8">
        <v>-0.11287213477386948</v>
      </c>
      <c r="Y19" s="8">
        <v>-0.10442779607934441</v>
      </c>
    </row>
    <row r="20" spans="1:25" x14ac:dyDescent="0.25">
      <c r="A20" s="5">
        <v>42404</v>
      </c>
      <c r="B20" s="2">
        <v>26.5</v>
      </c>
      <c r="C20" s="2">
        <v>26.7</v>
      </c>
      <c r="D20" s="2">
        <v>26.1</v>
      </c>
      <c r="E20" s="2">
        <v>26.7</v>
      </c>
      <c r="F20" s="2">
        <v>630</v>
      </c>
      <c r="G20" s="2">
        <v>19</v>
      </c>
      <c r="H20" s="6">
        <f t="shared" si="0"/>
        <v>23.995226891739122</v>
      </c>
    </row>
    <row r="21" spans="1:25" x14ac:dyDescent="0.25">
      <c r="A21" s="5">
        <v>42405</v>
      </c>
      <c r="B21" s="2">
        <v>27.9</v>
      </c>
      <c r="C21" s="2">
        <v>27.9</v>
      </c>
      <c r="D21" s="2">
        <v>26</v>
      </c>
      <c r="E21" s="2">
        <v>26</v>
      </c>
      <c r="F21" s="2">
        <v>150</v>
      </c>
      <c r="G21" s="2">
        <v>20</v>
      </c>
      <c r="H21" s="6">
        <f t="shared" si="0"/>
        <v>23.886576926312518</v>
      </c>
    </row>
    <row r="22" spans="1:25" x14ac:dyDescent="0.25">
      <c r="A22" s="5">
        <v>42408</v>
      </c>
      <c r="B22" s="2">
        <v>26</v>
      </c>
      <c r="C22" s="2">
        <v>26</v>
      </c>
      <c r="D22" s="2">
        <v>25</v>
      </c>
      <c r="E22" s="2">
        <v>26</v>
      </c>
      <c r="F22" s="2">
        <v>1.77</v>
      </c>
      <c r="G22" s="2">
        <v>21</v>
      </c>
      <c r="H22" s="6">
        <f t="shared" si="0"/>
        <v>23.77792696088591</v>
      </c>
    </row>
    <row r="23" spans="1:25" x14ac:dyDescent="0.25">
      <c r="A23" s="5">
        <v>42409</v>
      </c>
      <c r="B23" s="2">
        <v>25</v>
      </c>
      <c r="C23" s="2">
        <v>25</v>
      </c>
      <c r="D23" s="2">
        <v>24.8</v>
      </c>
      <c r="E23" s="2">
        <v>24.8</v>
      </c>
      <c r="F23" s="2">
        <v>700</v>
      </c>
      <c r="G23" s="2">
        <v>22</v>
      </c>
      <c r="H23" s="6">
        <f t="shared" si="0"/>
        <v>23.669276995459303</v>
      </c>
    </row>
    <row r="24" spans="1:25" x14ac:dyDescent="0.25">
      <c r="A24" s="5">
        <v>42410</v>
      </c>
      <c r="B24" s="2">
        <v>24.6</v>
      </c>
      <c r="C24" s="2">
        <v>24.9</v>
      </c>
      <c r="D24" s="2">
        <v>24.6</v>
      </c>
      <c r="E24" s="2">
        <v>24.9</v>
      </c>
      <c r="F24" s="2">
        <v>60</v>
      </c>
      <c r="G24" s="2">
        <v>23</v>
      </c>
      <c r="H24" s="6">
        <f t="shared" si="0"/>
        <v>23.560627030032695</v>
      </c>
    </row>
    <row r="25" spans="1:25" x14ac:dyDescent="0.25">
      <c r="A25" s="5">
        <v>42411</v>
      </c>
      <c r="B25" s="2">
        <v>24.9</v>
      </c>
      <c r="C25" s="2">
        <v>24.9</v>
      </c>
      <c r="D25" s="2">
        <v>24.9</v>
      </c>
      <c r="E25" s="2">
        <v>24.9</v>
      </c>
      <c r="F25" s="2">
        <v>60</v>
      </c>
      <c r="G25" s="2">
        <v>24</v>
      </c>
      <c r="H25" s="6">
        <f t="shared" si="0"/>
        <v>23.451977064606091</v>
      </c>
    </row>
    <row r="26" spans="1:25" x14ac:dyDescent="0.25">
      <c r="A26" s="5">
        <v>42412</v>
      </c>
      <c r="B26" s="2">
        <v>24.9</v>
      </c>
      <c r="C26" s="2">
        <v>24.9</v>
      </c>
      <c r="D26" s="2">
        <v>24.9</v>
      </c>
      <c r="E26" s="2">
        <v>24.9</v>
      </c>
      <c r="F26" s="2">
        <v>10</v>
      </c>
      <c r="G26" s="2">
        <v>25</v>
      </c>
      <c r="H26" s="6">
        <f t="shared" si="0"/>
        <v>23.343327099179483</v>
      </c>
    </row>
    <row r="27" spans="1:25" x14ac:dyDescent="0.25">
      <c r="A27" s="5">
        <v>42415</v>
      </c>
      <c r="B27" s="2">
        <v>24.9</v>
      </c>
      <c r="C27" s="2">
        <v>25.4</v>
      </c>
      <c r="D27" s="2">
        <v>24.9</v>
      </c>
      <c r="E27" s="2">
        <v>25.4</v>
      </c>
      <c r="F27" s="2">
        <v>290</v>
      </c>
      <c r="G27" s="2">
        <v>26</v>
      </c>
      <c r="H27" s="6">
        <f t="shared" si="0"/>
        <v>23.234677133752875</v>
      </c>
    </row>
    <row r="28" spans="1:25" x14ac:dyDescent="0.25">
      <c r="A28" s="5">
        <v>42417</v>
      </c>
      <c r="B28" s="2">
        <v>24.5</v>
      </c>
      <c r="C28" s="2">
        <v>24.5</v>
      </c>
      <c r="D28" s="2">
        <v>24.5</v>
      </c>
      <c r="E28" s="2">
        <v>24.5</v>
      </c>
      <c r="F28" s="2">
        <v>100</v>
      </c>
      <c r="G28" s="2">
        <v>27</v>
      </c>
      <c r="H28" s="6">
        <f t="shared" si="0"/>
        <v>23.126027168326267</v>
      </c>
    </row>
    <row r="29" spans="1:25" x14ac:dyDescent="0.25">
      <c r="A29" s="5">
        <v>42418</v>
      </c>
      <c r="B29" s="2">
        <v>24.7</v>
      </c>
      <c r="C29" s="2">
        <v>24.9</v>
      </c>
      <c r="D29" s="2">
        <v>24.7</v>
      </c>
      <c r="E29" s="2">
        <v>24.8</v>
      </c>
      <c r="F29" s="2">
        <v>110</v>
      </c>
      <c r="G29" s="2">
        <v>28</v>
      </c>
      <c r="H29" s="6">
        <f t="shared" si="0"/>
        <v>23.017377202899659</v>
      </c>
    </row>
    <row r="30" spans="1:25" x14ac:dyDescent="0.25">
      <c r="A30" s="5">
        <v>42419</v>
      </c>
      <c r="B30" s="2">
        <v>25</v>
      </c>
      <c r="C30" s="2">
        <v>25</v>
      </c>
      <c r="D30" s="2">
        <v>25</v>
      </c>
      <c r="E30" s="2">
        <v>25</v>
      </c>
      <c r="F30" s="2">
        <v>300</v>
      </c>
      <c r="G30" s="2">
        <v>29</v>
      </c>
      <c r="H30" s="6">
        <f t="shared" si="0"/>
        <v>22.908727237473055</v>
      </c>
    </row>
    <row r="31" spans="1:25" x14ac:dyDescent="0.25">
      <c r="A31" s="5">
        <v>42422</v>
      </c>
      <c r="B31" s="2">
        <v>26.4</v>
      </c>
      <c r="C31" s="2">
        <v>26.4</v>
      </c>
      <c r="D31" s="2">
        <v>25.7</v>
      </c>
      <c r="E31" s="2">
        <v>25.7</v>
      </c>
      <c r="F31" s="2">
        <v>20</v>
      </c>
      <c r="G31" s="2">
        <v>30</v>
      </c>
      <c r="H31" s="6">
        <f t="shared" si="0"/>
        <v>22.800077272046448</v>
      </c>
    </row>
    <row r="32" spans="1:25" x14ac:dyDescent="0.25">
      <c r="A32" s="5">
        <v>42424</v>
      </c>
      <c r="B32" s="2">
        <v>25.5</v>
      </c>
      <c r="C32" s="2">
        <v>25.5</v>
      </c>
      <c r="D32" s="2">
        <v>25</v>
      </c>
      <c r="E32" s="2">
        <v>25.1</v>
      </c>
      <c r="F32" s="2">
        <v>380</v>
      </c>
      <c r="G32" s="2">
        <v>31</v>
      </c>
      <c r="H32" s="6">
        <f t="shared" si="0"/>
        <v>22.69142730661984</v>
      </c>
    </row>
    <row r="33" spans="1:8" x14ac:dyDescent="0.25">
      <c r="A33" s="5">
        <v>42425</v>
      </c>
      <c r="B33" s="2">
        <v>24.6</v>
      </c>
      <c r="C33" s="2">
        <v>24.6</v>
      </c>
      <c r="D33" s="2">
        <v>24.6</v>
      </c>
      <c r="E33" s="2">
        <v>24.6</v>
      </c>
      <c r="F33" s="2">
        <v>10</v>
      </c>
      <c r="G33" s="2">
        <v>32</v>
      </c>
      <c r="H33" s="6">
        <f t="shared" si="0"/>
        <v>22.582777341193232</v>
      </c>
    </row>
    <row r="34" spans="1:8" x14ac:dyDescent="0.25">
      <c r="A34" s="5">
        <v>42426</v>
      </c>
      <c r="B34" s="2">
        <v>24.4</v>
      </c>
      <c r="C34" s="2">
        <v>24.4</v>
      </c>
      <c r="D34" s="2">
        <v>24.4</v>
      </c>
      <c r="E34" s="2">
        <v>24.4</v>
      </c>
      <c r="F34" s="2">
        <v>100</v>
      </c>
      <c r="G34" s="2">
        <v>33</v>
      </c>
      <c r="H34" s="6">
        <f t="shared" si="0"/>
        <v>22.474127375766628</v>
      </c>
    </row>
    <row r="35" spans="1:8" x14ac:dyDescent="0.25">
      <c r="A35" s="5">
        <v>42429</v>
      </c>
      <c r="B35" s="2">
        <v>24.3</v>
      </c>
      <c r="C35" s="2">
        <v>27.8</v>
      </c>
      <c r="D35" s="2">
        <v>23.4</v>
      </c>
      <c r="E35" s="2">
        <v>24</v>
      </c>
      <c r="F35" s="2">
        <v>2.34</v>
      </c>
      <c r="G35" s="2">
        <v>34</v>
      </c>
      <c r="H35" s="6">
        <f t="shared" si="0"/>
        <v>22.36547741034002</v>
      </c>
    </row>
    <row r="36" spans="1:8" x14ac:dyDescent="0.25">
      <c r="A36" s="5">
        <v>42430</v>
      </c>
      <c r="B36" s="2">
        <v>24.1</v>
      </c>
      <c r="C36" s="2">
        <v>24.1</v>
      </c>
      <c r="D36" s="2">
        <v>23.8</v>
      </c>
      <c r="E36" s="2">
        <v>24</v>
      </c>
      <c r="F36" s="2">
        <v>140</v>
      </c>
      <c r="G36" s="2">
        <v>35</v>
      </c>
      <c r="H36" s="6">
        <f t="shared" si="0"/>
        <v>22.256827444913412</v>
      </c>
    </row>
    <row r="37" spans="1:8" x14ac:dyDescent="0.25">
      <c r="A37" s="5">
        <v>42431</v>
      </c>
      <c r="B37" s="2">
        <v>24</v>
      </c>
      <c r="C37" s="2">
        <v>24.6</v>
      </c>
      <c r="D37" s="2">
        <v>24</v>
      </c>
      <c r="E37" s="2">
        <v>24.6</v>
      </c>
      <c r="F37" s="2">
        <v>20</v>
      </c>
      <c r="G37" s="2">
        <v>36</v>
      </c>
      <c r="H37" s="6">
        <f t="shared" si="0"/>
        <v>22.148177479486804</v>
      </c>
    </row>
    <row r="38" spans="1:8" x14ac:dyDescent="0.25">
      <c r="A38" s="5">
        <v>42432</v>
      </c>
      <c r="B38" s="2">
        <v>25.3</v>
      </c>
      <c r="C38" s="2">
        <v>30</v>
      </c>
      <c r="D38" s="2">
        <v>23.4</v>
      </c>
      <c r="E38" s="2">
        <v>23.4</v>
      </c>
      <c r="F38" s="2">
        <v>3.78</v>
      </c>
      <c r="G38" s="2">
        <v>37</v>
      </c>
      <c r="H38" s="6">
        <f t="shared" si="0"/>
        <v>22.039527514060197</v>
      </c>
    </row>
    <row r="39" spans="1:8" x14ac:dyDescent="0.25">
      <c r="A39" s="5">
        <v>42433</v>
      </c>
      <c r="B39" s="2">
        <v>23.8</v>
      </c>
      <c r="C39" s="2">
        <v>25</v>
      </c>
      <c r="D39" s="2">
        <v>22.9</v>
      </c>
      <c r="E39" s="2">
        <v>25</v>
      </c>
      <c r="F39" s="2">
        <v>2.2999999999999998</v>
      </c>
      <c r="G39" s="2">
        <v>38</v>
      </c>
      <c r="H39" s="6">
        <f t="shared" si="0"/>
        <v>21.930877548633593</v>
      </c>
    </row>
    <row r="40" spans="1:8" x14ac:dyDescent="0.25">
      <c r="A40" s="5">
        <v>42436</v>
      </c>
      <c r="B40" s="2">
        <v>25.4</v>
      </c>
      <c r="C40" s="2">
        <v>25.5</v>
      </c>
      <c r="D40" s="2">
        <v>23.8</v>
      </c>
      <c r="E40" s="2">
        <v>23.8</v>
      </c>
      <c r="F40" s="2">
        <v>410</v>
      </c>
      <c r="G40" s="2">
        <v>39</v>
      </c>
      <c r="H40" s="6">
        <f t="shared" si="0"/>
        <v>21.822227583206985</v>
      </c>
    </row>
    <row r="41" spans="1:8" x14ac:dyDescent="0.25">
      <c r="A41" s="5">
        <v>42438</v>
      </c>
      <c r="B41" s="2">
        <v>25.1</v>
      </c>
      <c r="C41" s="2">
        <v>25.2</v>
      </c>
      <c r="D41" s="2">
        <v>23</v>
      </c>
      <c r="E41" s="2">
        <v>23</v>
      </c>
      <c r="F41" s="2">
        <v>2.16</v>
      </c>
      <c r="G41" s="2">
        <v>40</v>
      </c>
      <c r="H41" s="6">
        <f t="shared" si="0"/>
        <v>21.713577617780377</v>
      </c>
    </row>
    <row r="42" spans="1:8" x14ac:dyDescent="0.25">
      <c r="A42" s="5">
        <v>42439</v>
      </c>
      <c r="B42" s="2">
        <v>22.8</v>
      </c>
      <c r="C42" s="2">
        <v>25</v>
      </c>
      <c r="D42" s="2">
        <v>22.8</v>
      </c>
      <c r="E42" s="2">
        <v>25</v>
      </c>
      <c r="F42" s="2">
        <v>2.54</v>
      </c>
      <c r="G42" s="2">
        <v>41</v>
      </c>
      <c r="H42" s="6">
        <f t="shared" si="0"/>
        <v>21.604927652353773</v>
      </c>
    </row>
    <row r="43" spans="1:8" x14ac:dyDescent="0.25">
      <c r="A43" s="5">
        <v>42440</v>
      </c>
      <c r="B43" s="2">
        <v>23.8</v>
      </c>
      <c r="C43" s="2">
        <v>25</v>
      </c>
      <c r="D43" s="2">
        <v>23.8</v>
      </c>
      <c r="E43" s="2">
        <v>23.8</v>
      </c>
      <c r="F43" s="2">
        <v>1.07</v>
      </c>
      <c r="G43" s="2">
        <v>42</v>
      </c>
      <c r="H43" s="6">
        <f t="shared" si="0"/>
        <v>21.496277686927165</v>
      </c>
    </row>
    <row r="44" spans="1:8" x14ac:dyDescent="0.25">
      <c r="A44" s="5">
        <v>42443</v>
      </c>
      <c r="B44" s="2">
        <v>24.9</v>
      </c>
      <c r="C44" s="2">
        <v>25</v>
      </c>
      <c r="D44" s="2">
        <v>24.9</v>
      </c>
      <c r="E44" s="2">
        <v>25</v>
      </c>
      <c r="F44" s="2">
        <v>690</v>
      </c>
      <c r="G44" s="2">
        <v>43</v>
      </c>
      <c r="H44" s="6">
        <f t="shared" si="0"/>
        <v>21.387627721500557</v>
      </c>
    </row>
    <row r="45" spans="1:8" x14ac:dyDescent="0.25">
      <c r="A45" s="5">
        <v>42444</v>
      </c>
      <c r="B45" s="2">
        <v>24.2</v>
      </c>
      <c r="C45" s="2">
        <v>28</v>
      </c>
      <c r="D45" s="2">
        <v>22.9</v>
      </c>
      <c r="E45" s="2">
        <v>24</v>
      </c>
      <c r="F45" s="2">
        <v>2.83</v>
      </c>
      <c r="G45" s="2">
        <v>44</v>
      </c>
      <c r="H45" s="6">
        <f t="shared" si="0"/>
        <v>21.278977756073949</v>
      </c>
    </row>
    <row r="46" spans="1:8" x14ac:dyDescent="0.25">
      <c r="A46" s="5">
        <v>42445</v>
      </c>
      <c r="B46" s="2">
        <v>23.7</v>
      </c>
      <c r="C46" s="2">
        <v>23.7</v>
      </c>
      <c r="D46" s="2">
        <v>20.8</v>
      </c>
      <c r="E46" s="2">
        <v>23</v>
      </c>
      <c r="F46" s="2">
        <v>6.38</v>
      </c>
      <c r="G46" s="2">
        <v>45</v>
      </c>
      <c r="H46" s="6">
        <f t="shared" si="0"/>
        <v>21.170327790647342</v>
      </c>
    </row>
    <row r="47" spans="1:8" x14ac:dyDescent="0.25">
      <c r="A47" s="5">
        <v>42446</v>
      </c>
      <c r="B47" s="2">
        <v>22.6</v>
      </c>
      <c r="C47" s="2">
        <v>22.6</v>
      </c>
      <c r="D47" s="2">
        <v>21.5</v>
      </c>
      <c r="E47" s="2">
        <v>21.5</v>
      </c>
      <c r="F47" s="2">
        <v>1.6</v>
      </c>
      <c r="G47" s="2">
        <v>46</v>
      </c>
      <c r="H47" s="6">
        <f t="shared" si="0"/>
        <v>21.061677825220734</v>
      </c>
    </row>
    <row r="48" spans="1:8" x14ac:dyDescent="0.25">
      <c r="A48" s="5">
        <v>42447</v>
      </c>
      <c r="B48" s="2">
        <v>22.3</v>
      </c>
      <c r="C48" s="2">
        <v>23.5</v>
      </c>
      <c r="D48" s="2">
        <v>22.2</v>
      </c>
      <c r="E48" s="2">
        <v>23.3</v>
      </c>
      <c r="F48" s="2">
        <v>490</v>
      </c>
      <c r="G48" s="2">
        <v>47</v>
      </c>
      <c r="H48" s="6">
        <f t="shared" si="0"/>
        <v>20.95302785979413</v>
      </c>
    </row>
    <row r="49" spans="1:8" x14ac:dyDescent="0.25">
      <c r="A49" s="5">
        <v>42450</v>
      </c>
      <c r="B49" s="2">
        <v>22.3</v>
      </c>
      <c r="C49" s="2">
        <v>23.3</v>
      </c>
      <c r="D49" s="2">
        <v>22.1</v>
      </c>
      <c r="E49" s="2">
        <v>22.9</v>
      </c>
      <c r="F49" s="2">
        <v>19.739999999999998</v>
      </c>
      <c r="G49" s="2">
        <v>48</v>
      </c>
      <c r="H49" s="6">
        <f t="shared" si="0"/>
        <v>20.844377894367522</v>
      </c>
    </row>
    <row r="50" spans="1:8" x14ac:dyDescent="0.25">
      <c r="A50" s="5">
        <v>42451</v>
      </c>
      <c r="B50" s="2">
        <v>22.4</v>
      </c>
      <c r="C50" s="2">
        <v>22.4</v>
      </c>
      <c r="D50" s="2">
        <v>21.1</v>
      </c>
      <c r="E50" s="2">
        <v>21.2</v>
      </c>
      <c r="F50" s="2">
        <v>3.45</v>
      </c>
      <c r="G50" s="2">
        <v>49</v>
      </c>
      <c r="H50" s="6">
        <f t="shared" si="0"/>
        <v>20.735727928940914</v>
      </c>
    </row>
    <row r="51" spans="1:8" x14ac:dyDescent="0.25">
      <c r="A51" s="5">
        <v>42452</v>
      </c>
      <c r="B51" s="2">
        <v>21.9</v>
      </c>
      <c r="C51" s="2">
        <v>22.2</v>
      </c>
      <c r="D51" s="2">
        <v>21</v>
      </c>
      <c r="E51" s="2">
        <v>21</v>
      </c>
      <c r="F51" s="2">
        <v>2.92</v>
      </c>
      <c r="G51" s="2">
        <v>50</v>
      </c>
      <c r="H51" s="6">
        <f t="shared" si="0"/>
        <v>20.62707796351431</v>
      </c>
    </row>
    <row r="52" spans="1:8" x14ac:dyDescent="0.25">
      <c r="A52" s="5">
        <v>42453</v>
      </c>
      <c r="B52" s="2">
        <v>21.3</v>
      </c>
      <c r="C52" s="2">
        <v>22.1</v>
      </c>
      <c r="D52" s="2">
        <v>20</v>
      </c>
      <c r="E52" s="2">
        <v>20</v>
      </c>
      <c r="F52" s="2">
        <v>5.97</v>
      </c>
      <c r="G52" s="2">
        <v>51</v>
      </c>
      <c r="H52" s="6">
        <f t="shared" si="0"/>
        <v>20.518427998087702</v>
      </c>
    </row>
    <row r="53" spans="1:8" x14ac:dyDescent="0.25">
      <c r="A53" s="5">
        <v>42454</v>
      </c>
      <c r="B53" s="2">
        <v>20.2</v>
      </c>
      <c r="C53" s="2">
        <v>20.5</v>
      </c>
      <c r="D53" s="2">
        <v>20</v>
      </c>
      <c r="E53" s="2">
        <v>20.5</v>
      </c>
      <c r="F53" s="2">
        <v>2.14</v>
      </c>
      <c r="G53" s="2">
        <v>52</v>
      </c>
      <c r="H53" s="6">
        <f t="shared" si="0"/>
        <v>20.409778032661094</v>
      </c>
    </row>
    <row r="54" spans="1:8" x14ac:dyDescent="0.25">
      <c r="A54" s="5">
        <v>42457</v>
      </c>
      <c r="B54" s="2">
        <v>20</v>
      </c>
      <c r="C54" s="2">
        <v>20.399999999999999</v>
      </c>
      <c r="D54" s="2">
        <v>19.899999999999999</v>
      </c>
      <c r="E54" s="2">
        <v>20.399999999999999</v>
      </c>
      <c r="F54" s="2">
        <v>2.83</v>
      </c>
      <c r="G54" s="2">
        <v>53</v>
      </c>
      <c r="H54" s="6">
        <f t="shared" si="0"/>
        <v>20.301128067234487</v>
      </c>
    </row>
    <row r="55" spans="1:8" x14ac:dyDescent="0.25">
      <c r="A55" s="5">
        <v>42458</v>
      </c>
      <c r="B55" s="2">
        <v>20.100000000000001</v>
      </c>
      <c r="C55" s="2">
        <v>20.5</v>
      </c>
      <c r="D55" s="2">
        <v>19.8</v>
      </c>
      <c r="E55" s="2">
        <v>20.399999999999999</v>
      </c>
      <c r="F55" s="2">
        <v>9.4</v>
      </c>
      <c r="G55" s="2">
        <v>54</v>
      </c>
      <c r="H55" s="6">
        <f t="shared" si="0"/>
        <v>20.192478101807879</v>
      </c>
    </row>
    <row r="56" spans="1:8" x14ac:dyDescent="0.25">
      <c r="A56" s="5">
        <v>42459</v>
      </c>
      <c r="B56" s="2">
        <v>20.100000000000001</v>
      </c>
      <c r="C56" s="2">
        <v>20.7</v>
      </c>
      <c r="D56" s="2">
        <v>20.100000000000001</v>
      </c>
      <c r="E56" s="2">
        <v>20.7</v>
      </c>
      <c r="F56" s="2">
        <v>520</v>
      </c>
      <c r="G56" s="2">
        <v>55</v>
      </c>
      <c r="H56" s="6">
        <f t="shared" si="0"/>
        <v>20.083828136381275</v>
      </c>
    </row>
    <row r="57" spans="1:8" x14ac:dyDescent="0.25">
      <c r="A57" s="5">
        <v>42460</v>
      </c>
      <c r="B57" s="2">
        <v>20.7</v>
      </c>
      <c r="C57" s="2">
        <v>20.8</v>
      </c>
      <c r="D57" s="2">
        <v>20</v>
      </c>
      <c r="E57" s="2">
        <v>20</v>
      </c>
      <c r="F57" s="2">
        <v>2.0299999999999998</v>
      </c>
      <c r="G57" s="2">
        <v>56</v>
      </c>
      <c r="H57" s="6">
        <f t="shared" si="0"/>
        <v>19.975178170954667</v>
      </c>
    </row>
    <row r="58" spans="1:8" x14ac:dyDescent="0.25">
      <c r="A58" s="5">
        <v>42461</v>
      </c>
      <c r="B58" s="2">
        <v>20</v>
      </c>
      <c r="C58" s="2">
        <v>20</v>
      </c>
      <c r="D58" s="2">
        <v>19.8</v>
      </c>
      <c r="E58" s="2">
        <v>20</v>
      </c>
      <c r="F58" s="2">
        <v>1.65</v>
      </c>
      <c r="G58" s="2">
        <v>57</v>
      </c>
      <c r="H58" s="6">
        <f t="shared" si="0"/>
        <v>19.866528205528059</v>
      </c>
    </row>
    <row r="59" spans="1:8" x14ac:dyDescent="0.25">
      <c r="A59" s="5">
        <v>42464</v>
      </c>
      <c r="B59" s="2">
        <v>20</v>
      </c>
      <c r="C59" s="2">
        <v>20.2</v>
      </c>
      <c r="D59" s="2">
        <v>19.899999999999999</v>
      </c>
      <c r="E59" s="2">
        <v>20</v>
      </c>
      <c r="F59" s="2">
        <v>1.1599999999999999</v>
      </c>
      <c r="G59" s="2">
        <v>58</v>
      </c>
      <c r="H59" s="6">
        <f t="shared" si="0"/>
        <v>19.757878240101451</v>
      </c>
    </row>
    <row r="60" spans="1:8" x14ac:dyDescent="0.25">
      <c r="A60" s="5">
        <v>42465</v>
      </c>
      <c r="B60" s="2">
        <v>20.2</v>
      </c>
      <c r="C60" s="2">
        <v>20.5</v>
      </c>
      <c r="D60" s="2">
        <v>19.899999999999999</v>
      </c>
      <c r="E60" s="2">
        <v>20.399999999999999</v>
      </c>
      <c r="F60" s="2">
        <v>410</v>
      </c>
      <c r="G60" s="2">
        <v>59</v>
      </c>
      <c r="H60" s="6">
        <f t="shared" si="0"/>
        <v>19.649228274674847</v>
      </c>
    </row>
    <row r="61" spans="1:8" x14ac:dyDescent="0.25">
      <c r="A61" s="5">
        <v>42466</v>
      </c>
      <c r="B61" s="2">
        <v>20.399999999999999</v>
      </c>
      <c r="C61" s="2">
        <v>20.5</v>
      </c>
      <c r="D61" s="2">
        <v>20.399999999999999</v>
      </c>
      <c r="E61" s="2">
        <v>20.5</v>
      </c>
      <c r="F61" s="2">
        <v>20</v>
      </c>
      <c r="G61" s="2">
        <v>60</v>
      </c>
      <c r="H61" s="6">
        <f t="shared" si="0"/>
        <v>19.540578309248239</v>
      </c>
    </row>
    <row r="62" spans="1:8" x14ac:dyDescent="0.25">
      <c r="A62" s="5">
        <v>42467</v>
      </c>
      <c r="B62" s="2">
        <v>20</v>
      </c>
      <c r="C62" s="2">
        <v>20.399999999999999</v>
      </c>
      <c r="D62" s="2">
        <v>19.8</v>
      </c>
      <c r="E62" s="2">
        <v>20</v>
      </c>
      <c r="F62" s="2">
        <v>910</v>
      </c>
      <c r="G62" s="2">
        <v>61</v>
      </c>
      <c r="H62" s="6">
        <f t="shared" si="0"/>
        <v>19.431928343821632</v>
      </c>
    </row>
    <row r="63" spans="1:8" x14ac:dyDescent="0.25">
      <c r="A63" s="5">
        <v>42468</v>
      </c>
      <c r="B63" s="2">
        <v>20.2</v>
      </c>
      <c r="C63" s="2">
        <v>20.3</v>
      </c>
      <c r="D63" s="2">
        <v>20.2</v>
      </c>
      <c r="E63" s="2">
        <v>20.3</v>
      </c>
      <c r="F63" s="2">
        <v>60</v>
      </c>
      <c r="G63" s="2">
        <v>62</v>
      </c>
      <c r="H63" s="6">
        <f t="shared" si="0"/>
        <v>19.323278378395024</v>
      </c>
    </row>
    <row r="64" spans="1:8" x14ac:dyDescent="0.25">
      <c r="A64" s="5">
        <v>42471</v>
      </c>
      <c r="B64" s="2">
        <v>19.7</v>
      </c>
      <c r="C64" s="2">
        <v>20.5</v>
      </c>
      <c r="D64" s="2">
        <v>19.7</v>
      </c>
      <c r="E64" s="2">
        <v>20</v>
      </c>
      <c r="F64" s="2">
        <v>230</v>
      </c>
      <c r="G64" s="2">
        <v>63</v>
      </c>
      <c r="H64" s="6">
        <f t="shared" si="0"/>
        <v>19.214628412968416</v>
      </c>
    </row>
    <row r="65" spans="1:8" x14ac:dyDescent="0.25">
      <c r="A65" s="5">
        <v>42472</v>
      </c>
      <c r="B65" s="2">
        <v>20.100000000000001</v>
      </c>
      <c r="C65" s="2">
        <v>20.100000000000001</v>
      </c>
      <c r="D65" s="2">
        <v>20</v>
      </c>
      <c r="E65" s="2">
        <v>20</v>
      </c>
      <c r="F65" s="2">
        <v>80</v>
      </c>
      <c r="G65" s="2">
        <v>64</v>
      </c>
      <c r="H65" s="6">
        <f t="shared" si="0"/>
        <v>19.105978447541812</v>
      </c>
    </row>
    <row r="66" spans="1:8" x14ac:dyDescent="0.25">
      <c r="A66" s="5">
        <v>42473</v>
      </c>
      <c r="B66" s="2">
        <v>19.899999999999999</v>
      </c>
      <c r="C66" s="2">
        <v>19.899999999999999</v>
      </c>
      <c r="D66" s="2">
        <v>19.7</v>
      </c>
      <c r="E66" s="2">
        <v>19.7</v>
      </c>
      <c r="F66" s="2">
        <v>120</v>
      </c>
      <c r="G66" s="2">
        <v>65</v>
      </c>
      <c r="H66" s="6">
        <f t="shared" si="0"/>
        <v>18.997328482115204</v>
      </c>
    </row>
    <row r="67" spans="1:8" x14ac:dyDescent="0.25">
      <c r="A67" s="5">
        <v>42474</v>
      </c>
      <c r="B67" s="2">
        <v>20</v>
      </c>
      <c r="C67" s="2">
        <v>21.3</v>
      </c>
      <c r="D67" s="2">
        <v>19.399999999999999</v>
      </c>
      <c r="E67" s="2">
        <v>19.8</v>
      </c>
      <c r="F67" s="2">
        <v>2.17</v>
      </c>
      <c r="G67" s="2">
        <v>66</v>
      </c>
      <c r="H67" s="6">
        <f t="shared" ref="H67:H130" si="1" xml:space="preserve"> $J$3 * $G67 +$K$3</f>
        <v>18.888678516688596</v>
      </c>
    </row>
    <row r="68" spans="1:8" x14ac:dyDescent="0.25">
      <c r="A68" s="5">
        <v>42475</v>
      </c>
      <c r="B68" s="2">
        <v>20.5</v>
      </c>
      <c r="C68" s="2">
        <v>20.5</v>
      </c>
      <c r="D68" s="2">
        <v>18.3</v>
      </c>
      <c r="E68" s="2">
        <v>18.8</v>
      </c>
      <c r="F68" s="2">
        <v>2.93</v>
      </c>
      <c r="G68" s="2">
        <v>67</v>
      </c>
      <c r="H68" s="6">
        <f t="shared" si="1"/>
        <v>18.780028551261992</v>
      </c>
    </row>
    <row r="69" spans="1:8" x14ac:dyDescent="0.25">
      <c r="A69" s="5">
        <v>42478</v>
      </c>
      <c r="B69" s="2">
        <v>18.600000000000001</v>
      </c>
      <c r="C69" s="2">
        <v>19.5</v>
      </c>
      <c r="D69" s="2">
        <v>18.600000000000001</v>
      </c>
      <c r="E69" s="2">
        <v>19.2</v>
      </c>
      <c r="F69" s="2">
        <v>290</v>
      </c>
      <c r="G69" s="2">
        <v>68</v>
      </c>
      <c r="H69" s="6">
        <f t="shared" si="1"/>
        <v>18.671378585835384</v>
      </c>
    </row>
    <row r="70" spans="1:8" x14ac:dyDescent="0.25">
      <c r="A70" s="5">
        <v>42479</v>
      </c>
      <c r="B70" s="2">
        <v>19.399999999999999</v>
      </c>
      <c r="C70" s="2">
        <v>27</v>
      </c>
      <c r="D70" s="2">
        <v>19.100000000000001</v>
      </c>
      <c r="E70" s="2">
        <v>20.3</v>
      </c>
      <c r="F70" s="2">
        <v>10.75</v>
      </c>
      <c r="G70" s="2">
        <v>69</v>
      </c>
      <c r="H70" s="6">
        <f t="shared" si="1"/>
        <v>18.562728620408777</v>
      </c>
    </row>
    <row r="71" spans="1:8" x14ac:dyDescent="0.25">
      <c r="A71" s="5">
        <v>42480</v>
      </c>
      <c r="B71" s="2">
        <v>20.3</v>
      </c>
      <c r="C71" s="2">
        <v>21</v>
      </c>
      <c r="D71" s="2">
        <v>17.100000000000001</v>
      </c>
      <c r="E71" s="2">
        <v>17.899999999999999</v>
      </c>
      <c r="F71" s="2">
        <v>21.24</v>
      </c>
      <c r="G71" s="2">
        <v>70</v>
      </c>
      <c r="H71" s="6">
        <f t="shared" si="1"/>
        <v>18.454078654982169</v>
      </c>
    </row>
    <row r="72" spans="1:8" x14ac:dyDescent="0.25">
      <c r="A72" s="5">
        <v>42481</v>
      </c>
      <c r="B72" s="2">
        <v>18</v>
      </c>
      <c r="C72" s="2">
        <v>18</v>
      </c>
      <c r="D72" s="2">
        <v>16.7</v>
      </c>
      <c r="E72" s="2">
        <v>17.399999999999999</v>
      </c>
      <c r="F72" s="2">
        <v>15.78</v>
      </c>
      <c r="G72" s="2">
        <v>71</v>
      </c>
      <c r="H72" s="6">
        <f t="shared" si="1"/>
        <v>18.345428689555561</v>
      </c>
    </row>
    <row r="73" spans="1:8" x14ac:dyDescent="0.25">
      <c r="A73" s="5">
        <v>42482</v>
      </c>
      <c r="B73" s="2">
        <v>17</v>
      </c>
      <c r="C73" s="2">
        <v>17.399999999999999</v>
      </c>
      <c r="D73" s="2">
        <v>16.8</v>
      </c>
      <c r="E73" s="2">
        <v>17</v>
      </c>
      <c r="F73" s="2">
        <v>3.49</v>
      </c>
      <c r="G73" s="2">
        <v>72</v>
      </c>
      <c r="H73" s="6">
        <f t="shared" si="1"/>
        <v>18.236778724128953</v>
      </c>
    </row>
    <row r="74" spans="1:8" x14ac:dyDescent="0.25">
      <c r="A74" s="5">
        <v>42485</v>
      </c>
      <c r="B74" s="2">
        <v>17</v>
      </c>
      <c r="C74" s="2">
        <v>17.399999999999999</v>
      </c>
      <c r="D74" s="2">
        <v>16</v>
      </c>
      <c r="E74" s="2">
        <v>16.8</v>
      </c>
      <c r="F74" s="2">
        <v>3.35</v>
      </c>
      <c r="G74" s="2">
        <v>73</v>
      </c>
      <c r="H74" s="6">
        <f t="shared" si="1"/>
        <v>18.128128758702349</v>
      </c>
    </row>
    <row r="75" spans="1:8" x14ac:dyDescent="0.25">
      <c r="A75" s="5">
        <v>42486</v>
      </c>
      <c r="B75" s="2">
        <v>16.2</v>
      </c>
      <c r="C75" s="2">
        <v>17.100000000000001</v>
      </c>
      <c r="D75" s="2">
        <v>16.2</v>
      </c>
      <c r="E75" s="2">
        <v>16.7</v>
      </c>
      <c r="F75" s="2">
        <v>350</v>
      </c>
      <c r="G75" s="2">
        <v>74</v>
      </c>
      <c r="H75" s="6">
        <f t="shared" si="1"/>
        <v>18.019478793275741</v>
      </c>
    </row>
    <row r="76" spans="1:8" x14ac:dyDescent="0.25">
      <c r="A76" s="5">
        <v>42487</v>
      </c>
      <c r="B76" s="2">
        <v>17</v>
      </c>
      <c r="C76" s="2">
        <v>17</v>
      </c>
      <c r="D76" s="2">
        <v>16.5</v>
      </c>
      <c r="E76" s="2">
        <v>16.600000000000001</v>
      </c>
      <c r="F76" s="2">
        <v>1.24</v>
      </c>
      <c r="G76" s="2">
        <v>75</v>
      </c>
      <c r="H76" s="6">
        <f t="shared" si="1"/>
        <v>17.910828827849137</v>
      </c>
    </row>
    <row r="77" spans="1:8" x14ac:dyDescent="0.25">
      <c r="A77" s="5">
        <v>42488</v>
      </c>
      <c r="B77" s="2">
        <v>16.7</v>
      </c>
      <c r="C77" s="2">
        <v>17</v>
      </c>
      <c r="D77" s="2">
        <v>16.5</v>
      </c>
      <c r="E77" s="2">
        <v>17</v>
      </c>
      <c r="F77" s="2">
        <v>300</v>
      </c>
      <c r="G77" s="2">
        <v>76</v>
      </c>
      <c r="H77" s="6">
        <f t="shared" si="1"/>
        <v>17.802178862422529</v>
      </c>
    </row>
    <row r="78" spans="1:8" x14ac:dyDescent="0.25">
      <c r="A78" s="5">
        <v>42489</v>
      </c>
      <c r="B78" s="2">
        <v>16.600000000000001</v>
      </c>
      <c r="C78" s="2">
        <v>16.7</v>
      </c>
      <c r="D78" s="2">
        <v>15.8</v>
      </c>
      <c r="E78" s="2">
        <v>16.399999999999999</v>
      </c>
      <c r="F78" s="2">
        <v>1.54</v>
      </c>
      <c r="G78" s="2">
        <v>77</v>
      </c>
      <c r="H78" s="6">
        <f t="shared" si="1"/>
        <v>17.693528896995922</v>
      </c>
    </row>
    <row r="79" spans="1:8" x14ac:dyDescent="0.25">
      <c r="A79" s="5">
        <v>42494</v>
      </c>
      <c r="B79" s="2">
        <v>16.600000000000001</v>
      </c>
      <c r="C79" s="2">
        <v>16.600000000000001</v>
      </c>
      <c r="D79" s="2">
        <v>15.6</v>
      </c>
      <c r="E79" s="2">
        <v>15.6</v>
      </c>
      <c r="F79" s="2">
        <v>100</v>
      </c>
      <c r="G79" s="2">
        <v>78</v>
      </c>
      <c r="H79" s="6">
        <f t="shared" si="1"/>
        <v>17.584878931569314</v>
      </c>
    </row>
    <row r="80" spans="1:8" x14ac:dyDescent="0.25">
      <c r="A80" s="5">
        <v>42495</v>
      </c>
      <c r="B80" s="2">
        <v>15.7</v>
      </c>
      <c r="C80" s="2">
        <v>17</v>
      </c>
      <c r="D80" s="2">
        <v>15.7</v>
      </c>
      <c r="E80" s="2">
        <v>16.5</v>
      </c>
      <c r="F80" s="2">
        <v>840</v>
      </c>
      <c r="G80" s="2">
        <v>79</v>
      </c>
      <c r="H80" s="6">
        <f t="shared" si="1"/>
        <v>17.476228966142706</v>
      </c>
    </row>
    <row r="81" spans="1:8" x14ac:dyDescent="0.25">
      <c r="A81" s="5">
        <v>42496</v>
      </c>
      <c r="B81" s="2">
        <v>16.7</v>
      </c>
      <c r="C81" s="2">
        <v>16.7</v>
      </c>
      <c r="D81" s="2">
        <v>16.399999999999999</v>
      </c>
      <c r="E81" s="2">
        <v>16.399999999999999</v>
      </c>
      <c r="F81" s="2">
        <v>210</v>
      </c>
      <c r="G81" s="2">
        <v>80</v>
      </c>
      <c r="H81" s="6">
        <f t="shared" si="1"/>
        <v>17.367579000716098</v>
      </c>
    </row>
    <row r="82" spans="1:8" x14ac:dyDescent="0.25">
      <c r="A82" s="5">
        <v>42500</v>
      </c>
      <c r="B82" s="2">
        <v>16.399999999999999</v>
      </c>
      <c r="C82" s="2">
        <v>16.399999999999999</v>
      </c>
      <c r="D82" s="2">
        <v>15.7</v>
      </c>
      <c r="E82" s="2">
        <v>15.9</v>
      </c>
      <c r="F82" s="2">
        <v>1.2</v>
      </c>
      <c r="G82" s="2">
        <v>81</v>
      </c>
      <c r="H82" s="6">
        <f t="shared" si="1"/>
        <v>17.258929035289491</v>
      </c>
    </row>
    <row r="83" spans="1:8" x14ac:dyDescent="0.25">
      <c r="A83" s="5">
        <v>42501</v>
      </c>
      <c r="B83" s="2">
        <v>16.5</v>
      </c>
      <c r="C83" s="2">
        <v>16.5</v>
      </c>
      <c r="D83" s="2">
        <v>15.3</v>
      </c>
      <c r="E83" s="2">
        <v>15.9</v>
      </c>
      <c r="F83" s="2">
        <v>890</v>
      </c>
      <c r="G83" s="2">
        <v>82</v>
      </c>
      <c r="H83" s="6">
        <f t="shared" si="1"/>
        <v>17.150279069862886</v>
      </c>
    </row>
    <row r="84" spans="1:8" x14ac:dyDescent="0.25">
      <c r="A84" s="5">
        <v>42502</v>
      </c>
      <c r="B84" s="2">
        <v>15.4</v>
      </c>
      <c r="C84" s="2">
        <v>16.100000000000001</v>
      </c>
      <c r="D84" s="2">
        <v>15</v>
      </c>
      <c r="E84" s="2">
        <v>15.3</v>
      </c>
      <c r="F84" s="2">
        <v>8.23</v>
      </c>
      <c r="G84" s="2">
        <v>83</v>
      </c>
      <c r="H84" s="6">
        <f t="shared" si="1"/>
        <v>17.041629104436279</v>
      </c>
    </row>
    <row r="85" spans="1:8" x14ac:dyDescent="0.25">
      <c r="A85" s="5">
        <v>42503</v>
      </c>
      <c r="B85" s="2">
        <v>15.2</v>
      </c>
      <c r="C85" s="2">
        <v>15.6</v>
      </c>
      <c r="D85" s="2">
        <v>14.5</v>
      </c>
      <c r="E85" s="2">
        <v>15</v>
      </c>
      <c r="F85" s="2">
        <v>6.02</v>
      </c>
      <c r="G85" s="2">
        <v>84</v>
      </c>
      <c r="H85" s="6">
        <f t="shared" si="1"/>
        <v>16.932979139009674</v>
      </c>
    </row>
    <row r="86" spans="1:8" x14ac:dyDescent="0.25">
      <c r="A86" s="5">
        <v>42506</v>
      </c>
      <c r="B86" s="2">
        <v>14.6</v>
      </c>
      <c r="C86" s="2">
        <v>14.6</v>
      </c>
      <c r="D86" s="2">
        <v>12.9</v>
      </c>
      <c r="E86" s="2">
        <v>13</v>
      </c>
      <c r="F86" s="2">
        <v>65.78</v>
      </c>
      <c r="G86" s="2">
        <v>85</v>
      </c>
      <c r="H86" s="6">
        <f t="shared" si="1"/>
        <v>16.824329173583067</v>
      </c>
    </row>
    <row r="87" spans="1:8" x14ac:dyDescent="0.25">
      <c r="A87" s="5">
        <v>42507</v>
      </c>
      <c r="B87" s="2">
        <v>13.1</v>
      </c>
      <c r="C87" s="2">
        <v>13.6</v>
      </c>
      <c r="D87" s="2">
        <v>12.5</v>
      </c>
      <c r="E87" s="2">
        <v>12.6</v>
      </c>
      <c r="F87" s="2">
        <v>12.36</v>
      </c>
      <c r="G87" s="2">
        <v>86</v>
      </c>
      <c r="H87" s="6">
        <f t="shared" si="1"/>
        <v>16.715679208156459</v>
      </c>
    </row>
    <row r="88" spans="1:8" x14ac:dyDescent="0.25">
      <c r="A88" s="5">
        <v>42508</v>
      </c>
      <c r="B88" s="2">
        <v>12.9</v>
      </c>
      <c r="C88" s="2">
        <v>13.5</v>
      </c>
      <c r="D88" s="2">
        <v>12.6</v>
      </c>
      <c r="E88" s="2">
        <v>12.7</v>
      </c>
      <c r="F88" s="2">
        <v>2.58</v>
      </c>
      <c r="G88" s="2">
        <v>87</v>
      </c>
      <c r="H88" s="6">
        <f t="shared" si="1"/>
        <v>16.607029242729851</v>
      </c>
    </row>
    <row r="89" spans="1:8" x14ac:dyDescent="0.25">
      <c r="A89" s="5">
        <v>42509</v>
      </c>
      <c r="B89" s="2">
        <v>12.8</v>
      </c>
      <c r="C89" s="2">
        <v>13.3</v>
      </c>
      <c r="D89" s="2">
        <v>12.7</v>
      </c>
      <c r="E89" s="2">
        <v>13</v>
      </c>
      <c r="F89" s="2">
        <v>1.52</v>
      </c>
      <c r="G89" s="2">
        <v>88</v>
      </c>
      <c r="H89" s="6">
        <f t="shared" si="1"/>
        <v>16.498379277303243</v>
      </c>
    </row>
    <row r="90" spans="1:8" x14ac:dyDescent="0.25">
      <c r="A90" s="5">
        <v>42510</v>
      </c>
      <c r="B90" s="2">
        <v>13.3</v>
      </c>
      <c r="C90" s="2">
        <v>13.3</v>
      </c>
      <c r="D90" s="2">
        <v>12.8</v>
      </c>
      <c r="E90" s="2">
        <v>12.9</v>
      </c>
      <c r="F90" s="2">
        <v>880</v>
      </c>
      <c r="G90" s="2">
        <v>89</v>
      </c>
      <c r="H90" s="6">
        <f t="shared" si="1"/>
        <v>16.389729311876636</v>
      </c>
    </row>
    <row r="91" spans="1:8" x14ac:dyDescent="0.25">
      <c r="A91" s="5">
        <v>42513</v>
      </c>
      <c r="B91" s="2">
        <v>13</v>
      </c>
      <c r="C91" s="2">
        <v>13.2</v>
      </c>
      <c r="D91" s="2">
        <v>12.7</v>
      </c>
      <c r="E91" s="2">
        <v>13</v>
      </c>
      <c r="F91" s="2">
        <v>3.2</v>
      </c>
      <c r="G91" s="2">
        <v>90</v>
      </c>
      <c r="H91" s="6">
        <f t="shared" si="1"/>
        <v>16.281079346450028</v>
      </c>
    </row>
    <row r="92" spans="1:8" x14ac:dyDescent="0.25">
      <c r="A92" s="5">
        <v>42514</v>
      </c>
      <c r="B92" s="2">
        <v>13</v>
      </c>
      <c r="C92" s="2">
        <v>13.2</v>
      </c>
      <c r="D92" s="2">
        <v>12.7</v>
      </c>
      <c r="E92" s="2">
        <v>13</v>
      </c>
      <c r="F92" s="2">
        <v>900</v>
      </c>
      <c r="G92" s="2">
        <v>91</v>
      </c>
      <c r="H92" s="6">
        <f t="shared" si="1"/>
        <v>16.172429381023424</v>
      </c>
    </row>
    <row r="93" spans="1:8" x14ac:dyDescent="0.25">
      <c r="A93" s="5">
        <v>42515</v>
      </c>
      <c r="B93" s="2">
        <v>13</v>
      </c>
      <c r="C93" s="2">
        <v>13.1</v>
      </c>
      <c r="D93" s="2">
        <v>12.2</v>
      </c>
      <c r="E93" s="2">
        <v>12.5</v>
      </c>
      <c r="F93" s="2">
        <v>1.03</v>
      </c>
      <c r="G93" s="2">
        <v>92</v>
      </c>
      <c r="H93" s="6">
        <f t="shared" si="1"/>
        <v>16.063779415596816</v>
      </c>
    </row>
    <row r="94" spans="1:8" x14ac:dyDescent="0.25">
      <c r="A94" s="5">
        <v>42516</v>
      </c>
      <c r="B94" s="2">
        <v>12.9</v>
      </c>
      <c r="C94" s="2">
        <v>17.100000000000001</v>
      </c>
      <c r="D94" s="2">
        <v>12.5</v>
      </c>
      <c r="E94" s="2">
        <v>12.8</v>
      </c>
      <c r="F94" s="2">
        <v>152.08000000000001</v>
      </c>
      <c r="G94" s="2">
        <v>93</v>
      </c>
      <c r="H94" s="6">
        <f t="shared" si="1"/>
        <v>15.95512945017021</v>
      </c>
    </row>
    <row r="95" spans="1:8" x14ac:dyDescent="0.25">
      <c r="A95" s="5">
        <v>42517</v>
      </c>
      <c r="B95" s="2">
        <v>12.9</v>
      </c>
      <c r="C95" s="2">
        <v>17.399999999999999</v>
      </c>
      <c r="D95" s="2">
        <v>12.9</v>
      </c>
      <c r="E95" s="2">
        <v>14.5</v>
      </c>
      <c r="F95" s="2">
        <v>169.7</v>
      </c>
      <c r="G95" s="2">
        <v>94</v>
      </c>
      <c r="H95" s="6">
        <f t="shared" si="1"/>
        <v>15.846479484743602</v>
      </c>
    </row>
    <row r="96" spans="1:8" x14ac:dyDescent="0.25">
      <c r="A96" s="5">
        <v>42520</v>
      </c>
      <c r="B96" s="2">
        <v>14.2</v>
      </c>
      <c r="C96" s="2">
        <v>15.2</v>
      </c>
      <c r="D96" s="2">
        <v>13.4</v>
      </c>
      <c r="E96" s="2">
        <v>13.7</v>
      </c>
      <c r="F96" s="2">
        <v>28.22</v>
      </c>
      <c r="G96" s="2">
        <v>95</v>
      </c>
      <c r="H96" s="6">
        <f t="shared" si="1"/>
        <v>15.737829519316996</v>
      </c>
    </row>
    <row r="97" spans="1:8" x14ac:dyDescent="0.25">
      <c r="A97" s="5">
        <v>42521</v>
      </c>
      <c r="B97" s="2">
        <v>14.1</v>
      </c>
      <c r="C97" s="2">
        <v>14.5</v>
      </c>
      <c r="D97" s="2">
        <v>13.3</v>
      </c>
      <c r="E97" s="2">
        <v>13.9</v>
      </c>
      <c r="F97" s="2">
        <v>11.2</v>
      </c>
      <c r="G97" s="2">
        <v>96</v>
      </c>
      <c r="H97" s="6">
        <f t="shared" si="1"/>
        <v>15.629179553890388</v>
      </c>
    </row>
    <row r="98" spans="1:8" x14ac:dyDescent="0.25">
      <c r="A98" s="5">
        <v>42522</v>
      </c>
      <c r="B98" s="2">
        <v>13.5</v>
      </c>
      <c r="C98" s="2">
        <v>14.7</v>
      </c>
      <c r="D98" s="2">
        <v>13.2</v>
      </c>
      <c r="E98" s="2">
        <v>14.4</v>
      </c>
      <c r="F98" s="2">
        <v>20.27</v>
      </c>
      <c r="G98" s="2">
        <v>97</v>
      </c>
      <c r="H98" s="6">
        <f t="shared" si="1"/>
        <v>15.520529588463782</v>
      </c>
    </row>
    <row r="99" spans="1:8" x14ac:dyDescent="0.25">
      <c r="A99" s="5">
        <v>42523</v>
      </c>
      <c r="B99" s="2">
        <v>13.7</v>
      </c>
      <c r="C99" s="2">
        <v>14.3</v>
      </c>
      <c r="D99" s="2">
        <v>12.9</v>
      </c>
      <c r="E99" s="2">
        <v>13.9</v>
      </c>
      <c r="F99" s="2">
        <v>7.84</v>
      </c>
      <c r="G99" s="2">
        <v>98</v>
      </c>
      <c r="H99" s="6">
        <f t="shared" si="1"/>
        <v>15.411879623037175</v>
      </c>
    </row>
    <row r="100" spans="1:8" x14ac:dyDescent="0.25">
      <c r="A100" s="5">
        <v>42524</v>
      </c>
      <c r="B100" s="2">
        <v>14</v>
      </c>
      <c r="C100" s="2">
        <v>14.2</v>
      </c>
      <c r="D100" s="2">
        <v>12.9</v>
      </c>
      <c r="E100" s="2">
        <v>13.7</v>
      </c>
      <c r="F100" s="2">
        <v>8.24</v>
      </c>
      <c r="G100" s="2">
        <v>99</v>
      </c>
      <c r="H100" s="6">
        <f t="shared" si="1"/>
        <v>15.303229657610569</v>
      </c>
    </row>
    <row r="101" spans="1:8" x14ac:dyDescent="0.25">
      <c r="A101" s="5">
        <v>42527</v>
      </c>
      <c r="B101" s="2">
        <v>13.3</v>
      </c>
      <c r="C101" s="2">
        <v>13.9</v>
      </c>
      <c r="D101" s="2">
        <v>12.4</v>
      </c>
      <c r="E101" s="2">
        <v>13.2</v>
      </c>
      <c r="F101" s="2">
        <v>14.45</v>
      </c>
      <c r="G101" s="2">
        <v>100</v>
      </c>
      <c r="H101" s="6">
        <f t="shared" si="1"/>
        <v>15.194579692183961</v>
      </c>
    </row>
    <row r="102" spans="1:8" x14ac:dyDescent="0.25">
      <c r="A102" s="5">
        <v>42528</v>
      </c>
      <c r="B102" s="2">
        <v>13</v>
      </c>
      <c r="C102" s="2">
        <v>13.5</v>
      </c>
      <c r="D102" s="2">
        <v>12.6</v>
      </c>
      <c r="E102" s="2">
        <v>13.4</v>
      </c>
      <c r="F102" s="2">
        <v>17.239999999999998</v>
      </c>
      <c r="G102" s="2">
        <v>101</v>
      </c>
      <c r="H102" s="6">
        <f t="shared" si="1"/>
        <v>15.085929726757355</v>
      </c>
    </row>
    <row r="103" spans="1:8" x14ac:dyDescent="0.25">
      <c r="A103" s="5">
        <v>42529</v>
      </c>
      <c r="B103" s="2">
        <v>13.1</v>
      </c>
      <c r="C103" s="2">
        <v>13.3</v>
      </c>
      <c r="D103" s="2">
        <v>12.5</v>
      </c>
      <c r="E103" s="2">
        <v>13.2</v>
      </c>
      <c r="F103" s="2">
        <v>7.72</v>
      </c>
      <c r="G103" s="2">
        <v>102</v>
      </c>
      <c r="H103" s="6">
        <f t="shared" si="1"/>
        <v>14.977279761330747</v>
      </c>
    </row>
    <row r="104" spans="1:8" x14ac:dyDescent="0.25">
      <c r="A104" s="5">
        <v>42530</v>
      </c>
      <c r="B104" s="2">
        <v>12.7</v>
      </c>
      <c r="C104" s="2">
        <v>13.1</v>
      </c>
      <c r="D104" s="2">
        <v>11.6</v>
      </c>
      <c r="E104" s="2">
        <v>11.9</v>
      </c>
      <c r="F104" s="2">
        <v>28</v>
      </c>
      <c r="G104" s="2">
        <v>103</v>
      </c>
      <c r="H104" s="6">
        <f t="shared" si="1"/>
        <v>14.868629795904139</v>
      </c>
    </row>
    <row r="105" spans="1:8" x14ac:dyDescent="0.25">
      <c r="A105" s="5">
        <v>42531</v>
      </c>
      <c r="B105" s="2">
        <v>11.9</v>
      </c>
      <c r="C105" s="2">
        <v>12.3</v>
      </c>
      <c r="D105" s="2">
        <v>11.5</v>
      </c>
      <c r="E105" s="2">
        <v>12.1</v>
      </c>
      <c r="F105" s="2">
        <v>3.52</v>
      </c>
      <c r="G105" s="2">
        <v>104</v>
      </c>
      <c r="H105" s="6">
        <f t="shared" si="1"/>
        <v>14.759979830477533</v>
      </c>
    </row>
    <row r="106" spans="1:8" x14ac:dyDescent="0.25">
      <c r="A106" s="5">
        <v>42535</v>
      </c>
      <c r="B106" s="2">
        <v>11.8</v>
      </c>
      <c r="C106" s="2">
        <v>12.3</v>
      </c>
      <c r="D106" s="2">
        <v>11.5</v>
      </c>
      <c r="E106" s="2">
        <v>11.9</v>
      </c>
      <c r="F106" s="2">
        <v>1.79</v>
      </c>
      <c r="G106" s="2">
        <v>105</v>
      </c>
      <c r="H106" s="6">
        <f t="shared" si="1"/>
        <v>14.651329865050926</v>
      </c>
    </row>
    <row r="107" spans="1:8" x14ac:dyDescent="0.25">
      <c r="A107" s="5">
        <v>42536</v>
      </c>
      <c r="B107" s="2">
        <v>11.6</v>
      </c>
      <c r="C107" s="2">
        <v>12</v>
      </c>
      <c r="D107" s="2">
        <v>10.4</v>
      </c>
      <c r="E107" s="2">
        <v>12</v>
      </c>
      <c r="F107" s="2">
        <v>4.2699999999999996</v>
      </c>
      <c r="G107" s="2">
        <v>106</v>
      </c>
      <c r="H107" s="6">
        <f t="shared" si="1"/>
        <v>14.54267989962432</v>
      </c>
    </row>
    <row r="108" spans="1:8" x14ac:dyDescent="0.25">
      <c r="A108" s="5">
        <v>42537</v>
      </c>
      <c r="B108" s="2">
        <v>11.9</v>
      </c>
      <c r="C108" s="2">
        <v>11.9</v>
      </c>
      <c r="D108" s="2">
        <v>10.6</v>
      </c>
      <c r="E108" s="2">
        <v>11.1</v>
      </c>
      <c r="F108" s="2">
        <v>10.45</v>
      </c>
      <c r="G108" s="2">
        <v>107</v>
      </c>
      <c r="H108" s="6">
        <f t="shared" si="1"/>
        <v>14.434029934197712</v>
      </c>
    </row>
    <row r="109" spans="1:8" x14ac:dyDescent="0.25">
      <c r="A109" s="5">
        <v>42538</v>
      </c>
      <c r="B109" s="2">
        <v>11.4</v>
      </c>
      <c r="C109" s="2">
        <v>11.4</v>
      </c>
      <c r="D109" s="2">
        <v>10.5</v>
      </c>
      <c r="E109" s="2">
        <v>11</v>
      </c>
      <c r="F109" s="2">
        <v>4.16</v>
      </c>
      <c r="G109" s="2">
        <v>108</v>
      </c>
      <c r="H109" s="6">
        <f t="shared" si="1"/>
        <v>14.325379968771106</v>
      </c>
    </row>
    <row r="110" spans="1:8" x14ac:dyDescent="0.25">
      <c r="A110" s="5">
        <v>42541</v>
      </c>
      <c r="B110" s="2">
        <v>11</v>
      </c>
      <c r="C110" s="2">
        <v>12.5</v>
      </c>
      <c r="D110" s="2">
        <v>10.6</v>
      </c>
      <c r="E110" s="2">
        <v>11.4</v>
      </c>
      <c r="F110" s="2">
        <v>49.53</v>
      </c>
      <c r="G110" s="2">
        <v>109</v>
      </c>
      <c r="H110" s="6">
        <f t="shared" si="1"/>
        <v>14.216730003344498</v>
      </c>
    </row>
    <row r="111" spans="1:8" x14ac:dyDescent="0.25">
      <c r="A111" s="5">
        <v>42542</v>
      </c>
      <c r="B111" s="2">
        <v>10.9</v>
      </c>
      <c r="C111" s="2">
        <v>11.8</v>
      </c>
      <c r="D111" s="2">
        <v>9.8000000000000007</v>
      </c>
      <c r="E111" s="2">
        <v>10.5</v>
      </c>
      <c r="F111" s="2">
        <v>70.05</v>
      </c>
      <c r="G111" s="2">
        <v>110</v>
      </c>
      <c r="H111" s="6">
        <f t="shared" si="1"/>
        <v>14.108080037917892</v>
      </c>
    </row>
    <row r="112" spans="1:8" x14ac:dyDescent="0.25">
      <c r="A112" s="5">
        <v>42543</v>
      </c>
      <c r="B112" s="2">
        <v>10.7</v>
      </c>
      <c r="C112" s="2">
        <v>11.5</v>
      </c>
      <c r="D112" s="2">
        <v>10.5</v>
      </c>
      <c r="E112" s="2">
        <v>11.2</v>
      </c>
      <c r="F112" s="2">
        <v>4.96</v>
      </c>
      <c r="G112" s="2">
        <v>111</v>
      </c>
      <c r="H112" s="6">
        <f t="shared" si="1"/>
        <v>13.999430072491284</v>
      </c>
    </row>
    <row r="113" spans="1:8" x14ac:dyDescent="0.25">
      <c r="A113" s="5">
        <v>42544</v>
      </c>
      <c r="B113" s="2">
        <v>11.1</v>
      </c>
      <c r="C113" s="2">
        <v>11.7</v>
      </c>
      <c r="D113" s="2">
        <v>10.7</v>
      </c>
      <c r="E113" s="2">
        <v>11.3</v>
      </c>
      <c r="F113" s="2">
        <v>3.67</v>
      </c>
      <c r="G113" s="2">
        <v>112</v>
      </c>
      <c r="H113" s="6">
        <f t="shared" si="1"/>
        <v>13.890780107064678</v>
      </c>
    </row>
    <row r="114" spans="1:8" x14ac:dyDescent="0.25">
      <c r="A114" s="5">
        <v>42545</v>
      </c>
      <c r="B114" s="2">
        <v>11</v>
      </c>
      <c r="C114" s="2">
        <v>11.6</v>
      </c>
      <c r="D114" s="2">
        <v>10.6</v>
      </c>
      <c r="E114" s="2">
        <v>11.1</v>
      </c>
      <c r="F114" s="2">
        <v>2.4</v>
      </c>
      <c r="G114" s="2">
        <v>113</v>
      </c>
      <c r="H114" s="6">
        <f t="shared" si="1"/>
        <v>13.782130141638071</v>
      </c>
    </row>
    <row r="115" spans="1:8" x14ac:dyDescent="0.25">
      <c r="A115" s="5">
        <v>42548</v>
      </c>
      <c r="B115" s="2">
        <v>11</v>
      </c>
      <c r="C115" s="2">
        <v>11.1</v>
      </c>
      <c r="D115" s="2">
        <v>10.5</v>
      </c>
      <c r="E115" s="2">
        <v>11</v>
      </c>
      <c r="F115" s="2">
        <v>3.21</v>
      </c>
      <c r="G115" s="2">
        <v>114</v>
      </c>
      <c r="H115" s="6">
        <f t="shared" si="1"/>
        <v>13.673480176211465</v>
      </c>
    </row>
    <row r="116" spans="1:8" x14ac:dyDescent="0.25">
      <c r="A116" s="5">
        <v>42549</v>
      </c>
      <c r="B116" s="2">
        <v>10.6</v>
      </c>
      <c r="C116" s="2">
        <v>11</v>
      </c>
      <c r="D116" s="2">
        <v>10</v>
      </c>
      <c r="E116" s="2">
        <v>10.5</v>
      </c>
      <c r="F116" s="2">
        <v>11.9</v>
      </c>
      <c r="G116" s="2">
        <v>115</v>
      </c>
      <c r="H116" s="6">
        <f t="shared" si="1"/>
        <v>13.564830210784857</v>
      </c>
    </row>
    <row r="117" spans="1:8" x14ac:dyDescent="0.25">
      <c r="A117" s="5">
        <v>42550</v>
      </c>
      <c r="B117" s="2">
        <v>10.9</v>
      </c>
      <c r="C117" s="2">
        <v>10.9</v>
      </c>
      <c r="D117" s="2">
        <v>8.8000000000000007</v>
      </c>
      <c r="E117" s="2">
        <v>9.6</v>
      </c>
      <c r="F117" s="2">
        <v>117.24</v>
      </c>
      <c r="G117" s="2">
        <v>116</v>
      </c>
      <c r="H117" s="6">
        <f t="shared" si="1"/>
        <v>13.456180245358249</v>
      </c>
    </row>
    <row r="118" spans="1:8" x14ac:dyDescent="0.25">
      <c r="A118" s="5">
        <v>42551</v>
      </c>
      <c r="B118" s="2">
        <v>9.9</v>
      </c>
      <c r="C118" s="2">
        <v>9.9</v>
      </c>
      <c r="D118" s="2">
        <v>8.1999999999999993</v>
      </c>
      <c r="E118" s="2">
        <v>8.8000000000000007</v>
      </c>
      <c r="F118" s="2">
        <v>192.27</v>
      </c>
      <c r="G118" s="2">
        <v>117</v>
      </c>
      <c r="H118" s="6">
        <f t="shared" si="1"/>
        <v>13.347530279931643</v>
      </c>
    </row>
    <row r="119" spans="1:8" x14ac:dyDescent="0.25">
      <c r="A119" s="5">
        <v>42552</v>
      </c>
      <c r="B119" s="2">
        <v>9.4</v>
      </c>
      <c r="C119" s="2">
        <v>9.4</v>
      </c>
      <c r="D119" s="2">
        <v>7.9</v>
      </c>
      <c r="E119" s="2">
        <v>8.3000000000000007</v>
      </c>
      <c r="F119" s="2">
        <v>166.84</v>
      </c>
      <c r="G119" s="2">
        <v>118</v>
      </c>
      <c r="H119" s="6">
        <f t="shared" si="1"/>
        <v>13.238880314505035</v>
      </c>
    </row>
    <row r="120" spans="1:8" x14ac:dyDescent="0.25">
      <c r="A120" s="5">
        <v>42555</v>
      </c>
      <c r="B120" s="2">
        <v>8.6999999999999993</v>
      </c>
      <c r="C120" s="2">
        <v>8.6999999999999993</v>
      </c>
      <c r="D120" s="2">
        <v>6.9</v>
      </c>
      <c r="E120" s="2">
        <v>7.2</v>
      </c>
      <c r="F120" s="2">
        <v>89.15</v>
      </c>
      <c r="G120" s="2">
        <v>119</v>
      </c>
      <c r="H120" s="6">
        <f t="shared" si="1"/>
        <v>13.130230349078429</v>
      </c>
    </row>
    <row r="121" spans="1:8" x14ac:dyDescent="0.25">
      <c r="A121" s="5">
        <v>42556</v>
      </c>
      <c r="B121" s="2">
        <v>7.2</v>
      </c>
      <c r="C121" s="2">
        <v>7.5</v>
      </c>
      <c r="D121" s="2">
        <v>6.6</v>
      </c>
      <c r="E121" s="2">
        <v>7.5</v>
      </c>
      <c r="F121" s="2">
        <v>56.49</v>
      </c>
      <c r="G121" s="2">
        <v>120</v>
      </c>
      <c r="H121" s="6">
        <f t="shared" si="1"/>
        <v>13.021580383651822</v>
      </c>
    </row>
    <row r="122" spans="1:8" x14ac:dyDescent="0.25">
      <c r="A122" s="5">
        <v>42557</v>
      </c>
      <c r="B122" s="2">
        <v>7.4</v>
      </c>
      <c r="C122" s="2">
        <v>8.5</v>
      </c>
      <c r="D122" s="2">
        <v>7.1</v>
      </c>
      <c r="E122" s="2">
        <v>8</v>
      </c>
      <c r="F122" s="2">
        <v>108.14</v>
      </c>
      <c r="G122" s="2">
        <v>121</v>
      </c>
      <c r="H122" s="6">
        <f t="shared" si="1"/>
        <v>12.912930418225216</v>
      </c>
    </row>
    <row r="123" spans="1:8" x14ac:dyDescent="0.25">
      <c r="A123" s="5">
        <v>42558</v>
      </c>
      <c r="B123" s="2">
        <v>8.4</v>
      </c>
      <c r="C123" s="2">
        <v>8.4</v>
      </c>
      <c r="D123" s="2">
        <v>7</v>
      </c>
      <c r="E123" s="2">
        <v>7.9</v>
      </c>
      <c r="F123" s="2">
        <v>62.79</v>
      </c>
      <c r="G123" s="2">
        <v>122</v>
      </c>
      <c r="H123" s="6">
        <f t="shared" si="1"/>
        <v>12.804280452798608</v>
      </c>
    </row>
    <row r="124" spans="1:8" x14ac:dyDescent="0.25">
      <c r="A124" s="5">
        <v>42559</v>
      </c>
      <c r="B124" s="2">
        <v>8</v>
      </c>
      <c r="C124" s="2">
        <v>8.1</v>
      </c>
      <c r="D124" s="2">
        <v>7.5</v>
      </c>
      <c r="E124" s="2">
        <v>7.9</v>
      </c>
      <c r="F124" s="2">
        <v>7.39</v>
      </c>
      <c r="G124" s="2">
        <v>123</v>
      </c>
      <c r="H124" s="6">
        <f t="shared" si="1"/>
        <v>12.695630487372002</v>
      </c>
    </row>
    <row r="125" spans="1:8" x14ac:dyDescent="0.25">
      <c r="A125" s="5">
        <v>42562</v>
      </c>
      <c r="B125" s="2">
        <v>7.7</v>
      </c>
      <c r="C125" s="2">
        <v>8.3000000000000007</v>
      </c>
      <c r="D125" s="2">
        <v>7.5</v>
      </c>
      <c r="E125" s="2">
        <v>8.1999999999999993</v>
      </c>
      <c r="F125" s="2">
        <v>200.66</v>
      </c>
      <c r="G125" s="2">
        <v>124</v>
      </c>
      <c r="H125" s="6">
        <f t="shared" si="1"/>
        <v>12.586980521945394</v>
      </c>
    </row>
    <row r="126" spans="1:8" x14ac:dyDescent="0.25">
      <c r="A126" s="5">
        <v>42563</v>
      </c>
      <c r="B126" s="2">
        <v>8.1999999999999993</v>
      </c>
      <c r="C126" s="2">
        <v>8.4</v>
      </c>
      <c r="D126" s="2">
        <v>7.5</v>
      </c>
      <c r="E126" s="2">
        <v>8.1999999999999993</v>
      </c>
      <c r="F126" s="2">
        <v>102.52</v>
      </c>
      <c r="G126" s="2">
        <v>125</v>
      </c>
      <c r="H126" s="6">
        <f t="shared" si="1"/>
        <v>12.478330556518788</v>
      </c>
    </row>
    <row r="127" spans="1:8" x14ac:dyDescent="0.25">
      <c r="A127" s="5">
        <v>42564</v>
      </c>
      <c r="B127" s="2">
        <v>8.1</v>
      </c>
      <c r="C127" s="2">
        <v>11.4</v>
      </c>
      <c r="D127" s="2">
        <v>8.1</v>
      </c>
      <c r="E127" s="2">
        <v>11.4</v>
      </c>
      <c r="F127" s="2">
        <v>870.94</v>
      </c>
      <c r="G127" s="2">
        <v>126</v>
      </c>
      <c r="H127" s="6">
        <f t="shared" si="1"/>
        <v>12.36968059109218</v>
      </c>
    </row>
    <row r="128" spans="1:8" x14ac:dyDescent="0.25">
      <c r="A128" s="5">
        <v>42565</v>
      </c>
      <c r="B128" s="2">
        <v>13.5</v>
      </c>
      <c r="C128" s="2">
        <v>15</v>
      </c>
      <c r="D128" s="2">
        <v>10.5</v>
      </c>
      <c r="E128" s="2">
        <v>11</v>
      </c>
      <c r="F128" s="2">
        <v>460.47</v>
      </c>
      <c r="G128" s="2">
        <v>127</v>
      </c>
      <c r="H128" s="6">
        <f t="shared" si="1"/>
        <v>12.261030625665574</v>
      </c>
    </row>
    <row r="129" spans="1:8" x14ac:dyDescent="0.25">
      <c r="A129" s="5">
        <v>42566</v>
      </c>
      <c r="B129" s="2">
        <v>10.7</v>
      </c>
      <c r="C129" s="2">
        <v>15</v>
      </c>
      <c r="D129" s="2">
        <v>10.3</v>
      </c>
      <c r="E129" s="2">
        <v>12.3</v>
      </c>
      <c r="F129" s="2">
        <v>648</v>
      </c>
      <c r="G129" s="2">
        <v>128</v>
      </c>
      <c r="H129" s="6">
        <f t="shared" si="1"/>
        <v>12.152380660238967</v>
      </c>
    </row>
    <row r="130" spans="1:8" x14ac:dyDescent="0.25">
      <c r="A130" s="5">
        <v>42569</v>
      </c>
      <c r="B130" s="2">
        <v>12.3</v>
      </c>
      <c r="C130" s="2">
        <v>14.7</v>
      </c>
      <c r="D130" s="2">
        <v>11.6</v>
      </c>
      <c r="E130" s="2">
        <v>14.7</v>
      </c>
      <c r="F130" s="2">
        <v>411.7</v>
      </c>
      <c r="G130" s="2">
        <v>129</v>
      </c>
      <c r="H130" s="6">
        <f t="shared" si="1"/>
        <v>12.043730694812359</v>
      </c>
    </row>
    <row r="131" spans="1:8" x14ac:dyDescent="0.25">
      <c r="A131" s="5">
        <v>42570</v>
      </c>
      <c r="B131" s="2">
        <v>14.9</v>
      </c>
      <c r="C131" s="2">
        <v>16.600000000000001</v>
      </c>
      <c r="D131" s="2">
        <v>12.7</v>
      </c>
      <c r="E131" s="2">
        <v>13.3</v>
      </c>
      <c r="F131" s="2">
        <v>581.29999999999995</v>
      </c>
      <c r="G131" s="2">
        <v>130</v>
      </c>
      <c r="H131" s="6">
        <f t="shared" ref="H131:H194" si="2" xml:space="preserve"> $J$3 * $G131 +$K$3</f>
        <v>11.935080729385753</v>
      </c>
    </row>
    <row r="132" spans="1:8" x14ac:dyDescent="0.25">
      <c r="A132" s="5">
        <v>42571</v>
      </c>
      <c r="B132" s="2">
        <v>13.2</v>
      </c>
      <c r="C132" s="2">
        <v>13.8</v>
      </c>
      <c r="D132" s="2">
        <v>12.5</v>
      </c>
      <c r="E132" s="2">
        <v>12.9</v>
      </c>
      <c r="F132" s="2">
        <v>367.97</v>
      </c>
      <c r="G132" s="2">
        <v>131</v>
      </c>
      <c r="H132" s="6">
        <f t="shared" si="2"/>
        <v>11.826430763959145</v>
      </c>
    </row>
    <row r="133" spans="1:8" x14ac:dyDescent="0.25">
      <c r="A133" s="5">
        <v>42572</v>
      </c>
      <c r="B133" s="2">
        <v>13.2</v>
      </c>
      <c r="C133" s="2">
        <v>13.5</v>
      </c>
      <c r="D133" s="2">
        <v>11.4</v>
      </c>
      <c r="E133" s="2">
        <v>11.8</v>
      </c>
      <c r="F133" s="2">
        <v>274.52</v>
      </c>
      <c r="G133" s="2">
        <v>132</v>
      </c>
      <c r="H133" s="6">
        <f t="shared" si="2"/>
        <v>11.717780798532539</v>
      </c>
    </row>
    <row r="134" spans="1:8" x14ac:dyDescent="0.25">
      <c r="A134" s="5">
        <v>42573</v>
      </c>
      <c r="B134" s="2">
        <v>11.9</v>
      </c>
      <c r="C134" s="2">
        <v>13.4</v>
      </c>
      <c r="D134" s="2">
        <v>11.1</v>
      </c>
      <c r="E134" s="2">
        <v>12.3</v>
      </c>
      <c r="F134" s="2">
        <v>576.99</v>
      </c>
      <c r="G134" s="2">
        <v>133</v>
      </c>
      <c r="H134" s="6">
        <f t="shared" si="2"/>
        <v>11.609130833105931</v>
      </c>
    </row>
    <row r="135" spans="1:8" x14ac:dyDescent="0.25">
      <c r="A135" s="5">
        <v>42576</v>
      </c>
      <c r="B135" s="2">
        <v>12.6</v>
      </c>
      <c r="C135" s="2">
        <v>12.8</v>
      </c>
      <c r="D135" s="2">
        <v>11.7</v>
      </c>
      <c r="E135" s="2">
        <v>12.4</v>
      </c>
      <c r="F135" s="2">
        <v>95.28</v>
      </c>
      <c r="G135" s="2">
        <v>134</v>
      </c>
      <c r="H135" s="6">
        <f t="shared" si="2"/>
        <v>11.500480867679325</v>
      </c>
    </row>
    <row r="136" spans="1:8" x14ac:dyDescent="0.25">
      <c r="A136" s="5">
        <v>42577</v>
      </c>
      <c r="B136" s="2">
        <v>12.2</v>
      </c>
      <c r="C136" s="2">
        <v>12.4</v>
      </c>
      <c r="D136" s="2">
        <v>10.6</v>
      </c>
      <c r="E136" s="2">
        <v>11.7</v>
      </c>
      <c r="F136" s="2">
        <v>153.85</v>
      </c>
      <c r="G136" s="2">
        <v>135</v>
      </c>
      <c r="H136" s="6">
        <f t="shared" si="2"/>
        <v>11.391830902252718</v>
      </c>
    </row>
    <row r="137" spans="1:8" x14ac:dyDescent="0.25">
      <c r="A137" s="5">
        <v>42578</v>
      </c>
      <c r="B137" s="2">
        <v>11.8</v>
      </c>
      <c r="C137" s="2">
        <v>12</v>
      </c>
      <c r="D137" s="2">
        <v>11.6</v>
      </c>
      <c r="E137" s="2">
        <v>11.8</v>
      </c>
      <c r="F137" s="2">
        <v>51.86</v>
      </c>
      <c r="G137" s="2">
        <v>136</v>
      </c>
      <c r="H137" s="6">
        <f t="shared" si="2"/>
        <v>11.283180936826112</v>
      </c>
    </row>
    <row r="138" spans="1:8" x14ac:dyDescent="0.25">
      <c r="A138" s="5">
        <v>42579</v>
      </c>
      <c r="B138" s="2">
        <v>11.8</v>
      </c>
      <c r="C138" s="2">
        <v>11.8</v>
      </c>
      <c r="D138" s="2">
        <v>10</v>
      </c>
      <c r="E138" s="2">
        <v>10.4</v>
      </c>
      <c r="F138" s="2">
        <v>662.07</v>
      </c>
      <c r="G138" s="2">
        <v>137</v>
      </c>
      <c r="H138" s="6">
        <f t="shared" si="2"/>
        <v>11.174530971399504</v>
      </c>
    </row>
    <row r="139" spans="1:8" x14ac:dyDescent="0.25">
      <c r="A139" s="5">
        <v>42580</v>
      </c>
      <c r="B139" s="2">
        <v>10.7</v>
      </c>
      <c r="C139" s="2">
        <v>11.5</v>
      </c>
      <c r="D139" s="2">
        <v>10.5</v>
      </c>
      <c r="E139" s="2">
        <v>11.2</v>
      </c>
      <c r="F139" s="2">
        <v>781.7</v>
      </c>
      <c r="G139" s="2">
        <v>138</v>
      </c>
      <c r="H139" s="6">
        <f t="shared" si="2"/>
        <v>11.065881005972898</v>
      </c>
    </row>
    <row r="140" spans="1:8" x14ac:dyDescent="0.25">
      <c r="A140" s="5">
        <v>42583</v>
      </c>
      <c r="B140" s="2">
        <v>11.1</v>
      </c>
      <c r="C140" s="2">
        <v>11.5</v>
      </c>
      <c r="D140" s="2">
        <v>10.6</v>
      </c>
      <c r="E140" s="2">
        <v>11</v>
      </c>
      <c r="F140" s="2">
        <v>300.08</v>
      </c>
      <c r="G140" s="2">
        <v>139</v>
      </c>
      <c r="H140" s="6">
        <f t="shared" si="2"/>
        <v>10.95723104054629</v>
      </c>
    </row>
    <row r="141" spans="1:8" x14ac:dyDescent="0.25">
      <c r="A141" s="5">
        <v>42584</v>
      </c>
      <c r="B141" s="2">
        <v>11</v>
      </c>
      <c r="C141" s="2">
        <v>11</v>
      </c>
      <c r="D141" s="2">
        <v>10</v>
      </c>
      <c r="E141" s="2">
        <v>10.199999999999999</v>
      </c>
      <c r="F141" s="2">
        <v>216.47</v>
      </c>
      <c r="G141" s="2">
        <v>140</v>
      </c>
      <c r="H141" s="6">
        <f t="shared" si="2"/>
        <v>10.848581075119684</v>
      </c>
    </row>
    <row r="142" spans="1:8" x14ac:dyDescent="0.25">
      <c r="A142" s="5">
        <v>42585</v>
      </c>
      <c r="B142" s="2">
        <v>10.1</v>
      </c>
      <c r="C142" s="2">
        <v>10.199999999999999</v>
      </c>
      <c r="D142" s="2">
        <v>9.3000000000000007</v>
      </c>
      <c r="E142" s="2">
        <v>9.4</v>
      </c>
      <c r="F142" s="2">
        <v>123.14</v>
      </c>
      <c r="G142" s="2">
        <v>141</v>
      </c>
      <c r="H142" s="6">
        <f t="shared" si="2"/>
        <v>10.739931109693076</v>
      </c>
    </row>
    <row r="143" spans="1:8" x14ac:dyDescent="0.25">
      <c r="A143" s="5">
        <v>42586</v>
      </c>
      <c r="B143" s="2">
        <v>9.5</v>
      </c>
      <c r="C143" s="2">
        <v>11.1</v>
      </c>
      <c r="D143" s="2">
        <v>9.4</v>
      </c>
      <c r="E143" s="2">
        <v>10.199999999999999</v>
      </c>
      <c r="F143" s="2">
        <v>237.51</v>
      </c>
      <c r="G143" s="2">
        <v>142</v>
      </c>
      <c r="H143" s="6">
        <f t="shared" si="2"/>
        <v>10.631281144266469</v>
      </c>
    </row>
    <row r="144" spans="1:8" x14ac:dyDescent="0.25">
      <c r="A144" s="5">
        <v>42587</v>
      </c>
      <c r="B144" s="2">
        <v>10.4</v>
      </c>
      <c r="C144" s="2">
        <v>11</v>
      </c>
      <c r="D144" s="2">
        <v>9.6</v>
      </c>
      <c r="E144" s="2">
        <v>10.1</v>
      </c>
      <c r="F144" s="2">
        <v>248.17</v>
      </c>
      <c r="G144" s="2">
        <v>143</v>
      </c>
      <c r="H144" s="6">
        <f t="shared" si="2"/>
        <v>10.522631178839863</v>
      </c>
    </row>
    <row r="145" spans="1:8" x14ac:dyDescent="0.25">
      <c r="A145" s="5">
        <v>42590</v>
      </c>
      <c r="B145" s="2">
        <v>10.3</v>
      </c>
      <c r="C145" s="2">
        <v>10.4</v>
      </c>
      <c r="D145" s="2">
        <v>9.8000000000000007</v>
      </c>
      <c r="E145" s="2">
        <v>10</v>
      </c>
      <c r="F145" s="2">
        <v>81.22</v>
      </c>
      <c r="G145" s="2">
        <v>144</v>
      </c>
      <c r="H145" s="6">
        <f t="shared" si="2"/>
        <v>10.413981213413255</v>
      </c>
    </row>
    <row r="146" spans="1:8" x14ac:dyDescent="0.25">
      <c r="A146" s="5">
        <v>42591</v>
      </c>
      <c r="B146" s="2">
        <v>9.8000000000000007</v>
      </c>
      <c r="C146" s="2">
        <v>10</v>
      </c>
      <c r="D146" s="2">
        <v>9.4</v>
      </c>
      <c r="E146" s="2">
        <v>9.8000000000000007</v>
      </c>
      <c r="F146" s="2">
        <v>160.38</v>
      </c>
      <c r="G146" s="2">
        <v>145</v>
      </c>
      <c r="H146" s="6">
        <f t="shared" si="2"/>
        <v>10.305331247986649</v>
      </c>
    </row>
    <row r="147" spans="1:8" x14ac:dyDescent="0.25">
      <c r="A147" s="5">
        <v>42592</v>
      </c>
      <c r="B147" s="2">
        <v>9.8000000000000007</v>
      </c>
      <c r="C147" s="2">
        <v>10.1</v>
      </c>
      <c r="D147" s="2">
        <v>9.8000000000000007</v>
      </c>
      <c r="E147" s="2">
        <v>10</v>
      </c>
      <c r="F147" s="2">
        <v>26.5</v>
      </c>
      <c r="G147" s="2">
        <v>146</v>
      </c>
      <c r="H147" s="6">
        <f t="shared" si="2"/>
        <v>10.196681282560041</v>
      </c>
    </row>
    <row r="148" spans="1:8" x14ac:dyDescent="0.25">
      <c r="A148" s="5">
        <v>42593</v>
      </c>
      <c r="B148" s="2">
        <v>10.1</v>
      </c>
      <c r="C148" s="2">
        <v>10.199999999999999</v>
      </c>
      <c r="D148" s="2">
        <v>9.5</v>
      </c>
      <c r="E148" s="2">
        <v>9.8000000000000007</v>
      </c>
      <c r="F148" s="2">
        <v>76.59</v>
      </c>
      <c r="G148" s="2">
        <v>147</v>
      </c>
      <c r="H148" s="6">
        <f t="shared" si="2"/>
        <v>10.088031317133435</v>
      </c>
    </row>
    <row r="149" spans="1:8" x14ac:dyDescent="0.25">
      <c r="A149" s="5">
        <v>42594</v>
      </c>
      <c r="B149" s="2">
        <v>9.6999999999999993</v>
      </c>
      <c r="C149" s="2">
        <v>10</v>
      </c>
      <c r="D149" s="2">
        <v>9.6999999999999993</v>
      </c>
      <c r="E149" s="2">
        <v>9.8000000000000007</v>
      </c>
      <c r="F149" s="2">
        <v>23.04</v>
      </c>
      <c r="G149" s="2">
        <v>148</v>
      </c>
      <c r="H149" s="6">
        <f t="shared" si="2"/>
        <v>9.9793813517068273</v>
      </c>
    </row>
    <row r="150" spans="1:8" x14ac:dyDescent="0.25">
      <c r="A150" s="5">
        <v>42597</v>
      </c>
      <c r="B150" s="2">
        <v>9.9</v>
      </c>
      <c r="C150" s="2">
        <v>10.7</v>
      </c>
      <c r="D150" s="2">
        <v>9.9</v>
      </c>
      <c r="E150" s="2">
        <v>10.1</v>
      </c>
      <c r="F150" s="2">
        <v>195.03</v>
      </c>
      <c r="G150" s="2">
        <v>149</v>
      </c>
      <c r="H150" s="6">
        <f t="shared" si="2"/>
        <v>9.8707313862802195</v>
      </c>
    </row>
    <row r="151" spans="1:8" x14ac:dyDescent="0.25">
      <c r="A151" s="5">
        <v>42598</v>
      </c>
      <c r="B151" s="2">
        <v>10</v>
      </c>
      <c r="C151" s="2">
        <v>10.3</v>
      </c>
      <c r="D151" s="2">
        <v>9.9</v>
      </c>
      <c r="E151" s="2">
        <v>10</v>
      </c>
      <c r="F151" s="2">
        <v>48.96</v>
      </c>
      <c r="G151" s="2">
        <v>150</v>
      </c>
      <c r="H151" s="6">
        <f t="shared" si="2"/>
        <v>9.7620814208536153</v>
      </c>
    </row>
    <row r="152" spans="1:8" x14ac:dyDescent="0.25">
      <c r="A152" s="5">
        <v>42599</v>
      </c>
      <c r="B152" s="2">
        <v>10</v>
      </c>
      <c r="C152" s="2">
        <v>10.3</v>
      </c>
      <c r="D152" s="2">
        <v>9.8000000000000007</v>
      </c>
      <c r="E152" s="2">
        <v>10.1</v>
      </c>
      <c r="F152" s="2">
        <v>29.66</v>
      </c>
      <c r="G152" s="2">
        <v>151</v>
      </c>
      <c r="H152" s="6">
        <f t="shared" si="2"/>
        <v>9.6534314554270075</v>
      </c>
    </row>
    <row r="153" spans="1:8" x14ac:dyDescent="0.25">
      <c r="A153" s="5">
        <v>42600</v>
      </c>
      <c r="B153" s="2">
        <v>10</v>
      </c>
      <c r="C153" s="2">
        <v>12.7</v>
      </c>
      <c r="D153" s="2">
        <v>8.8000000000000007</v>
      </c>
      <c r="E153" s="2">
        <v>11.3</v>
      </c>
      <c r="F153" s="2" t="s">
        <v>6</v>
      </c>
      <c r="G153" s="2">
        <v>152</v>
      </c>
      <c r="H153" s="6">
        <f t="shared" si="2"/>
        <v>9.5447814900003998</v>
      </c>
    </row>
    <row r="154" spans="1:8" x14ac:dyDescent="0.25">
      <c r="A154" s="5">
        <v>42601</v>
      </c>
      <c r="B154" s="2">
        <v>11.3</v>
      </c>
      <c r="C154" s="2">
        <v>12.2</v>
      </c>
      <c r="D154" s="2">
        <v>10.5</v>
      </c>
      <c r="E154" s="2">
        <v>10.6</v>
      </c>
      <c r="F154" s="2">
        <v>246.55</v>
      </c>
      <c r="G154" s="2">
        <v>153</v>
      </c>
      <c r="H154" s="6">
        <f t="shared" si="2"/>
        <v>9.436131524573792</v>
      </c>
    </row>
    <row r="155" spans="1:8" x14ac:dyDescent="0.25">
      <c r="A155" s="5">
        <v>42604</v>
      </c>
      <c r="B155" s="2">
        <v>10.7</v>
      </c>
      <c r="C155" s="2">
        <v>11.1</v>
      </c>
      <c r="D155" s="2">
        <v>10.3</v>
      </c>
      <c r="E155" s="2">
        <v>10.7</v>
      </c>
      <c r="F155" s="2">
        <v>119.27</v>
      </c>
      <c r="G155" s="2">
        <v>154</v>
      </c>
      <c r="H155" s="6">
        <f t="shared" si="2"/>
        <v>9.3274815591471842</v>
      </c>
    </row>
    <row r="156" spans="1:8" x14ac:dyDescent="0.25">
      <c r="A156" s="5">
        <v>42605</v>
      </c>
      <c r="B156" s="2">
        <v>10.8</v>
      </c>
      <c r="C156" s="2">
        <v>11</v>
      </c>
      <c r="D156" s="2">
        <v>10.4</v>
      </c>
      <c r="E156" s="2">
        <v>10.6</v>
      </c>
      <c r="F156" s="2">
        <v>87.36</v>
      </c>
      <c r="G156" s="2">
        <v>155</v>
      </c>
      <c r="H156" s="6">
        <f t="shared" si="2"/>
        <v>9.21883159372058</v>
      </c>
    </row>
    <row r="157" spans="1:8" x14ac:dyDescent="0.25">
      <c r="A157" s="5">
        <v>42606</v>
      </c>
      <c r="B157" s="2">
        <v>10.7</v>
      </c>
      <c r="C157" s="2">
        <v>10.7</v>
      </c>
      <c r="D157" s="2">
        <v>10.3</v>
      </c>
      <c r="E157" s="2">
        <v>10.5</v>
      </c>
      <c r="F157" s="2">
        <v>50.27</v>
      </c>
      <c r="G157" s="2">
        <v>156</v>
      </c>
      <c r="H157" s="6">
        <f t="shared" si="2"/>
        <v>9.1101816282939723</v>
      </c>
    </row>
    <row r="158" spans="1:8" x14ac:dyDescent="0.25">
      <c r="A158" s="5">
        <v>42607</v>
      </c>
      <c r="B158" s="2">
        <v>10.6</v>
      </c>
      <c r="C158" s="2">
        <v>11</v>
      </c>
      <c r="D158" s="2">
        <v>10.3</v>
      </c>
      <c r="E158" s="2">
        <v>10.8</v>
      </c>
      <c r="F158" s="2">
        <v>98.38</v>
      </c>
      <c r="G158" s="2">
        <v>157</v>
      </c>
      <c r="H158" s="6">
        <f t="shared" si="2"/>
        <v>9.0015316628673645</v>
      </c>
    </row>
    <row r="159" spans="1:8" x14ac:dyDescent="0.25">
      <c r="A159" s="5">
        <v>42608</v>
      </c>
      <c r="B159" s="2">
        <v>11</v>
      </c>
      <c r="C159" s="2">
        <v>11.1</v>
      </c>
      <c r="D159" s="2">
        <v>10.3</v>
      </c>
      <c r="E159" s="2">
        <v>10.5</v>
      </c>
      <c r="F159" s="2">
        <v>83.42</v>
      </c>
      <c r="G159" s="2">
        <v>158</v>
      </c>
      <c r="H159" s="6">
        <f t="shared" si="2"/>
        <v>8.8928816974407567</v>
      </c>
    </row>
    <row r="160" spans="1:8" x14ac:dyDescent="0.25">
      <c r="A160" s="5">
        <v>42611</v>
      </c>
      <c r="B160" s="2">
        <v>10.5</v>
      </c>
      <c r="C160" s="2">
        <v>10.7</v>
      </c>
      <c r="D160" s="2">
        <v>9.9</v>
      </c>
      <c r="E160" s="2">
        <v>10</v>
      </c>
      <c r="F160" s="2">
        <v>78.989999999999995</v>
      </c>
      <c r="G160" s="2">
        <v>159</v>
      </c>
      <c r="H160" s="6">
        <f t="shared" si="2"/>
        <v>8.7842317320141525</v>
      </c>
    </row>
    <row r="161" spans="1:8" x14ac:dyDescent="0.25">
      <c r="A161" s="5">
        <v>42612</v>
      </c>
      <c r="B161" s="2">
        <v>10.1</v>
      </c>
      <c r="C161" s="2">
        <v>10.1</v>
      </c>
      <c r="D161" s="2">
        <v>9.4</v>
      </c>
      <c r="E161" s="2">
        <v>9.6</v>
      </c>
      <c r="F161" s="2">
        <v>91.88</v>
      </c>
      <c r="G161" s="2">
        <v>160</v>
      </c>
      <c r="H161" s="6">
        <f t="shared" si="2"/>
        <v>8.6755817665875448</v>
      </c>
    </row>
    <row r="162" spans="1:8" x14ac:dyDescent="0.25">
      <c r="A162" s="5">
        <v>42613</v>
      </c>
      <c r="B162" s="2">
        <v>9.6999999999999993</v>
      </c>
      <c r="C162" s="2">
        <v>10.4</v>
      </c>
      <c r="D162" s="2">
        <v>9.6</v>
      </c>
      <c r="E162" s="2">
        <v>10.199999999999999</v>
      </c>
      <c r="F162" s="2">
        <v>114.18</v>
      </c>
      <c r="G162" s="2">
        <v>161</v>
      </c>
      <c r="H162" s="6">
        <f t="shared" si="2"/>
        <v>8.566931801160937</v>
      </c>
    </row>
    <row r="163" spans="1:8" x14ac:dyDescent="0.25">
      <c r="A163" s="5">
        <v>42614</v>
      </c>
      <c r="B163" s="2">
        <v>10.199999999999999</v>
      </c>
      <c r="C163" s="2">
        <v>11.9</v>
      </c>
      <c r="D163" s="2">
        <v>10.1</v>
      </c>
      <c r="E163" s="2">
        <v>11</v>
      </c>
      <c r="F163" s="2">
        <v>413.89</v>
      </c>
      <c r="G163" s="2">
        <v>162</v>
      </c>
      <c r="H163" s="6">
        <f t="shared" si="2"/>
        <v>8.4582818357343292</v>
      </c>
    </row>
    <row r="164" spans="1:8" x14ac:dyDescent="0.25">
      <c r="A164" s="5">
        <v>42615</v>
      </c>
      <c r="B164" s="2">
        <v>11</v>
      </c>
      <c r="C164" s="2">
        <v>11.1</v>
      </c>
      <c r="D164" s="2">
        <v>10</v>
      </c>
      <c r="E164" s="2">
        <v>10</v>
      </c>
      <c r="F164" s="2">
        <v>153.9</v>
      </c>
      <c r="G164" s="2">
        <v>163</v>
      </c>
      <c r="H164" s="6">
        <f t="shared" si="2"/>
        <v>8.349631870307725</v>
      </c>
    </row>
    <row r="165" spans="1:8" x14ac:dyDescent="0.25">
      <c r="A165" s="5">
        <v>42618</v>
      </c>
      <c r="B165" s="2">
        <v>10.1</v>
      </c>
      <c r="C165" s="2">
        <v>11.5</v>
      </c>
      <c r="D165" s="2">
        <v>9.9</v>
      </c>
      <c r="E165" s="2">
        <v>10.6</v>
      </c>
      <c r="F165" s="2">
        <v>724.15</v>
      </c>
      <c r="G165" s="2">
        <v>164</v>
      </c>
      <c r="H165" s="6">
        <f t="shared" si="2"/>
        <v>8.2409819048811173</v>
      </c>
    </row>
    <row r="166" spans="1:8" x14ac:dyDescent="0.25">
      <c r="A166" s="5">
        <v>42619</v>
      </c>
      <c r="B166" s="2">
        <v>10.7</v>
      </c>
      <c r="C166" s="2">
        <v>10.8</v>
      </c>
      <c r="D166" s="2">
        <v>9.6</v>
      </c>
      <c r="E166" s="2">
        <v>10</v>
      </c>
      <c r="F166" s="2">
        <v>589.26</v>
      </c>
      <c r="G166" s="2">
        <v>165</v>
      </c>
      <c r="H166" s="6">
        <f t="shared" si="2"/>
        <v>8.1323319394545095</v>
      </c>
    </row>
    <row r="167" spans="1:8" x14ac:dyDescent="0.25">
      <c r="A167" s="5">
        <v>42620</v>
      </c>
      <c r="B167" s="2">
        <v>10</v>
      </c>
      <c r="C167" s="2">
        <v>10.1</v>
      </c>
      <c r="D167" s="2">
        <v>9.1</v>
      </c>
      <c r="E167" s="2">
        <v>9.6999999999999993</v>
      </c>
      <c r="F167" s="2">
        <v>258.77</v>
      </c>
      <c r="G167" s="2">
        <v>166</v>
      </c>
      <c r="H167" s="6">
        <f t="shared" si="2"/>
        <v>8.0236819740279017</v>
      </c>
    </row>
    <row r="168" spans="1:8" x14ac:dyDescent="0.25">
      <c r="A168" s="5">
        <v>42621</v>
      </c>
      <c r="B168" s="2">
        <v>9.6999999999999993</v>
      </c>
      <c r="C168" s="2">
        <v>9.6999999999999993</v>
      </c>
      <c r="D168" s="2">
        <v>8.8000000000000007</v>
      </c>
      <c r="E168" s="2">
        <v>9</v>
      </c>
      <c r="F168" s="2">
        <v>391.57</v>
      </c>
      <c r="G168" s="2">
        <v>167</v>
      </c>
      <c r="H168" s="6">
        <f t="shared" si="2"/>
        <v>7.915032008601294</v>
      </c>
    </row>
    <row r="169" spans="1:8" x14ac:dyDescent="0.25">
      <c r="A169" s="5">
        <v>42622</v>
      </c>
      <c r="B169" s="2">
        <v>8.9</v>
      </c>
      <c r="C169" s="2">
        <v>9</v>
      </c>
      <c r="D169" s="2">
        <v>7.8</v>
      </c>
      <c r="E169" s="2">
        <v>8</v>
      </c>
      <c r="F169" s="2">
        <v>796.43</v>
      </c>
      <c r="G169" s="2">
        <v>168</v>
      </c>
      <c r="H169" s="6">
        <f t="shared" si="2"/>
        <v>7.8063820431746898</v>
      </c>
    </row>
    <row r="170" spans="1:8" x14ac:dyDescent="0.25">
      <c r="A170" s="5">
        <v>42625</v>
      </c>
      <c r="B170" s="2">
        <v>8</v>
      </c>
      <c r="C170" s="2">
        <v>8.1</v>
      </c>
      <c r="D170" s="2">
        <v>7.1</v>
      </c>
      <c r="E170" s="2">
        <v>7.3</v>
      </c>
      <c r="F170" s="2">
        <v>813.07</v>
      </c>
      <c r="G170" s="2">
        <v>169</v>
      </c>
      <c r="H170" s="6">
        <f t="shared" si="2"/>
        <v>7.697732077748082</v>
      </c>
    </row>
    <row r="171" spans="1:8" x14ac:dyDescent="0.25">
      <c r="A171" s="5">
        <v>42626</v>
      </c>
      <c r="B171" s="2">
        <v>7.2</v>
      </c>
      <c r="C171" s="2">
        <v>7.6</v>
      </c>
      <c r="D171" s="2">
        <v>7.2</v>
      </c>
      <c r="E171" s="2">
        <v>7.4</v>
      </c>
      <c r="F171" s="2">
        <v>595.58000000000004</v>
      </c>
      <c r="G171" s="2">
        <v>170</v>
      </c>
      <c r="H171" s="6">
        <f t="shared" si="2"/>
        <v>7.5890821123214742</v>
      </c>
    </row>
    <row r="172" spans="1:8" x14ac:dyDescent="0.25">
      <c r="A172" s="5">
        <v>42627</v>
      </c>
      <c r="B172" s="2">
        <v>7.4</v>
      </c>
      <c r="C172" s="2">
        <v>7.5</v>
      </c>
      <c r="D172" s="2">
        <v>7.2</v>
      </c>
      <c r="E172" s="2">
        <v>7.4</v>
      </c>
      <c r="F172" s="2">
        <v>104.33</v>
      </c>
      <c r="G172" s="2">
        <v>171</v>
      </c>
      <c r="H172" s="6">
        <f t="shared" si="2"/>
        <v>7.4804321468948665</v>
      </c>
    </row>
    <row r="173" spans="1:8" x14ac:dyDescent="0.25">
      <c r="A173" s="5">
        <v>42628</v>
      </c>
      <c r="B173" s="2">
        <v>7.3</v>
      </c>
      <c r="C173" s="2">
        <v>7.5</v>
      </c>
      <c r="D173" s="2">
        <v>7.2</v>
      </c>
      <c r="E173" s="2">
        <v>7.3</v>
      </c>
      <c r="F173" s="2">
        <v>253.44</v>
      </c>
      <c r="G173" s="2">
        <v>172</v>
      </c>
      <c r="H173" s="6">
        <f t="shared" si="2"/>
        <v>7.3717821814682623</v>
      </c>
    </row>
    <row r="174" spans="1:8" x14ac:dyDescent="0.25">
      <c r="A174" s="5">
        <v>42629</v>
      </c>
      <c r="B174" s="2">
        <v>7.3</v>
      </c>
      <c r="C174" s="2">
        <v>7.4</v>
      </c>
      <c r="D174" s="2">
        <v>7</v>
      </c>
      <c r="E174" s="2">
        <v>7.1</v>
      </c>
      <c r="F174" s="2">
        <v>205.32</v>
      </c>
      <c r="G174" s="2">
        <v>173</v>
      </c>
      <c r="H174" s="6">
        <f t="shared" si="2"/>
        <v>7.2631322160416545</v>
      </c>
    </row>
    <row r="175" spans="1:8" x14ac:dyDescent="0.25">
      <c r="A175" s="5">
        <v>42632</v>
      </c>
      <c r="B175" s="2">
        <v>7.2</v>
      </c>
      <c r="C175" s="2">
        <v>7.3</v>
      </c>
      <c r="D175" s="2">
        <v>7</v>
      </c>
      <c r="E175" s="2">
        <v>7.2</v>
      </c>
      <c r="F175" s="2">
        <v>95.51</v>
      </c>
      <c r="G175" s="2">
        <v>174</v>
      </c>
      <c r="H175" s="6">
        <f t="shared" si="2"/>
        <v>7.1544822506150467</v>
      </c>
    </row>
    <row r="176" spans="1:8" x14ac:dyDescent="0.25">
      <c r="A176" s="5">
        <v>42633</v>
      </c>
      <c r="B176" s="2">
        <v>7.1</v>
      </c>
      <c r="C176" s="2">
        <v>7.2</v>
      </c>
      <c r="D176" s="2">
        <v>5.5</v>
      </c>
      <c r="E176" s="2">
        <v>5.7</v>
      </c>
      <c r="F176" s="2" t="s">
        <v>7</v>
      </c>
      <c r="G176" s="2">
        <v>175</v>
      </c>
      <c r="H176" s="6">
        <f t="shared" si="2"/>
        <v>7.045832285188439</v>
      </c>
    </row>
    <row r="177" spans="1:8" x14ac:dyDescent="0.25">
      <c r="A177" s="5">
        <v>42634</v>
      </c>
      <c r="B177" s="2">
        <v>5.7</v>
      </c>
      <c r="C177" s="2">
        <v>5.7</v>
      </c>
      <c r="D177" s="2">
        <v>4.7</v>
      </c>
      <c r="E177" s="2">
        <v>5.2</v>
      </c>
      <c r="F177" s="2" t="s">
        <v>8</v>
      </c>
      <c r="G177" s="2">
        <v>176</v>
      </c>
      <c r="H177" s="6">
        <f t="shared" si="2"/>
        <v>6.9371823197618347</v>
      </c>
    </row>
    <row r="178" spans="1:8" x14ac:dyDescent="0.25">
      <c r="A178" s="5">
        <v>42635</v>
      </c>
      <c r="B178" s="2">
        <v>5.3</v>
      </c>
      <c r="C178" s="2">
        <v>5.4</v>
      </c>
      <c r="D178" s="2">
        <v>4.9000000000000004</v>
      </c>
      <c r="E178" s="2">
        <v>5.0999999999999996</v>
      </c>
      <c r="F178" s="2">
        <v>292.74</v>
      </c>
      <c r="G178" s="2">
        <v>177</v>
      </c>
      <c r="H178" s="6">
        <f t="shared" si="2"/>
        <v>6.828532354335227</v>
      </c>
    </row>
    <row r="179" spans="1:8" x14ac:dyDescent="0.25">
      <c r="A179" s="5">
        <v>42636</v>
      </c>
      <c r="B179" s="2">
        <v>5.0999999999999996</v>
      </c>
      <c r="C179" s="2">
        <v>5.4</v>
      </c>
      <c r="D179" s="2">
        <v>4.5999999999999996</v>
      </c>
      <c r="E179" s="2">
        <v>4.9000000000000004</v>
      </c>
      <c r="F179" s="2">
        <v>410.32</v>
      </c>
      <c r="G179" s="2">
        <v>178</v>
      </c>
      <c r="H179" s="6">
        <f t="shared" si="2"/>
        <v>6.7198823889086192</v>
      </c>
    </row>
    <row r="180" spans="1:8" x14ac:dyDescent="0.25">
      <c r="A180" s="5">
        <v>42639</v>
      </c>
      <c r="B180" s="2">
        <v>4.9000000000000004</v>
      </c>
      <c r="C180" s="2">
        <v>5.4</v>
      </c>
      <c r="D180" s="2">
        <v>4.5999999999999996</v>
      </c>
      <c r="E180" s="2">
        <v>5.3</v>
      </c>
      <c r="F180" s="2">
        <v>350.68</v>
      </c>
      <c r="G180" s="2">
        <v>179</v>
      </c>
      <c r="H180" s="6">
        <f t="shared" si="2"/>
        <v>6.6112324234820115</v>
      </c>
    </row>
    <row r="181" spans="1:8" x14ac:dyDescent="0.25">
      <c r="A181" s="5">
        <v>42640</v>
      </c>
      <c r="B181" s="2">
        <v>5.4</v>
      </c>
      <c r="C181" s="2">
        <v>5.4</v>
      </c>
      <c r="D181" s="2">
        <v>4.9000000000000004</v>
      </c>
      <c r="E181" s="2">
        <v>5</v>
      </c>
      <c r="F181" s="2">
        <v>204.2</v>
      </c>
      <c r="G181" s="2">
        <v>180</v>
      </c>
      <c r="H181" s="6">
        <f t="shared" si="2"/>
        <v>6.5025824580554037</v>
      </c>
    </row>
    <row r="182" spans="1:8" x14ac:dyDescent="0.25">
      <c r="A182" s="5">
        <v>42641</v>
      </c>
      <c r="B182" s="2">
        <v>4.9000000000000004</v>
      </c>
      <c r="C182" s="2">
        <v>5.0999999999999996</v>
      </c>
      <c r="D182" s="2">
        <v>4.8</v>
      </c>
      <c r="E182" s="2">
        <v>5</v>
      </c>
      <c r="F182" s="2">
        <v>95.44</v>
      </c>
      <c r="G182" s="2">
        <v>181</v>
      </c>
      <c r="H182" s="6">
        <f t="shared" si="2"/>
        <v>6.3939324926287995</v>
      </c>
    </row>
    <row r="183" spans="1:8" x14ac:dyDescent="0.25">
      <c r="A183" s="5">
        <v>42642</v>
      </c>
      <c r="B183" s="2">
        <v>5.0999999999999996</v>
      </c>
      <c r="C183" s="2">
        <v>5.0999999999999996</v>
      </c>
      <c r="D183" s="2">
        <v>4.7</v>
      </c>
      <c r="E183" s="2">
        <v>4.9000000000000004</v>
      </c>
      <c r="F183" s="2">
        <v>100.4</v>
      </c>
      <c r="G183" s="2">
        <v>182</v>
      </c>
      <c r="H183" s="6">
        <f t="shared" si="2"/>
        <v>6.2852825272021917</v>
      </c>
    </row>
    <row r="184" spans="1:8" x14ac:dyDescent="0.25">
      <c r="A184" s="5">
        <v>42643</v>
      </c>
      <c r="B184" s="2">
        <v>4.8</v>
      </c>
      <c r="C184" s="2">
        <v>4.9000000000000004</v>
      </c>
      <c r="D184" s="2">
        <v>4.5999999999999996</v>
      </c>
      <c r="E184" s="2">
        <v>4.8</v>
      </c>
      <c r="F184" s="2">
        <v>53.05</v>
      </c>
      <c r="G184" s="2">
        <v>183</v>
      </c>
      <c r="H184" s="6">
        <f t="shared" si="2"/>
        <v>6.176632561775584</v>
      </c>
    </row>
    <row r="185" spans="1:8" x14ac:dyDescent="0.25">
      <c r="A185" s="5">
        <v>42646</v>
      </c>
      <c r="B185" s="2">
        <v>4.8</v>
      </c>
      <c r="C185" s="2">
        <v>5</v>
      </c>
      <c r="D185" s="2">
        <v>4.5999999999999996</v>
      </c>
      <c r="E185" s="2">
        <v>5</v>
      </c>
      <c r="F185" s="2">
        <v>74.34</v>
      </c>
      <c r="G185" s="2">
        <v>184</v>
      </c>
      <c r="H185" s="6">
        <f t="shared" si="2"/>
        <v>6.0679825963489762</v>
      </c>
    </row>
    <row r="186" spans="1:8" x14ac:dyDescent="0.25">
      <c r="A186" s="5">
        <v>42647</v>
      </c>
      <c r="B186" s="2">
        <v>5</v>
      </c>
      <c r="C186" s="2">
        <v>5</v>
      </c>
      <c r="D186" s="2">
        <v>4.8</v>
      </c>
      <c r="E186" s="2">
        <v>4.8</v>
      </c>
      <c r="F186" s="2">
        <v>93.07</v>
      </c>
      <c r="G186" s="2">
        <v>185</v>
      </c>
      <c r="H186" s="6">
        <f t="shared" si="2"/>
        <v>5.959332630922372</v>
      </c>
    </row>
    <row r="187" spans="1:8" x14ac:dyDescent="0.25">
      <c r="A187" s="5">
        <v>42648</v>
      </c>
      <c r="B187" s="2">
        <v>4.8</v>
      </c>
      <c r="C187" s="2">
        <v>4.9000000000000004</v>
      </c>
      <c r="D187" s="2">
        <v>4.7</v>
      </c>
      <c r="E187" s="2">
        <v>4.9000000000000004</v>
      </c>
      <c r="F187" s="2">
        <v>44.85</v>
      </c>
      <c r="G187" s="2">
        <v>186</v>
      </c>
      <c r="H187" s="6">
        <f t="shared" si="2"/>
        <v>5.8506826654957642</v>
      </c>
    </row>
    <row r="188" spans="1:8" x14ac:dyDescent="0.25">
      <c r="A188" s="5">
        <v>42649</v>
      </c>
      <c r="B188" s="2">
        <v>4.8</v>
      </c>
      <c r="C188" s="2">
        <v>4.9000000000000004</v>
      </c>
      <c r="D188" s="2">
        <v>4.7</v>
      </c>
      <c r="E188" s="2">
        <v>4.8</v>
      </c>
      <c r="F188" s="2">
        <v>28.12</v>
      </c>
      <c r="G188" s="2">
        <v>187</v>
      </c>
      <c r="H188" s="6">
        <f t="shared" si="2"/>
        <v>5.7420327000691564</v>
      </c>
    </row>
    <row r="189" spans="1:8" x14ac:dyDescent="0.25">
      <c r="A189" s="5">
        <v>42650</v>
      </c>
      <c r="B189" s="2">
        <v>4.7</v>
      </c>
      <c r="C189" s="2">
        <v>4.9000000000000004</v>
      </c>
      <c r="D189" s="2">
        <v>4.7</v>
      </c>
      <c r="E189" s="2">
        <v>4.8</v>
      </c>
      <c r="F189" s="2">
        <v>36.479999999999997</v>
      </c>
      <c r="G189" s="2">
        <v>188</v>
      </c>
      <c r="H189" s="6">
        <f t="shared" si="2"/>
        <v>5.6333827346425487</v>
      </c>
    </row>
    <row r="190" spans="1:8" x14ac:dyDescent="0.25">
      <c r="A190" s="5">
        <v>42653</v>
      </c>
      <c r="B190" s="2">
        <v>4.7</v>
      </c>
      <c r="C190" s="2">
        <v>4.9000000000000004</v>
      </c>
      <c r="D190" s="2">
        <v>4.5999999999999996</v>
      </c>
      <c r="E190" s="2">
        <v>4.8</v>
      </c>
      <c r="F190" s="2">
        <v>34.1</v>
      </c>
      <c r="G190" s="2">
        <v>189</v>
      </c>
      <c r="H190" s="6">
        <f t="shared" si="2"/>
        <v>5.5247327692159445</v>
      </c>
    </row>
    <row r="191" spans="1:8" x14ac:dyDescent="0.25">
      <c r="A191" s="5">
        <v>42654</v>
      </c>
      <c r="B191" s="2">
        <v>4.7</v>
      </c>
      <c r="C191" s="2">
        <v>4.8</v>
      </c>
      <c r="D191" s="2">
        <v>4.0999999999999996</v>
      </c>
      <c r="E191" s="2">
        <v>4.3</v>
      </c>
      <c r="F191" s="2">
        <v>243.83</v>
      </c>
      <c r="G191" s="2">
        <v>190</v>
      </c>
      <c r="H191" s="6">
        <f t="shared" si="2"/>
        <v>5.4160828037893367</v>
      </c>
    </row>
    <row r="192" spans="1:8" x14ac:dyDescent="0.25">
      <c r="A192" s="5">
        <v>42655</v>
      </c>
      <c r="B192" s="2">
        <v>4.3</v>
      </c>
      <c r="C192" s="2">
        <v>4.4000000000000004</v>
      </c>
      <c r="D192" s="2">
        <v>4.0999999999999996</v>
      </c>
      <c r="E192" s="2">
        <v>4.2</v>
      </c>
      <c r="F192" s="2">
        <v>57.08</v>
      </c>
      <c r="G192" s="2">
        <v>191</v>
      </c>
      <c r="H192" s="6">
        <f t="shared" si="2"/>
        <v>5.3074328383627289</v>
      </c>
    </row>
    <row r="193" spans="1:8" x14ac:dyDescent="0.25">
      <c r="A193" s="5">
        <v>42656</v>
      </c>
      <c r="B193" s="2">
        <v>4.3</v>
      </c>
      <c r="C193" s="2">
        <v>4.5</v>
      </c>
      <c r="D193" s="2">
        <v>4.0999999999999996</v>
      </c>
      <c r="E193" s="2">
        <v>4.4000000000000004</v>
      </c>
      <c r="F193" s="2">
        <v>113.32</v>
      </c>
      <c r="G193" s="2">
        <v>192</v>
      </c>
      <c r="H193" s="6">
        <f t="shared" si="2"/>
        <v>5.1987828729361212</v>
      </c>
    </row>
    <row r="194" spans="1:8" x14ac:dyDescent="0.25">
      <c r="A194" s="5">
        <v>42657</v>
      </c>
      <c r="B194" s="2">
        <v>4.3</v>
      </c>
      <c r="C194" s="2">
        <v>4.4000000000000004</v>
      </c>
      <c r="D194" s="2">
        <v>3.9</v>
      </c>
      <c r="E194" s="2">
        <v>4.3</v>
      </c>
      <c r="F194" s="2">
        <v>240.36</v>
      </c>
      <c r="G194" s="2">
        <v>193</v>
      </c>
      <c r="H194" s="6">
        <f t="shared" si="2"/>
        <v>5.0901329075095134</v>
      </c>
    </row>
    <row r="195" spans="1:8" x14ac:dyDescent="0.25">
      <c r="A195" s="5">
        <v>42660</v>
      </c>
      <c r="B195" s="2">
        <v>4.4000000000000004</v>
      </c>
      <c r="C195" s="2">
        <v>4.4000000000000004</v>
      </c>
      <c r="D195" s="2">
        <v>4.2</v>
      </c>
      <c r="E195" s="2">
        <v>4.3</v>
      </c>
      <c r="F195" s="2">
        <v>24.81</v>
      </c>
      <c r="G195" s="2">
        <v>194</v>
      </c>
      <c r="H195" s="6">
        <f t="shared" ref="H195:H228" si="3" xml:space="preserve"> $J$3 * $G195 +$K$3</f>
        <v>4.9814829420829092</v>
      </c>
    </row>
    <row r="196" spans="1:8" x14ac:dyDescent="0.25">
      <c r="A196" s="5">
        <v>42661</v>
      </c>
      <c r="B196" s="2">
        <v>4.2</v>
      </c>
      <c r="C196" s="2">
        <v>4.4000000000000004</v>
      </c>
      <c r="D196" s="2">
        <v>4.2</v>
      </c>
      <c r="E196" s="2">
        <v>4.2</v>
      </c>
      <c r="F196" s="2">
        <v>27.24</v>
      </c>
      <c r="G196" s="2">
        <v>195</v>
      </c>
      <c r="H196" s="6">
        <f t="shared" si="3"/>
        <v>4.8728329766563014</v>
      </c>
    </row>
    <row r="197" spans="1:8" x14ac:dyDescent="0.25">
      <c r="A197" s="5">
        <v>42662</v>
      </c>
      <c r="B197" s="2">
        <v>4.3</v>
      </c>
      <c r="C197" s="2">
        <v>4.3</v>
      </c>
      <c r="D197" s="2">
        <v>3.8</v>
      </c>
      <c r="E197" s="2">
        <v>3.9</v>
      </c>
      <c r="F197" s="2">
        <v>180.59</v>
      </c>
      <c r="G197" s="2">
        <v>196</v>
      </c>
      <c r="H197" s="6">
        <f t="shared" si="3"/>
        <v>4.7641830112296937</v>
      </c>
    </row>
    <row r="198" spans="1:8" x14ac:dyDescent="0.25">
      <c r="A198" s="5">
        <v>42663</v>
      </c>
      <c r="B198" s="2">
        <v>3.9</v>
      </c>
      <c r="C198" s="2">
        <v>3.9</v>
      </c>
      <c r="D198" s="2">
        <v>3.6</v>
      </c>
      <c r="E198" s="2">
        <v>3.7</v>
      </c>
      <c r="F198" s="2">
        <v>126.81</v>
      </c>
      <c r="G198" s="2">
        <v>197</v>
      </c>
      <c r="H198" s="6">
        <f t="shared" si="3"/>
        <v>4.6555330458030859</v>
      </c>
    </row>
    <row r="199" spans="1:8" x14ac:dyDescent="0.25">
      <c r="A199" s="5">
        <v>42664</v>
      </c>
      <c r="B199" s="2">
        <v>3.4</v>
      </c>
      <c r="C199" s="2">
        <v>4.9000000000000004</v>
      </c>
      <c r="D199" s="2">
        <v>2.9</v>
      </c>
      <c r="E199" s="2">
        <v>4.3</v>
      </c>
      <c r="F199" s="2" t="s">
        <v>9</v>
      </c>
      <c r="G199" s="2">
        <v>198</v>
      </c>
      <c r="H199" s="6">
        <f t="shared" si="3"/>
        <v>4.5468830803764817</v>
      </c>
    </row>
    <row r="200" spans="1:8" x14ac:dyDescent="0.25">
      <c r="A200" s="5">
        <v>42667</v>
      </c>
      <c r="B200" s="2">
        <v>4.4000000000000004</v>
      </c>
      <c r="C200" s="2">
        <v>4.5999999999999996</v>
      </c>
      <c r="D200" s="2">
        <v>3.9</v>
      </c>
      <c r="E200" s="2">
        <v>4.0999999999999996</v>
      </c>
      <c r="F200" s="2">
        <v>186.22</v>
      </c>
      <c r="G200" s="2">
        <v>199</v>
      </c>
      <c r="H200" s="6">
        <f t="shared" si="3"/>
        <v>4.4382331149498739</v>
      </c>
    </row>
    <row r="201" spans="1:8" x14ac:dyDescent="0.25">
      <c r="A201" s="5">
        <v>42668</v>
      </c>
      <c r="B201" s="2">
        <v>4.0999999999999996</v>
      </c>
      <c r="C201" s="2">
        <v>4.2</v>
      </c>
      <c r="D201" s="2">
        <v>3.7</v>
      </c>
      <c r="E201" s="2">
        <v>4</v>
      </c>
      <c r="F201" s="2">
        <v>120.03</v>
      </c>
      <c r="G201" s="2">
        <v>200</v>
      </c>
      <c r="H201" s="6">
        <f t="shared" si="3"/>
        <v>4.3295831495232662</v>
      </c>
    </row>
    <row r="202" spans="1:8" x14ac:dyDescent="0.25">
      <c r="A202" s="5">
        <v>42669</v>
      </c>
      <c r="B202" s="2">
        <v>4.0999999999999996</v>
      </c>
      <c r="C202" s="2">
        <v>5.5</v>
      </c>
      <c r="D202" s="2">
        <v>3.8</v>
      </c>
      <c r="E202" s="2">
        <v>4.9000000000000004</v>
      </c>
      <c r="F202" s="2" t="s">
        <v>10</v>
      </c>
      <c r="G202" s="2">
        <v>201</v>
      </c>
      <c r="H202" s="6">
        <f t="shared" si="3"/>
        <v>4.2209331840966584</v>
      </c>
    </row>
    <row r="203" spans="1:8" x14ac:dyDescent="0.25">
      <c r="A203" s="5">
        <v>42670</v>
      </c>
      <c r="B203" s="2">
        <v>4.9000000000000004</v>
      </c>
      <c r="C203" s="2">
        <v>5.2</v>
      </c>
      <c r="D203" s="2">
        <v>4.2</v>
      </c>
      <c r="E203" s="2">
        <v>4.4000000000000004</v>
      </c>
      <c r="F203" s="2">
        <v>285.04000000000002</v>
      </c>
      <c r="G203" s="2">
        <v>202</v>
      </c>
      <c r="H203" s="6">
        <f t="shared" si="3"/>
        <v>4.1122832186700542</v>
      </c>
    </row>
    <row r="204" spans="1:8" x14ac:dyDescent="0.25">
      <c r="A204" s="5">
        <v>42671</v>
      </c>
      <c r="B204" s="2">
        <v>4.4000000000000004</v>
      </c>
      <c r="C204" s="2">
        <v>4.9000000000000004</v>
      </c>
      <c r="D204" s="2">
        <v>4.4000000000000004</v>
      </c>
      <c r="E204" s="2">
        <v>4.5999999999999996</v>
      </c>
      <c r="F204" s="2">
        <v>276.14999999999998</v>
      </c>
      <c r="G204" s="2">
        <v>203</v>
      </c>
      <c r="H204" s="6">
        <f t="shared" si="3"/>
        <v>4.0036332532434464</v>
      </c>
    </row>
    <row r="205" spans="1:8" x14ac:dyDescent="0.25">
      <c r="A205" s="5">
        <v>42674</v>
      </c>
      <c r="B205" s="2">
        <v>4.7</v>
      </c>
      <c r="C205" s="2">
        <v>4.7</v>
      </c>
      <c r="D205" s="2">
        <v>4.3</v>
      </c>
      <c r="E205" s="2">
        <v>4.5999999999999996</v>
      </c>
      <c r="F205" s="2">
        <v>56.54</v>
      </c>
      <c r="G205" s="2">
        <v>204</v>
      </c>
      <c r="H205" s="6">
        <f t="shared" si="3"/>
        <v>3.8949832878168387</v>
      </c>
    </row>
    <row r="206" spans="1:8" x14ac:dyDescent="0.25">
      <c r="A206" s="5">
        <v>42675</v>
      </c>
      <c r="B206" s="2">
        <v>4.4400000000000004</v>
      </c>
      <c r="C206" s="2">
        <v>4.59</v>
      </c>
      <c r="D206" s="2">
        <v>4.3099999999999996</v>
      </c>
      <c r="E206" s="2">
        <v>4.4400000000000004</v>
      </c>
      <c r="F206" s="2">
        <v>31.58</v>
      </c>
      <c r="G206" s="2">
        <v>205</v>
      </c>
      <c r="H206" s="6">
        <f t="shared" si="3"/>
        <v>3.7863333223902309</v>
      </c>
    </row>
    <row r="207" spans="1:8" x14ac:dyDescent="0.25">
      <c r="A207" s="5">
        <v>42676</v>
      </c>
      <c r="B207" s="2">
        <v>4.4400000000000004</v>
      </c>
      <c r="C207" s="2">
        <v>4.5</v>
      </c>
      <c r="D207" s="2">
        <v>4.05</v>
      </c>
      <c r="E207" s="2">
        <v>4.26</v>
      </c>
      <c r="F207" s="2">
        <v>41.37</v>
      </c>
      <c r="G207" s="2">
        <v>206</v>
      </c>
      <c r="H207" s="6">
        <f t="shared" si="3"/>
        <v>3.6776833569636231</v>
      </c>
    </row>
    <row r="208" spans="1:8" x14ac:dyDescent="0.25">
      <c r="A208" s="5">
        <v>42677</v>
      </c>
      <c r="B208" s="2">
        <v>4.2</v>
      </c>
      <c r="C208" s="2">
        <v>4.25</v>
      </c>
      <c r="D208" s="2">
        <v>3.84</v>
      </c>
      <c r="E208" s="2">
        <v>4.09</v>
      </c>
      <c r="F208" s="2">
        <v>166.17</v>
      </c>
      <c r="G208" s="2">
        <v>207</v>
      </c>
      <c r="H208" s="6">
        <f t="shared" si="3"/>
        <v>3.5690333915370189</v>
      </c>
    </row>
    <row r="209" spans="1:8" x14ac:dyDescent="0.25">
      <c r="A209" s="5">
        <v>42681</v>
      </c>
      <c r="B209" s="2">
        <v>4.09</v>
      </c>
      <c r="C209" s="2">
        <v>4.7699999999999996</v>
      </c>
      <c r="D209" s="2">
        <v>4</v>
      </c>
      <c r="E209" s="2">
        <v>4.58</v>
      </c>
      <c r="F209" s="2">
        <v>258.27999999999997</v>
      </c>
      <c r="G209" s="2">
        <v>208</v>
      </c>
      <c r="H209" s="6">
        <f t="shared" si="3"/>
        <v>3.4603834261104112</v>
      </c>
    </row>
    <row r="210" spans="1:8" x14ac:dyDescent="0.25">
      <c r="A210" s="5">
        <v>42682</v>
      </c>
      <c r="B210" s="2">
        <v>4.6900000000000004</v>
      </c>
      <c r="C210" s="2">
        <v>4.6900000000000004</v>
      </c>
      <c r="D210" s="2">
        <v>4.3</v>
      </c>
      <c r="E210" s="2">
        <v>4.4000000000000004</v>
      </c>
      <c r="F210" s="2">
        <v>98.32</v>
      </c>
      <c r="G210" s="2">
        <v>209</v>
      </c>
      <c r="H210" s="6">
        <f t="shared" si="3"/>
        <v>3.3517334606838034</v>
      </c>
    </row>
    <row r="211" spans="1:8" x14ac:dyDescent="0.25">
      <c r="A211" s="5">
        <v>42683</v>
      </c>
      <c r="B211" s="2">
        <v>4.3899999999999997</v>
      </c>
      <c r="C211" s="2">
        <v>4.6100000000000003</v>
      </c>
      <c r="D211" s="2">
        <v>4.34</v>
      </c>
      <c r="E211" s="2">
        <v>4.42</v>
      </c>
      <c r="F211" s="2">
        <v>61.32</v>
      </c>
      <c r="G211" s="2">
        <v>210</v>
      </c>
      <c r="H211" s="6">
        <f t="shared" si="3"/>
        <v>3.2430834952571956</v>
      </c>
    </row>
    <row r="212" spans="1:8" x14ac:dyDescent="0.25">
      <c r="A212" s="5">
        <v>42684</v>
      </c>
      <c r="B212" s="2">
        <v>4.4000000000000004</v>
      </c>
      <c r="C212" s="2">
        <v>4.46</v>
      </c>
      <c r="D212" s="2">
        <v>4.21</v>
      </c>
      <c r="E212" s="2">
        <v>4.3</v>
      </c>
      <c r="F212" s="2">
        <v>26.81</v>
      </c>
      <c r="G212" s="2">
        <v>211</v>
      </c>
      <c r="H212" s="6">
        <f t="shared" si="3"/>
        <v>3.1344335298305914</v>
      </c>
    </row>
    <row r="213" spans="1:8" x14ac:dyDescent="0.25">
      <c r="A213" s="5">
        <v>42685</v>
      </c>
      <c r="B213" s="2">
        <v>4.3899999999999997</v>
      </c>
      <c r="C213" s="2">
        <v>4.3899999999999997</v>
      </c>
      <c r="D213" s="2">
        <v>4.2699999999999996</v>
      </c>
      <c r="E213" s="2">
        <v>4.2699999999999996</v>
      </c>
      <c r="F213" s="2">
        <v>4.33</v>
      </c>
      <c r="G213" s="2">
        <v>212</v>
      </c>
      <c r="H213" s="6">
        <f t="shared" si="3"/>
        <v>3.0257835644039837</v>
      </c>
    </row>
    <row r="214" spans="1:8" x14ac:dyDescent="0.25">
      <c r="A214" s="5">
        <v>42688</v>
      </c>
      <c r="B214" s="2">
        <v>4.28</v>
      </c>
      <c r="C214" s="2">
        <v>4.45</v>
      </c>
      <c r="D214" s="2">
        <v>4.2699999999999996</v>
      </c>
      <c r="E214" s="2">
        <v>4.38</v>
      </c>
      <c r="F214" s="2">
        <v>8.17</v>
      </c>
      <c r="G214" s="2">
        <v>213</v>
      </c>
      <c r="H214" s="6">
        <f t="shared" si="3"/>
        <v>2.9171335989773759</v>
      </c>
    </row>
    <row r="215" spans="1:8" x14ac:dyDescent="0.25">
      <c r="A215" s="5">
        <v>42689</v>
      </c>
      <c r="B215" s="2">
        <v>4.38</v>
      </c>
      <c r="C215" s="2">
        <v>4.38</v>
      </c>
      <c r="D215" s="2">
        <v>4.22</v>
      </c>
      <c r="E215" s="2">
        <v>4.25</v>
      </c>
      <c r="F215" s="2">
        <v>21.93</v>
      </c>
      <c r="G215" s="2">
        <v>214</v>
      </c>
      <c r="H215" s="6">
        <f t="shared" si="3"/>
        <v>2.8084836335507681</v>
      </c>
    </row>
    <row r="216" spans="1:8" x14ac:dyDescent="0.25">
      <c r="A216" s="5">
        <v>42690</v>
      </c>
      <c r="B216" s="2">
        <v>4.32</v>
      </c>
      <c r="C216" s="2">
        <v>4.32</v>
      </c>
      <c r="D216" s="2">
        <v>4.17</v>
      </c>
      <c r="E216" s="2">
        <v>4.28</v>
      </c>
      <c r="F216" s="2">
        <v>17.03</v>
      </c>
      <c r="G216" s="2">
        <v>215</v>
      </c>
      <c r="H216" s="6">
        <f t="shared" si="3"/>
        <v>2.6998336681241639</v>
      </c>
    </row>
    <row r="217" spans="1:8" x14ac:dyDescent="0.25">
      <c r="A217" s="5">
        <v>42691</v>
      </c>
      <c r="B217" s="2">
        <v>4.1900000000000004</v>
      </c>
      <c r="C217" s="2">
        <v>4.2300000000000004</v>
      </c>
      <c r="D217" s="2">
        <v>4.13</v>
      </c>
      <c r="E217" s="2">
        <v>4.21</v>
      </c>
      <c r="F217" s="2">
        <v>17.47</v>
      </c>
      <c r="G217" s="2">
        <v>216</v>
      </c>
      <c r="H217" s="6">
        <f t="shared" si="3"/>
        <v>2.5911837026975562</v>
      </c>
    </row>
    <row r="218" spans="1:8" x14ac:dyDescent="0.25">
      <c r="A218" s="5">
        <v>42692</v>
      </c>
      <c r="B218" s="2">
        <v>4.1500000000000004</v>
      </c>
      <c r="C218" s="2">
        <v>4.24</v>
      </c>
      <c r="D218" s="2">
        <v>4.01</v>
      </c>
      <c r="E218" s="2">
        <v>4.1500000000000004</v>
      </c>
      <c r="F218" s="2">
        <v>21.01</v>
      </c>
      <c r="G218" s="2">
        <v>217</v>
      </c>
      <c r="H218" s="6">
        <f t="shared" si="3"/>
        <v>2.4825337372709484</v>
      </c>
    </row>
    <row r="219" spans="1:8" x14ac:dyDescent="0.25">
      <c r="A219" s="5">
        <v>42695</v>
      </c>
      <c r="B219" s="2">
        <v>4.32</v>
      </c>
      <c r="C219" s="2">
        <v>5.8</v>
      </c>
      <c r="D219" s="2">
        <v>4.09</v>
      </c>
      <c r="E219" s="2">
        <v>5.5</v>
      </c>
      <c r="F219" s="2" t="s">
        <v>11</v>
      </c>
      <c r="G219" s="2">
        <v>218</v>
      </c>
      <c r="H219" s="6">
        <f t="shared" si="3"/>
        <v>2.3738837718443406</v>
      </c>
    </row>
    <row r="220" spans="1:8" x14ac:dyDescent="0.25">
      <c r="A220" s="5">
        <v>42696</v>
      </c>
      <c r="B220" s="2">
        <v>5.65</v>
      </c>
      <c r="C220" s="2">
        <v>7.69</v>
      </c>
      <c r="D220" s="2">
        <v>5.32</v>
      </c>
      <c r="E220" s="2">
        <v>7.69</v>
      </c>
      <c r="F220" s="2" t="s">
        <v>12</v>
      </c>
      <c r="G220" s="2">
        <v>219</v>
      </c>
      <c r="H220" s="6">
        <f t="shared" si="3"/>
        <v>2.2652338064177329</v>
      </c>
    </row>
    <row r="221" spans="1:8" x14ac:dyDescent="0.25">
      <c r="A221" s="5">
        <v>42697</v>
      </c>
      <c r="B221" s="2">
        <v>8.08</v>
      </c>
      <c r="C221" s="2">
        <v>9.4</v>
      </c>
      <c r="D221" s="2">
        <v>6.4</v>
      </c>
      <c r="E221" s="2">
        <v>6.55</v>
      </c>
      <c r="F221" s="2" t="s">
        <v>13</v>
      </c>
      <c r="G221" s="2">
        <v>220</v>
      </c>
      <c r="H221" s="6">
        <f t="shared" si="3"/>
        <v>2.1565838409911287</v>
      </c>
    </row>
    <row r="222" spans="1:8" x14ac:dyDescent="0.25">
      <c r="A222" s="5">
        <v>42698</v>
      </c>
      <c r="B222" s="2">
        <v>6.88</v>
      </c>
      <c r="C222" s="2">
        <v>7.18</v>
      </c>
      <c r="D222" s="2">
        <v>6.15</v>
      </c>
      <c r="E222" s="2">
        <v>6.36</v>
      </c>
      <c r="F222" s="2">
        <v>773.46</v>
      </c>
      <c r="G222" s="2">
        <v>221</v>
      </c>
      <c r="H222" s="6">
        <f t="shared" si="3"/>
        <v>2.0479338755645209</v>
      </c>
    </row>
    <row r="223" spans="1:8" x14ac:dyDescent="0.25">
      <c r="A223" s="5">
        <v>42699</v>
      </c>
      <c r="B223" s="2">
        <v>6.45</v>
      </c>
      <c r="C223" s="2">
        <v>7.68</v>
      </c>
      <c r="D223" s="2">
        <v>6.29</v>
      </c>
      <c r="E223" s="2">
        <v>6.49</v>
      </c>
      <c r="F223" s="2">
        <v>677.16</v>
      </c>
      <c r="G223" s="2">
        <v>222</v>
      </c>
      <c r="H223" s="6">
        <f t="shared" si="3"/>
        <v>1.9392839101379131</v>
      </c>
    </row>
    <row r="224" spans="1:8" x14ac:dyDescent="0.25">
      <c r="A224" s="5">
        <v>42702</v>
      </c>
      <c r="B224" s="2">
        <v>6.98</v>
      </c>
      <c r="C224" s="2">
        <v>7.55</v>
      </c>
      <c r="D224" s="2">
        <v>6.51</v>
      </c>
      <c r="E224" s="2">
        <v>7.02</v>
      </c>
      <c r="F224" s="2">
        <v>720.11</v>
      </c>
      <c r="G224" s="2">
        <v>223</v>
      </c>
      <c r="H224" s="6">
        <f t="shared" si="3"/>
        <v>1.8306339447113054</v>
      </c>
    </row>
    <row r="225" spans="1:8" x14ac:dyDescent="0.25">
      <c r="A225" s="5">
        <v>42703</v>
      </c>
      <c r="B225" s="2">
        <v>7.03</v>
      </c>
      <c r="C225" s="2">
        <v>7.08</v>
      </c>
      <c r="D225" s="2">
        <v>6.53</v>
      </c>
      <c r="E225" s="2">
        <v>6.75</v>
      </c>
      <c r="F225" s="2">
        <v>235.46</v>
      </c>
      <c r="G225" s="2">
        <v>224</v>
      </c>
      <c r="H225" s="6">
        <f t="shared" si="3"/>
        <v>1.7219839792847011</v>
      </c>
    </row>
    <row r="226" spans="1:8" x14ac:dyDescent="0.25">
      <c r="A226" s="5">
        <v>42704</v>
      </c>
      <c r="B226" s="2">
        <v>6.76</v>
      </c>
      <c r="C226" s="2">
        <v>6.8</v>
      </c>
      <c r="D226" s="2">
        <v>5.6</v>
      </c>
      <c r="E226" s="2">
        <v>5.77</v>
      </c>
      <c r="F226" s="2">
        <v>256.31</v>
      </c>
      <c r="G226" s="2">
        <v>225</v>
      </c>
      <c r="H226" s="6">
        <f t="shared" si="3"/>
        <v>1.6133340138580934</v>
      </c>
    </row>
    <row r="227" spans="1:8" x14ac:dyDescent="0.25">
      <c r="A227" s="5">
        <v>42705</v>
      </c>
      <c r="B227" s="2">
        <v>5.73</v>
      </c>
      <c r="C227" s="2">
        <v>6.22</v>
      </c>
      <c r="D227" s="2">
        <v>5.25</v>
      </c>
      <c r="E227" s="2">
        <v>5.95</v>
      </c>
      <c r="F227" s="2">
        <v>175.66</v>
      </c>
      <c r="G227" s="2">
        <v>226</v>
      </c>
      <c r="H227" s="6">
        <f t="shared" si="3"/>
        <v>1.5046840484314856</v>
      </c>
    </row>
    <row r="228" spans="1:8" x14ac:dyDescent="0.25">
      <c r="A228" s="5">
        <v>42706</v>
      </c>
      <c r="B228" s="2">
        <v>5.93</v>
      </c>
      <c r="C228" s="2">
        <v>5.94</v>
      </c>
      <c r="D228" s="2">
        <v>5.27</v>
      </c>
      <c r="E228" s="2">
        <v>5.47</v>
      </c>
      <c r="F228" s="2">
        <v>163.38999999999999</v>
      </c>
      <c r="G228" s="2">
        <v>227</v>
      </c>
      <c r="H228" s="6">
        <f t="shared" si="3"/>
        <v>1.3960340830048779</v>
      </c>
    </row>
  </sheetData>
  <mergeCells count="2">
    <mergeCell ref="J1:K1"/>
    <mergeCell ref="J4:K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1528-0435-4B1A-AC61-9C66F0059A84}">
  <dimension ref="A1:Y228"/>
  <sheetViews>
    <sheetView tabSelected="1" topLeftCell="I22" zoomScale="160" zoomScaleNormal="160" workbookViewId="0">
      <selection activeCell="R39" sqref="R39"/>
    </sheetView>
  </sheetViews>
  <sheetFormatPr defaultRowHeight="15" x14ac:dyDescent="0.25"/>
  <cols>
    <col min="1" max="1" width="19" bestFit="1" customWidth="1"/>
    <col min="17" max="17" width="17.42578125" customWidth="1"/>
    <col min="18" max="18" width="13.5703125" customWidth="1"/>
    <col min="19" max="19" width="16" customWidth="1"/>
    <col min="20" max="20" width="14" customWidth="1"/>
    <col min="21" max="21" width="10.7109375" customWidth="1"/>
  </cols>
  <sheetData>
    <row r="1" spans="1:25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14</v>
      </c>
      <c r="H1" s="7" t="s">
        <v>15</v>
      </c>
      <c r="J1" s="12" t="s">
        <v>16</v>
      </c>
      <c r="K1" s="13"/>
    </row>
    <row r="2" spans="1:25" x14ac:dyDescent="0.25">
      <c r="A2" s="5">
        <v>42373</v>
      </c>
      <c r="B2" s="2">
        <v>26</v>
      </c>
      <c r="C2" s="2">
        <v>26</v>
      </c>
      <c r="D2" s="2">
        <v>26</v>
      </c>
      <c r="E2" s="2">
        <v>26</v>
      </c>
      <c r="F2" s="2">
        <v>40</v>
      </c>
      <c r="G2" s="2">
        <v>1</v>
      </c>
      <c r="H2" s="6">
        <f xml:space="preserve"> $J$3 * $G2 + $K$3</f>
        <v>25.950926269418048</v>
      </c>
      <c r="J2" s="3" t="s">
        <v>17</v>
      </c>
      <c r="K2" s="4" t="s">
        <v>18</v>
      </c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5">
        <v>42374</v>
      </c>
      <c r="B3" s="2">
        <v>27</v>
      </c>
      <c r="C3" s="2">
        <v>27</v>
      </c>
      <c r="D3" s="2">
        <v>27</v>
      </c>
      <c r="E3" s="2">
        <v>27</v>
      </c>
      <c r="F3" s="2">
        <v>20</v>
      </c>
      <c r="G3" s="2">
        <v>2</v>
      </c>
      <c r="H3" s="6">
        <f t="shared" ref="H3:H66" si="0" xml:space="preserve"> $J$3 * $G3 +$K$3</f>
        <v>25.84227630399144</v>
      </c>
      <c r="J3" s="3">
        <f t="array" ref="J3:K3">LINEST($E$2:$E$228, $G$2:$G$228,,)</f>
        <v>-0.10864996542660695</v>
      </c>
      <c r="K3" s="4">
        <v>26.059576234844656</v>
      </c>
      <c r="Q3" s="16"/>
      <c r="R3" s="16"/>
      <c r="S3" s="16"/>
      <c r="T3" s="16"/>
      <c r="U3" s="16"/>
      <c r="V3" s="16"/>
      <c r="W3" s="16"/>
      <c r="X3" s="16"/>
      <c r="Y3" s="16"/>
    </row>
    <row r="4" spans="1:25" ht="15.75" thickBot="1" x14ac:dyDescent="0.3">
      <c r="A4" s="5">
        <v>42375</v>
      </c>
      <c r="B4" s="2">
        <v>27.1</v>
      </c>
      <c r="C4" s="2">
        <v>27.9</v>
      </c>
      <c r="D4" s="2">
        <v>27.1</v>
      </c>
      <c r="E4" s="2">
        <v>27.9</v>
      </c>
      <c r="F4" s="2">
        <v>20</v>
      </c>
      <c r="G4" s="2">
        <v>3</v>
      </c>
      <c r="H4" s="6">
        <f t="shared" si="0"/>
        <v>25.733626338564836</v>
      </c>
      <c r="J4" s="14" t="s">
        <v>19</v>
      </c>
      <c r="K4" s="15"/>
      <c r="Q4" s="17"/>
      <c r="R4" s="17"/>
      <c r="S4" s="16"/>
      <c r="T4" s="16"/>
      <c r="U4" s="16"/>
      <c r="V4" s="16"/>
      <c r="W4" s="16"/>
      <c r="X4" s="16"/>
      <c r="Y4" s="16"/>
    </row>
    <row r="5" spans="1:25" x14ac:dyDescent="0.25">
      <c r="A5" s="5">
        <v>42382</v>
      </c>
      <c r="B5" s="2">
        <v>25.9</v>
      </c>
      <c r="C5" s="2">
        <v>26.4</v>
      </c>
      <c r="D5" s="2">
        <v>25.8</v>
      </c>
      <c r="E5" s="2">
        <v>26</v>
      </c>
      <c r="F5" s="2">
        <v>1.2</v>
      </c>
      <c r="G5" s="2">
        <v>4</v>
      </c>
      <c r="H5" s="6">
        <f t="shared" si="0"/>
        <v>25.624976373138228</v>
      </c>
      <c r="J5" s="1"/>
      <c r="K5" s="1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5">
      <c r="A6" s="5">
        <v>42383</v>
      </c>
      <c r="B6" s="2">
        <v>26</v>
      </c>
      <c r="C6" s="2">
        <v>26</v>
      </c>
      <c r="D6" s="2">
        <v>25.8</v>
      </c>
      <c r="E6" s="2">
        <v>25.8</v>
      </c>
      <c r="F6" s="2">
        <v>90</v>
      </c>
      <c r="G6" s="2">
        <v>5</v>
      </c>
      <c r="H6" s="6">
        <f t="shared" si="0"/>
        <v>25.51632640771162</v>
      </c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5">
        <v>42384</v>
      </c>
      <c r="B7" s="2">
        <v>25.8</v>
      </c>
      <c r="C7" s="2">
        <v>25.8</v>
      </c>
      <c r="D7" s="2">
        <v>25.8</v>
      </c>
      <c r="E7" s="2">
        <v>25.8</v>
      </c>
      <c r="F7" s="2">
        <v>400</v>
      </c>
      <c r="G7" s="2">
        <v>6</v>
      </c>
      <c r="H7" s="6">
        <f t="shared" si="0"/>
        <v>25.407676442285013</v>
      </c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5">
        <v>42387</v>
      </c>
      <c r="B8" s="2">
        <v>25.8</v>
      </c>
      <c r="C8" s="2">
        <v>26</v>
      </c>
      <c r="D8" s="2">
        <v>25.8</v>
      </c>
      <c r="E8" s="2">
        <v>26</v>
      </c>
      <c r="F8" s="2">
        <v>350</v>
      </c>
      <c r="G8" s="2">
        <v>7</v>
      </c>
      <c r="H8" s="6">
        <f t="shared" si="0"/>
        <v>25.299026476858408</v>
      </c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5">
      <c r="A9" s="5">
        <v>42389</v>
      </c>
      <c r="B9" s="2">
        <v>26.2</v>
      </c>
      <c r="C9" s="2">
        <v>26.2</v>
      </c>
      <c r="D9" s="2">
        <v>25.8</v>
      </c>
      <c r="E9" s="2">
        <v>25.8</v>
      </c>
      <c r="F9" s="2">
        <v>20</v>
      </c>
      <c r="G9" s="2">
        <v>8</v>
      </c>
      <c r="H9" s="6">
        <f t="shared" si="0"/>
        <v>25.190376511431801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5">
        <v>42390</v>
      </c>
      <c r="B10" s="2">
        <v>25.6</v>
      </c>
      <c r="C10" s="2">
        <v>25.9</v>
      </c>
      <c r="D10" s="2">
        <v>25.6</v>
      </c>
      <c r="E10" s="2">
        <v>25.9</v>
      </c>
      <c r="F10" s="2">
        <v>100</v>
      </c>
      <c r="G10" s="2">
        <v>9</v>
      </c>
      <c r="H10" s="6">
        <f t="shared" si="0"/>
        <v>25.081726546005193</v>
      </c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5">
      <c r="A11" s="5">
        <v>42391</v>
      </c>
      <c r="B11" s="2">
        <v>25.7</v>
      </c>
      <c r="C11" s="2">
        <v>25.7</v>
      </c>
      <c r="D11" s="2">
        <v>25.7</v>
      </c>
      <c r="E11" s="2">
        <v>25.7</v>
      </c>
      <c r="F11" s="2">
        <v>10</v>
      </c>
      <c r="G11" s="2">
        <v>10</v>
      </c>
      <c r="H11" s="6">
        <f t="shared" si="0"/>
        <v>24.973076580578585</v>
      </c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5">
      <c r="A12" s="5">
        <v>42394</v>
      </c>
      <c r="B12" s="2">
        <v>25.7</v>
      </c>
      <c r="C12" s="2">
        <v>26.2</v>
      </c>
      <c r="D12" s="2">
        <v>25.5</v>
      </c>
      <c r="E12" s="2">
        <v>25.5</v>
      </c>
      <c r="F12" s="2">
        <v>400</v>
      </c>
      <c r="G12" s="2">
        <v>11</v>
      </c>
      <c r="H12" s="6">
        <f t="shared" si="0"/>
        <v>24.864426615151981</v>
      </c>
      <c r="Q12" s="18"/>
      <c r="R12" s="18"/>
      <c r="S12" s="18"/>
      <c r="T12" s="18"/>
      <c r="U12" s="18"/>
      <c r="V12" s="18"/>
      <c r="W12" s="16"/>
      <c r="X12" s="16"/>
      <c r="Y12" s="16"/>
    </row>
    <row r="13" spans="1:25" x14ac:dyDescent="0.25">
      <c r="A13" s="5">
        <v>42395</v>
      </c>
      <c r="B13" s="2">
        <v>25.8</v>
      </c>
      <c r="C13" s="2">
        <v>25.9</v>
      </c>
      <c r="D13" s="2">
        <v>25.8</v>
      </c>
      <c r="E13" s="2">
        <v>25.9</v>
      </c>
      <c r="F13" s="2">
        <v>200</v>
      </c>
      <c r="G13" s="2">
        <v>12</v>
      </c>
      <c r="H13" s="6">
        <f t="shared" si="0"/>
        <v>24.755776649725373</v>
      </c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5">
      <c r="A14" s="5">
        <v>42396</v>
      </c>
      <c r="B14" s="2">
        <v>25.6</v>
      </c>
      <c r="C14" s="2">
        <v>25.6</v>
      </c>
      <c r="D14" s="2">
        <v>24.8</v>
      </c>
      <c r="E14" s="2">
        <v>25.4</v>
      </c>
      <c r="F14" s="2">
        <v>690</v>
      </c>
      <c r="G14" s="2">
        <v>13</v>
      </c>
      <c r="H14" s="6">
        <f t="shared" si="0"/>
        <v>24.647126684298765</v>
      </c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5">
      <c r="A15" s="5">
        <v>42397</v>
      </c>
      <c r="B15" s="2">
        <v>25.6</v>
      </c>
      <c r="C15" s="2">
        <v>26.2</v>
      </c>
      <c r="D15" s="2">
        <v>25.5</v>
      </c>
      <c r="E15" s="2">
        <v>26.2</v>
      </c>
      <c r="F15" s="2">
        <v>800</v>
      </c>
      <c r="G15" s="2">
        <v>14</v>
      </c>
      <c r="H15" s="6">
        <f t="shared" si="0"/>
        <v>24.538476718872158</v>
      </c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5">
      <c r="A16" s="5">
        <v>42398</v>
      </c>
      <c r="B16" s="2">
        <v>26.2</v>
      </c>
      <c r="C16" s="2">
        <v>26.3</v>
      </c>
      <c r="D16" s="2">
        <v>26.2</v>
      </c>
      <c r="E16" s="2">
        <v>26.3</v>
      </c>
      <c r="F16" s="2">
        <v>320</v>
      </c>
      <c r="G16" s="2">
        <v>15</v>
      </c>
      <c r="H16" s="6">
        <f t="shared" si="0"/>
        <v>24.42982675344555</v>
      </c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5">
      <c r="A17" s="5">
        <v>42401</v>
      </c>
      <c r="B17" s="2">
        <v>25.8</v>
      </c>
      <c r="C17" s="2">
        <v>25.8</v>
      </c>
      <c r="D17" s="2">
        <v>25.8</v>
      </c>
      <c r="E17" s="2">
        <v>25.8</v>
      </c>
      <c r="F17" s="2">
        <v>60</v>
      </c>
      <c r="G17" s="2">
        <v>16</v>
      </c>
      <c r="H17" s="6">
        <f t="shared" si="0"/>
        <v>24.321176788018946</v>
      </c>
      <c r="Q17" s="18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5">
        <v>42402</v>
      </c>
      <c r="B18" s="2">
        <v>26</v>
      </c>
      <c r="C18" s="2">
        <v>26</v>
      </c>
      <c r="D18" s="2">
        <v>26</v>
      </c>
      <c r="E18" s="2">
        <v>26</v>
      </c>
      <c r="F18" s="2">
        <v>30</v>
      </c>
      <c r="G18" s="2">
        <v>17</v>
      </c>
      <c r="H18" s="6">
        <f t="shared" si="0"/>
        <v>24.212526822592338</v>
      </c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5">
      <c r="A19" s="5">
        <v>42403</v>
      </c>
      <c r="B19" s="2">
        <v>26.5</v>
      </c>
      <c r="C19" s="2">
        <v>26.5</v>
      </c>
      <c r="D19" s="2">
        <v>26</v>
      </c>
      <c r="E19" s="2">
        <v>26</v>
      </c>
      <c r="F19" s="2">
        <v>490</v>
      </c>
      <c r="G19" s="2">
        <v>18</v>
      </c>
      <c r="H19" s="6">
        <f t="shared" si="0"/>
        <v>24.10387685716573</v>
      </c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5">
      <c r="A20" s="5">
        <v>42404</v>
      </c>
      <c r="B20" s="2">
        <v>26.5</v>
      </c>
      <c r="C20" s="2">
        <v>26.7</v>
      </c>
      <c r="D20" s="2">
        <v>26.1</v>
      </c>
      <c r="E20" s="2">
        <v>26.7</v>
      </c>
      <c r="F20" s="2">
        <v>630</v>
      </c>
      <c r="G20" s="2">
        <v>19</v>
      </c>
      <c r="H20" s="6">
        <f t="shared" si="0"/>
        <v>23.995226891739122</v>
      </c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5">
        <v>42405</v>
      </c>
      <c r="B21" s="2">
        <v>27.9</v>
      </c>
      <c r="C21" s="2">
        <v>27.9</v>
      </c>
      <c r="D21" s="2">
        <v>26</v>
      </c>
      <c r="E21" s="2">
        <v>26</v>
      </c>
      <c r="F21" s="2">
        <v>150</v>
      </c>
      <c r="G21" s="2">
        <v>20</v>
      </c>
      <c r="H21" s="6">
        <f t="shared" si="0"/>
        <v>23.886576926312518</v>
      </c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5">
      <c r="A22" s="5">
        <v>42408</v>
      </c>
      <c r="B22" s="2">
        <v>26</v>
      </c>
      <c r="C22" s="2">
        <v>26</v>
      </c>
      <c r="D22" s="2">
        <v>25</v>
      </c>
      <c r="E22" s="2">
        <v>26</v>
      </c>
      <c r="F22" s="2">
        <v>1.77</v>
      </c>
      <c r="G22" s="2">
        <v>21</v>
      </c>
      <c r="H22" s="6">
        <f t="shared" si="0"/>
        <v>23.77792696088591</v>
      </c>
    </row>
    <row r="23" spans="1:25" x14ac:dyDescent="0.25">
      <c r="A23" s="5">
        <v>42409</v>
      </c>
      <c r="B23" s="2">
        <v>25</v>
      </c>
      <c r="C23" s="2">
        <v>25</v>
      </c>
      <c r="D23" s="2">
        <v>24.8</v>
      </c>
      <c r="E23" s="2">
        <v>24.8</v>
      </c>
      <c r="F23" s="2">
        <v>700</v>
      </c>
      <c r="G23" s="2">
        <v>22</v>
      </c>
      <c r="H23" s="6">
        <f t="shared" si="0"/>
        <v>23.669276995459303</v>
      </c>
    </row>
    <row r="24" spans="1:25" x14ac:dyDescent="0.25">
      <c r="A24" s="5">
        <v>42410</v>
      </c>
      <c r="B24" s="2">
        <v>24.6</v>
      </c>
      <c r="C24" s="2">
        <v>24.9</v>
      </c>
      <c r="D24" s="2">
        <v>24.6</v>
      </c>
      <c r="E24" s="2">
        <v>24.9</v>
      </c>
      <c r="F24" s="2">
        <v>60</v>
      </c>
      <c r="G24" s="2">
        <v>23</v>
      </c>
      <c r="H24" s="6">
        <f t="shared" si="0"/>
        <v>23.560627030032695</v>
      </c>
    </row>
    <row r="25" spans="1:25" x14ac:dyDescent="0.25">
      <c r="A25" s="5">
        <v>42411</v>
      </c>
      <c r="B25" s="2">
        <v>24.9</v>
      </c>
      <c r="C25" s="2">
        <v>24.9</v>
      </c>
      <c r="D25" s="2">
        <v>24.9</v>
      </c>
      <c r="E25" s="2">
        <v>24.9</v>
      </c>
      <c r="F25" s="2">
        <v>60</v>
      </c>
      <c r="G25" s="2">
        <v>24</v>
      </c>
      <c r="H25" s="6">
        <f t="shared" si="0"/>
        <v>23.451977064606091</v>
      </c>
    </row>
    <row r="26" spans="1:25" x14ac:dyDescent="0.25">
      <c r="A26" s="5">
        <v>42412</v>
      </c>
      <c r="B26" s="2">
        <v>24.9</v>
      </c>
      <c r="C26" s="2">
        <v>24.9</v>
      </c>
      <c r="D26" s="2">
        <v>24.9</v>
      </c>
      <c r="E26" s="2">
        <v>24.9</v>
      </c>
      <c r="F26" s="2">
        <v>10</v>
      </c>
      <c r="G26" s="2">
        <v>25</v>
      </c>
      <c r="H26" s="6">
        <f t="shared" si="0"/>
        <v>23.343327099179483</v>
      </c>
    </row>
    <row r="27" spans="1:25" x14ac:dyDescent="0.25">
      <c r="A27" s="5">
        <v>42415</v>
      </c>
      <c r="B27" s="2">
        <v>24.9</v>
      </c>
      <c r="C27" s="2">
        <v>25.4</v>
      </c>
      <c r="D27" s="2">
        <v>24.9</v>
      </c>
      <c r="E27" s="2">
        <v>25.4</v>
      </c>
      <c r="F27" s="2">
        <v>290</v>
      </c>
      <c r="G27" s="2">
        <v>26</v>
      </c>
      <c r="H27" s="6">
        <f t="shared" si="0"/>
        <v>23.234677133752875</v>
      </c>
    </row>
    <row r="28" spans="1:25" x14ac:dyDescent="0.25">
      <c r="A28" s="5">
        <v>42417</v>
      </c>
      <c r="B28" s="2">
        <v>24.5</v>
      </c>
      <c r="C28" s="2">
        <v>24.5</v>
      </c>
      <c r="D28" s="2">
        <v>24.5</v>
      </c>
      <c r="E28" s="2">
        <v>24.5</v>
      </c>
      <c r="F28" s="2">
        <v>100</v>
      </c>
      <c r="G28" s="2">
        <v>27</v>
      </c>
      <c r="H28" s="6">
        <f t="shared" si="0"/>
        <v>23.126027168326267</v>
      </c>
    </row>
    <row r="29" spans="1:25" x14ac:dyDescent="0.25">
      <c r="A29" s="5">
        <v>42418</v>
      </c>
      <c r="B29" s="2">
        <v>24.7</v>
      </c>
      <c r="C29" s="2">
        <v>24.9</v>
      </c>
      <c r="D29" s="2">
        <v>24.7</v>
      </c>
      <c r="E29" s="2">
        <v>24.8</v>
      </c>
      <c r="F29" s="2">
        <v>110</v>
      </c>
      <c r="G29" s="2">
        <v>28</v>
      </c>
      <c r="H29" s="6">
        <f t="shared" si="0"/>
        <v>23.017377202899659</v>
      </c>
    </row>
    <row r="30" spans="1:25" x14ac:dyDescent="0.25">
      <c r="A30" s="5">
        <v>42419</v>
      </c>
      <c r="B30" s="2">
        <v>25</v>
      </c>
      <c r="C30" s="2">
        <v>25</v>
      </c>
      <c r="D30" s="2">
        <v>25</v>
      </c>
      <c r="E30" s="2">
        <v>25</v>
      </c>
      <c r="F30" s="2">
        <v>300</v>
      </c>
      <c r="G30" s="2">
        <v>29</v>
      </c>
      <c r="H30" s="6">
        <f t="shared" si="0"/>
        <v>22.908727237473055</v>
      </c>
    </row>
    <row r="31" spans="1:25" x14ac:dyDescent="0.25">
      <c r="A31" s="5">
        <v>42422</v>
      </c>
      <c r="B31" s="2">
        <v>26.4</v>
      </c>
      <c r="C31" s="2">
        <v>26.4</v>
      </c>
      <c r="D31" s="2">
        <v>25.7</v>
      </c>
      <c r="E31" s="2">
        <v>25.7</v>
      </c>
      <c r="F31" s="2">
        <v>20</v>
      </c>
      <c r="G31" s="2">
        <v>30</v>
      </c>
      <c r="H31" s="6">
        <f t="shared" si="0"/>
        <v>22.800077272046448</v>
      </c>
    </row>
    <row r="32" spans="1:25" x14ac:dyDescent="0.25">
      <c r="A32" s="5">
        <v>42424</v>
      </c>
      <c r="B32" s="2">
        <v>25.5</v>
      </c>
      <c r="C32" s="2">
        <v>25.5</v>
      </c>
      <c r="D32" s="2">
        <v>25</v>
      </c>
      <c r="E32" s="2">
        <v>25.1</v>
      </c>
      <c r="F32" s="2">
        <v>380</v>
      </c>
      <c r="G32" s="2">
        <v>31</v>
      </c>
      <c r="H32" s="6">
        <f t="shared" si="0"/>
        <v>22.69142730661984</v>
      </c>
    </row>
    <row r="33" spans="1:8" x14ac:dyDescent="0.25">
      <c r="A33" s="5">
        <v>42425</v>
      </c>
      <c r="B33" s="2">
        <v>24.6</v>
      </c>
      <c r="C33" s="2">
        <v>24.6</v>
      </c>
      <c r="D33" s="2">
        <v>24.6</v>
      </c>
      <c r="E33" s="2">
        <v>24.6</v>
      </c>
      <c r="F33" s="2">
        <v>10</v>
      </c>
      <c r="G33" s="2">
        <v>32</v>
      </c>
      <c r="H33" s="6">
        <f t="shared" si="0"/>
        <v>22.582777341193232</v>
      </c>
    </row>
    <row r="34" spans="1:8" x14ac:dyDescent="0.25">
      <c r="A34" s="5">
        <v>42426</v>
      </c>
      <c r="B34" s="2">
        <v>24.4</v>
      </c>
      <c r="C34" s="2">
        <v>24.4</v>
      </c>
      <c r="D34" s="2">
        <v>24.4</v>
      </c>
      <c r="E34" s="2">
        <v>24.4</v>
      </c>
      <c r="F34" s="2">
        <v>100</v>
      </c>
      <c r="G34" s="2">
        <v>33</v>
      </c>
      <c r="H34" s="6">
        <f t="shared" si="0"/>
        <v>22.474127375766628</v>
      </c>
    </row>
    <row r="35" spans="1:8" x14ac:dyDescent="0.25">
      <c r="A35" s="5">
        <v>42429</v>
      </c>
      <c r="B35" s="2">
        <v>24.3</v>
      </c>
      <c r="C35" s="2">
        <v>27.8</v>
      </c>
      <c r="D35" s="2">
        <v>23.4</v>
      </c>
      <c r="E35" s="2">
        <v>24</v>
      </c>
      <c r="F35" s="2">
        <v>2.34</v>
      </c>
      <c r="G35" s="2">
        <v>34</v>
      </c>
      <c r="H35" s="6">
        <f t="shared" si="0"/>
        <v>22.36547741034002</v>
      </c>
    </row>
    <row r="36" spans="1:8" x14ac:dyDescent="0.25">
      <c r="A36" s="5">
        <v>42430</v>
      </c>
      <c r="B36" s="2">
        <v>24.1</v>
      </c>
      <c r="C36" s="2">
        <v>24.1</v>
      </c>
      <c r="D36" s="2">
        <v>23.8</v>
      </c>
      <c r="E36" s="2">
        <v>24</v>
      </c>
      <c r="F36" s="2">
        <v>140</v>
      </c>
      <c r="G36" s="2">
        <v>35</v>
      </c>
      <c r="H36" s="6">
        <f t="shared" si="0"/>
        <v>22.256827444913412</v>
      </c>
    </row>
    <row r="37" spans="1:8" x14ac:dyDescent="0.25">
      <c r="A37" s="5">
        <v>42431</v>
      </c>
      <c r="B37" s="2">
        <v>24</v>
      </c>
      <c r="C37" s="2">
        <v>24.6</v>
      </c>
      <c r="D37" s="2">
        <v>24</v>
      </c>
      <c r="E37" s="2">
        <v>24.6</v>
      </c>
      <c r="F37" s="2">
        <v>20</v>
      </c>
      <c r="G37" s="2">
        <v>36</v>
      </c>
      <c r="H37" s="6">
        <f t="shared" si="0"/>
        <v>22.148177479486804</v>
      </c>
    </row>
    <row r="38" spans="1:8" x14ac:dyDescent="0.25">
      <c r="A38" s="5">
        <v>42432</v>
      </c>
      <c r="B38" s="2">
        <v>25.3</v>
      </c>
      <c r="C38" s="2">
        <v>30</v>
      </c>
      <c r="D38" s="2">
        <v>23.4</v>
      </c>
      <c r="E38" s="2">
        <v>23.4</v>
      </c>
      <c r="F38" s="2">
        <v>3.78</v>
      </c>
      <c r="G38" s="2">
        <v>37</v>
      </c>
      <c r="H38" s="6">
        <f t="shared" si="0"/>
        <v>22.039527514060197</v>
      </c>
    </row>
    <row r="39" spans="1:8" x14ac:dyDescent="0.25">
      <c r="A39" s="5">
        <v>42433</v>
      </c>
      <c r="B39" s="2">
        <v>23.8</v>
      </c>
      <c r="C39" s="2">
        <v>25</v>
      </c>
      <c r="D39" s="2">
        <v>22.9</v>
      </c>
      <c r="E39" s="2">
        <v>25</v>
      </c>
      <c r="F39" s="2">
        <v>2.2999999999999998</v>
      </c>
      <c r="G39" s="2">
        <v>38</v>
      </c>
      <c r="H39" s="6">
        <f t="shared" si="0"/>
        <v>21.930877548633593</v>
      </c>
    </row>
    <row r="40" spans="1:8" x14ac:dyDescent="0.25">
      <c r="A40" s="5">
        <v>42436</v>
      </c>
      <c r="B40" s="2">
        <v>25.4</v>
      </c>
      <c r="C40" s="2">
        <v>25.5</v>
      </c>
      <c r="D40" s="2">
        <v>23.8</v>
      </c>
      <c r="E40" s="2">
        <v>23.8</v>
      </c>
      <c r="F40" s="2">
        <v>410</v>
      </c>
      <c r="G40" s="2">
        <v>39</v>
      </c>
      <c r="H40" s="6">
        <f t="shared" si="0"/>
        <v>21.822227583206985</v>
      </c>
    </row>
    <row r="41" spans="1:8" x14ac:dyDescent="0.25">
      <c r="A41" s="5">
        <v>42438</v>
      </c>
      <c r="B41" s="2">
        <v>25.1</v>
      </c>
      <c r="C41" s="2">
        <v>25.2</v>
      </c>
      <c r="D41" s="2">
        <v>23</v>
      </c>
      <c r="E41" s="2">
        <v>23</v>
      </c>
      <c r="F41" s="2">
        <v>2.16</v>
      </c>
      <c r="G41" s="2">
        <v>40</v>
      </c>
      <c r="H41" s="6">
        <f t="shared" si="0"/>
        <v>21.713577617780377</v>
      </c>
    </row>
    <row r="42" spans="1:8" x14ac:dyDescent="0.25">
      <c r="A42" s="5">
        <v>42439</v>
      </c>
      <c r="B42" s="2">
        <v>22.8</v>
      </c>
      <c r="C42" s="2">
        <v>25</v>
      </c>
      <c r="D42" s="2">
        <v>22.8</v>
      </c>
      <c r="E42" s="2">
        <v>25</v>
      </c>
      <c r="F42" s="2">
        <v>2.54</v>
      </c>
      <c r="G42" s="2">
        <v>41</v>
      </c>
      <c r="H42" s="6">
        <f t="shared" si="0"/>
        <v>21.604927652353773</v>
      </c>
    </row>
    <row r="43" spans="1:8" x14ac:dyDescent="0.25">
      <c r="A43" s="5">
        <v>42440</v>
      </c>
      <c r="B43" s="2">
        <v>23.8</v>
      </c>
      <c r="C43" s="2">
        <v>25</v>
      </c>
      <c r="D43" s="2">
        <v>23.8</v>
      </c>
      <c r="E43" s="2">
        <v>23.8</v>
      </c>
      <c r="F43" s="2">
        <v>1.07</v>
      </c>
      <c r="G43" s="2">
        <v>42</v>
      </c>
      <c r="H43" s="6">
        <f t="shared" si="0"/>
        <v>21.496277686927165</v>
      </c>
    </row>
    <row r="44" spans="1:8" x14ac:dyDescent="0.25">
      <c r="A44" s="5">
        <v>42443</v>
      </c>
      <c r="B44" s="2">
        <v>24.9</v>
      </c>
      <c r="C44" s="2">
        <v>25</v>
      </c>
      <c r="D44" s="2">
        <v>24.9</v>
      </c>
      <c r="E44" s="2">
        <v>25</v>
      </c>
      <c r="F44" s="2">
        <v>690</v>
      </c>
      <c r="G44" s="2">
        <v>43</v>
      </c>
      <c r="H44" s="6">
        <f t="shared" si="0"/>
        <v>21.387627721500557</v>
      </c>
    </row>
    <row r="45" spans="1:8" x14ac:dyDescent="0.25">
      <c r="A45" s="5">
        <v>42444</v>
      </c>
      <c r="B45" s="2">
        <v>24.2</v>
      </c>
      <c r="C45" s="2">
        <v>28</v>
      </c>
      <c r="D45" s="2">
        <v>22.9</v>
      </c>
      <c r="E45" s="2">
        <v>24</v>
      </c>
      <c r="F45" s="2">
        <v>2.83</v>
      </c>
      <c r="G45" s="2">
        <v>44</v>
      </c>
      <c r="H45" s="6">
        <f t="shared" si="0"/>
        <v>21.278977756073949</v>
      </c>
    </row>
    <row r="46" spans="1:8" x14ac:dyDescent="0.25">
      <c r="A46" s="5">
        <v>42445</v>
      </c>
      <c r="B46" s="2">
        <v>23.7</v>
      </c>
      <c r="C46" s="2">
        <v>23.7</v>
      </c>
      <c r="D46" s="2">
        <v>20.8</v>
      </c>
      <c r="E46" s="2">
        <v>23</v>
      </c>
      <c r="F46" s="2">
        <v>6.38</v>
      </c>
      <c r="G46" s="2">
        <v>45</v>
      </c>
      <c r="H46" s="6">
        <f t="shared" si="0"/>
        <v>21.170327790647342</v>
      </c>
    </row>
    <row r="47" spans="1:8" x14ac:dyDescent="0.25">
      <c r="A47" s="5">
        <v>42446</v>
      </c>
      <c r="B47" s="2">
        <v>22.6</v>
      </c>
      <c r="C47" s="2">
        <v>22.6</v>
      </c>
      <c r="D47" s="2">
        <v>21.5</v>
      </c>
      <c r="E47" s="2">
        <v>21.5</v>
      </c>
      <c r="F47" s="2">
        <v>1.6</v>
      </c>
      <c r="G47" s="2">
        <v>46</v>
      </c>
      <c r="H47" s="6">
        <f t="shared" si="0"/>
        <v>21.061677825220734</v>
      </c>
    </row>
    <row r="48" spans="1:8" x14ac:dyDescent="0.25">
      <c r="A48" s="5">
        <v>42447</v>
      </c>
      <c r="B48" s="2">
        <v>22.3</v>
      </c>
      <c r="C48" s="2">
        <v>23.5</v>
      </c>
      <c r="D48" s="2">
        <v>22.2</v>
      </c>
      <c r="E48" s="2">
        <v>23.3</v>
      </c>
      <c r="F48" s="2">
        <v>490</v>
      </c>
      <c r="G48" s="2">
        <v>47</v>
      </c>
      <c r="H48" s="6">
        <f t="shared" si="0"/>
        <v>20.95302785979413</v>
      </c>
    </row>
    <row r="49" spans="1:8" x14ac:dyDescent="0.25">
      <c r="A49" s="5">
        <v>42450</v>
      </c>
      <c r="B49" s="2">
        <v>22.3</v>
      </c>
      <c r="C49" s="2">
        <v>23.3</v>
      </c>
      <c r="D49" s="2">
        <v>22.1</v>
      </c>
      <c r="E49" s="2">
        <v>22.9</v>
      </c>
      <c r="F49" s="2">
        <v>19.739999999999998</v>
      </c>
      <c r="G49" s="2">
        <v>48</v>
      </c>
      <c r="H49" s="6">
        <f t="shared" si="0"/>
        <v>20.844377894367522</v>
      </c>
    </row>
    <row r="50" spans="1:8" x14ac:dyDescent="0.25">
      <c r="A50" s="5">
        <v>42451</v>
      </c>
      <c r="B50" s="2">
        <v>22.4</v>
      </c>
      <c r="C50" s="2">
        <v>22.4</v>
      </c>
      <c r="D50" s="2">
        <v>21.1</v>
      </c>
      <c r="E50" s="2">
        <v>21.2</v>
      </c>
      <c r="F50" s="2">
        <v>3.45</v>
      </c>
      <c r="G50" s="2">
        <v>49</v>
      </c>
      <c r="H50" s="6">
        <f t="shared" si="0"/>
        <v>20.735727928940914</v>
      </c>
    </row>
    <row r="51" spans="1:8" x14ac:dyDescent="0.25">
      <c r="A51" s="5">
        <v>42452</v>
      </c>
      <c r="B51" s="2">
        <v>21.9</v>
      </c>
      <c r="C51" s="2">
        <v>22.2</v>
      </c>
      <c r="D51" s="2">
        <v>21</v>
      </c>
      <c r="E51" s="2">
        <v>21</v>
      </c>
      <c r="F51" s="2">
        <v>2.92</v>
      </c>
      <c r="G51" s="2">
        <v>50</v>
      </c>
      <c r="H51" s="6">
        <f t="shared" si="0"/>
        <v>20.62707796351431</v>
      </c>
    </row>
    <row r="52" spans="1:8" x14ac:dyDescent="0.25">
      <c r="A52" s="5">
        <v>42453</v>
      </c>
      <c r="B52" s="2">
        <v>21.3</v>
      </c>
      <c r="C52" s="2">
        <v>22.1</v>
      </c>
      <c r="D52" s="2">
        <v>20</v>
      </c>
      <c r="E52" s="2">
        <v>20</v>
      </c>
      <c r="F52" s="2">
        <v>5.97</v>
      </c>
      <c r="G52" s="2">
        <v>51</v>
      </c>
      <c r="H52" s="6">
        <f t="shared" si="0"/>
        <v>20.518427998087702</v>
      </c>
    </row>
    <row r="53" spans="1:8" x14ac:dyDescent="0.25">
      <c r="A53" s="5">
        <v>42454</v>
      </c>
      <c r="B53" s="2">
        <v>20.2</v>
      </c>
      <c r="C53" s="2">
        <v>20.5</v>
      </c>
      <c r="D53" s="2">
        <v>20</v>
      </c>
      <c r="E53" s="2">
        <v>20.5</v>
      </c>
      <c r="F53" s="2">
        <v>2.14</v>
      </c>
      <c r="G53" s="2">
        <v>52</v>
      </c>
      <c r="H53" s="6">
        <f t="shared" si="0"/>
        <v>20.409778032661094</v>
      </c>
    </row>
    <row r="54" spans="1:8" x14ac:dyDescent="0.25">
      <c r="A54" s="5">
        <v>42457</v>
      </c>
      <c r="B54" s="2">
        <v>20</v>
      </c>
      <c r="C54" s="2">
        <v>20.399999999999999</v>
      </c>
      <c r="D54" s="2">
        <v>19.899999999999999</v>
      </c>
      <c r="E54" s="2">
        <v>20.399999999999999</v>
      </c>
      <c r="F54" s="2">
        <v>2.83</v>
      </c>
      <c r="G54" s="2">
        <v>53</v>
      </c>
      <c r="H54" s="6">
        <f t="shared" si="0"/>
        <v>20.301128067234487</v>
      </c>
    </row>
    <row r="55" spans="1:8" x14ac:dyDescent="0.25">
      <c r="A55" s="5">
        <v>42458</v>
      </c>
      <c r="B55" s="2">
        <v>20.100000000000001</v>
      </c>
      <c r="C55" s="2">
        <v>20.5</v>
      </c>
      <c r="D55" s="2">
        <v>19.8</v>
      </c>
      <c r="E55" s="2">
        <v>20.399999999999999</v>
      </c>
      <c r="F55" s="2">
        <v>9.4</v>
      </c>
      <c r="G55" s="2">
        <v>54</v>
      </c>
      <c r="H55" s="6">
        <f t="shared" si="0"/>
        <v>20.192478101807879</v>
      </c>
    </row>
    <row r="56" spans="1:8" x14ac:dyDescent="0.25">
      <c r="A56" s="5">
        <v>42459</v>
      </c>
      <c r="B56" s="2">
        <v>20.100000000000001</v>
      </c>
      <c r="C56" s="2">
        <v>20.7</v>
      </c>
      <c r="D56" s="2">
        <v>20.100000000000001</v>
      </c>
      <c r="E56" s="2">
        <v>20.7</v>
      </c>
      <c r="F56" s="2">
        <v>520</v>
      </c>
      <c r="G56" s="2">
        <v>55</v>
      </c>
      <c r="H56" s="6">
        <f t="shared" si="0"/>
        <v>20.083828136381275</v>
      </c>
    </row>
    <row r="57" spans="1:8" x14ac:dyDescent="0.25">
      <c r="A57" s="5">
        <v>42460</v>
      </c>
      <c r="B57" s="2">
        <v>20.7</v>
      </c>
      <c r="C57" s="2">
        <v>20.8</v>
      </c>
      <c r="D57" s="2">
        <v>20</v>
      </c>
      <c r="E57" s="2">
        <v>20</v>
      </c>
      <c r="F57" s="2">
        <v>2.0299999999999998</v>
      </c>
      <c r="G57" s="2">
        <v>56</v>
      </c>
      <c r="H57" s="6">
        <f t="shared" si="0"/>
        <v>19.975178170954667</v>
      </c>
    </row>
    <row r="58" spans="1:8" x14ac:dyDescent="0.25">
      <c r="A58" s="5">
        <v>42461</v>
      </c>
      <c r="B58" s="2">
        <v>20</v>
      </c>
      <c r="C58" s="2">
        <v>20</v>
      </c>
      <c r="D58" s="2">
        <v>19.8</v>
      </c>
      <c r="E58" s="2">
        <v>20</v>
      </c>
      <c r="F58" s="2">
        <v>1.65</v>
      </c>
      <c r="G58" s="2">
        <v>57</v>
      </c>
      <c r="H58" s="6">
        <f t="shared" si="0"/>
        <v>19.866528205528059</v>
      </c>
    </row>
    <row r="59" spans="1:8" x14ac:dyDescent="0.25">
      <c r="A59" s="5">
        <v>42464</v>
      </c>
      <c r="B59" s="2">
        <v>20</v>
      </c>
      <c r="C59" s="2">
        <v>20.2</v>
      </c>
      <c r="D59" s="2">
        <v>19.899999999999999</v>
      </c>
      <c r="E59" s="2">
        <v>20</v>
      </c>
      <c r="F59" s="2">
        <v>1.1599999999999999</v>
      </c>
      <c r="G59" s="2">
        <v>58</v>
      </c>
      <c r="H59" s="6">
        <f t="shared" si="0"/>
        <v>19.757878240101451</v>
      </c>
    </row>
    <row r="60" spans="1:8" x14ac:dyDescent="0.25">
      <c r="A60" s="5">
        <v>42465</v>
      </c>
      <c r="B60" s="2">
        <v>20.2</v>
      </c>
      <c r="C60" s="2">
        <v>20.5</v>
      </c>
      <c r="D60" s="2">
        <v>19.899999999999999</v>
      </c>
      <c r="E60" s="2">
        <v>20.399999999999999</v>
      </c>
      <c r="F60" s="2">
        <v>410</v>
      </c>
      <c r="G60" s="2">
        <v>59</v>
      </c>
      <c r="H60" s="6">
        <f t="shared" si="0"/>
        <v>19.649228274674847</v>
      </c>
    </row>
    <row r="61" spans="1:8" x14ac:dyDescent="0.25">
      <c r="A61" s="5">
        <v>42466</v>
      </c>
      <c r="B61" s="2">
        <v>20.399999999999999</v>
      </c>
      <c r="C61" s="2">
        <v>20.5</v>
      </c>
      <c r="D61" s="2">
        <v>20.399999999999999</v>
      </c>
      <c r="E61" s="2">
        <v>20.5</v>
      </c>
      <c r="F61" s="2">
        <v>20</v>
      </c>
      <c r="G61" s="2">
        <v>60</v>
      </c>
      <c r="H61" s="6">
        <f t="shared" si="0"/>
        <v>19.540578309248239</v>
      </c>
    </row>
    <row r="62" spans="1:8" x14ac:dyDescent="0.25">
      <c r="A62" s="5">
        <v>42467</v>
      </c>
      <c r="B62" s="2">
        <v>20</v>
      </c>
      <c r="C62" s="2">
        <v>20.399999999999999</v>
      </c>
      <c r="D62" s="2">
        <v>19.8</v>
      </c>
      <c r="E62" s="2">
        <v>20</v>
      </c>
      <c r="F62" s="2">
        <v>910</v>
      </c>
      <c r="G62" s="2">
        <v>61</v>
      </c>
      <c r="H62" s="6">
        <f t="shared" si="0"/>
        <v>19.431928343821632</v>
      </c>
    </row>
    <row r="63" spans="1:8" x14ac:dyDescent="0.25">
      <c r="A63" s="5">
        <v>42468</v>
      </c>
      <c r="B63" s="2">
        <v>20.2</v>
      </c>
      <c r="C63" s="2">
        <v>20.3</v>
      </c>
      <c r="D63" s="2">
        <v>20.2</v>
      </c>
      <c r="E63" s="2">
        <v>20.3</v>
      </c>
      <c r="F63" s="2">
        <v>60</v>
      </c>
      <c r="G63" s="2">
        <v>62</v>
      </c>
      <c r="H63" s="6">
        <f t="shared" si="0"/>
        <v>19.323278378395024</v>
      </c>
    </row>
    <row r="64" spans="1:8" x14ac:dyDescent="0.25">
      <c r="A64" s="5">
        <v>42471</v>
      </c>
      <c r="B64" s="2">
        <v>19.7</v>
      </c>
      <c r="C64" s="2">
        <v>20.5</v>
      </c>
      <c r="D64" s="2">
        <v>19.7</v>
      </c>
      <c r="E64" s="2">
        <v>20</v>
      </c>
      <c r="F64" s="2">
        <v>230</v>
      </c>
      <c r="G64" s="2">
        <v>63</v>
      </c>
      <c r="H64" s="6">
        <f t="shared" si="0"/>
        <v>19.214628412968416</v>
      </c>
    </row>
    <row r="65" spans="1:8" x14ac:dyDescent="0.25">
      <c r="A65" s="5">
        <v>42472</v>
      </c>
      <c r="B65" s="2">
        <v>20.100000000000001</v>
      </c>
      <c r="C65" s="2">
        <v>20.100000000000001</v>
      </c>
      <c r="D65" s="2">
        <v>20</v>
      </c>
      <c r="E65" s="2">
        <v>20</v>
      </c>
      <c r="F65" s="2">
        <v>80</v>
      </c>
      <c r="G65" s="2">
        <v>64</v>
      </c>
      <c r="H65" s="6">
        <f t="shared" si="0"/>
        <v>19.105978447541812</v>
      </c>
    </row>
    <row r="66" spans="1:8" x14ac:dyDescent="0.25">
      <c r="A66" s="5">
        <v>42473</v>
      </c>
      <c r="B66" s="2">
        <v>19.899999999999999</v>
      </c>
      <c r="C66" s="2">
        <v>19.899999999999999</v>
      </c>
      <c r="D66" s="2">
        <v>19.7</v>
      </c>
      <c r="E66" s="2">
        <v>19.7</v>
      </c>
      <c r="F66" s="2">
        <v>120</v>
      </c>
      <c r="G66" s="2">
        <v>65</v>
      </c>
      <c r="H66" s="6">
        <f t="shared" si="0"/>
        <v>18.997328482115204</v>
      </c>
    </row>
    <row r="67" spans="1:8" x14ac:dyDescent="0.25">
      <c r="A67" s="5">
        <v>42474</v>
      </c>
      <c r="B67" s="2">
        <v>20</v>
      </c>
      <c r="C67" s="2">
        <v>21.3</v>
      </c>
      <c r="D67" s="2">
        <v>19.399999999999999</v>
      </c>
      <c r="E67" s="2">
        <v>19.8</v>
      </c>
      <c r="F67" s="2">
        <v>2.17</v>
      </c>
      <c r="G67" s="2">
        <v>66</v>
      </c>
      <c r="H67" s="6">
        <f t="shared" ref="H67:H130" si="1" xml:space="preserve"> $J$3 * $G67 +$K$3</f>
        <v>18.888678516688596</v>
      </c>
    </row>
    <row r="68" spans="1:8" x14ac:dyDescent="0.25">
      <c r="A68" s="5">
        <v>42475</v>
      </c>
      <c r="B68" s="2">
        <v>20.5</v>
      </c>
      <c r="C68" s="2">
        <v>20.5</v>
      </c>
      <c r="D68" s="2">
        <v>18.3</v>
      </c>
      <c r="E68" s="2">
        <v>18.8</v>
      </c>
      <c r="F68" s="2">
        <v>2.93</v>
      </c>
      <c r="G68" s="2">
        <v>67</v>
      </c>
      <c r="H68" s="6">
        <f t="shared" si="1"/>
        <v>18.780028551261992</v>
      </c>
    </row>
    <row r="69" spans="1:8" x14ac:dyDescent="0.25">
      <c r="A69" s="5">
        <v>42478</v>
      </c>
      <c r="B69" s="2">
        <v>18.600000000000001</v>
      </c>
      <c r="C69" s="2">
        <v>19.5</v>
      </c>
      <c r="D69" s="2">
        <v>18.600000000000001</v>
      </c>
      <c r="E69" s="2">
        <v>19.2</v>
      </c>
      <c r="F69" s="2">
        <v>290</v>
      </c>
      <c r="G69" s="2">
        <v>68</v>
      </c>
      <c r="H69" s="6">
        <f t="shared" si="1"/>
        <v>18.671378585835384</v>
      </c>
    </row>
    <row r="70" spans="1:8" x14ac:dyDescent="0.25">
      <c r="A70" s="5">
        <v>42479</v>
      </c>
      <c r="B70" s="2">
        <v>19.399999999999999</v>
      </c>
      <c r="C70" s="2">
        <v>27</v>
      </c>
      <c r="D70" s="2">
        <v>19.100000000000001</v>
      </c>
      <c r="E70" s="2">
        <v>20.3</v>
      </c>
      <c r="F70" s="2">
        <v>10.75</v>
      </c>
      <c r="G70" s="2">
        <v>69</v>
      </c>
      <c r="H70" s="6">
        <f t="shared" si="1"/>
        <v>18.562728620408777</v>
      </c>
    </row>
    <row r="71" spans="1:8" x14ac:dyDescent="0.25">
      <c r="A71" s="5">
        <v>42480</v>
      </c>
      <c r="B71" s="2">
        <v>20.3</v>
      </c>
      <c r="C71" s="2">
        <v>21</v>
      </c>
      <c r="D71" s="2">
        <v>17.100000000000001</v>
      </c>
      <c r="E71" s="2">
        <v>17.899999999999999</v>
      </c>
      <c r="F71" s="2">
        <v>21.24</v>
      </c>
      <c r="G71" s="2">
        <v>70</v>
      </c>
      <c r="H71" s="6">
        <f t="shared" si="1"/>
        <v>18.454078654982169</v>
      </c>
    </row>
    <row r="72" spans="1:8" x14ac:dyDescent="0.25">
      <c r="A72" s="5">
        <v>42481</v>
      </c>
      <c r="B72" s="2">
        <v>18</v>
      </c>
      <c r="C72" s="2">
        <v>18</v>
      </c>
      <c r="D72" s="2">
        <v>16.7</v>
      </c>
      <c r="E72" s="2">
        <v>17.399999999999999</v>
      </c>
      <c r="F72" s="2">
        <v>15.78</v>
      </c>
      <c r="G72" s="2">
        <v>71</v>
      </c>
      <c r="H72" s="6">
        <f t="shared" si="1"/>
        <v>18.345428689555561</v>
      </c>
    </row>
    <row r="73" spans="1:8" x14ac:dyDescent="0.25">
      <c r="A73" s="5">
        <v>42482</v>
      </c>
      <c r="B73" s="2">
        <v>17</v>
      </c>
      <c r="C73" s="2">
        <v>17.399999999999999</v>
      </c>
      <c r="D73" s="2">
        <v>16.8</v>
      </c>
      <c r="E73" s="2">
        <v>17</v>
      </c>
      <c r="F73" s="2">
        <v>3.49</v>
      </c>
      <c r="G73" s="2">
        <v>72</v>
      </c>
      <c r="H73" s="6">
        <f t="shared" si="1"/>
        <v>18.236778724128953</v>
      </c>
    </row>
    <row r="74" spans="1:8" x14ac:dyDescent="0.25">
      <c r="A74" s="5">
        <v>42485</v>
      </c>
      <c r="B74" s="2">
        <v>17</v>
      </c>
      <c r="C74" s="2">
        <v>17.399999999999999</v>
      </c>
      <c r="D74" s="2">
        <v>16</v>
      </c>
      <c r="E74" s="2">
        <v>16.8</v>
      </c>
      <c r="F74" s="2">
        <v>3.35</v>
      </c>
      <c r="G74" s="2">
        <v>73</v>
      </c>
      <c r="H74" s="6">
        <f t="shared" si="1"/>
        <v>18.128128758702349</v>
      </c>
    </row>
    <row r="75" spans="1:8" x14ac:dyDescent="0.25">
      <c r="A75" s="5">
        <v>42486</v>
      </c>
      <c r="B75" s="2">
        <v>16.2</v>
      </c>
      <c r="C75" s="2">
        <v>17.100000000000001</v>
      </c>
      <c r="D75" s="2">
        <v>16.2</v>
      </c>
      <c r="E75" s="2">
        <v>16.7</v>
      </c>
      <c r="F75" s="2">
        <v>350</v>
      </c>
      <c r="G75" s="2">
        <v>74</v>
      </c>
      <c r="H75" s="6">
        <f t="shared" si="1"/>
        <v>18.019478793275741</v>
      </c>
    </row>
    <row r="76" spans="1:8" x14ac:dyDescent="0.25">
      <c r="A76" s="5">
        <v>42487</v>
      </c>
      <c r="B76" s="2">
        <v>17</v>
      </c>
      <c r="C76" s="2">
        <v>17</v>
      </c>
      <c r="D76" s="2">
        <v>16.5</v>
      </c>
      <c r="E76" s="2">
        <v>16.600000000000001</v>
      </c>
      <c r="F76" s="2">
        <v>1.24</v>
      </c>
      <c r="G76" s="2">
        <v>75</v>
      </c>
      <c r="H76" s="6">
        <f t="shared" si="1"/>
        <v>17.910828827849137</v>
      </c>
    </row>
    <row r="77" spans="1:8" x14ac:dyDescent="0.25">
      <c r="A77" s="5">
        <v>42488</v>
      </c>
      <c r="B77" s="2">
        <v>16.7</v>
      </c>
      <c r="C77" s="2">
        <v>17</v>
      </c>
      <c r="D77" s="2">
        <v>16.5</v>
      </c>
      <c r="E77" s="2">
        <v>17</v>
      </c>
      <c r="F77" s="2">
        <v>300</v>
      </c>
      <c r="G77" s="2">
        <v>76</v>
      </c>
      <c r="H77" s="6">
        <f t="shared" si="1"/>
        <v>17.802178862422529</v>
      </c>
    </row>
    <row r="78" spans="1:8" x14ac:dyDescent="0.25">
      <c r="A78" s="5">
        <v>42489</v>
      </c>
      <c r="B78" s="2">
        <v>16.600000000000001</v>
      </c>
      <c r="C78" s="2">
        <v>16.7</v>
      </c>
      <c r="D78" s="2">
        <v>15.8</v>
      </c>
      <c r="E78" s="2">
        <v>16.399999999999999</v>
      </c>
      <c r="F78" s="2">
        <v>1.54</v>
      </c>
      <c r="G78" s="2">
        <v>77</v>
      </c>
      <c r="H78" s="6">
        <f t="shared" si="1"/>
        <v>17.693528896995922</v>
      </c>
    </row>
    <row r="79" spans="1:8" x14ac:dyDescent="0.25">
      <c r="A79" s="5">
        <v>42494</v>
      </c>
      <c r="B79" s="2">
        <v>16.600000000000001</v>
      </c>
      <c r="C79" s="2">
        <v>16.600000000000001</v>
      </c>
      <c r="D79" s="2">
        <v>15.6</v>
      </c>
      <c r="E79" s="2">
        <v>15.6</v>
      </c>
      <c r="F79" s="2">
        <v>100</v>
      </c>
      <c r="G79" s="2">
        <v>78</v>
      </c>
      <c r="H79" s="6">
        <f t="shared" si="1"/>
        <v>17.584878931569314</v>
      </c>
    </row>
    <row r="80" spans="1:8" x14ac:dyDescent="0.25">
      <c r="A80" s="5">
        <v>42495</v>
      </c>
      <c r="B80" s="2">
        <v>15.7</v>
      </c>
      <c r="C80" s="2">
        <v>17</v>
      </c>
      <c r="D80" s="2">
        <v>15.7</v>
      </c>
      <c r="E80" s="2">
        <v>16.5</v>
      </c>
      <c r="F80" s="2">
        <v>840</v>
      </c>
      <c r="G80" s="2">
        <v>79</v>
      </c>
      <c r="H80" s="6">
        <f t="shared" si="1"/>
        <v>17.476228966142706</v>
      </c>
    </row>
    <row r="81" spans="1:8" x14ac:dyDescent="0.25">
      <c r="A81" s="5">
        <v>42496</v>
      </c>
      <c r="B81" s="2">
        <v>16.7</v>
      </c>
      <c r="C81" s="2">
        <v>16.7</v>
      </c>
      <c r="D81" s="2">
        <v>16.399999999999999</v>
      </c>
      <c r="E81" s="2">
        <v>16.399999999999999</v>
      </c>
      <c r="F81" s="2">
        <v>210</v>
      </c>
      <c r="G81" s="2">
        <v>80</v>
      </c>
      <c r="H81" s="6">
        <f t="shared" si="1"/>
        <v>17.367579000716098</v>
      </c>
    </row>
    <row r="82" spans="1:8" x14ac:dyDescent="0.25">
      <c r="A82" s="5">
        <v>42500</v>
      </c>
      <c r="B82" s="2">
        <v>16.399999999999999</v>
      </c>
      <c r="C82" s="2">
        <v>16.399999999999999</v>
      </c>
      <c r="D82" s="2">
        <v>15.7</v>
      </c>
      <c r="E82" s="2">
        <v>15.9</v>
      </c>
      <c r="F82" s="2">
        <v>1.2</v>
      </c>
      <c r="G82" s="2">
        <v>81</v>
      </c>
      <c r="H82" s="6">
        <f t="shared" si="1"/>
        <v>17.258929035289491</v>
      </c>
    </row>
    <row r="83" spans="1:8" x14ac:dyDescent="0.25">
      <c r="A83" s="5">
        <v>42501</v>
      </c>
      <c r="B83" s="2">
        <v>16.5</v>
      </c>
      <c r="C83" s="2">
        <v>16.5</v>
      </c>
      <c r="D83" s="2">
        <v>15.3</v>
      </c>
      <c r="E83" s="2">
        <v>15.9</v>
      </c>
      <c r="F83" s="2">
        <v>890</v>
      </c>
      <c r="G83" s="2">
        <v>82</v>
      </c>
      <c r="H83" s="6">
        <f t="shared" si="1"/>
        <v>17.150279069862886</v>
      </c>
    </row>
    <row r="84" spans="1:8" x14ac:dyDescent="0.25">
      <c r="A84" s="5">
        <v>42502</v>
      </c>
      <c r="B84" s="2">
        <v>15.4</v>
      </c>
      <c r="C84" s="2">
        <v>16.100000000000001</v>
      </c>
      <c r="D84" s="2">
        <v>15</v>
      </c>
      <c r="E84" s="2">
        <v>15.3</v>
      </c>
      <c r="F84" s="2">
        <v>8.23</v>
      </c>
      <c r="G84" s="2">
        <v>83</v>
      </c>
      <c r="H84" s="6">
        <f t="shared" si="1"/>
        <v>17.041629104436279</v>
      </c>
    </row>
    <row r="85" spans="1:8" x14ac:dyDescent="0.25">
      <c r="A85" s="5">
        <v>42503</v>
      </c>
      <c r="B85" s="2">
        <v>15.2</v>
      </c>
      <c r="C85" s="2">
        <v>15.6</v>
      </c>
      <c r="D85" s="2">
        <v>14.5</v>
      </c>
      <c r="E85" s="2">
        <v>15</v>
      </c>
      <c r="F85" s="2">
        <v>6.02</v>
      </c>
      <c r="G85" s="2">
        <v>84</v>
      </c>
      <c r="H85" s="6">
        <f t="shared" si="1"/>
        <v>16.932979139009674</v>
      </c>
    </row>
    <row r="86" spans="1:8" x14ac:dyDescent="0.25">
      <c r="A86" s="5">
        <v>42506</v>
      </c>
      <c r="B86" s="2">
        <v>14.6</v>
      </c>
      <c r="C86" s="2">
        <v>14.6</v>
      </c>
      <c r="D86" s="2">
        <v>12.9</v>
      </c>
      <c r="E86" s="2">
        <v>13</v>
      </c>
      <c r="F86" s="2">
        <v>65.78</v>
      </c>
      <c r="G86" s="2">
        <v>85</v>
      </c>
      <c r="H86" s="6">
        <f t="shared" si="1"/>
        <v>16.824329173583067</v>
      </c>
    </row>
    <row r="87" spans="1:8" x14ac:dyDescent="0.25">
      <c r="A87" s="5">
        <v>42507</v>
      </c>
      <c r="B87" s="2">
        <v>13.1</v>
      </c>
      <c r="C87" s="2">
        <v>13.6</v>
      </c>
      <c r="D87" s="2">
        <v>12.5</v>
      </c>
      <c r="E87" s="2">
        <v>12.6</v>
      </c>
      <c r="F87" s="2">
        <v>12.36</v>
      </c>
      <c r="G87" s="2">
        <v>86</v>
      </c>
      <c r="H87" s="6">
        <f t="shared" si="1"/>
        <v>16.715679208156459</v>
      </c>
    </row>
    <row r="88" spans="1:8" x14ac:dyDescent="0.25">
      <c r="A88" s="5">
        <v>42508</v>
      </c>
      <c r="B88" s="2">
        <v>12.9</v>
      </c>
      <c r="C88" s="2">
        <v>13.5</v>
      </c>
      <c r="D88" s="2">
        <v>12.6</v>
      </c>
      <c r="E88" s="2">
        <v>12.7</v>
      </c>
      <c r="F88" s="2">
        <v>2.58</v>
      </c>
      <c r="G88" s="2">
        <v>87</v>
      </c>
      <c r="H88" s="6">
        <f t="shared" si="1"/>
        <v>16.607029242729851</v>
      </c>
    </row>
    <row r="89" spans="1:8" x14ac:dyDescent="0.25">
      <c r="A89" s="5">
        <v>42509</v>
      </c>
      <c r="B89" s="2">
        <v>12.8</v>
      </c>
      <c r="C89" s="2">
        <v>13.3</v>
      </c>
      <c r="D89" s="2">
        <v>12.7</v>
      </c>
      <c r="E89" s="2">
        <v>13</v>
      </c>
      <c r="F89" s="2">
        <v>1.52</v>
      </c>
      <c r="G89" s="2">
        <v>88</v>
      </c>
      <c r="H89" s="6">
        <f t="shared" si="1"/>
        <v>16.498379277303243</v>
      </c>
    </row>
    <row r="90" spans="1:8" x14ac:dyDescent="0.25">
      <c r="A90" s="5">
        <v>42510</v>
      </c>
      <c r="B90" s="2">
        <v>13.3</v>
      </c>
      <c r="C90" s="2">
        <v>13.3</v>
      </c>
      <c r="D90" s="2">
        <v>12.8</v>
      </c>
      <c r="E90" s="2">
        <v>12.9</v>
      </c>
      <c r="F90" s="2">
        <v>880</v>
      </c>
      <c r="G90" s="2">
        <v>89</v>
      </c>
      <c r="H90" s="6">
        <f t="shared" si="1"/>
        <v>16.389729311876636</v>
      </c>
    </row>
    <row r="91" spans="1:8" x14ac:dyDescent="0.25">
      <c r="A91" s="5">
        <v>42513</v>
      </c>
      <c r="B91" s="2">
        <v>13</v>
      </c>
      <c r="C91" s="2">
        <v>13.2</v>
      </c>
      <c r="D91" s="2">
        <v>12.7</v>
      </c>
      <c r="E91" s="2">
        <v>13</v>
      </c>
      <c r="F91" s="2">
        <v>3.2</v>
      </c>
      <c r="G91" s="2">
        <v>90</v>
      </c>
      <c r="H91" s="6">
        <f t="shared" si="1"/>
        <v>16.281079346450028</v>
      </c>
    </row>
    <row r="92" spans="1:8" x14ac:dyDescent="0.25">
      <c r="A92" s="5">
        <v>42514</v>
      </c>
      <c r="B92" s="2">
        <v>13</v>
      </c>
      <c r="C92" s="2">
        <v>13.2</v>
      </c>
      <c r="D92" s="2">
        <v>12.7</v>
      </c>
      <c r="E92" s="2">
        <v>13</v>
      </c>
      <c r="F92" s="2">
        <v>900</v>
      </c>
      <c r="G92" s="2">
        <v>91</v>
      </c>
      <c r="H92" s="6">
        <f t="shared" si="1"/>
        <v>16.172429381023424</v>
      </c>
    </row>
    <row r="93" spans="1:8" x14ac:dyDescent="0.25">
      <c r="A93" s="5">
        <v>42515</v>
      </c>
      <c r="B93" s="2">
        <v>13</v>
      </c>
      <c r="C93" s="2">
        <v>13.1</v>
      </c>
      <c r="D93" s="2">
        <v>12.2</v>
      </c>
      <c r="E93" s="2">
        <v>12.5</v>
      </c>
      <c r="F93" s="2">
        <v>1.03</v>
      </c>
      <c r="G93" s="2">
        <v>92</v>
      </c>
      <c r="H93" s="6">
        <f t="shared" si="1"/>
        <v>16.063779415596816</v>
      </c>
    </row>
    <row r="94" spans="1:8" x14ac:dyDescent="0.25">
      <c r="A94" s="5">
        <v>42516</v>
      </c>
      <c r="B94" s="2">
        <v>12.9</v>
      </c>
      <c r="C94" s="2">
        <v>17.100000000000001</v>
      </c>
      <c r="D94" s="2">
        <v>12.5</v>
      </c>
      <c r="E94" s="2">
        <v>12.8</v>
      </c>
      <c r="F94" s="2">
        <v>152.08000000000001</v>
      </c>
      <c r="G94" s="2">
        <v>93</v>
      </c>
      <c r="H94" s="6">
        <f t="shared" si="1"/>
        <v>15.95512945017021</v>
      </c>
    </row>
    <row r="95" spans="1:8" x14ac:dyDescent="0.25">
      <c r="A95" s="5">
        <v>42517</v>
      </c>
      <c r="B95" s="2">
        <v>12.9</v>
      </c>
      <c r="C95" s="2">
        <v>17.399999999999999</v>
      </c>
      <c r="D95" s="2">
        <v>12.9</v>
      </c>
      <c r="E95" s="2">
        <v>14.5</v>
      </c>
      <c r="F95" s="2">
        <v>169.7</v>
      </c>
      <c r="G95" s="2">
        <v>94</v>
      </c>
      <c r="H95" s="6">
        <f t="shared" si="1"/>
        <v>15.846479484743602</v>
      </c>
    </row>
    <row r="96" spans="1:8" x14ac:dyDescent="0.25">
      <c r="A96" s="5">
        <v>42520</v>
      </c>
      <c r="B96" s="2">
        <v>14.2</v>
      </c>
      <c r="C96" s="2">
        <v>15.2</v>
      </c>
      <c r="D96" s="2">
        <v>13.4</v>
      </c>
      <c r="E96" s="2">
        <v>13.7</v>
      </c>
      <c r="F96" s="2">
        <v>28.22</v>
      </c>
      <c r="G96" s="2">
        <v>95</v>
      </c>
      <c r="H96" s="6">
        <f t="shared" si="1"/>
        <v>15.737829519316996</v>
      </c>
    </row>
    <row r="97" spans="1:8" x14ac:dyDescent="0.25">
      <c r="A97" s="5">
        <v>42521</v>
      </c>
      <c r="B97" s="2">
        <v>14.1</v>
      </c>
      <c r="C97" s="2">
        <v>14.5</v>
      </c>
      <c r="D97" s="2">
        <v>13.3</v>
      </c>
      <c r="E97" s="2">
        <v>13.9</v>
      </c>
      <c r="F97" s="2">
        <v>11.2</v>
      </c>
      <c r="G97" s="2">
        <v>96</v>
      </c>
      <c r="H97" s="6">
        <f t="shared" si="1"/>
        <v>15.629179553890388</v>
      </c>
    </row>
    <row r="98" spans="1:8" x14ac:dyDescent="0.25">
      <c r="A98" s="5">
        <v>42522</v>
      </c>
      <c r="B98" s="2">
        <v>13.5</v>
      </c>
      <c r="C98" s="2">
        <v>14.7</v>
      </c>
      <c r="D98" s="2">
        <v>13.2</v>
      </c>
      <c r="E98" s="2">
        <v>14.4</v>
      </c>
      <c r="F98" s="2">
        <v>20.27</v>
      </c>
      <c r="G98" s="2">
        <v>97</v>
      </c>
      <c r="H98" s="6">
        <f t="shared" si="1"/>
        <v>15.520529588463782</v>
      </c>
    </row>
    <row r="99" spans="1:8" x14ac:dyDescent="0.25">
      <c r="A99" s="5">
        <v>42523</v>
      </c>
      <c r="B99" s="2">
        <v>13.7</v>
      </c>
      <c r="C99" s="2">
        <v>14.3</v>
      </c>
      <c r="D99" s="2">
        <v>12.9</v>
      </c>
      <c r="E99" s="2">
        <v>13.9</v>
      </c>
      <c r="F99" s="2">
        <v>7.84</v>
      </c>
      <c r="G99" s="2">
        <v>98</v>
      </c>
      <c r="H99" s="6">
        <f t="shared" si="1"/>
        <v>15.411879623037175</v>
      </c>
    </row>
    <row r="100" spans="1:8" x14ac:dyDescent="0.25">
      <c r="A100" s="5">
        <v>42524</v>
      </c>
      <c r="B100" s="2">
        <v>14</v>
      </c>
      <c r="C100" s="2">
        <v>14.2</v>
      </c>
      <c r="D100" s="2">
        <v>12.9</v>
      </c>
      <c r="E100" s="2">
        <v>13.7</v>
      </c>
      <c r="F100" s="2">
        <v>8.24</v>
      </c>
      <c r="G100" s="2">
        <v>99</v>
      </c>
      <c r="H100" s="6">
        <f t="shared" si="1"/>
        <v>15.303229657610569</v>
      </c>
    </row>
    <row r="101" spans="1:8" x14ac:dyDescent="0.25">
      <c r="A101" s="5">
        <v>42527</v>
      </c>
      <c r="B101" s="2">
        <v>13.3</v>
      </c>
      <c r="C101" s="2">
        <v>13.9</v>
      </c>
      <c r="D101" s="2">
        <v>12.4</v>
      </c>
      <c r="E101" s="2">
        <v>13.2</v>
      </c>
      <c r="F101" s="2">
        <v>14.45</v>
      </c>
      <c r="G101" s="2">
        <v>100</v>
      </c>
      <c r="H101" s="6">
        <f t="shared" si="1"/>
        <v>15.194579692183961</v>
      </c>
    </row>
    <row r="102" spans="1:8" x14ac:dyDescent="0.25">
      <c r="A102" s="5">
        <v>42528</v>
      </c>
      <c r="B102" s="2">
        <v>13</v>
      </c>
      <c r="C102" s="2">
        <v>13.5</v>
      </c>
      <c r="D102" s="2">
        <v>12.6</v>
      </c>
      <c r="E102" s="2">
        <v>13.4</v>
      </c>
      <c r="F102" s="2">
        <v>17.239999999999998</v>
      </c>
      <c r="G102" s="2">
        <v>101</v>
      </c>
      <c r="H102" s="6">
        <f t="shared" si="1"/>
        <v>15.085929726757355</v>
      </c>
    </row>
    <row r="103" spans="1:8" x14ac:dyDescent="0.25">
      <c r="A103" s="5">
        <v>42529</v>
      </c>
      <c r="B103" s="2">
        <v>13.1</v>
      </c>
      <c r="C103" s="2">
        <v>13.3</v>
      </c>
      <c r="D103" s="2">
        <v>12.5</v>
      </c>
      <c r="E103" s="2">
        <v>13.2</v>
      </c>
      <c r="F103" s="2">
        <v>7.72</v>
      </c>
      <c r="G103" s="2">
        <v>102</v>
      </c>
      <c r="H103" s="6">
        <f t="shared" si="1"/>
        <v>14.977279761330747</v>
      </c>
    </row>
    <row r="104" spans="1:8" x14ac:dyDescent="0.25">
      <c r="A104" s="5">
        <v>42530</v>
      </c>
      <c r="B104" s="2">
        <v>12.7</v>
      </c>
      <c r="C104" s="2">
        <v>13.1</v>
      </c>
      <c r="D104" s="2">
        <v>11.6</v>
      </c>
      <c r="E104" s="2">
        <v>11.9</v>
      </c>
      <c r="F104" s="2">
        <v>28</v>
      </c>
      <c r="G104" s="2">
        <v>103</v>
      </c>
      <c r="H104" s="6">
        <f t="shared" si="1"/>
        <v>14.868629795904139</v>
      </c>
    </row>
    <row r="105" spans="1:8" x14ac:dyDescent="0.25">
      <c r="A105" s="5">
        <v>42531</v>
      </c>
      <c r="B105" s="2">
        <v>11.9</v>
      </c>
      <c r="C105" s="2">
        <v>12.3</v>
      </c>
      <c r="D105" s="2">
        <v>11.5</v>
      </c>
      <c r="E105" s="2">
        <v>12.1</v>
      </c>
      <c r="F105" s="2">
        <v>3.52</v>
      </c>
      <c r="G105" s="2">
        <v>104</v>
      </c>
      <c r="H105" s="6">
        <f t="shared" si="1"/>
        <v>14.759979830477533</v>
      </c>
    </row>
    <row r="106" spans="1:8" x14ac:dyDescent="0.25">
      <c r="A106" s="5">
        <v>42535</v>
      </c>
      <c r="B106" s="2">
        <v>11.8</v>
      </c>
      <c r="C106" s="2">
        <v>12.3</v>
      </c>
      <c r="D106" s="2">
        <v>11.5</v>
      </c>
      <c r="E106" s="2">
        <v>11.9</v>
      </c>
      <c r="F106" s="2">
        <v>1.79</v>
      </c>
      <c r="G106" s="2">
        <v>105</v>
      </c>
      <c r="H106" s="6">
        <f t="shared" si="1"/>
        <v>14.651329865050926</v>
      </c>
    </row>
    <row r="107" spans="1:8" x14ac:dyDescent="0.25">
      <c r="A107" s="5">
        <v>42536</v>
      </c>
      <c r="B107" s="2">
        <v>11.6</v>
      </c>
      <c r="C107" s="2">
        <v>12</v>
      </c>
      <c r="D107" s="2">
        <v>10.4</v>
      </c>
      <c r="E107" s="2">
        <v>12</v>
      </c>
      <c r="F107" s="2">
        <v>4.2699999999999996</v>
      </c>
      <c r="G107" s="2">
        <v>106</v>
      </c>
      <c r="H107" s="6">
        <f t="shared" si="1"/>
        <v>14.54267989962432</v>
      </c>
    </row>
    <row r="108" spans="1:8" x14ac:dyDescent="0.25">
      <c r="A108" s="5">
        <v>42537</v>
      </c>
      <c r="B108" s="2">
        <v>11.9</v>
      </c>
      <c r="C108" s="2">
        <v>11.9</v>
      </c>
      <c r="D108" s="2">
        <v>10.6</v>
      </c>
      <c r="E108" s="2">
        <v>11.1</v>
      </c>
      <c r="F108" s="2">
        <v>10.45</v>
      </c>
      <c r="G108" s="2">
        <v>107</v>
      </c>
      <c r="H108" s="6">
        <f t="shared" si="1"/>
        <v>14.434029934197712</v>
      </c>
    </row>
    <row r="109" spans="1:8" x14ac:dyDescent="0.25">
      <c r="A109" s="5">
        <v>42538</v>
      </c>
      <c r="B109" s="2">
        <v>11.4</v>
      </c>
      <c r="C109" s="2">
        <v>11.4</v>
      </c>
      <c r="D109" s="2">
        <v>10.5</v>
      </c>
      <c r="E109" s="2">
        <v>11</v>
      </c>
      <c r="F109" s="2">
        <v>4.16</v>
      </c>
      <c r="G109" s="2">
        <v>108</v>
      </c>
      <c r="H109" s="6">
        <f t="shared" si="1"/>
        <v>14.325379968771106</v>
      </c>
    </row>
    <row r="110" spans="1:8" x14ac:dyDescent="0.25">
      <c r="A110" s="5">
        <v>42541</v>
      </c>
      <c r="B110" s="2">
        <v>11</v>
      </c>
      <c r="C110" s="2">
        <v>12.5</v>
      </c>
      <c r="D110" s="2">
        <v>10.6</v>
      </c>
      <c r="E110" s="2">
        <v>11.4</v>
      </c>
      <c r="F110" s="2">
        <v>49.53</v>
      </c>
      <c r="G110" s="2">
        <v>109</v>
      </c>
      <c r="H110" s="6">
        <f t="shared" si="1"/>
        <v>14.216730003344498</v>
      </c>
    </row>
    <row r="111" spans="1:8" x14ac:dyDescent="0.25">
      <c r="A111" s="5">
        <v>42542</v>
      </c>
      <c r="B111" s="2">
        <v>10.9</v>
      </c>
      <c r="C111" s="2">
        <v>11.8</v>
      </c>
      <c r="D111" s="2">
        <v>9.8000000000000007</v>
      </c>
      <c r="E111" s="2">
        <v>10.5</v>
      </c>
      <c r="F111" s="2">
        <v>70.05</v>
      </c>
      <c r="G111" s="2">
        <v>110</v>
      </c>
      <c r="H111" s="6">
        <f t="shared" si="1"/>
        <v>14.108080037917892</v>
      </c>
    </row>
    <row r="112" spans="1:8" x14ac:dyDescent="0.25">
      <c r="A112" s="5">
        <v>42543</v>
      </c>
      <c r="B112" s="2">
        <v>10.7</v>
      </c>
      <c r="C112" s="2">
        <v>11.5</v>
      </c>
      <c r="D112" s="2">
        <v>10.5</v>
      </c>
      <c r="E112" s="2">
        <v>11.2</v>
      </c>
      <c r="F112" s="2">
        <v>4.96</v>
      </c>
      <c r="G112" s="2">
        <v>111</v>
      </c>
      <c r="H112" s="6">
        <f t="shared" si="1"/>
        <v>13.999430072491284</v>
      </c>
    </row>
    <row r="113" spans="1:8" x14ac:dyDescent="0.25">
      <c r="A113" s="5">
        <v>42544</v>
      </c>
      <c r="B113" s="2">
        <v>11.1</v>
      </c>
      <c r="C113" s="2">
        <v>11.7</v>
      </c>
      <c r="D113" s="2">
        <v>10.7</v>
      </c>
      <c r="E113" s="2">
        <v>11.3</v>
      </c>
      <c r="F113" s="2">
        <v>3.67</v>
      </c>
      <c r="G113" s="2">
        <v>112</v>
      </c>
      <c r="H113" s="6">
        <f t="shared" si="1"/>
        <v>13.890780107064678</v>
      </c>
    </row>
    <row r="114" spans="1:8" x14ac:dyDescent="0.25">
      <c r="A114" s="5">
        <v>42545</v>
      </c>
      <c r="B114" s="2">
        <v>11</v>
      </c>
      <c r="C114" s="2">
        <v>11.6</v>
      </c>
      <c r="D114" s="2">
        <v>10.6</v>
      </c>
      <c r="E114" s="2">
        <v>11.1</v>
      </c>
      <c r="F114" s="2">
        <v>2.4</v>
      </c>
      <c r="G114" s="2">
        <v>113</v>
      </c>
      <c r="H114" s="6">
        <f t="shared" si="1"/>
        <v>13.782130141638071</v>
      </c>
    </row>
    <row r="115" spans="1:8" x14ac:dyDescent="0.25">
      <c r="A115" s="5">
        <v>42548</v>
      </c>
      <c r="B115" s="2">
        <v>11</v>
      </c>
      <c r="C115" s="2">
        <v>11.1</v>
      </c>
      <c r="D115" s="2">
        <v>10.5</v>
      </c>
      <c r="E115" s="2">
        <v>11</v>
      </c>
      <c r="F115" s="2">
        <v>3.21</v>
      </c>
      <c r="G115" s="2">
        <v>114</v>
      </c>
      <c r="H115" s="6">
        <f t="shared" si="1"/>
        <v>13.673480176211465</v>
      </c>
    </row>
    <row r="116" spans="1:8" x14ac:dyDescent="0.25">
      <c r="A116" s="5">
        <v>42549</v>
      </c>
      <c r="B116" s="2">
        <v>10.6</v>
      </c>
      <c r="C116" s="2">
        <v>11</v>
      </c>
      <c r="D116" s="2">
        <v>10</v>
      </c>
      <c r="E116" s="2">
        <v>10.5</v>
      </c>
      <c r="F116" s="2">
        <v>11.9</v>
      </c>
      <c r="G116" s="2">
        <v>115</v>
      </c>
      <c r="H116" s="6">
        <f t="shared" si="1"/>
        <v>13.564830210784857</v>
      </c>
    </row>
    <row r="117" spans="1:8" x14ac:dyDescent="0.25">
      <c r="A117" s="5">
        <v>42550</v>
      </c>
      <c r="B117" s="2">
        <v>10.9</v>
      </c>
      <c r="C117" s="2">
        <v>10.9</v>
      </c>
      <c r="D117" s="2">
        <v>8.8000000000000007</v>
      </c>
      <c r="E117" s="2">
        <v>9.6</v>
      </c>
      <c r="F117" s="2">
        <v>117.24</v>
      </c>
      <c r="G117" s="2">
        <v>116</v>
      </c>
      <c r="H117" s="6">
        <f t="shared" si="1"/>
        <v>13.456180245358249</v>
      </c>
    </row>
    <row r="118" spans="1:8" x14ac:dyDescent="0.25">
      <c r="A118" s="5">
        <v>42551</v>
      </c>
      <c r="B118" s="2">
        <v>9.9</v>
      </c>
      <c r="C118" s="2">
        <v>9.9</v>
      </c>
      <c r="D118" s="2">
        <v>8.1999999999999993</v>
      </c>
      <c r="E118" s="2">
        <v>8.8000000000000007</v>
      </c>
      <c r="F118" s="2">
        <v>192.27</v>
      </c>
      <c r="G118" s="2">
        <v>117</v>
      </c>
      <c r="H118" s="6">
        <f t="shared" si="1"/>
        <v>13.347530279931643</v>
      </c>
    </row>
    <row r="119" spans="1:8" x14ac:dyDescent="0.25">
      <c r="A119" s="5">
        <v>42552</v>
      </c>
      <c r="B119" s="2">
        <v>9.4</v>
      </c>
      <c r="C119" s="2">
        <v>9.4</v>
      </c>
      <c r="D119" s="2">
        <v>7.9</v>
      </c>
      <c r="E119" s="2">
        <v>8.3000000000000007</v>
      </c>
      <c r="F119" s="2">
        <v>166.84</v>
      </c>
      <c r="G119" s="2">
        <v>118</v>
      </c>
      <c r="H119" s="6">
        <f t="shared" si="1"/>
        <v>13.238880314505035</v>
      </c>
    </row>
    <row r="120" spans="1:8" x14ac:dyDescent="0.25">
      <c r="A120" s="5">
        <v>42555</v>
      </c>
      <c r="B120" s="2">
        <v>8.6999999999999993</v>
      </c>
      <c r="C120" s="2">
        <v>8.6999999999999993</v>
      </c>
      <c r="D120" s="2">
        <v>6.9</v>
      </c>
      <c r="E120" s="2">
        <v>7.2</v>
      </c>
      <c r="F120" s="2">
        <v>89.15</v>
      </c>
      <c r="G120" s="2">
        <v>119</v>
      </c>
      <c r="H120" s="6">
        <f t="shared" si="1"/>
        <v>13.130230349078429</v>
      </c>
    </row>
    <row r="121" spans="1:8" x14ac:dyDescent="0.25">
      <c r="A121" s="5">
        <v>42556</v>
      </c>
      <c r="B121" s="2">
        <v>7.2</v>
      </c>
      <c r="C121" s="2">
        <v>7.5</v>
      </c>
      <c r="D121" s="2">
        <v>6.6</v>
      </c>
      <c r="E121" s="2">
        <v>7.5</v>
      </c>
      <c r="F121" s="2">
        <v>56.49</v>
      </c>
      <c r="G121" s="2">
        <v>120</v>
      </c>
      <c r="H121" s="6">
        <f t="shared" si="1"/>
        <v>13.021580383651822</v>
      </c>
    </row>
    <row r="122" spans="1:8" x14ac:dyDescent="0.25">
      <c r="A122" s="5">
        <v>42557</v>
      </c>
      <c r="B122" s="2">
        <v>7.4</v>
      </c>
      <c r="C122" s="2">
        <v>8.5</v>
      </c>
      <c r="D122" s="2">
        <v>7.1</v>
      </c>
      <c r="E122" s="2">
        <v>8</v>
      </c>
      <c r="F122" s="2">
        <v>108.14</v>
      </c>
      <c r="G122" s="2">
        <v>121</v>
      </c>
      <c r="H122" s="6">
        <f t="shared" si="1"/>
        <v>12.912930418225216</v>
      </c>
    </row>
    <row r="123" spans="1:8" x14ac:dyDescent="0.25">
      <c r="A123" s="5">
        <v>42558</v>
      </c>
      <c r="B123" s="2">
        <v>8.4</v>
      </c>
      <c r="C123" s="2">
        <v>8.4</v>
      </c>
      <c r="D123" s="2">
        <v>7</v>
      </c>
      <c r="E123" s="2">
        <v>7.9</v>
      </c>
      <c r="F123" s="2">
        <v>62.79</v>
      </c>
      <c r="G123" s="2">
        <v>122</v>
      </c>
      <c r="H123" s="6">
        <f t="shared" si="1"/>
        <v>12.804280452798608</v>
      </c>
    </row>
    <row r="124" spans="1:8" x14ac:dyDescent="0.25">
      <c r="A124" s="5">
        <v>42559</v>
      </c>
      <c r="B124" s="2">
        <v>8</v>
      </c>
      <c r="C124" s="2">
        <v>8.1</v>
      </c>
      <c r="D124" s="2">
        <v>7.5</v>
      </c>
      <c r="E124" s="2">
        <v>7.9</v>
      </c>
      <c r="F124" s="2">
        <v>7.39</v>
      </c>
      <c r="G124" s="2">
        <v>123</v>
      </c>
      <c r="H124" s="6">
        <f t="shared" si="1"/>
        <v>12.695630487372002</v>
      </c>
    </row>
    <row r="125" spans="1:8" x14ac:dyDescent="0.25">
      <c r="A125" s="5">
        <v>42562</v>
      </c>
      <c r="B125" s="2">
        <v>7.7</v>
      </c>
      <c r="C125" s="2">
        <v>8.3000000000000007</v>
      </c>
      <c r="D125" s="2">
        <v>7.5</v>
      </c>
      <c r="E125" s="2">
        <v>8.1999999999999993</v>
      </c>
      <c r="F125" s="2">
        <v>200.66</v>
      </c>
      <c r="G125" s="2">
        <v>124</v>
      </c>
      <c r="H125" s="6">
        <f t="shared" si="1"/>
        <v>12.586980521945394</v>
      </c>
    </row>
    <row r="126" spans="1:8" x14ac:dyDescent="0.25">
      <c r="A126" s="5">
        <v>42563</v>
      </c>
      <c r="B126" s="2">
        <v>8.1999999999999993</v>
      </c>
      <c r="C126" s="2">
        <v>8.4</v>
      </c>
      <c r="D126" s="2">
        <v>7.5</v>
      </c>
      <c r="E126" s="2">
        <v>8.1999999999999993</v>
      </c>
      <c r="F126" s="2">
        <v>102.52</v>
      </c>
      <c r="G126" s="2">
        <v>125</v>
      </c>
      <c r="H126" s="6">
        <f t="shared" si="1"/>
        <v>12.478330556518788</v>
      </c>
    </row>
    <row r="127" spans="1:8" x14ac:dyDescent="0.25">
      <c r="A127" s="5">
        <v>42564</v>
      </c>
      <c r="B127" s="2">
        <v>8.1</v>
      </c>
      <c r="C127" s="2">
        <v>11.4</v>
      </c>
      <c r="D127" s="2">
        <v>8.1</v>
      </c>
      <c r="E127" s="2">
        <v>11.4</v>
      </c>
      <c r="F127" s="2">
        <v>870.94</v>
      </c>
      <c r="G127" s="2">
        <v>126</v>
      </c>
      <c r="H127" s="6">
        <f t="shared" si="1"/>
        <v>12.36968059109218</v>
      </c>
    </row>
    <row r="128" spans="1:8" x14ac:dyDescent="0.25">
      <c r="A128" s="5">
        <v>42565</v>
      </c>
      <c r="B128" s="2">
        <v>13.5</v>
      </c>
      <c r="C128" s="2">
        <v>15</v>
      </c>
      <c r="D128" s="2">
        <v>10.5</v>
      </c>
      <c r="E128" s="2">
        <v>11</v>
      </c>
      <c r="F128" s="2">
        <v>460.47</v>
      </c>
      <c r="G128" s="2">
        <v>127</v>
      </c>
      <c r="H128" s="6">
        <f t="shared" si="1"/>
        <v>12.261030625665574</v>
      </c>
    </row>
    <row r="129" spans="1:8" x14ac:dyDescent="0.25">
      <c r="A129" s="5">
        <v>42566</v>
      </c>
      <c r="B129" s="2">
        <v>10.7</v>
      </c>
      <c r="C129" s="2">
        <v>15</v>
      </c>
      <c r="D129" s="2">
        <v>10.3</v>
      </c>
      <c r="E129" s="2">
        <v>12.3</v>
      </c>
      <c r="F129" s="2">
        <v>648</v>
      </c>
      <c r="G129" s="2">
        <v>128</v>
      </c>
      <c r="H129" s="6">
        <f t="shared" si="1"/>
        <v>12.152380660238967</v>
      </c>
    </row>
    <row r="130" spans="1:8" x14ac:dyDescent="0.25">
      <c r="A130" s="5">
        <v>42569</v>
      </c>
      <c r="B130" s="2">
        <v>12.3</v>
      </c>
      <c r="C130" s="2">
        <v>14.7</v>
      </c>
      <c r="D130" s="2">
        <v>11.6</v>
      </c>
      <c r="E130" s="2">
        <v>14.7</v>
      </c>
      <c r="F130" s="2">
        <v>411.7</v>
      </c>
      <c r="G130" s="2">
        <v>129</v>
      </c>
      <c r="H130" s="6">
        <f t="shared" si="1"/>
        <v>12.043730694812359</v>
      </c>
    </row>
    <row r="131" spans="1:8" x14ac:dyDescent="0.25">
      <c r="A131" s="5">
        <v>42570</v>
      </c>
      <c r="B131" s="2">
        <v>14.9</v>
      </c>
      <c r="C131" s="2">
        <v>16.600000000000001</v>
      </c>
      <c r="D131" s="2">
        <v>12.7</v>
      </c>
      <c r="E131" s="2">
        <v>13.3</v>
      </c>
      <c r="F131" s="2">
        <v>581.29999999999995</v>
      </c>
      <c r="G131" s="2">
        <v>130</v>
      </c>
      <c r="H131" s="6">
        <f t="shared" ref="H131:H194" si="2" xml:space="preserve"> $J$3 * $G131 +$K$3</f>
        <v>11.935080729385753</v>
      </c>
    </row>
    <row r="132" spans="1:8" x14ac:dyDescent="0.25">
      <c r="A132" s="5">
        <v>42571</v>
      </c>
      <c r="B132" s="2">
        <v>13.2</v>
      </c>
      <c r="C132" s="2">
        <v>13.8</v>
      </c>
      <c r="D132" s="2">
        <v>12.5</v>
      </c>
      <c r="E132" s="2">
        <v>12.9</v>
      </c>
      <c r="F132" s="2">
        <v>367.97</v>
      </c>
      <c r="G132" s="2">
        <v>131</v>
      </c>
      <c r="H132" s="6">
        <f t="shared" si="2"/>
        <v>11.826430763959145</v>
      </c>
    </row>
    <row r="133" spans="1:8" x14ac:dyDescent="0.25">
      <c r="A133" s="5">
        <v>42572</v>
      </c>
      <c r="B133" s="2">
        <v>13.2</v>
      </c>
      <c r="C133" s="2">
        <v>13.5</v>
      </c>
      <c r="D133" s="2">
        <v>11.4</v>
      </c>
      <c r="E133" s="2">
        <v>11.8</v>
      </c>
      <c r="F133" s="2">
        <v>274.52</v>
      </c>
      <c r="G133" s="2">
        <v>132</v>
      </c>
      <c r="H133" s="6">
        <f t="shared" si="2"/>
        <v>11.717780798532539</v>
      </c>
    </row>
    <row r="134" spans="1:8" x14ac:dyDescent="0.25">
      <c r="A134" s="5">
        <v>42573</v>
      </c>
      <c r="B134" s="2">
        <v>11.9</v>
      </c>
      <c r="C134" s="2">
        <v>13.4</v>
      </c>
      <c r="D134" s="2">
        <v>11.1</v>
      </c>
      <c r="E134" s="2">
        <v>12.3</v>
      </c>
      <c r="F134" s="2">
        <v>576.99</v>
      </c>
      <c r="G134" s="2">
        <v>133</v>
      </c>
      <c r="H134" s="6">
        <f t="shared" si="2"/>
        <v>11.609130833105931</v>
      </c>
    </row>
    <row r="135" spans="1:8" x14ac:dyDescent="0.25">
      <c r="A135" s="5">
        <v>42576</v>
      </c>
      <c r="B135" s="2">
        <v>12.6</v>
      </c>
      <c r="C135" s="2">
        <v>12.8</v>
      </c>
      <c r="D135" s="2">
        <v>11.7</v>
      </c>
      <c r="E135" s="2">
        <v>12.4</v>
      </c>
      <c r="F135" s="2">
        <v>95.28</v>
      </c>
      <c r="G135" s="2">
        <v>134</v>
      </c>
      <c r="H135" s="6">
        <f t="shared" si="2"/>
        <v>11.500480867679325</v>
      </c>
    </row>
    <row r="136" spans="1:8" x14ac:dyDescent="0.25">
      <c r="A136" s="5">
        <v>42577</v>
      </c>
      <c r="B136" s="2">
        <v>12.2</v>
      </c>
      <c r="C136" s="2">
        <v>12.4</v>
      </c>
      <c r="D136" s="2">
        <v>10.6</v>
      </c>
      <c r="E136" s="2">
        <v>11.7</v>
      </c>
      <c r="F136" s="2">
        <v>153.85</v>
      </c>
      <c r="G136" s="2">
        <v>135</v>
      </c>
      <c r="H136" s="6">
        <f t="shared" si="2"/>
        <v>11.391830902252718</v>
      </c>
    </row>
    <row r="137" spans="1:8" x14ac:dyDescent="0.25">
      <c r="A137" s="5">
        <v>42578</v>
      </c>
      <c r="B137" s="2">
        <v>11.8</v>
      </c>
      <c r="C137" s="2">
        <v>12</v>
      </c>
      <c r="D137" s="2">
        <v>11.6</v>
      </c>
      <c r="E137" s="2">
        <v>11.8</v>
      </c>
      <c r="F137" s="2">
        <v>51.86</v>
      </c>
      <c r="G137" s="2">
        <v>136</v>
      </c>
      <c r="H137" s="6">
        <f t="shared" si="2"/>
        <v>11.283180936826112</v>
      </c>
    </row>
    <row r="138" spans="1:8" x14ac:dyDescent="0.25">
      <c r="A138" s="5">
        <v>42579</v>
      </c>
      <c r="B138" s="2">
        <v>11.8</v>
      </c>
      <c r="C138" s="2">
        <v>11.8</v>
      </c>
      <c r="D138" s="2">
        <v>10</v>
      </c>
      <c r="E138" s="2">
        <v>10.4</v>
      </c>
      <c r="F138" s="2">
        <v>662.07</v>
      </c>
      <c r="G138" s="2">
        <v>137</v>
      </c>
      <c r="H138" s="6">
        <f t="shared" si="2"/>
        <v>11.174530971399504</v>
      </c>
    </row>
    <row r="139" spans="1:8" x14ac:dyDescent="0.25">
      <c r="A139" s="5">
        <v>42580</v>
      </c>
      <c r="B139" s="2">
        <v>10.7</v>
      </c>
      <c r="C139" s="2">
        <v>11.5</v>
      </c>
      <c r="D139" s="2">
        <v>10.5</v>
      </c>
      <c r="E139" s="2">
        <v>11.2</v>
      </c>
      <c r="F139" s="2">
        <v>781.7</v>
      </c>
      <c r="G139" s="2">
        <v>138</v>
      </c>
      <c r="H139" s="6">
        <f t="shared" si="2"/>
        <v>11.065881005972898</v>
      </c>
    </row>
    <row r="140" spans="1:8" x14ac:dyDescent="0.25">
      <c r="A140" s="5">
        <v>42583</v>
      </c>
      <c r="B140" s="2">
        <v>11.1</v>
      </c>
      <c r="C140" s="2">
        <v>11.5</v>
      </c>
      <c r="D140" s="2">
        <v>10.6</v>
      </c>
      <c r="E140" s="2">
        <v>11</v>
      </c>
      <c r="F140" s="2">
        <v>300.08</v>
      </c>
      <c r="G140" s="2">
        <v>139</v>
      </c>
      <c r="H140" s="6">
        <f t="shared" si="2"/>
        <v>10.95723104054629</v>
      </c>
    </row>
    <row r="141" spans="1:8" x14ac:dyDescent="0.25">
      <c r="A141" s="5">
        <v>42584</v>
      </c>
      <c r="B141" s="2">
        <v>11</v>
      </c>
      <c r="C141" s="2">
        <v>11</v>
      </c>
      <c r="D141" s="2">
        <v>10</v>
      </c>
      <c r="E141" s="2">
        <v>10.199999999999999</v>
      </c>
      <c r="F141" s="2">
        <v>216.47</v>
      </c>
      <c r="G141" s="2">
        <v>140</v>
      </c>
      <c r="H141" s="6">
        <f t="shared" si="2"/>
        <v>10.848581075119684</v>
      </c>
    </row>
    <row r="142" spans="1:8" x14ac:dyDescent="0.25">
      <c r="A142" s="5">
        <v>42585</v>
      </c>
      <c r="B142" s="2">
        <v>10.1</v>
      </c>
      <c r="C142" s="2">
        <v>10.199999999999999</v>
      </c>
      <c r="D142" s="2">
        <v>9.3000000000000007</v>
      </c>
      <c r="E142" s="2">
        <v>9.4</v>
      </c>
      <c r="F142" s="2">
        <v>123.14</v>
      </c>
      <c r="G142" s="2">
        <v>141</v>
      </c>
      <c r="H142" s="6">
        <f t="shared" si="2"/>
        <v>10.739931109693076</v>
      </c>
    </row>
    <row r="143" spans="1:8" x14ac:dyDescent="0.25">
      <c r="A143" s="5">
        <v>42586</v>
      </c>
      <c r="B143" s="2">
        <v>9.5</v>
      </c>
      <c r="C143" s="2">
        <v>11.1</v>
      </c>
      <c r="D143" s="2">
        <v>9.4</v>
      </c>
      <c r="E143" s="2">
        <v>10.199999999999999</v>
      </c>
      <c r="F143" s="2">
        <v>237.51</v>
      </c>
      <c r="G143" s="2">
        <v>142</v>
      </c>
      <c r="H143" s="6">
        <f t="shared" si="2"/>
        <v>10.631281144266469</v>
      </c>
    </row>
    <row r="144" spans="1:8" x14ac:dyDescent="0.25">
      <c r="A144" s="5">
        <v>42587</v>
      </c>
      <c r="B144" s="2">
        <v>10.4</v>
      </c>
      <c r="C144" s="2">
        <v>11</v>
      </c>
      <c r="D144" s="2">
        <v>9.6</v>
      </c>
      <c r="E144" s="2">
        <v>10.1</v>
      </c>
      <c r="F144" s="2">
        <v>248.17</v>
      </c>
      <c r="G144" s="2">
        <v>143</v>
      </c>
      <c r="H144" s="6">
        <f t="shared" si="2"/>
        <v>10.522631178839863</v>
      </c>
    </row>
    <row r="145" spans="1:8" x14ac:dyDescent="0.25">
      <c r="A145" s="5">
        <v>42590</v>
      </c>
      <c r="B145" s="2">
        <v>10.3</v>
      </c>
      <c r="C145" s="2">
        <v>10.4</v>
      </c>
      <c r="D145" s="2">
        <v>9.8000000000000007</v>
      </c>
      <c r="E145" s="2">
        <v>10</v>
      </c>
      <c r="F145" s="2">
        <v>81.22</v>
      </c>
      <c r="G145" s="2">
        <v>144</v>
      </c>
      <c r="H145" s="6">
        <f t="shared" si="2"/>
        <v>10.413981213413255</v>
      </c>
    </row>
    <row r="146" spans="1:8" x14ac:dyDescent="0.25">
      <c r="A146" s="5">
        <v>42591</v>
      </c>
      <c r="B146" s="2">
        <v>9.8000000000000007</v>
      </c>
      <c r="C146" s="2">
        <v>10</v>
      </c>
      <c r="D146" s="2">
        <v>9.4</v>
      </c>
      <c r="E146" s="2">
        <v>9.8000000000000007</v>
      </c>
      <c r="F146" s="2">
        <v>160.38</v>
      </c>
      <c r="G146" s="2">
        <v>145</v>
      </c>
      <c r="H146" s="6">
        <f t="shared" si="2"/>
        <v>10.305331247986649</v>
      </c>
    </row>
    <row r="147" spans="1:8" x14ac:dyDescent="0.25">
      <c r="A147" s="5">
        <v>42592</v>
      </c>
      <c r="B147" s="2">
        <v>9.8000000000000007</v>
      </c>
      <c r="C147" s="2">
        <v>10.1</v>
      </c>
      <c r="D147" s="2">
        <v>9.8000000000000007</v>
      </c>
      <c r="E147" s="2">
        <v>10</v>
      </c>
      <c r="F147" s="2">
        <v>26.5</v>
      </c>
      <c r="G147" s="2">
        <v>146</v>
      </c>
      <c r="H147" s="6">
        <f t="shared" si="2"/>
        <v>10.196681282560041</v>
      </c>
    </row>
    <row r="148" spans="1:8" x14ac:dyDescent="0.25">
      <c r="A148" s="5">
        <v>42593</v>
      </c>
      <c r="B148" s="2">
        <v>10.1</v>
      </c>
      <c r="C148" s="2">
        <v>10.199999999999999</v>
      </c>
      <c r="D148" s="2">
        <v>9.5</v>
      </c>
      <c r="E148" s="2">
        <v>9.8000000000000007</v>
      </c>
      <c r="F148" s="2">
        <v>76.59</v>
      </c>
      <c r="G148" s="2">
        <v>147</v>
      </c>
      <c r="H148" s="6">
        <f t="shared" si="2"/>
        <v>10.088031317133435</v>
      </c>
    </row>
    <row r="149" spans="1:8" x14ac:dyDescent="0.25">
      <c r="A149" s="5">
        <v>42594</v>
      </c>
      <c r="B149" s="2">
        <v>9.6999999999999993</v>
      </c>
      <c r="C149" s="2">
        <v>10</v>
      </c>
      <c r="D149" s="2">
        <v>9.6999999999999993</v>
      </c>
      <c r="E149" s="2">
        <v>9.8000000000000007</v>
      </c>
      <c r="F149" s="2">
        <v>23.04</v>
      </c>
      <c r="G149" s="2">
        <v>148</v>
      </c>
      <c r="H149" s="6">
        <f t="shared" si="2"/>
        <v>9.9793813517068273</v>
      </c>
    </row>
    <row r="150" spans="1:8" x14ac:dyDescent="0.25">
      <c r="A150" s="5">
        <v>42597</v>
      </c>
      <c r="B150" s="2">
        <v>9.9</v>
      </c>
      <c r="C150" s="2">
        <v>10.7</v>
      </c>
      <c r="D150" s="2">
        <v>9.9</v>
      </c>
      <c r="E150" s="2">
        <v>10.1</v>
      </c>
      <c r="F150" s="2">
        <v>195.03</v>
      </c>
      <c r="G150" s="2">
        <v>149</v>
      </c>
      <c r="H150" s="6">
        <f t="shared" si="2"/>
        <v>9.8707313862802195</v>
      </c>
    </row>
    <row r="151" spans="1:8" x14ac:dyDescent="0.25">
      <c r="A151" s="5">
        <v>42598</v>
      </c>
      <c r="B151" s="2">
        <v>10</v>
      </c>
      <c r="C151" s="2">
        <v>10.3</v>
      </c>
      <c r="D151" s="2">
        <v>9.9</v>
      </c>
      <c r="E151" s="2">
        <v>10</v>
      </c>
      <c r="F151" s="2">
        <v>48.96</v>
      </c>
      <c r="G151" s="2">
        <v>150</v>
      </c>
      <c r="H151" s="6">
        <f t="shared" si="2"/>
        <v>9.7620814208536153</v>
      </c>
    </row>
    <row r="152" spans="1:8" x14ac:dyDescent="0.25">
      <c r="A152" s="5">
        <v>42599</v>
      </c>
      <c r="B152" s="2">
        <v>10</v>
      </c>
      <c r="C152" s="2">
        <v>10.3</v>
      </c>
      <c r="D152" s="2">
        <v>9.8000000000000007</v>
      </c>
      <c r="E152" s="2">
        <v>10.1</v>
      </c>
      <c r="F152" s="2">
        <v>29.66</v>
      </c>
      <c r="G152" s="2">
        <v>151</v>
      </c>
      <c r="H152" s="6">
        <f t="shared" si="2"/>
        <v>9.6534314554270075</v>
      </c>
    </row>
    <row r="153" spans="1:8" x14ac:dyDescent="0.25">
      <c r="A153" s="5">
        <v>42600</v>
      </c>
      <c r="B153" s="2">
        <v>10</v>
      </c>
      <c r="C153" s="2">
        <v>12.7</v>
      </c>
      <c r="D153" s="2">
        <v>8.8000000000000007</v>
      </c>
      <c r="E153" s="2">
        <v>11.3</v>
      </c>
      <c r="F153" s="2" t="s">
        <v>6</v>
      </c>
      <c r="G153" s="2">
        <v>152</v>
      </c>
      <c r="H153" s="6">
        <f t="shared" si="2"/>
        <v>9.5447814900003998</v>
      </c>
    </row>
    <row r="154" spans="1:8" x14ac:dyDescent="0.25">
      <c r="A154" s="5">
        <v>42601</v>
      </c>
      <c r="B154" s="2">
        <v>11.3</v>
      </c>
      <c r="C154" s="2">
        <v>12.2</v>
      </c>
      <c r="D154" s="2">
        <v>10.5</v>
      </c>
      <c r="E154" s="2">
        <v>10.6</v>
      </c>
      <c r="F154" s="2">
        <v>246.55</v>
      </c>
      <c r="G154" s="2">
        <v>153</v>
      </c>
      <c r="H154" s="6">
        <f t="shared" si="2"/>
        <v>9.436131524573792</v>
      </c>
    </row>
    <row r="155" spans="1:8" x14ac:dyDescent="0.25">
      <c r="A155" s="5">
        <v>42604</v>
      </c>
      <c r="B155" s="2">
        <v>10.7</v>
      </c>
      <c r="C155" s="2">
        <v>11.1</v>
      </c>
      <c r="D155" s="2">
        <v>10.3</v>
      </c>
      <c r="E155" s="2">
        <v>10.7</v>
      </c>
      <c r="F155" s="2">
        <v>119.27</v>
      </c>
      <c r="G155" s="2">
        <v>154</v>
      </c>
      <c r="H155" s="6">
        <f t="shared" si="2"/>
        <v>9.3274815591471842</v>
      </c>
    </row>
    <row r="156" spans="1:8" x14ac:dyDescent="0.25">
      <c r="A156" s="5">
        <v>42605</v>
      </c>
      <c r="B156" s="2">
        <v>10.8</v>
      </c>
      <c r="C156" s="2">
        <v>11</v>
      </c>
      <c r="D156" s="2">
        <v>10.4</v>
      </c>
      <c r="E156" s="2">
        <v>10.6</v>
      </c>
      <c r="F156" s="2">
        <v>87.36</v>
      </c>
      <c r="G156" s="2">
        <v>155</v>
      </c>
      <c r="H156" s="6">
        <f t="shared" si="2"/>
        <v>9.21883159372058</v>
      </c>
    </row>
    <row r="157" spans="1:8" x14ac:dyDescent="0.25">
      <c r="A157" s="5">
        <v>42606</v>
      </c>
      <c r="B157" s="2">
        <v>10.7</v>
      </c>
      <c r="C157" s="2">
        <v>10.7</v>
      </c>
      <c r="D157" s="2">
        <v>10.3</v>
      </c>
      <c r="E157" s="2">
        <v>10.5</v>
      </c>
      <c r="F157" s="2">
        <v>50.27</v>
      </c>
      <c r="G157" s="2">
        <v>156</v>
      </c>
      <c r="H157" s="6">
        <f t="shared" si="2"/>
        <v>9.1101816282939723</v>
      </c>
    </row>
    <row r="158" spans="1:8" x14ac:dyDescent="0.25">
      <c r="A158" s="5">
        <v>42607</v>
      </c>
      <c r="B158" s="2">
        <v>10.6</v>
      </c>
      <c r="C158" s="2">
        <v>11</v>
      </c>
      <c r="D158" s="2">
        <v>10.3</v>
      </c>
      <c r="E158" s="2">
        <v>10.8</v>
      </c>
      <c r="F158" s="2">
        <v>98.38</v>
      </c>
      <c r="G158" s="2">
        <v>157</v>
      </c>
      <c r="H158" s="6">
        <f t="shared" si="2"/>
        <v>9.0015316628673645</v>
      </c>
    </row>
    <row r="159" spans="1:8" x14ac:dyDescent="0.25">
      <c r="A159" s="5">
        <v>42608</v>
      </c>
      <c r="B159" s="2">
        <v>11</v>
      </c>
      <c r="C159" s="2">
        <v>11.1</v>
      </c>
      <c r="D159" s="2">
        <v>10.3</v>
      </c>
      <c r="E159" s="2">
        <v>10.5</v>
      </c>
      <c r="F159" s="2">
        <v>83.42</v>
      </c>
      <c r="G159" s="2">
        <v>158</v>
      </c>
      <c r="H159" s="6">
        <f t="shared" si="2"/>
        <v>8.8928816974407567</v>
      </c>
    </row>
    <row r="160" spans="1:8" x14ac:dyDescent="0.25">
      <c r="A160" s="5">
        <v>42611</v>
      </c>
      <c r="B160" s="2">
        <v>10.5</v>
      </c>
      <c r="C160" s="2">
        <v>10.7</v>
      </c>
      <c r="D160" s="2">
        <v>9.9</v>
      </c>
      <c r="E160" s="2">
        <v>10</v>
      </c>
      <c r="F160" s="2">
        <v>78.989999999999995</v>
      </c>
      <c r="G160" s="2">
        <v>159</v>
      </c>
      <c r="H160" s="6">
        <f t="shared" si="2"/>
        <v>8.7842317320141525</v>
      </c>
    </row>
    <row r="161" spans="1:8" x14ac:dyDescent="0.25">
      <c r="A161" s="5">
        <v>42612</v>
      </c>
      <c r="B161" s="2">
        <v>10.1</v>
      </c>
      <c r="C161" s="2">
        <v>10.1</v>
      </c>
      <c r="D161" s="2">
        <v>9.4</v>
      </c>
      <c r="E161" s="2">
        <v>9.6</v>
      </c>
      <c r="F161" s="2">
        <v>91.88</v>
      </c>
      <c r="G161" s="2">
        <v>160</v>
      </c>
      <c r="H161" s="6">
        <f t="shared" si="2"/>
        <v>8.6755817665875448</v>
      </c>
    </row>
    <row r="162" spans="1:8" x14ac:dyDescent="0.25">
      <c r="A162" s="5">
        <v>42613</v>
      </c>
      <c r="B162" s="2">
        <v>9.6999999999999993</v>
      </c>
      <c r="C162" s="2">
        <v>10.4</v>
      </c>
      <c r="D162" s="2">
        <v>9.6</v>
      </c>
      <c r="E162" s="2">
        <v>10.199999999999999</v>
      </c>
      <c r="F162" s="2">
        <v>114.18</v>
      </c>
      <c r="G162" s="2">
        <v>161</v>
      </c>
      <c r="H162" s="6">
        <f t="shared" si="2"/>
        <v>8.566931801160937</v>
      </c>
    </row>
    <row r="163" spans="1:8" x14ac:dyDescent="0.25">
      <c r="A163" s="5">
        <v>42614</v>
      </c>
      <c r="B163" s="2">
        <v>10.199999999999999</v>
      </c>
      <c r="C163" s="2">
        <v>11.9</v>
      </c>
      <c r="D163" s="2">
        <v>10.1</v>
      </c>
      <c r="E163" s="2">
        <v>11</v>
      </c>
      <c r="F163" s="2">
        <v>413.89</v>
      </c>
      <c r="G163" s="2">
        <v>162</v>
      </c>
      <c r="H163" s="6">
        <f t="shared" si="2"/>
        <v>8.4582818357343292</v>
      </c>
    </row>
    <row r="164" spans="1:8" x14ac:dyDescent="0.25">
      <c r="A164" s="5">
        <v>42615</v>
      </c>
      <c r="B164" s="2">
        <v>11</v>
      </c>
      <c r="C164" s="2">
        <v>11.1</v>
      </c>
      <c r="D164" s="2">
        <v>10</v>
      </c>
      <c r="E164" s="2">
        <v>10</v>
      </c>
      <c r="F164" s="2">
        <v>153.9</v>
      </c>
      <c r="G164" s="2">
        <v>163</v>
      </c>
      <c r="H164" s="6">
        <f t="shared" si="2"/>
        <v>8.349631870307725</v>
      </c>
    </row>
    <row r="165" spans="1:8" x14ac:dyDescent="0.25">
      <c r="A165" s="5">
        <v>42618</v>
      </c>
      <c r="B165" s="2">
        <v>10.1</v>
      </c>
      <c r="C165" s="2">
        <v>11.5</v>
      </c>
      <c r="D165" s="2">
        <v>9.9</v>
      </c>
      <c r="E165" s="2">
        <v>10.6</v>
      </c>
      <c r="F165" s="2">
        <v>724.15</v>
      </c>
      <c r="G165" s="2">
        <v>164</v>
      </c>
      <c r="H165" s="6">
        <f t="shared" si="2"/>
        <v>8.2409819048811173</v>
      </c>
    </row>
    <row r="166" spans="1:8" x14ac:dyDescent="0.25">
      <c r="A166" s="5">
        <v>42619</v>
      </c>
      <c r="B166" s="2">
        <v>10.7</v>
      </c>
      <c r="C166" s="2">
        <v>10.8</v>
      </c>
      <c r="D166" s="2">
        <v>9.6</v>
      </c>
      <c r="E166" s="2">
        <v>10</v>
      </c>
      <c r="F166" s="2">
        <v>589.26</v>
      </c>
      <c r="G166" s="2">
        <v>165</v>
      </c>
      <c r="H166" s="6">
        <f t="shared" si="2"/>
        <v>8.1323319394545095</v>
      </c>
    </row>
    <row r="167" spans="1:8" x14ac:dyDescent="0.25">
      <c r="A167" s="5">
        <v>42620</v>
      </c>
      <c r="B167" s="2">
        <v>10</v>
      </c>
      <c r="C167" s="2">
        <v>10.1</v>
      </c>
      <c r="D167" s="2">
        <v>9.1</v>
      </c>
      <c r="E167" s="2">
        <v>9.6999999999999993</v>
      </c>
      <c r="F167" s="2">
        <v>258.77</v>
      </c>
      <c r="G167" s="2">
        <v>166</v>
      </c>
      <c r="H167" s="6">
        <f t="shared" si="2"/>
        <v>8.0236819740279017</v>
      </c>
    </row>
    <row r="168" spans="1:8" x14ac:dyDescent="0.25">
      <c r="A168" s="5">
        <v>42621</v>
      </c>
      <c r="B168" s="2">
        <v>9.6999999999999993</v>
      </c>
      <c r="C168" s="2">
        <v>9.6999999999999993</v>
      </c>
      <c r="D168" s="2">
        <v>8.8000000000000007</v>
      </c>
      <c r="E168" s="2">
        <v>9</v>
      </c>
      <c r="F168" s="2">
        <v>391.57</v>
      </c>
      <c r="G168" s="2">
        <v>167</v>
      </c>
      <c r="H168" s="6">
        <f t="shared" si="2"/>
        <v>7.915032008601294</v>
      </c>
    </row>
    <row r="169" spans="1:8" x14ac:dyDescent="0.25">
      <c r="A169" s="5">
        <v>42622</v>
      </c>
      <c r="B169" s="2">
        <v>8.9</v>
      </c>
      <c r="C169" s="2">
        <v>9</v>
      </c>
      <c r="D169" s="2">
        <v>7.8</v>
      </c>
      <c r="E169" s="2">
        <v>8</v>
      </c>
      <c r="F169" s="2">
        <v>796.43</v>
      </c>
      <c r="G169" s="2">
        <v>168</v>
      </c>
      <c r="H169" s="6">
        <f t="shared" si="2"/>
        <v>7.8063820431746898</v>
      </c>
    </row>
    <row r="170" spans="1:8" x14ac:dyDescent="0.25">
      <c r="A170" s="5">
        <v>42625</v>
      </c>
      <c r="B170" s="2">
        <v>8</v>
      </c>
      <c r="C170" s="2">
        <v>8.1</v>
      </c>
      <c r="D170" s="2">
        <v>7.1</v>
      </c>
      <c r="E170" s="2">
        <v>7.3</v>
      </c>
      <c r="F170" s="2">
        <v>813.07</v>
      </c>
      <c r="G170" s="2">
        <v>169</v>
      </c>
      <c r="H170" s="6">
        <f t="shared" si="2"/>
        <v>7.697732077748082</v>
      </c>
    </row>
    <row r="171" spans="1:8" x14ac:dyDescent="0.25">
      <c r="A171" s="5">
        <v>42626</v>
      </c>
      <c r="B171" s="2">
        <v>7.2</v>
      </c>
      <c r="C171" s="2">
        <v>7.6</v>
      </c>
      <c r="D171" s="2">
        <v>7.2</v>
      </c>
      <c r="E171" s="2">
        <v>7.4</v>
      </c>
      <c r="F171" s="2">
        <v>595.58000000000004</v>
      </c>
      <c r="G171" s="2">
        <v>170</v>
      </c>
      <c r="H171" s="6">
        <f t="shared" si="2"/>
        <v>7.5890821123214742</v>
      </c>
    </row>
    <row r="172" spans="1:8" x14ac:dyDescent="0.25">
      <c r="A172" s="5">
        <v>42627</v>
      </c>
      <c r="B172" s="2">
        <v>7.4</v>
      </c>
      <c r="C172" s="2">
        <v>7.5</v>
      </c>
      <c r="D172" s="2">
        <v>7.2</v>
      </c>
      <c r="E172" s="2">
        <v>7.4</v>
      </c>
      <c r="F172" s="2">
        <v>104.33</v>
      </c>
      <c r="G172" s="2">
        <v>171</v>
      </c>
      <c r="H172" s="6">
        <f t="shared" si="2"/>
        <v>7.4804321468948665</v>
      </c>
    </row>
    <row r="173" spans="1:8" x14ac:dyDescent="0.25">
      <c r="A173" s="5">
        <v>42628</v>
      </c>
      <c r="B173" s="2">
        <v>7.3</v>
      </c>
      <c r="C173" s="2">
        <v>7.5</v>
      </c>
      <c r="D173" s="2">
        <v>7.2</v>
      </c>
      <c r="E173" s="2">
        <v>7.3</v>
      </c>
      <c r="F173" s="2">
        <v>253.44</v>
      </c>
      <c r="G173" s="2">
        <v>172</v>
      </c>
      <c r="H173" s="6">
        <f t="shared" si="2"/>
        <v>7.3717821814682623</v>
      </c>
    </row>
    <row r="174" spans="1:8" x14ac:dyDescent="0.25">
      <c r="A174" s="5">
        <v>42629</v>
      </c>
      <c r="B174" s="2">
        <v>7.3</v>
      </c>
      <c r="C174" s="2">
        <v>7.4</v>
      </c>
      <c r="D174" s="2">
        <v>7</v>
      </c>
      <c r="E174" s="2">
        <v>7.1</v>
      </c>
      <c r="F174" s="2">
        <v>205.32</v>
      </c>
      <c r="G174" s="2">
        <v>173</v>
      </c>
      <c r="H174" s="6">
        <f t="shared" si="2"/>
        <v>7.2631322160416545</v>
      </c>
    </row>
    <row r="175" spans="1:8" x14ac:dyDescent="0.25">
      <c r="A175" s="5">
        <v>42632</v>
      </c>
      <c r="B175" s="2">
        <v>7.2</v>
      </c>
      <c r="C175" s="2">
        <v>7.3</v>
      </c>
      <c r="D175" s="2">
        <v>7</v>
      </c>
      <c r="E175" s="2">
        <v>7.2</v>
      </c>
      <c r="F175" s="2">
        <v>95.51</v>
      </c>
      <c r="G175" s="2">
        <v>174</v>
      </c>
      <c r="H175" s="6">
        <f t="shared" si="2"/>
        <v>7.1544822506150467</v>
      </c>
    </row>
    <row r="176" spans="1:8" x14ac:dyDescent="0.25">
      <c r="A176" s="5">
        <v>42633</v>
      </c>
      <c r="B176" s="2">
        <v>7.1</v>
      </c>
      <c r="C176" s="2">
        <v>7.2</v>
      </c>
      <c r="D176" s="2">
        <v>5.5</v>
      </c>
      <c r="E176" s="2">
        <v>5.7</v>
      </c>
      <c r="F176" s="2" t="s">
        <v>7</v>
      </c>
      <c r="G176" s="2">
        <v>175</v>
      </c>
      <c r="H176" s="6">
        <f t="shared" si="2"/>
        <v>7.045832285188439</v>
      </c>
    </row>
    <row r="177" spans="1:8" x14ac:dyDescent="0.25">
      <c r="A177" s="5">
        <v>42634</v>
      </c>
      <c r="B177" s="2">
        <v>5.7</v>
      </c>
      <c r="C177" s="2">
        <v>5.7</v>
      </c>
      <c r="D177" s="2">
        <v>4.7</v>
      </c>
      <c r="E177" s="2">
        <v>5.2</v>
      </c>
      <c r="F177" s="2" t="s">
        <v>8</v>
      </c>
      <c r="G177" s="2">
        <v>176</v>
      </c>
      <c r="H177" s="6">
        <f t="shared" si="2"/>
        <v>6.9371823197618347</v>
      </c>
    </row>
    <row r="178" spans="1:8" x14ac:dyDescent="0.25">
      <c r="A178" s="5">
        <v>42635</v>
      </c>
      <c r="B178" s="2">
        <v>5.3</v>
      </c>
      <c r="C178" s="2">
        <v>5.4</v>
      </c>
      <c r="D178" s="2">
        <v>4.9000000000000004</v>
      </c>
      <c r="E178" s="2">
        <v>5.0999999999999996</v>
      </c>
      <c r="F178" s="2">
        <v>292.74</v>
      </c>
      <c r="G178" s="2">
        <v>177</v>
      </c>
      <c r="H178" s="6">
        <f t="shared" si="2"/>
        <v>6.828532354335227</v>
      </c>
    </row>
    <row r="179" spans="1:8" x14ac:dyDescent="0.25">
      <c r="A179" s="5">
        <v>42636</v>
      </c>
      <c r="B179" s="2">
        <v>5.0999999999999996</v>
      </c>
      <c r="C179" s="2">
        <v>5.4</v>
      </c>
      <c r="D179" s="2">
        <v>4.5999999999999996</v>
      </c>
      <c r="E179" s="2">
        <v>4.9000000000000004</v>
      </c>
      <c r="F179" s="2">
        <v>410.32</v>
      </c>
      <c r="G179" s="2">
        <v>178</v>
      </c>
      <c r="H179" s="6">
        <f t="shared" si="2"/>
        <v>6.7198823889086192</v>
      </c>
    </row>
    <row r="180" spans="1:8" x14ac:dyDescent="0.25">
      <c r="A180" s="5">
        <v>42639</v>
      </c>
      <c r="B180" s="2">
        <v>4.9000000000000004</v>
      </c>
      <c r="C180" s="2">
        <v>5.4</v>
      </c>
      <c r="D180" s="2">
        <v>4.5999999999999996</v>
      </c>
      <c r="E180" s="2">
        <v>5.3</v>
      </c>
      <c r="F180" s="2">
        <v>350.68</v>
      </c>
      <c r="G180" s="2">
        <v>179</v>
      </c>
      <c r="H180" s="6">
        <f t="shared" si="2"/>
        <v>6.6112324234820115</v>
      </c>
    </row>
    <row r="181" spans="1:8" x14ac:dyDescent="0.25">
      <c r="A181" s="5">
        <v>42640</v>
      </c>
      <c r="B181" s="2">
        <v>5.4</v>
      </c>
      <c r="C181" s="2">
        <v>5.4</v>
      </c>
      <c r="D181" s="2">
        <v>4.9000000000000004</v>
      </c>
      <c r="E181" s="2">
        <v>5</v>
      </c>
      <c r="F181" s="2">
        <v>204.2</v>
      </c>
      <c r="G181" s="2">
        <v>180</v>
      </c>
      <c r="H181" s="6">
        <f t="shared" si="2"/>
        <v>6.5025824580554037</v>
      </c>
    </row>
    <row r="182" spans="1:8" x14ac:dyDescent="0.25">
      <c r="A182" s="5">
        <v>42641</v>
      </c>
      <c r="B182" s="2">
        <v>4.9000000000000004</v>
      </c>
      <c r="C182" s="2">
        <v>5.0999999999999996</v>
      </c>
      <c r="D182" s="2">
        <v>4.8</v>
      </c>
      <c r="E182" s="2">
        <v>5</v>
      </c>
      <c r="F182" s="2">
        <v>95.44</v>
      </c>
      <c r="G182" s="2">
        <v>181</v>
      </c>
      <c r="H182" s="6">
        <f t="shared" si="2"/>
        <v>6.3939324926287995</v>
      </c>
    </row>
    <row r="183" spans="1:8" x14ac:dyDescent="0.25">
      <c r="A183" s="5">
        <v>42642</v>
      </c>
      <c r="B183" s="2">
        <v>5.0999999999999996</v>
      </c>
      <c r="C183" s="2">
        <v>5.0999999999999996</v>
      </c>
      <c r="D183" s="2">
        <v>4.7</v>
      </c>
      <c r="E183" s="2">
        <v>4.9000000000000004</v>
      </c>
      <c r="F183" s="2">
        <v>100.4</v>
      </c>
      <c r="G183" s="2">
        <v>182</v>
      </c>
      <c r="H183" s="6">
        <f t="shared" si="2"/>
        <v>6.2852825272021917</v>
      </c>
    </row>
    <row r="184" spans="1:8" x14ac:dyDescent="0.25">
      <c r="A184" s="5">
        <v>42643</v>
      </c>
      <c r="B184" s="2">
        <v>4.8</v>
      </c>
      <c r="C184" s="2">
        <v>4.9000000000000004</v>
      </c>
      <c r="D184" s="2">
        <v>4.5999999999999996</v>
      </c>
      <c r="E184" s="2">
        <v>4.8</v>
      </c>
      <c r="F184" s="2">
        <v>53.05</v>
      </c>
      <c r="G184" s="2">
        <v>183</v>
      </c>
      <c r="H184" s="6">
        <f t="shared" si="2"/>
        <v>6.176632561775584</v>
      </c>
    </row>
    <row r="185" spans="1:8" x14ac:dyDescent="0.25">
      <c r="A185" s="5">
        <v>42646</v>
      </c>
      <c r="B185" s="2">
        <v>4.8</v>
      </c>
      <c r="C185" s="2">
        <v>5</v>
      </c>
      <c r="D185" s="2">
        <v>4.5999999999999996</v>
      </c>
      <c r="E185" s="2">
        <v>5</v>
      </c>
      <c r="F185" s="2">
        <v>74.34</v>
      </c>
      <c r="G185" s="2">
        <v>184</v>
      </c>
      <c r="H185" s="6">
        <f t="shared" si="2"/>
        <v>6.0679825963489762</v>
      </c>
    </row>
    <row r="186" spans="1:8" x14ac:dyDescent="0.25">
      <c r="A186" s="5">
        <v>42647</v>
      </c>
      <c r="B186" s="2">
        <v>5</v>
      </c>
      <c r="C186" s="2">
        <v>5</v>
      </c>
      <c r="D186" s="2">
        <v>4.8</v>
      </c>
      <c r="E186" s="2">
        <v>4.8</v>
      </c>
      <c r="F186" s="2">
        <v>93.07</v>
      </c>
      <c r="G186" s="2">
        <v>185</v>
      </c>
      <c r="H186" s="6">
        <f t="shared" si="2"/>
        <v>5.959332630922372</v>
      </c>
    </row>
    <row r="187" spans="1:8" x14ac:dyDescent="0.25">
      <c r="A187" s="5">
        <v>42648</v>
      </c>
      <c r="B187" s="2">
        <v>4.8</v>
      </c>
      <c r="C187" s="2">
        <v>4.9000000000000004</v>
      </c>
      <c r="D187" s="2">
        <v>4.7</v>
      </c>
      <c r="E187" s="2">
        <v>4.9000000000000004</v>
      </c>
      <c r="F187" s="2">
        <v>44.85</v>
      </c>
      <c r="G187" s="2">
        <v>186</v>
      </c>
      <c r="H187" s="6">
        <f t="shared" si="2"/>
        <v>5.8506826654957642</v>
      </c>
    </row>
    <row r="188" spans="1:8" x14ac:dyDescent="0.25">
      <c r="A188" s="5">
        <v>42649</v>
      </c>
      <c r="B188" s="2">
        <v>4.8</v>
      </c>
      <c r="C188" s="2">
        <v>4.9000000000000004</v>
      </c>
      <c r="D188" s="2">
        <v>4.7</v>
      </c>
      <c r="E188" s="2">
        <v>4.8</v>
      </c>
      <c r="F188" s="2">
        <v>28.12</v>
      </c>
      <c r="G188" s="2">
        <v>187</v>
      </c>
      <c r="H188" s="6">
        <f t="shared" si="2"/>
        <v>5.7420327000691564</v>
      </c>
    </row>
    <row r="189" spans="1:8" x14ac:dyDescent="0.25">
      <c r="A189" s="5">
        <v>42650</v>
      </c>
      <c r="B189" s="2">
        <v>4.7</v>
      </c>
      <c r="C189" s="2">
        <v>4.9000000000000004</v>
      </c>
      <c r="D189" s="2">
        <v>4.7</v>
      </c>
      <c r="E189" s="2">
        <v>4.8</v>
      </c>
      <c r="F189" s="2">
        <v>36.479999999999997</v>
      </c>
      <c r="G189" s="2">
        <v>188</v>
      </c>
      <c r="H189" s="6">
        <f t="shared" si="2"/>
        <v>5.6333827346425487</v>
      </c>
    </row>
    <row r="190" spans="1:8" x14ac:dyDescent="0.25">
      <c r="A190" s="5">
        <v>42653</v>
      </c>
      <c r="B190" s="2">
        <v>4.7</v>
      </c>
      <c r="C190" s="2">
        <v>4.9000000000000004</v>
      </c>
      <c r="D190" s="2">
        <v>4.5999999999999996</v>
      </c>
      <c r="E190" s="2">
        <v>4.8</v>
      </c>
      <c r="F190" s="2">
        <v>34.1</v>
      </c>
      <c r="G190" s="2">
        <v>189</v>
      </c>
      <c r="H190" s="6">
        <f t="shared" si="2"/>
        <v>5.5247327692159445</v>
      </c>
    </row>
    <row r="191" spans="1:8" x14ac:dyDescent="0.25">
      <c r="A191" s="5">
        <v>42654</v>
      </c>
      <c r="B191" s="2">
        <v>4.7</v>
      </c>
      <c r="C191" s="2">
        <v>4.8</v>
      </c>
      <c r="D191" s="2">
        <v>4.0999999999999996</v>
      </c>
      <c r="E191" s="2">
        <v>4.3</v>
      </c>
      <c r="F191" s="2">
        <v>243.83</v>
      </c>
      <c r="G191" s="2">
        <v>190</v>
      </c>
      <c r="H191" s="6">
        <f t="shared" si="2"/>
        <v>5.4160828037893367</v>
      </c>
    </row>
    <row r="192" spans="1:8" x14ac:dyDescent="0.25">
      <c r="A192" s="5">
        <v>42655</v>
      </c>
      <c r="B192" s="2">
        <v>4.3</v>
      </c>
      <c r="C192" s="2">
        <v>4.4000000000000004</v>
      </c>
      <c r="D192" s="2">
        <v>4.0999999999999996</v>
      </c>
      <c r="E192" s="2">
        <v>4.2</v>
      </c>
      <c r="F192" s="2">
        <v>57.08</v>
      </c>
      <c r="G192" s="2">
        <v>191</v>
      </c>
      <c r="H192" s="6">
        <f t="shared" si="2"/>
        <v>5.3074328383627289</v>
      </c>
    </row>
    <row r="193" spans="1:8" x14ac:dyDescent="0.25">
      <c r="A193" s="5">
        <v>42656</v>
      </c>
      <c r="B193" s="2">
        <v>4.3</v>
      </c>
      <c r="C193" s="2">
        <v>4.5</v>
      </c>
      <c r="D193" s="2">
        <v>4.0999999999999996</v>
      </c>
      <c r="E193" s="2">
        <v>4.4000000000000004</v>
      </c>
      <c r="F193" s="2">
        <v>113.32</v>
      </c>
      <c r="G193" s="2">
        <v>192</v>
      </c>
      <c r="H193" s="6">
        <f t="shared" si="2"/>
        <v>5.1987828729361212</v>
      </c>
    </row>
    <row r="194" spans="1:8" x14ac:dyDescent="0.25">
      <c r="A194" s="5">
        <v>42657</v>
      </c>
      <c r="B194" s="2">
        <v>4.3</v>
      </c>
      <c r="C194" s="2">
        <v>4.4000000000000004</v>
      </c>
      <c r="D194" s="2">
        <v>3.9</v>
      </c>
      <c r="E194" s="2">
        <v>4.3</v>
      </c>
      <c r="F194" s="2">
        <v>240.36</v>
      </c>
      <c r="G194" s="2">
        <v>193</v>
      </c>
      <c r="H194" s="6">
        <f t="shared" si="2"/>
        <v>5.0901329075095134</v>
      </c>
    </row>
    <row r="195" spans="1:8" x14ac:dyDescent="0.25">
      <c r="A195" s="5">
        <v>42660</v>
      </c>
      <c r="B195" s="2">
        <v>4.4000000000000004</v>
      </c>
      <c r="C195" s="2">
        <v>4.4000000000000004</v>
      </c>
      <c r="D195" s="2">
        <v>4.2</v>
      </c>
      <c r="E195" s="2">
        <v>4.3</v>
      </c>
      <c r="F195" s="2">
        <v>24.81</v>
      </c>
      <c r="G195" s="2">
        <v>194</v>
      </c>
      <c r="H195" s="6">
        <f t="shared" ref="H195:H228" si="3" xml:space="preserve"> $J$3 * $G195 +$K$3</f>
        <v>4.9814829420829092</v>
      </c>
    </row>
    <row r="196" spans="1:8" x14ac:dyDescent="0.25">
      <c r="A196" s="5">
        <v>42661</v>
      </c>
      <c r="B196" s="2">
        <v>4.2</v>
      </c>
      <c r="C196" s="2">
        <v>4.4000000000000004</v>
      </c>
      <c r="D196" s="2">
        <v>4.2</v>
      </c>
      <c r="E196" s="2">
        <v>4.2</v>
      </c>
      <c r="F196" s="2">
        <v>27.24</v>
      </c>
      <c r="G196" s="2">
        <v>195</v>
      </c>
      <c r="H196" s="6">
        <f t="shared" si="3"/>
        <v>4.8728329766563014</v>
      </c>
    </row>
    <row r="197" spans="1:8" x14ac:dyDescent="0.25">
      <c r="A197" s="5">
        <v>42662</v>
      </c>
      <c r="B197" s="2">
        <v>4.3</v>
      </c>
      <c r="C197" s="2">
        <v>4.3</v>
      </c>
      <c r="D197" s="2">
        <v>3.8</v>
      </c>
      <c r="E197" s="2">
        <v>3.9</v>
      </c>
      <c r="F197" s="2">
        <v>180.59</v>
      </c>
      <c r="G197" s="2">
        <v>196</v>
      </c>
      <c r="H197" s="6">
        <f t="shared" si="3"/>
        <v>4.7641830112296937</v>
      </c>
    </row>
    <row r="198" spans="1:8" x14ac:dyDescent="0.25">
      <c r="A198" s="5">
        <v>42663</v>
      </c>
      <c r="B198" s="2">
        <v>3.9</v>
      </c>
      <c r="C198" s="2">
        <v>3.9</v>
      </c>
      <c r="D198" s="2">
        <v>3.6</v>
      </c>
      <c r="E198" s="2">
        <v>3.7</v>
      </c>
      <c r="F198" s="2">
        <v>126.81</v>
      </c>
      <c r="G198" s="2">
        <v>197</v>
      </c>
      <c r="H198" s="6">
        <f t="shared" si="3"/>
        <v>4.6555330458030859</v>
      </c>
    </row>
    <row r="199" spans="1:8" x14ac:dyDescent="0.25">
      <c r="A199" s="5">
        <v>42664</v>
      </c>
      <c r="B199" s="2">
        <v>3.4</v>
      </c>
      <c r="C199" s="2">
        <v>4.9000000000000004</v>
      </c>
      <c r="D199" s="2">
        <v>2.9</v>
      </c>
      <c r="E199" s="2">
        <v>4.3</v>
      </c>
      <c r="F199" s="2" t="s">
        <v>9</v>
      </c>
      <c r="G199" s="2">
        <v>198</v>
      </c>
      <c r="H199" s="6">
        <f t="shared" si="3"/>
        <v>4.5468830803764817</v>
      </c>
    </row>
    <row r="200" spans="1:8" x14ac:dyDescent="0.25">
      <c r="A200" s="5">
        <v>42667</v>
      </c>
      <c r="B200" s="2">
        <v>4.4000000000000004</v>
      </c>
      <c r="C200" s="2">
        <v>4.5999999999999996</v>
      </c>
      <c r="D200" s="2">
        <v>3.9</v>
      </c>
      <c r="E200" s="2">
        <v>4.0999999999999996</v>
      </c>
      <c r="F200" s="2">
        <v>186.22</v>
      </c>
      <c r="G200" s="2">
        <v>199</v>
      </c>
      <c r="H200" s="6">
        <f t="shared" si="3"/>
        <v>4.4382331149498739</v>
      </c>
    </row>
    <row r="201" spans="1:8" x14ac:dyDescent="0.25">
      <c r="A201" s="5">
        <v>42668</v>
      </c>
      <c r="B201" s="2">
        <v>4.0999999999999996</v>
      </c>
      <c r="C201" s="2">
        <v>4.2</v>
      </c>
      <c r="D201" s="2">
        <v>3.7</v>
      </c>
      <c r="E201" s="2">
        <v>4</v>
      </c>
      <c r="F201" s="2">
        <v>120.03</v>
      </c>
      <c r="G201" s="2">
        <v>200</v>
      </c>
      <c r="H201" s="6">
        <f t="shared" si="3"/>
        <v>4.3295831495232662</v>
      </c>
    </row>
    <row r="202" spans="1:8" x14ac:dyDescent="0.25">
      <c r="A202" s="5">
        <v>42669</v>
      </c>
      <c r="B202" s="2">
        <v>4.0999999999999996</v>
      </c>
      <c r="C202" s="2">
        <v>5.5</v>
      </c>
      <c r="D202" s="2">
        <v>3.8</v>
      </c>
      <c r="E202" s="2">
        <v>4.9000000000000004</v>
      </c>
      <c r="F202" s="2" t="s">
        <v>10</v>
      </c>
      <c r="G202" s="2">
        <v>201</v>
      </c>
      <c r="H202" s="6">
        <f t="shared" si="3"/>
        <v>4.2209331840966584</v>
      </c>
    </row>
    <row r="203" spans="1:8" x14ac:dyDescent="0.25">
      <c r="A203" s="5">
        <v>42670</v>
      </c>
      <c r="B203" s="2">
        <v>4.9000000000000004</v>
      </c>
      <c r="C203" s="2">
        <v>5.2</v>
      </c>
      <c r="D203" s="2">
        <v>4.2</v>
      </c>
      <c r="E203" s="2">
        <v>4.4000000000000004</v>
      </c>
      <c r="F203" s="2">
        <v>285.04000000000002</v>
      </c>
      <c r="G203" s="2">
        <v>202</v>
      </c>
      <c r="H203" s="6">
        <f t="shared" si="3"/>
        <v>4.1122832186700542</v>
      </c>
    </row>
    <row r="204" spans="1:8" x14ac:dyDescent="0.25">
      <c r="A204" s="5">
        <v>42671</v>
      </c>
      <c r="B204" s="2">
        <v>4.4000000000000004</v>
      </c>
      <c r="C204" s="2">
        <v>4.9000000000000004</v>
      </c>
      <c r="D204" s="2">
        <v>4.4000000000000004</v>
      </c>
      <c r="E204" s="2">
        <v>4.5999999999999996</v>
      </c>
      <c r="F204" s="2">
        <v>276.14999999999998</v>
      </c>
      <c r="G204" s="2">
        <v>203</v>
      </c>
      <c r="H204" s="6">
        <f t="shared" si="3"/>
        <v>4.0036332532434464</v>
      </c>
    </row>
    <row r="205" spans="1:8" x14ac:dyDescent="0.25">
      <c r="A205" s="5">
        <v>42674</v>
      </c>
      <c r="B205" s="2">
        <v>4.7</v>
      </c>
      <c r="C205" s="2">
        <v>4.7</v>
      </c>
      <c r="D205" s="2">
        <v>4.3</v>
      </c>
      <c r="E205" s="2">
        <v>4.5999999999999996</v>
      </c>
      <c r="F205" s="2">
        <v>56.54</v>
      </c>
      <c r="G205" s="2">
        <v>204</v>
      </c>
      <c r="H205" s="6">
        <f t="shared" si="3"/>
        <v>3.8949832878168387</v>
      </c>
    </row>
    <row r="206" spans="1:8" x14ac:dyDescent="0.25">
      <c r="A206" s="5">
        <v>42675</v>
      </c>
      <c r="B206" s="2">
        <v>4.4400000000000004</v>
      </c>
      <c r="C206" s="2">
        <v>4.59</v>
      </c>
      <c r="D206" s="2">
        <v>4.3099999999999996</v>
      </c>
      <c r="E206" s="2">
        <v>4.4400000000000004</v>
      </c>
      <c r="F206" s="2">
        <v>31.58</v>
      </c>
      <c r="G206" s="2">
        <v>205</v>
      </c>
      <c r="H206" s="6">
        <f t="shared" si="3"/>
        <v>3.7863333223902309</v>
      </c>
    </row>
    <row r="207" spans="1:8" x14ac:dyDescent="0.25">
      <c r="A207" s="5">
        <v>42676</v>
      </c>
      <c r="B207" s="2">
        <v>4.4400000000000004</v>
      </c>
      <c r="C207" s="2">
        <v>4.5</v>
      </c>
      <c r="D207" s="2">
        <v>4.05</v>
      </c>
      <c r="E207" s="2">
        <v>4.26</v>
      </c>
      <c r="F207" s="2">
        <v>41.37</v>
      </c>
      <c r="G207" s="2">
        <v>206</v>
      </c>
      <c r="H207" s="6">
        <f t="shared" si="3"/>
        <v>3.6776833569636231</v>
      </c>
    </row>
    <row r="208" spans="1:8" x14ac:dyDescent="0.25">
      <c r="A208" s="5">
        <v>42677</v>
      </c>
      <c r="B208" s="2">
        <v>4.2</v>
      </c>
      <c r="C208" s="2">
        <v>4.25</v>
      </c>
      <c r="D208" s="2">
        <v>3.84</v>
      </c>
      <c r="E208" s="2">
        <v>4.09</v>
      </c>
      <c r="F208" s="2">
        <v>166.17</v>
      </c>
      <c r="G208" s="2">
        <v>207</v>
      </c>
      <c r="H208" s="6">
        <f t="shared" si="3"/>
        <v>3.5690333915370189</v>
      </c>
    </row>
    <row r="209" spans="1:8" x14ac:dyDescent="0.25">
      <c r="A209" s="5">
        <v>42681</v>
      </c>
      <c r="B209" s="2">
        <v>4.09</v>
      </c>
      <c r="C209" s="2">
        <v>4.7699999999999996</v>
      </c>
      <c r="D209" s="2">
        <v>4</v>
      </c>
      <c r="E209" s="2">
        <v>4.58</v>
      </c>
      <c r="F209" s="2">
        <v>258.27999999999997</v>
      </c>
      <c r="G209" s="2">
        <v>208</v>
      </c>
      <c r="H209" s="6">
        <f t="shared" si="3"/>
        <v>3.4603834261104112</v>
      </c>
    </row>
    <row r="210" spans="1:8" x14ac:dyDescent="0.25">
      <c r="A210" s="5">
        <v>42682</v>
      </c>
      <c r="B210" s="2">
        <v>4.6900000000000004</v>
      </c>
      <c r="C210" s="2">
        <v>4.6900000000000004</v>
      </c>
      <c r="D210" s="2">
        <v>4.3</v>
      </c>
      <c r="E210" s="2">
        <v>4.4000000000000004</v>
      </c>
      <c r="F210" s="2">
        <v>98.32</v>
      </c>
      <c r="G210" s="2">
        <v>209</v>
      </c>
      <c r="H210" s="6">
        <f t="shared" si="3"/>
        <v>3.3517334606838034</v>
      </c>
    </row>
    <row r="211" spans="1:8" x14ac:dyDescent="0.25">
      <c r="A211" s="5">
        <v>42683</v>
      </c>
      <c r="B211" s="2">
        <v>4.3899999999999997</v>
      </c>
      <c r="C211" s="2">
        <v>4.6100000000000003</v>
      </c>
      <c r="D211" s="2">
        <v>4.34</v>
      </c>
      <c r="E211" s="2">
        <v>4.42</v>
      </c>
      <c r="F211" s="2">
        <v>61.32</v>
      </c>
      <c r="G211" s="2">
        <v>210</v>
      </c>
      <c r="H211" s="6">
        <f t="shared" si="3"/>
        <v>3.2430834952571956</v>
      </c>
    </row>
    <row r="212" spans="1:8" x14ac:dyDescent="0.25">
      <c r="A212" s="5">
        <v>42684</v>
      </c>
      <c r="B212" s="2">
        <v>4.4000000000000004</v>
      </c>
      <c r="C212" s="2">
        <v>4.46</v>
      </c>
      <c r="D212" s="2">
        <v>4.21</v>
      </c>
      <c r="E212" s="2">
        <v>4.3</v>
      </c>
      <c r="F212" s="2">
        <v>26.81</v>
      </c>
      <c r="G212" s="2">
        <v>211</v>
      </c>
      <c r="H212" s="6">
        <f t="shared" si="3"/>
        <v>3.1344335298305914</v>
      </c>
    </row>
    <row r="213" spans="1:8" x14ac:dyDescent="0.25">
      <c r="A213" s="5">
        <v>42685</v>
      </c>
      <c r="B213" s="2">
        <v>4.3899999999999997</v>
      </c>
      <c r="C213" s="2">
        <v>4.3899999999999997</v>
      </c>
      <c r="D213" s="2">
        <v>4.2699999999999996</v>
      </c>
      <c r="E213" s="2">
        <v>4.2699999999999996</v>
      </c>
      <c r="F213" s="2">
        <v>4.33</v>
      </c>
      <c r="G213" s="2">
        <v>212</v>
      </c>
      <c r="H213" s="6">
        <f t="shared" si="3"/>
        <v>3.0257835644039837</v>
      </c>
    </row>
    <row r="214" spans="1:8" x14ac:dyDescent="0.25">
      <c r="A214" s="5">
        <v>42688</v>
      </c>
      <c r="B214" s="2">
        <v>4.28</v>
      </c>
      <c r="C214" s="2">
        <v>4.45</v>
      </c>
      <c r="D214" s="2">
        <v>4.2699999999999996</v>
      </c>
      <c r="E214" s="2">
        <v>4.38</v>
      </c>
      <c r="F214" s="2">
        <v>8.17</v>
      </c>
      <c r="G214" s="2">
        <v>213</v>
      </c>
      <c r="H214" s="6">
        <f t="shared" si="3"/>
        <v>2.9171335989773759</v>
      </c>
    </row>
    <row r="215" spans="1:8" x14ac:dyDescent="0.25">
      <c r="A215" s="5">
        <v>42689</v>
      </c>
      <c r="B215" s="2">
        <v>4.38</v>
      </c>
      <c r="C215" s="2">
        <v>4.38</v>
      </c>
      <c r="D215" s="2">
        <v>4.22</v>
      </c>
      <c r="E215" s="2">
        <v>4.25</v>
      </c>
      <c r="F215" s="2">
        <v>21.93</v>
      </c>
      <c r="G215" s="2">
        <v>214</v>
      </c>
      <c r="H215" s="6">
        <f t="shared" si="3"/>
        <v>2.8084836335507681</v>
      </c>
    </row>
    <row r="216" spans="1:8" x14ac:dyDescent="0.25">
      <c r="A216" s="5">
        <v>42690</v>
      </c>
      <c r="B216" s="2">
        <v>4.32</v>
      </c>
      <c r="C216" s="2">
        <v>4.32</v>
      </c>
      <c r="D216" s="2">
        <v>4.17</v>
      </c>
      <c r="E216" s="2">
        <v>4.28</v>
      </c>
      <c r="F216" s="2">
        <v>17.03</v>
      </c>
      <c r="G216" s="2">
        <v>215</v>
      </c>
      <c r="H216" s="6">
        <f t="shared" si="3"/>
        <v>2.6998336681241639</v>
      </c>
    </row>
    <row r="217" spans="1:8" x14ac:dyDescent="0.25">
      <c r="A217" s="5">
        <v>42691</v>
      </c>
      <c r="B217" s="2">
        <v>4.1900000000000004</v>
      </c>
      <c r="C217" s="2">
        <v>4.2300000000000004</v>
      </c>
      <c r="D217" s="2">
        <v>4.13</v>
      </c>
      <c r="E217" s="2">
        <v>4.21</v>
      </c>
      <c r="F217" s="2">
        <v>17.47</v>
      </c>
      <c r="G217" s="2">
        <v>216</v>
      </c>
      <c r="H217" s="6">
        <f t="shared" si="3"/>
        <v>2.5911837026975562</v>
      </c>
    </row>
    <row r="218" spans="1:8" x14ac:dyDescent="0.25">
      <c r="A218" s="5">
        <v>42692</v>
      </c>
      <c r="B218" s="2">
        <v>4.1500000000000004</v>
      </c>
      <c r="C218" s="2">
        <v>4.24</v>
      </c>
      <c r="D218" s="2">
        <v>4.01</v>
      </c>
      <c r="E218" s="2">
        <v>4.1500000000000004</v>
      </c>
      <c r="F218" s="2">
        <v>21.01</v>
      </c>
      <c r="G218" s="2">
        <v>217</v>
      </c>
      <c r="H218" s="6">
        <f t="shared" si="3"/>
        <v>2.4825337372709484</v>
      </c>
    </row>
    <row r="219" spans="1:8" x14ac:dyDescent="0.25">
      <c r="A219" s="5">
        <v>42695</v>
      </c>
      <c r="B219" s="2">
        <v>4.32</v>
      </c>
      <c r="C219" s="2">
        <v>5.8</v>
      </c>
      <c r="D219" s="2">
        <v>4.09</v>
      </c>
      <c r="E219" s="2">
        <v>5.5</v>
      </c>
      <c r="F219" s="2" t="s">
        <v>11</v>
      </c>
      <c r="G219" s="2">
        <v>218</v>
      </c>
      <c r="H219" s="6">
        <f t="shared" si="3"/>
        <v>2.3738837718443406</v>
      </c>
    </row>
    <row r="220" spans="1:8" x14ac:dyDescent="0.25">
      <c r="A220" s="5">
        <v>42696</v>
      </c>
      <c r="B220" s="2">
        <v>5.65</v>
      </c>
      <c r="C220" s="2">
        <v>7.69</v>
      </c>
      <c r="D220" s="2">
        <v>5.32</v>
      </c>
      <c r="E220" s="2">
        <v>7.69</v>
      </c>
      <c r="F220" s="2" t="s">
        <v>12</v>
      </c>
      <c r="G220" s="2">
        <v>219</v>
      </c>
      <c r="H220" s="6">
        <f t="shared" si="3"/>
        <v>2.2652338064177329</v>
      </c>
    </row>
    <row r="221" spans="1:8" x14ac:dyDescent="0.25">
      <c r="A221" s="5">
        <v>42697</v>
      </c>
      <c r="B221" s="2">
        <v>8.08</v>
      </c>
      <c r="C221" s="2">
        <v>9.4</v>
      </c>
      <c r="D221" s="2">
        <v>6.4</v>
      </c>
      <c r="E221" s="2">
        <v>6.55</v>
      </c>
      <c r="F221" s="2" t="s">
        <v>13</v>
      </c>
      <c r="G221" s="2">
        <v>220</v>
      </c>
      <c r="H221" s="6">
        <f t="shared" si="3"/>
        <v>2.1565838409911287</v>
      </c>
    </row>
    <row r="222" spans="1:8" x14ac:dyDescent="0.25">
      <c r="A222" s="5">
        <v>42698</v>
      </c>
      <c r="B222" s="2">
        <v>6.88</v>
      </c>
      <c r="C222" s="2">
        <v>7.18</v>
      </c>
      <c r="D222" s="2">
        <v>6.15</v>
      </c>
      <c r="E222" s="2">
        <v>6.36</v>
      </c>
      <c r="F222" s="2">
        <v>773.46</v>
      </c>
      <c r="G222" s="2">
        <v>221</v>
      </c>
      <c r="H222" s="6">
        <f t="shared" si="3"/>
        <v>2.0479338755645209</v>
      </c>
    </row>
    <row r="223" spans="1:8" x14ac:dyDescent="0.25">
      <c r="A223" s="5">
        <v>42699</v>
      </c>
      <c r="B223" s="2">
        <v>6.45</v>
      </c>
      <c r="C223" s="2">
        <v>7.68</v>
      </c>
      <c r="D223" s="2">
        <v>6.29</v>
      </c>
      <c r="E223" s="2">
        <v>6.49</v>
      </c>
      <c r="F223" s="2">
        <v>677.16</v>
      </c>
      <c r="G223" s="2">
        <v>222</v>
      </c>
      <c r="H223" s="6">
        <f t="shared" si="3"/>
        <v>1.9392839101379131</v>
      </c>
    </row>
    <row r="224" spans="1:8" x14ac:dyDescent="0.25">
      <c r="A224" s="5">
        <v>42702</v>
      </c>
      <c r="B224" s="2">
        <v>6.98</v>
      </c>
      <c r="C224" s="2">
        <v>7.55</v>
      </c>
      <c r="D224" s="2">
        <v>6.51</v>
      </c>
      <c r="E224" s="2">
        <v>7.02</v>
      </c>
      <c r="F224" s="2">
        <v>720.11</v>
      </c>
      <c r="G224" s="2">
        <v>223</v>
      </c>
      <c r="H224" s="6">
        <f t="shared" si="3"/>
        <v>1.8306339447113054</v>
      </c>
    </row>
    <row r="225" spans="1:8" x14ac:dyDescent="0.25">
      <c r="A225" s="5">
        <v>42703</v>
      </c>
      <c r="B225" s="2">
        <v>7.03</v>
      </c>
      <c r="C225" s="2">
        <v>7.08</v>
      </c>
      <c r="D225" s="2">
        <v>6.53</v>
      </c>
      <c r="E225" s="2">
        <v>6.75</v>
      </c>
      <c r="F225" s="2">
        <v>235.46</v>
      </c>
      <c r="G225" s="2">
        <v>224</v>
      </c>
      <c r="H225" s="6">
        <f t="shared" si="3"/>
        <v>1.7219839792847011</v>
      </c>
    </row>
    <row r="226" spans="1:8" x14ac:dyDescent="0.25">
      <c r="A226" s="5">
        <v>42704</v>
      </c>
      <c r="B226" s="2">
        <v>6.76</v>
      </c>
      <c r="C226" s="2">
        <v>6.8</v>
      </c>
      <c r="D226" s="2">
        <v>5.6</v>
      </c>
      <c r="E226" s="2">
        <v>5.77</v>
      </c>
      <c r="F226" s="2">
        <v>256.31</v>
      </c>
      <c r="G226" s="2">
        <v>225</v>
      </c>
      <c r="H226" s="6">
        <f t="shared" si="3"/>
        <v>1.6133340138580934</v>
      </c>
    </row>
    <row r="227" spans="1:8" x14ac:dyDescent="0.25">
      <c r="A227" s="5">
        <v>42705</v>
      </c>
      <c r="B227" s="2">
        <v>5.73</v>
      </c>
      <c r="C227" s="2">
        <v>6.22</v>
      </c>
      <c r="D227" s="2">
        <v>5.25</v>
      </c>
      <c r="E227" s="2">
        <v>5.95</v>
      </c>
      <c r="F227" s="2">
        <v>175.66</v>
      </c>
      <c r="G227" s="2">
        <v>226</v>
      </c>
      <c r="H227" s="6">
        <f t="shared" si="3"/>
        <v>1.5046840484314856</v>
      </c>
    </row>
    <row r="228" spans="1:8" x14ac:dyDescent="0.25">
      <c r="A228" s="5">
        <v>42706</v>
      </c>
      <c r="B228" s="2">
        <v>5.93</v>
      </c>
      <c r="C228" s="2">
        <v>5.94</v>
      </c>
      <c r="D228" s="2">
        <v>5.27</v>
      </c>
      <c r="E228" s="2">
        <v>5.47</v>
      </c>
      <c r="F228" s="2">
        <v>163.38999999999999</v>
      </c>
      <c r="G228" s="2">
        <v>227</v>
      </c>
      <c r="H228" s="6">
        <f t="shared" si="3"/>
        <v>1.3960340830048779</v>
      </c>
    </row>
  </sheetData>
  <mergeCells count="2">
    <mergeCell ref="J1:K1"/>
    <mergeCell ref="J4:K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ZHIV_160101_161201</vt:lpstr>
      <vt:lpstr>Біржова діаграма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2023-04-03T17:58:48Z</dcterms:created>
  <dcterms:modified xsi:type="dcterms:W3CDTF">2023-04-03T20:44:42Z</dcterms:modified>
</cp:coreProperties>
</file>