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H9" i="1"/>
  <c r="H8" i="1" l="1"/>
  <c r="H7" i="1" l="1"/>
  <c r="H3" i="1" l="1"/>
  <c r="H2" i="1"/>
  <c r="J2" i="1" l="1"/>
</calcChain>
</file>

<file path=xl/sharedStrings.xml><?xml version="1.0" encoding="utf-8"?>
<sst xmlns="http://schemas.openxmlformats.org/spreadsheetml/2006/main" count="52" uniqueCount="44">
  <si>
    <t>Quantity</t>
  </si>
  <si>
    <t>Component</t>
  </si>
  <si>
    <t>Descrption</t>
  </si>
  <si>
    <t>LCD Display</t>
  </si>
  <si>
    <t>Bought From</t>
  </si>
  <si>
    <t>AMAZON</t>
  </si>
  <si>
    <t>microtivity IM162 LCD Module 1602, Black on Green with Backlight</t>
  </si>
  <si>
    <t>Shipping Fee $</t>
  </si>
  <si>
    <t>Unit Price $</t>
  </si>
  <si>
    <t>Total $</t>
  </si>
  <si>
    <t>IM162</t>
  </si>
  <si>
    <t>Manufacturer Part #</t>
  </si>
  <si>
    <t>Microcontroller</t>
  </si>
  <si>
    <t>ATMEGA168A-AU</t>
  </si>
  <si>
    <t>556-ATMEGA168A-AU</t>
  </si>
  <si>
    <t xml:space="preserve">  8-bit Microcontrollers - MCU AVR 16KB FL 512B EE 1KB SRAM-20MHz </t>
  </si>
  <si>
    <t>MOUSER</t>
  </si>
  <si>
    <t>Distributer Part#</t>
  </si>
  <si>
    <t xml:space="preserve">Linear Voltage Regulators 5.0V 1.0A Positive </t>
  </si>
  <si>
    <t>Voltage Regulator</t>
  </si>
  <si>
    <t>520-HCU1600-20X</t>
  </si>
  <si>
    <t>ECS-160-20-4X</t>
  </si>
  <si>
    <t xml:space="preserve">Crystals 16MHz 20pF </t>
  </si>
  <si>
    <t>Crystal Oscillator</t>
  </si>
  <si>
    <t>SS345PT</t>
  </si>
  <si>
    <t>785-SS345PT</t>
  </si>
  <si>
    <t xml:space="preserve">Board Mount Hall Effect / Magnetic Sensors SOT-23 SMT 2.7 TO 7Vdc </t>
  </si>
  <si>
    <t>Hall Effect Sensor</t>
  </si>
  <si>
    <t>Programmer</t>
  </si>
  <si>
    <t>Atmel AVRISP Programmer ATAVRISP2</t>
  </si>
  <si>
    <t>Debugger</t>
  </si>
  <si>
    <t>eBay</t>
  </si>
  <si>
    <t>Sum of Totals</t>
  </si>
  <si>
    <t>L7805CDT-TR</t>
  </si>
  <si>
    <t>BR010025</t>
  </si>
  <si>
    <t>Big Button Input Module</t>
  </si>
  <si>
    <t>Track Sensor Module</t>
  </si>
  <si>
    <t>BR010214</t>
  </si>
  <si>
    <t>Banana Robotic</t>
  </si>
  <si>
    <t>511-L7805CDT-TR</t>
  </si>
  <si>
    <t>Linear Voltage Regulators 5.0V 1.0A Positive</t>
  </si>
  <si>
    <t>511-L7805CV</t>
  </si>
  <si>
    <t>L7805CV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</si>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</sst>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8" fontId="0" fillId="0" borderId="3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8" fontId="0" fillId="0" borderId="3" xfId="0" applyNumberFormat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8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3" xfId="0" applyFill="1" applyBorder="1" applyAlignment="1">
      <alignment horizontal="left" vertical="center" wrapText="1"/>
    </xf>
    <xf numFmtId="0" fontId="0" fillId="0" borderId="3" xfId="0" applyBorder="1"/>
    <xf numFmtId="0" fontId="0" fillId="0" borderId="6" xfId="0" applyBorder="1"/>
    <xf numFmtId="0" fontId="0" fillId="0" borderId="3" xfId="0" applyFill="1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workbookViewId="0">
      <selection activeCell="H16" sqref="H16"/>
    </sheetView>
  </sheetViews>
  <sheetFormatPr defaultRowHeight="15" x14ac:dyDescent="0.25"/>
  <cols>
    <col min="1" max="1" width="12.42578125" customWidth="1"/>
    <col min="2" max="2" width="17" bestFit="1" customWidth="1"/>
    <col min="3" max="3" width="17.7109375" bestFit="1" customWidth="1"/>
    <col min="4" max="4" width="20.5703125" customWidth="1"/>
    <col min="5" max="5" width="36.42578125" customWidth="1"/>
    <col min="6" max="6" width="16.28515625" customWidth="1"/>
    <col min="7" max="7" width="23" customWidth="1"/>
    <col min="8" max="8" width="15.28515625" customWidth="1"/>
    <col min="9" max="9" width="14.7109375" bestFit="1" customWidth="1"/>
    <col min="10" max="10" width="19.28515625" customWidth="1"/>
  </cols>
  <sheetData>
    <row r="1" spans="1:11" ht="16.5" thickTop="1" thickBot="1" x14ac:dyDescent="0.3">
      <c r="A1" s="1" t="s">
        <v>0</v>
      </c>
      <c r="B1" s="1" t="s">
        <v>1</v>
      </c>
      <c r="C1" s="1" t="s">
        <v>11</v>
      </c>
      <c r="D1" s="1" t="s">
        <v>17</v>
      </c>
      <c r="E1" s="1" t="s">
        <v>2</v>
      </c>
      <c r="F1" s="1" t="s">
        <v>8</v>
      </c>
      <c r="G1" s="1" t="s">
        <v>7</v>
      </c>
      <c r="H1" s="1" t="s">
        <v>9</v>
      </c>
      <c r="I1" s="1" t="s">
        <v>4</v>
      </c>
      <c r="J1" s="1" t="s">
        <v>32</v>
      </c>
    </row>
    <row r="2" spans="1:11" ht="31.5" thickTop="1" thickBot="1" x14ac:dyDescent="0.3">
      <c r="A2" s="2">
        <v>4</v>
      </c>
      <c r="B2" s="4" t="s">
        <v>3</v>
      </c>
      <c r="C2" s="4"/>
      <c r="D2" s="4" t="s">
        <v>10</v>
      </c>
      <c r="E2" s="5" t="s">
        <v>6</v>
      </c>
      <c r="F2" s="3">
        <v>10.99</v>
      </c>
      <c r="G2" s="3">
        <v>0</v>
      </c>
      <c r="H2" s="3">
        <f>A2*F2+G2</f>
        <v>43.96</v>
      </c>
      <c r="I2" s="2" t="s">
        <v>5</v>
      </c>
      <c r="J2" s="10">
        <f>SUM(H2:H11)</f>
        <v>169.03</v>
      </c>
    </row>
    <row r="3" spans="1:11" ht="31.5" thickTop="1" thickBot="1" x14ac:dyDescent="0.3">
      <c r="A3" s="2">
        <v>5</v>
      </c>
      <c r="B3" s="4" t="s">
        <v>12</v>
      </c>
      <c r="C3" s="4" t="s">
        <v>13</v>
      </c>
      <c r="D3" s="4" t="s">
        <v>14</v>
      </c>
      <c r="E3" s="5" t="s">
        <v>15</v>
      </c>
      <c r="F3" s="3">
        <v>2.73</v>
      </c>
      <c r="G3" s="9">
        <v>7.99</v>
      </c>
      <c r="H3" s="9">
        <f>A3*F3+A4*F4+A5*F5+A6*F6+G3</f>
        <v>35.14</v>
      </c>
      <c r="I3" s="2" t="s">
        <v>16</v>
      </c>
      <c r="J3" s="11"/>
    </row>
    <row r="4" spans="1:11" ht="31.5" customHeight="1" thickTop="1" thickBot="1" x14ac:dyDescent="0.3">
      <c r="A4" s="2">
        <v>5</v>
      </c>
      <c r="B4" s="4" t="s">
        <v>19</v>
      </c>
      <c r="C4" s="4" t="s">
        <v>42</v>
      </c>
      <c r="D4" t="s">
        <v>41</v>
      </c>
      <c r="E4" s="5" t="s">
        <v>18</v>
      </c>
      <c r="F4" s="3">
        <v>0.59</v>
      </c>
      <c r="G4" s="9"/>
      <c r="H4" s="9"/>
      <c r="I4" s="2" t="s">
        <v>16</v>
      </c>
      <c r="J4" s="11"/>
    </row>
    <row r="5" spans="1:11" ht="16.5" customHeight="1" thickTop="1" thickBot="1" x14ac:dyDescent="0.3">
      <c r="A5" s="2">
        <v>5</v>
      </c>
      <c r="B5" s="4" t="s">
        <v>23</v>
      </c>
      <c r="C5" s="4" t="s">
        <v>21</v>
      </c>
      <c r="D5" s="4" t="s">
        <v>20</v>
      </c>
      <c r="E5" s="4" t="s">
        <v>22</v>
      </c>
      <c r="F5" s="3">
        <v>0.53</v>
      </c>
      <c r="G5" s="9"/>
      <c r="H5" s="9"/>
      <c r="I5" s="2" t="s">
        <v>16</v>
      </c>
      <c r="J5" s="11"/>
    </row>
    <row r="6" spans="1:11" ht="34.9" customHeight="1" thickTop="1" thickBot="1" x14ac:dyDescent="0.3">
      <c r="A6" s="2">
        <v>5</v>
      </c>
      <c r="B6" s="4" t="s">
        <v>27</v>
      </c>
      <c r="C6" s="4" t="s">
        <v>24</v>
      </c>
      <c r="D6" s="4" t="s">
        <v>25</v>
      </c>
      <c r="E6" s="5" t="s">
        <v>26</v>
      </c>
      <c r="F6" s="3">
        <v>1.58</v>
      </c>
      <c r="G6" s="9"/>
      <c r="H6" s="9"/>
      <c r="I6" s="2" t="s">
        <v>16</v>
      </c>
      <c r="J6" s="11"/>
    </row>
    <row r="7" spans="1:11" ht="14.45" customHeight="1" thickTop="1" thickBot="1" x14ac:dyDescent="0.3">
      <c r="A7" s="2">
        <v>2</v>
      </c>
      <c r="B7" s="4" t="s">
        <v>28</v>
      </c>
      <c r="C7" s="4"/>
      <c r="D7" s="4"/>
      <c r="E7" s="4" t="s">
        <v>29</v>
      </c>
      <c r="F7" s="3">
        <v>24.99</v>
      </c>
      <c r="G7" s="2">
        <v>0</v>
      </c>
      <c r="H7" s="3">
        <f>F7*A7+G7</f>
        <v>49.98</v>
      </c>
      <c r="I7" s="2" t="s">
        <v>31</v>
      </c>
      <c r="J7" s="11"/>
    </row>
    <row r="8" spans="1:11" ht="14.45" customHeight="1" thickTop="1" thickBot="1" x14ac:dyDescent="0.3">
      <c r="A8" s="2">
        <v>1</v>
      </c>
      <c r="B8" s="4" t="s">
        <v>30</v>
      </c>
      <c r="C8" s="4"/>
      <c r="D8" s="4"/>
      <c r="E8" s="4"/>
      <c r="F8" s="6">
        <v>18</v>
      </c>
      <c r="G8" s="6">
        <v>6.99</v>
      </c>
      <c r="H8" s="6">
        <f>F8*A8+G8</f>
        <v>24.990000000000002</v>
      </c>
      <c r="I8" s="2" t="s">
        <v>31</v>
      </c>
      <c r="J8" s="11"/>
    </row>
    <row r="9" spans="1:11" ht="31.5" thickTop="1" thickBot="1" x14ac:dyDescent="0.3">
      <c r="A9" s="2">
        <v>2</v>
      </c>
      <c r="B9" s="21" t="s">
        <v>35</v>
      </c>
      <c r="C9" s="4"/>
      <c r="D9" s="4" t="s">
        <v>34</v>
      </c>
      <c r="E9" t="s">
        <v>35</v>
      </c>
      <c r="F9" s="6">
        <v>1.5</v>
      </c>
      <c r="G9" s="13">
        <v>2.3199999999999998</v>
      </c>
      <c r="H9" s="6">
        <f xml:space="preserve"> A9*F9</f>
        <v>3</v>
      </c>
      <c r="I9" s="2" t="s">
        <v>38</v>
      </c>
      <c r="J9" s="11"/>
    </row>
    <row r="10" spans="1:11" ht="31.5" thickTop="1" thickBot="1" x14ac:dyDescent="0.3">
      <c r="A10" s="2">
        <v>4</v>
      </c>
      <c r="B10" s="8" t="s">
        <v>36</v>
      </c>
      <c r="C10" s="4"/>
      <c r="D10" s="4" t="s">
        <v>37</v>
      </c>
      <c r="E10" s="17" t="s">
        <v>36</v>
      </c>
      <c r="F10" s="6">
        <v>2.99</v>
      </c>
      <c r="G10" s="14"/>
      <c r="H10" s="6">
        <f>A10*F10</f>
        <v>11.96</v>
      </c>
      <c r="I10" s="2" t="s">
        <v>38</v>
      </c>
      <c r="J10" s="11"/>
    </row>
    <row r="11" spans="1:11" ht="16.5" thickTop="1" thickBot="1" x14ac:dyDescent="0.3">
      <c r="A11" s="2"/>
      <c r="B11" s="4"/>
      <c r="C11" s="4"/>
      <c r="D11" s="4"/>
      <c r="E11" s="4"/>
      <c r="F11" s="3"/>
      <c r="G11" s="3"/>
      <c r="H11" s="3"/>
      <c r="I11" s="2"/>
      <c r="J11" s="12"/>
    </row>
    <row r="12" spans="1:11" ht="31.5" thickTop="1" thickBot="1" x14ac:dyDescent="0.3">
      <c r="A12" s="19">
        <v>5</v>
      </c>
      <c r="B12" s="4" t="s">
        <v>19</v>
      </c>
      <c r="C12" s="17" t="s">
        <v>33</v>
      </c>
      <c r="D12" s="17" t="s">
        <v>39</v>
      </c>
      <c r="E12" s="16" t="s">
        <v>40</v>
      </c>
      <c r="F12" s="7">
        <v>0.74</v>
      </c>
      <c r="G12" s="15"/>
      <c r="H12" s="17"/>
      <c r="I12" s="17" t="s">
        <v>43</v>
      </c>
      <c r="J12" s="15"/>
      <c r="K12" s="20"/>
    </row>
    <row r="13" spans="1:11" ht="15.75" thickTop="1" x14ac:dyDescent="0.25">
      <c r="A13" s="18"/>
      <c r="G13" s="18"/>
      <c r="J13" s="18"/>
    </row>
    <row r="15" spans="1:11" ht="16.5" customHeight="1" x14ac:dyDescent="0.25"/>
    <row r="16" spans="1:11" ht="15" customHeight="1" x14ac:dyDescent="0.25"/>
  </sheetData>
  <mergeCells count="4">
    <mergeCell ref="G3:G6"/>
    <mergeCell ref="H3:H6"/>
    <mergeCell ref="J2:J11"/>
    <mergeCell ref="G9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Mentor Graphics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Sedaghat, Golriz</dc:creator>
  <cp:lastModifiedBy>My Laptop</cp:lastModifiedBy>
  <dcterms:created xsi:type="dcterms:W3CDTF">2014-10-24T15:45:41Z</dcterms:created>
  <dcterms:modified xsi:type="dcterms:W3CDTF">2014-10-27T17:55:39Z</dcterms:modified>
</cp:coreProperties>
</file>