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tel/Documents/"/>
    </mc:Choice>
  </mc:AlternateContent>
  <xr:revisionPtr revIDLastSave="0" documentId="13_ncr:1_{10C78DC3-DD28-D84B-8D6D-E84333B39999}" xr6:coauthVersionLast="47" xr6:coauthVersionMax="47" xr10:uidLastSave="{00000000-0000-0000-0000-000000000000}"/>
  <bookViews>
    <workbookView xWindow="2080" yWindow="500" windowWidth="22640" windowHeight="13980" activeTab="3" xr2:uid="{53B21CE7-0206-CC42-98F4-95CEF6164835}"/>
  </bookViews>
  <sheets>
    <sheet name="14SR" sheetId="1" r:id="rId1"/>
    <sheet name="1000SR" sheetId="3" r:id="rId2"/>
    <sheet name="P6_pag17" sheetId="4" r:id="rId3"/>
    <sheet name="P3_pag3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5" l="1"/>
  <c r="C15" i="5"/>
  <c r="C13" i="4"/>
  <c r="C15" i="4"/>
</calcChain>
</file>

<file path=xl/sharedStrings.xml><?xml version="1.0" encoding="utf-8"?>
<sst xmlns="http://schemas.openxmlformats.org/spreadsheetml/2006/main" count="169" uniqueCount="71">
  <si>
    <t>200.133.175.0</t>
  </si>
  <si>
    <t>Para dividir em 14 subredes, quantos bits emprestados são necessários?</t>
  </si>
  <si>
    <t>SR</t>
  </si>
  <si>
    <t>H</t>
  </si>
  <si>
    <t>Rede</t>
  </si>
  <si>
    <t>Subrede</t>
  </si>
  <si>
    <t>Host</t>
  </si>
  <si>
    <t>165.100.0.0</t>
  </si>
  <si>
    <t>Para dividir em 1000 subredes, quantos bits emprestados são necessários?</t>
  </si>
  <si>
    <t>Classe C</t>
  </si>
  <si>
    <t>2ˆ4 = 16 SR</t>
  </si>
  <si>
    <t>Máscara</t>
  </si>
  <si>
    <t>1a. SR</t>
  </si>
  <si>
    <t>Prefixo</t>
  </si>
  <si>
    <t>1o Host</t>
  </si>
  <si>
    <t>último host</t>
  </si>
  <si>
    <t>Broadcast</t>
  </si>
  <si>
    <t>2a. SR</t>
  </si>
  <si>
    <t>1o. Host</t>
  </si>
  <si>
    <t>Último Host</t>
  </si>
  <si>
    <t>3a. SR</t>
  </si>
  <si>
    <t>Útl Host</t>
  </si>
  <si>
    <t>4a. SR</t>
  </si>
  <si>
    <t>1o. H</t>
  </si>
  <si>
    <t>Últ H</t>
  </si>
  <si>
    <t>Classe B</t>
  </si>
  <si>
    <t>2ˆ10 = 1024 SRs</t>
  </si>
  <si>
    <t>Quantos hosts podem ser endereçados em cada SR?</t>
  </si>
  <si>
    <t>16 -10 bits para host</t>
  </si>
  <si>
    <t>2ˆ6 - 2 = 62 hosts possíveis</t>
  </si>
  <si>
    <t>Hosts</t>
  </si>
  <si>
    <t>1oH</t>
  </si>
  <si>
    <t>5a. SR</t>
  </si>
  <si>
    <t>6a. SR</t>
  </si>
  <si>
    <t>118.0.0.0</t>
  </si>
  <si>
    <t>Endereço de Rede</t>
  </si>
  <si>
    <t>Hosts utilizáveis necessários</t>
  </si>
  <si>
    <t>Subredes necessárias</t>
  </si>
  <si>
    <t>A</t>
  </si>
  <si>
    <t>Qual a classe da Rede?</t>
  </si>
  <si>
    <t>Qual a máscara padrão?</t>
  </si>
  <si>
    <t>255.0.0.0 ou /8</t>
  </si>
  <si>
    <t>Qual a máscara personalisada?</t>
  </si>
  <si>
    <t>255.254.0.0</t>
  </si>
  <si>
    <t>Qual o número de subredes possíveis?</t>
  </si>
  <si>
    <t>2 ^ 7 = 128 SRs</t>
  </si>
  <si>
    <t>Qual o número de hosts possíveis?</t>
  </si>
  <si>
    <t>2^17 - 2</t>
  </si>
  <si>
    <t>2^17</t>
  </si>
  <si>
    <t>Qual o número de endereços?</t>
  </si>
  <si>
    <t>Qual o número de bits emprestados?</t>
  </si>
  <si>
    <t>C</t>
  </si>
  <si>
    <t>255.255.255.0 ou /24</t>
  </si>
  <si>
    <t>2 ^ 1 = 2 SRs</t>
  </si>
  <si>
    <t>2^7</t>
  </si>
  <si>
    <t>Subrede 1</t>
  </si>
  <si>
    <t>1oHost</t>
  </si>
  <si>
    <t>Últ Host</t>
  </si>
  <si>
    <t>Rede (Prefixo)</t>
  </si>
  <si>
    <t>2^7 - 2</t>
  </si>
  <si>
    <t>Subrede 2</t>
  </si>
  <si>
    <t>255.255.255.128 ou /25</t>
  </si>
  <si>
    <t>195.223.50.0</t>
  </si>
  <si>
    <t>195.223.50</t>
  </si>
  <si>
    <t>195.223.50.1</t>
  </si>
  <si>
    <t>195.223.50.126</t>
  </si>
  <si>
    <t>195.223.50.127</t>
  </si>
  <si>
    <t>195.223.50.128</t>
  </si>
  <si>
    <t>195.223.50.129</t>
  </si>
  <si>
    <t>195.223.50.254</t>
  </si>
  <si>
    <t>195.223.50.255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</si>
</sst>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/>
    <xf numFmtId="0" fontId="0" fillId="0" borderId="5" xfId="0" applyBorder="1"/>
    <xf numFmtId="0" fontId="0" fillId="0" borderId="11" xfId="0" applyBorder="1"/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/>
    <xf numFmtId="0" fontId="0" fillId="4" borderId="0" xfId="0" applyFill="1" applyAlignment="1"/>
    <xf numFmtId="0" fontId="0" fillId="0" borderId="0" xfId="0" applyFill="1" applyAlignment="1"/>
    <xf numFmtId="0" fontId="0" fillId="3" borderId="0" xfId="0" applyFill="1" applyAlignment="1"/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8648-15FA-8C46-A349-9360FC247B8D}">
  <dimension ref="A1:O42"/>
  <sheetViews>
    <sheetView zoomScale="125" workbookViewId="0">
      <pane ySplit="4" topLeftCell="A5" activePane="bottomLeft" state="frozen"/>
      <selection pane="bottomLeft" activeCell="G10" sqref="G10:N10"/>
    </sheetView>
  </sheetViews>
  <sheetFormatPr baseColWidth="10" defaultRowHeight="16" x14ac:dyDescent="0.2"/>
  <cols>
    <col min="1" max="1" width="14.33203125" customWidth="1"/>
    <col min="7" max="9" width="3.83203125" style="1" customWidth="1"/>
    <col min="10" max="10" width="3.83203125" style="9" customWidth="1"/>
    <col min="11" max="14" width="3.83203125" style="1" customWidth="1"/>
  </cols>
  <sheetData>
    <row r="1" spans="1:15" ht="26" x14ac:dyDescent="0.3">
      <c r="A1" s="25" t="s">
        <v>0</v>
      </c>
      <c r="B1" s="25"/>
      <c r="C1" t="s">
        <v>9</v>
      </c>
      <c r="J1" s="1"/>
    </row>
    <row r="2" spans="1:15" x14ac:dyDescent="0.2">
      <c r="D2" s="26" t="s">
        <v>4</v>
      </c>
      <c r="E2" s="26"/>
      <c r="F2" s="26"/>
      <c r="G2" s="27" t="s">
        <v>5</v>
      </c>
      <c r="H2" s="27"/>
      <c r="I2" s="27"/>
      <c r="J2" s="27"/>
      <c r="K2" s="28" t="s">
        <v>6</v>
      </c>
      <c r="L2" s="28"/>
      <c r="M2" s="28"/>
      <c r="N2" s="28"/>
    </row>
    <row r="3" spans="1:15" ht="102" x14ac:dyDescent="0.2">
      <c r="A3" s="5" t="s">
        <v>1</v>
      </c>
      <c r="B3" s="4">
        <v>4</v>
      </c>
      <c r="C3" s="3" t="s">
        <v>10</v>
      </c>
      <c r="D3" s="6">
        <v>200</v>
      </c>
      <c r="E3" s="7">
        <v>133</v>
      </c>
      <c r="F3" s="7">
        <v>175</v>
      </c>
      <c r="G3" s="10"/>
      <c r="H3" s="10"/>
      <c r="I3" s="10"/>
      <c r="J3" s="12"/>
      <c r="K3" s="10"/>
      <c r="L3" s="10"/>
      <c r="M3" s="10"/>
      <c r="N3" s="11"/>
    </row>
    <row r="4" spans="1:15" x14ac:dyDescent="0.2">
      <c r="G4" s="1" t="s">
        <v>2</v>
      </c>
      <c r="H4" s="1" t="s">
        <v>2</v>
      </c>
      <c r="I4" s="1" t="s">
        <v>2</v>
      </c>
      <c r="J4" s="1" t="s">
        <v>2</v>
      </c>
      <c r="K4" s="1" t="s">
        <v>3</v>
      </c>
      <c r="L4" s="1" t="s">
        <v>3</v>
      </c>
      <c r="M4" s="1" t="s">
        <v>3</v>
      </c>
      <c r="N4" s="1" t="s">
        <v>3</v>
      </c>
    </row>
    <row r="5" spans="1:15" x14ac:dyDescent="0.2">
      <c r="A5" t="s">
        <v>11</v>
      </c>
      <c r="D5" s="2">
        <v>255</v>
      </c>
      <c r="E5" s="2">
        <v>255</v>
      </c>
      <c r="F5" s="2">
        <v>255</v>
      </c>
      <c r="G5" s="1">
        <v>1</v>
      </c>
      <c r="H5" s="1">
        <v>1</v>
      </c>
      <c r="I5" s="1">
        <v>1</v>
      </c>
      <c r="J5" s="1">
        <v>1</v>
      </c>
      <c r="K5" s="1">
        <v>0</v>
      </c>
      <c r="L5" s="1">
        <v>0</v>
      </c>
      <c r="M5" s="1">
        <v>0</v>
      </c>
      <c r="N5" s="1">
        <v>0</v>
      </c>
    </row>
    <row r="6" spans="1:15" x14ac:dyDescent="0.2">
      <c r="D6" s="2">
        <v>255</v>
      </c>
      <c r="E6" s="2">
        <v>255</v>
      </c>
      <c r="F6" s="2">
        <v>255</v>
      </c>
      <c r="G6" s="20">
        <v>240</v>
      </c>
      <c r="H6" s="20"/>
      <c r="I6" s="20"/>
      <c r="J6" s="20"/>
      <c r="K6" s="20"/>
      <c r="L6" s="20"/>
      <c r="M6" s="20"/>
      <c r="N6" s="20"/>
    </row>
    <row r="7" spans="1:15" x14ac:dyDescent="0.2">
      <c r="D7" s="20" t="s">
        <v>13</v>
      </c>
      <c r="E7" s="20"/>
      <c r="F7" s="20"/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5" x14ac:dyDescent="0.2">
      <c r="C8" s="22" t="s">
        <v>12</v>
      </c>
      <c r="D8" s="19">
        <v>200</v>
      </c>
      <c r="E8" s="19">
        <v>133</v>
      </c>
      <c r="F8" s="19">
        <v>175</v>
      </c>
      <c r="G8" s="19">
        <v>0</v>
      </c>
      <c r="H8" s="19"/>
      <c r="I8" s="19"/>
      <c r="J8" s="19"/>
      <c r="K8" s="19"/>
      <c r="L8" s="19"/>
      <c r="M8" s="19"/>
      <c r="N8" s="19"/>
      <c r="O8" s="13" t="s">
        <v>4</v>
      </c>
    </row>
    <row r="9" spans="1:15" x14ac:dyDescent="0.2">
      <c r="C9" s="23"/>
      <c r="D9" s="20"/>
      <c r="E9" s="20"/>
      <c r="F9" s="20"/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4"/>
    </row>
    <row r="10" spans="1:15" x14ac:dyDescent="0.2">
      <c r="C10" s="23"/>
      <c r="D10" s="20"/>
      <c r="E10" s="20"/>
      <c r="F10" s="20"/>
      <c r="G10" s="20">
        <v>1</v>
      </c>
      <c r="H10" s="20"/>
      <c r="I10" s="20"/>
      <c r="J10" s="20"/>
      <c r="K10" s="20"/>
      <c r="L10" s="20"/>
      <c r="M10" s="20"/>
      <c r="N10" s="20"/>
      <c r="O10" s="14" t="s">
        <v>14</v>
      </c>
    </row>
    <row r="11" spans="1:15" x14ac:dyDescent="0.2">
      <c r="C11" s="23"/>
      <c r="D11" s="20"/>
      <c r="E11" s="20"/>
      <c r="F11" s="20"/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1</v>
      </c>
      <c r="N11" s="1">
        <v>0</v>
      </c>
      <c r="O11" s="14"/>
    </row>
    <row r="12" spans="1:15" x14ac:dyDescent="0.2">
      <c r="C12" s="23"/>
      <c r="D12" s="20"/>
      <c r="E12" s="20"/>
      <c r="F12" s="20"/>
      <c r="G12" s="20">
        <v>14</v>
      </c>
      <c r="H12" s="20"/>
      <c r="I12" s="20"/>
      <c r="J12" s="20"/>
      <c r="K12" s="20"/>
      <c r="L12" s="20"/>
      <c r="M12" s="20"/>
      <c r="N12" s="20"/>
      <c r="O12" s="14" t="s">
        <v>15</v>
      </c>
    </row>
    <row r="13" spans="1:15" x14ac:dyDescent="0.2">
      <c r="C13" s="23"/>
      <c r="D13" s="20"/>
      <c r="E13" s="20"/>
      <c r="F13" s="20"/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1</v>
      </c>
      <c r="M13" s="1">
        <v>1</v>
      </c>
      <c r="N13" s="1">
        <v>1</v>
      </c>
      <c r="O13" s="14"/>
    </row>
    <row r="14" spans="1:15" x14ac:dyDescent="0.2">
      <c r="C14" s="23"/>
      <c r="D14" s="20"/>
      <c r="E14" s="20"/>
      <c r="F14" s="20"/>
      <c r="G14" s="20">
        <v>15</v>
      </c>
      <c r="H14" s="20"/>
      <c r="I14" s="20"/>
      <c r="J14" s="20"/>
      <c r="K14" s="20"/>
      <c r="L14" s="20"/>
      <c r="M14" s="20"/>
      <c r="N14" s="20"/>
      <c r="O14" s="14" t="s">
        <v>16</v>
      </c>
    </row>
    <row r="15" spans="1:15" x14ac:dyDescent="0.2">
      <c r="C15" s="24"/>
      <c r="D15" s="21"/>
      <c r="E15" s="21"/>
      <c r="F15" s="21"/>
      <c r="G15" s="8"/>
      <c r="H15" s="8"/>
      <c r="I15" s="8"/>
      <c r="J15" s="8"/>
      <c r="K15" s="8"/>
      <c r="L15" s="8"/>
      <c r="M15" s="8"/>
      <c r="N15" s="8"/>
      <c r="O15" s="15"/>
    </row>
    <row r="16" spans="1:15" x14ac:dyDescent="0.2">
      <c r="J16" s="1"/>
    </row>
    <row r="17" spans="3:15" x14ac:dyDescent="0.2">
      <c r="C17" s="20" t="s">
        <v>17</v>
      </c>
      <c r="D17" s="19">
        <v>200</v>
      </c>
      <c r="E17" s="19">
        <v>133</v>
      </c>
      <c r="F17" s="19">
        <v>175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t="s">
        <v>4</v>
      </c>
    </row>
    <row r="18" spans="3:15" x14ac:dyDescent="0.2">
      <c r="C18" s="20"/>
      <c r="D18" s="20"/>
      <c r="E18" s="20"/>
      <c r="F18" s="20"/>
      <c r="G18" s="20">
        <v>16</v>
      </c>
      <c r="H18" s="20"/>
      <c r="I18" s="20"/>
      <c r="J18" s="20"/>
      <c r="K18" s="20"/>
      <c r="L18" s="20"/>
      <c r="M18" s="20"/>
      <c r="N18" s="20"/>
    </row>
    <row r="19" spans="3:15" x14ac:dyDescent="0.2">
      <c r="C19" s="20"/>
      <c r="D19" s="20"/>
      <c r="E19" s="20"/>
      <c r="F19" s="20"/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t="s">
        <v>18</v>
      </c>
    </row>
    <row r="20" spans="3:15" x14ac:dyDescent="0.2">
      <c r="C20" s="20"/>
      <c r="D20" s="20"/>
      <c r="E20" s="20"/>
      <c r="F20" s="20"/>
      <c r="G20" s="20">
        <v>17</v>
      </c>
      <c r="H20" s="20"/>
      <c r="I20" s="20"/>
      <c r="J20" s="20"/>
      <c r="K20" s="20"/>
      <c r="L20" s="20"/>
      <c r="M20" s="20"/>
      <c r="N20" s="20"/>
    </row>
    <row r="21" spans="3:15" x14ac:dyDescent="0.2">
      <c r="C21" s="20"/>
      <c r="D21" s="20"/>
      <c r="E21" s="20"/>
      <c r="F21" s="20"/>
      <c r="G21" s="1">
        <v>0</v>
      </c>
      <c r="H21" s="1">
        <v>0</v>
      </c>
      <c r="I21" s="1">
        <v>0</v>
      </c>
      <c r="J21" s="1">
        <v>1</v>
      </c>
      <c r="K21" s="1">
        <v>1</v>
      </c>
      <c r="L21" s="1">
        <v>1</v>
      </c>
      <c r="M21" s="1">
        <v>1</v>
      </c>
      <c r="N21" s="1">
        <v>0</v>
      </c>
      <c r="O21" t="s">
        <v>19</v>
      </c>
    </row>
    <row r="22" spans="3:15" x14ac:dyDescent="0.2">
      <c r="C22" s="20"/>
      <c r="D22" s="20"/>
      <c r="E22" s="20"/>
      <c r="F22" s="20"/>
      <c r="G22" s="20">
        <v>30</v>
      </c>
      <c r="H22" s="20"/>
      <c r="I22" s="20"/>
      <c r="J22" s="20"/>
      <c r="K22" s="20"/>
      <c r="L22" s="20"/>
      <c r="M22" s="20"/>
      <c r="N22" s="20"/>
    </row>
    <row r="23" spans="3:15" x14ac:dyDescent="0.2">
      <c r="C23" s="20"/>
      <c r="D23" s="20"/>
      <c r="E23" s="20"/>
      <c r="F23" s="20"/>
      <c r="G23" s="1">
        <v>0</v>
      </c>
      <c r="H23" s="1">
        <v>0</v>
      </c>
      <c r="I23" s="1">
        <v>0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t="s">
        <v>16</v>
      </c>
    </row>
    <row r="24" spans="3:15" x14ac:dyDescent="0.2">
      <c r="C24" s="20"/>
      <c r="D24" s="21"/>
      <c r="E24" s="21"/>
      <c r="F24" s="21"/>
      <c r="G24" s="20">
        <v>31</v>
      </c>
      <c r="H24" s="20"/>
      <c r="I24" s="20"/>
      <c r="J24" s="20"/>
      <c r="K24" s="20"/>
      <c r="L24" s="20"/>
      <c r="M24" s="20"/>
      <c r="N24" s="20"/>
    </row>
    <row r="25" spans="3:15" x14ac:dyDescent="0.2">
      <c r="J25" s="1"/>
    </row>
    <row r="26" spans="3:15" x14ac:dyDescent="0.2">
      <c r="C26" t="s">
        <v>20</v>
      </c>
      <c r="D26" s="19">
        <v>200</v>
      </c>
      <c r="E26" s="19">
        <v>133</v>
      </c>
      <c r="F26" s="19">
        <v>175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</row>
    <row r="27" spans="3:15" x14ac:dyDescent="0.2">
      <c r="D27" s="20"/>
      <c r="E27" s="20"/>
      <c r="F27" s="20"/>
      <c r="G27" s="20">
        <v>32</v>
      </c>
      <c r="H27" s="20"/>
      <c r="I27" s="20"/>
      <c r="J27" s="20"/>
      <c r="K27" s="20"/>
      <c r="L27" s="20"/>
      <c r="M27" s="20"/>
      <c r="N27" s="20"/>
      <c r="O27" t="s">
        <v>4</v>
      </c>
    </row>
    <row r="28" spans="3:15" x14ac:dyDescent="0.2">
      <c r="D28" s="20"/>
      <c r="E28" s="20"/>
      <c r="F28" s="20"/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</row>
    <row r="29" spans="3:15" x14ac:dyDescent="0.2">
      <c r="D29" s="20"/>
      <c r="E29" s="20"/>
      <c r="F29" s="20"/>
      <c r="G29" s="20">
        <v>33</v>
      </c>
      <c r="H29" s="20"/>
      <c r="I29" s="20"/>
      <c r="J29" s="20"/>
      <c r="K29" s="20"/>
      <c r="L29" s="20"/>
      <c r="M29" s="20"/>
      <c r="N29" s="20"/>
      <c r="O29" t="s">
        <v>18</v>
      </c>
    </row>
    <row r="30" spans="3:15" x14ac:dyDescent="0.2">
      <c r="D30" s="20"/>
      <c r="E30" s="20"/>
      <c r="F30" s="20"/>
      <c r="G30" s="1">
        <v>0</v>
      </c>
      <c r="H30" s="1">
        <v>0</v>
      </c>
      <c r="I30" s="1">
        <v>1</v>
      </c>
      <c r="J30" s="1">
        <v>0</v>
      </c>
      <c r="K30" s="1">
        <v>1</v>
      </c>
      <c r="L30" s="1">
        <v>1</v>
      </c>
      <c r="M30" s="1">
        <v>1</v>
      </c>
      <c r="N30" s="1">
        <v>0</v>
      </c>
    </row>
    <row r="31" spans="3:15" x14ac:dyDescent="0.2">
      <c r="D31" s="20"/>
      <c r="E31" s="20"/>
      <c r="F31" s="20"/>
      <c r="G31" s="20">
        <v>46</v>
      </c>
      <c r="H31" s="20"/>
      <c r="I31" s="20"/>
      <c r="J31" s="20"/>
      <c r="K31" s="20"/>
      <c r="L31" s="20"/>
      <c r="M31" s="20"/>
      <c r="N31" s="20"/>
      <c r="O31" t="s">
        <v>21</v>
      </c>
    </row>
    <row r="32" spans="3:15" x14ac:dyDescent="0.2">
      <c r="D32" s="20"/>
      <c r="E32" s="20"/>
      <c r="F32" s="20"/>
      <c r="G32" s="1">
        <v>0</v>
      </c>
      <c r="H32" s="1">
        <v>0</v>
      </c>
      <c r="I32" s="1">
        <v>1</v>
      </c>
      <c r="J32" s="1">
        <v>0</v>
      </c>
      <c r="K32" s="1">
        <v>1</v>
      </c>
      <c r="L32" s="1">
        <v>1</v>
      </c>
      <c r="M32" s="1">
        <v>1</v>
      </c>
      <c r="N32" s="1">
        <v>1</v>
      </c>
    </row>
    <row r="33" spans="3:15" x14ac:dyDescent="0.2">
      <c r="D33" s="21"/>
      <c r="E33" s="21"/>
      <c r="F33" s="21"/>
      <c r="G33" s="20">
        <v>47</v>
      </c>
      <c r="H33" s="20"/>
      <c r="I33" s="20"/>
      <c r="J33" s="20"/>
      <c r="K33" s="20"/>
      <c r="L33" s="20"/>
      <c r="M33" s="20"/>
      <c r="N33" s="20"/>
      <c r="O33" t="s">
        <v>16</v>
      </c>
    </row>
    <row r="34" spans="3:15" x14ac:dyDescent="0.2">
      <c r="J34" s="1"/>
    </row>
    <row r="35" spans="3:15" x14ac:dyDescent="0.2">
      <c r="C35" t="s">
        <v>22</v>
      </c>
      <c r="D35" s="19">
        <v>200</v>
      </c>
      <c r="E35" s="19">
        <v>133</v>
      </c>
      <c r="F35" s="19">
        <v>175</v>
      </c>
      <c r="G35" s="1">
        <v>0</v>
      </c>
      <c r="H35" s="1">
        <v>0</v>
      </c>
      <c r="I35" s="1">
        <v>1</v>
      </c>
      <c r="J35" s="1">
        <v>1</v>
      </c>
      <c r="K35" s="1">
        <v>0</v>
      </c>
      <c r="L35" s="1">
        <v>0</v>
      </c>
      <c r="M35" s="1">
        <v>0</v>
      </c>
      <c r="N35" s="1">
        <v>0</v>
      </c>
    </row>
    <row r="36" spans="3:15" x14ac:dyDescent="0.2">
      <c r="D36" s="20"/>
      <c r="E36" s="20"/>
      <c r="F36" s="20"/>
      <c r="G36" s="20">
        <v>48</v>
      </c>
      <c r="H36" s="20"/>
      <c r="I36" s="20"/>
      <c r="J36" s="20"/>
      <c r="K36" s="20"/>
      <c r="L36" s="20"/>
      <c r="M36" s="20"/>
      <c r="N36" s="20"/>
      <c r="O36" t="s">
        <v>4</v>
      </c>
    </row>
    <row r="37" spans="3:15" x14ac:dyDescent="0.2">
      <c r="D37" s="20"/>
      <c r="E37" s="20"/>
      <c r="F37" s="20"/>
      <c r="G37" s="1">
        <v>0</v>
      </c>
      <c r="H37" s="1">
        <v>0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>
        <v>1</v>
      </c>
    </row>
    <row r="38" spans="3:15" x14ac:dyDescent="0.2">
      <c r="D38" s="20"/>
      <c r="E38" s="20"/>
      <c r="F38" s="20"/>
      <c r="G38" s="20">
        <v>49</v>
      </c>
      <c r="H38" s="20"/>
      <c r="I38" s="20"/>
      <c r="J38" s="20"/>
      <c r="K38" s="20"/>
      <c r="L38" s="20"/>
      <c r="M38" s="20"/>
      <c r="N38" s="20"/>
      <c r="O38" t="s">
        <v>23</v>
      </c>
    </row>
    <row r="39" spans="3:15" x14ac:dyDescent="0.2">
      <c r="D39" s="20"/>
      <c r="E39" s="20"/>
      <c r="F39" s="20"/>
      <c r="G39" s="1">
        <v>0</v>
      </c>
      <c r="H39" s="1">
        <v>0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0</v>
      </c>
    </row>
    <row r="40" spans="3:15" x14ac:dyDescent="0.2">
      <c r="D40" s="20"/>
      <c r="E40" s="20"/>
      <c r="F40" s="20"/>
      <c r="G40" s="20">
        <v>62</v>
      </c>
      <c r="H40" s="20"/>
      <c r="I40" s="20"/>
      <c r="J40" s="20"/>
      <c r="K40" s="20"/>
      <c r="L40" s="20"/>
      <c r="M40" s="20"/>
      <c r="N40" s="20"/>
      <c r="O40" t="s">
        <v>24</v>
      </c>
    </row>
    <row r="41" spans="3:15" x14ac:dyDescent="0.2">
      <c r="D41" s="20"/>
      <c r="E41" s="20"/>
      <c r="F41" s="20"/>
      <c r="G41" s="1">
        <v>0</v>
      </c>
      <c r="H41" s="1">
        <v>0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</row>
    <row r="42" spans="3:15" x14ac:dyDescent="0.2">
      <c r="D42" s="21"/>
      <c r="E42" s="21"/>
      <c r="F42" s="21"/>
      <c r="G42" s="20">
        <v>63</v>
      </c>
      <c r="H42" s="20"/>
      <c r="I42" s="20"/>
      <c r="J42" s="20"/>
      <c r="K42" s="20"/>
      <c r="L42" s="20"/>
      <c r="M42" s="20"/>
      <c r="N42" s="20"/>
      <c r="O42" t="s">
        <v>16</v>
      </c>
    </row>
  </sheetData>
  <mergeCells count="36">
    <mergeCell ref="A1:B1"/>
    <mergeCell ref="G6:N6"/>
    <mergeCell ref="D7:F7"/>
    <mergeCell ref="G8:N8"/>
    <mergeCell ref="D8:D15"/>
    <mergeCell ref="E8:E15"/>
    <mergeCell ref="D2:F2"/>
    <mergeCell ref="G2:J2"/>
    <mergeCell ref="K2:N2"/>
    <mergeCell ref="F8:F15"/>
    <mergeCell ref="G10:N10"/>
    <mergeCell ref="G12:N12"/>
    <mergeCell ref="G14:N14"/>
    <mergeCell ref="C8:C15"/>
    <mergeCell ref="G22:N22"/>
    <mergeCell ref="G24:N24"/>
    <mergeCell ref="C17:C24"/>
    <mergeCell ref="D26:D33"/>
    <mergeCell ref="E26:E33"/>
    <mergeCell ref="F26:F33"/>
    <mergeCell ref="G27:N27"/>
    <mergeCell ref="G29:N29"/>
    <mergeCell ref="G31:N31"/>
    <mergeCell ref="G33:N33"/>
    <mergeCell ref="D17:D24"/>
    <mergeCell ref="E17:E24"/>
    <mergeCell ref="F17:F24"/>
    <mergeCell ref="G18:N18"/>
    <mergeCell ref="G20:N20"/>
    <mergeCell ref="D35:D42"/>
    <mergeCell ref="E35:E42"/>
    <mergeCell ref="F35:F42"/>
    <mergeCell ref="G36:N36"/>
    <mergeCell ref="G38:N38"/>
    <mergeCell ref="G40:N40"/>
    <mergeCell ref="G42:N4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424AC-DB67-E942-92D8-3B12E945AB55}">
  <dimension ref="A1:V32"/>
  <sheetViews>
    <sheetView zoomScale="125" workbookViewId="0">
      <pane ySplit="3" topLeftCell="A4" activePane="bottomLeft" state="frozen"/>
      <selection pane="bottomLeft" sqref="A1:B1"/>
    </sheetView>
  </sheetViews>
  <sheetFormatPr baseColWidth="10" defaultRowHeight="16" x14ac:dyDescent="0.2"/>
  <cols>
    <col min="1" max="1" width="14.33203125" customWidth="1"/>
    <col min="6" max="12" width="3.83203125" style="1" customWidth="1"/>
    <col min="13" max="13" width="3.83203125" style="9" customWidth="1"/>
    <col min="14" max="21" width="3.83203125" style="1" customWidth="1"/>
  </cols>
  <sheetData>
    <row r="1" spans="1:22" ht="26" x14ac:dyDescent="0.3">
      <c r="A1" s="25" t="s">
        <v>7</v>
      </c>
      <c r="B1" s="25"/>
      <c r="C1" t="s">
        <v>25</v>
      </c>
    </row>
    <row r="2" spans="1:22" x14ac:dyDescent="0.2">
      <c r="D2" s="30" t="s">
        <v>4</v>
      </c>
      <c r="E2" s="30"/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8" t="s">
        <v>30</v>
      </c>
      <c r="Q2" s="28"/>
      <c r="R2" s="28"/>
      <c r="S2" s="28"/>
      <c r="T2" s="28"/>
      <c r="U2" s="28"/>
    </row>
    <row r="3" spans="1:22" ht="102" x14ac:dyDescent="0.2">
      <c r="A3" s="5" t="s">
        <v>8</v>
      </c>
      <c r="B3" s="4">
        <v>10</v>
      </c>
      <c r="C3" s="3" t="s">
        <v>26</v>
      </c>
      <c r="D3" s="6">
        <v>165</v>
      </c>
      <c r="E3" s="7">
        <v>100</v>
      </c>
      <c r="F3" s="10"/>
      <c r="G3" s="10"/>
      <c r="H3" s="10"/>
      <c r="I3" s="10"/>
      <c r="J3" s="10"/>
      <c r="K3" s="10"/>
      <c r="L3" s="10"/>
      <c r="M3" s="11"/>
      <c r="N3" s="10"/>
      <c r="O3" s="10"/>
      <c r="P3" s="10"/>
      <c r="Q3" s="10"/>
      <c r="R3" s="10"/>
      <c r="S3" s="10"/>
      <c r="T3" s="10"/>
      <c r="U3" s="11"/>
    </row>
    <row r="4" spans="1:22" ht="68" x14ac:dyDescent="0.2">
      <c r="A4" s="5" t="s">
        <v>27</v>
      </c>
      <c r="B4" s="3" t="s">
        <v>28</v>
      </c>
      <c r="C4" s="3" t="s">
        <v>29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9" t="s">
        <v>2</v>
      </c>
      <c r="N4" s="1" t="s">
        <v>2</v>
      </c>
      <c r="O4" s="1" t="s">
        <v>2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</row>
    <row r="7" spans="1:22" x14ac:dyDescent="0.2">
      <c r="C7" t="s">
        <v>12</v>
      </c>
      <c r="D7" s="19">
        <v>165</v>
      </c>
      <c r="E7" s="19">
        <v>100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7">
        <v>0</v>
      </c>
      <c r="N7" s="16">
        <v>0</v>
      </c>
      <c r="O7" s="16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</row>
    <row r="8" spans="1:22" x14ac:dyDescent="0.2">
      <c r="D8" s="20"/>
      <c r="E8" s="20"/>
      <c r="F8" s="20">
        <v>0</v>
      </c>
      <c r="G8" s="20"/>
      <c r="H8" s="20"/>
      <c r="I8" s="20"/>
      <c r="J8" s="20"/>
      <c r="K8" s="20"/>
      <c r="L8" s="20"/>
      <c r="M8" s="29"/>
      <c r="N8" s="23">
        <v>0</v>
      </c>
      <c r="O8" s="20"/>
      <c r="P8" s="20"/>
      <c r="Q8" s="20"/>
      <c r="R8" s="20"/>
      <c r="S8" s="20"/>
      <c r="T8" s="20"/>
      <c r="U8" s="20"/>
      <c r="V8" t="s">
        <v>4</v>
      </c>
    </row>
    <row r="9" spans="1:22" x14ac:dyDescent="0.2">
      <c r="D9" s="20"/>
      <c r="E9" s="20"/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7">
        <v>0</v>
      </c>
      <c r="N9" s="16">
        <v>0</v>
      </c>
      <c r="O9" s="16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1</v>
      </c>
    </row>
    <row r="10" spans="1:22" x14ac:dyDescent="0.2">
      <c r="D10" s="20"/>
      <c r="E10" s="20"/>
      <c r="F10" s="20">
        <v>0</v>
      </c>
      <c r="G10" s="20"/>
      <c r="H10" s="20"/>
      <c r="I10" s="20"/>
      <c r="J10" s="20"/>
      <c r="K10" s="20"/>
      <c r="L10" s="20"/>
      <c r="M10" s="29"/>
      <c r="N10" s="23">
        <v>1</v>
      </c>
      <c r="O10" s="20"/>
      <c r="P10" s="20"/>
      <c r="Q10" s="20"/>
      <c r="R10" s="20"/>
      <c r="S10" s="20"/>
      <c r="T10" s="20"/>
      <c r="U10" s="20"/>
      <c r="V10" t="s">
        <v>31</v>
      </c>
    </row>
    <row r="11" spans="1:22" x14ac:dyDescent="0.2">
      <c r="D11" s="20"/>
      <c r="E11" s="20"/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  <c r="N11" s="16">
        <v>0</v>
      </c>
      <c r="O11" s="16">
        <v>0</v>
      </c>
      <c r="P11" s="18">
        <v>1</v>
      </c>
      <c r="Q11" s="18">
        <v>1</v>
      </c>
      <c r="R11" s="18">
        <v>1</v>
      </c>
      <c r="S11" s="18">
        <v>1</v>
      </c>
      <c r="T11" s="18">
        <v>1</v>
      </c>
      <c r="U11" s="18">
        <v>0</v>
      </c>
    </row>
    <row r="12" spans="1:22" x14ac:dyDescent="0.2">
      <c r="D12" s="20"/>
      <c r="E12" s="20"/>
      <c r="N12" s="23">
        <v>62</v>
      </c>
      <c r="O12" s="20"/>
      <c r="P12" s="20"/>
      <c r="Q12" s="20"/>
      <c r="R12" s="20"/>
      <c r="S12" s="20"/>
      <c r="T12" s="20"/>
      <c r="U12" s="20"/>
      <c r="V12" t="s">
        <v>24</v>
      </c>
    </row>
    <row r="13" spans="1:22" x14ac:dyDescent="0.2">
      <c r="D13" s="20"/>
      <c r="E13" s="20"/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7">
        <v>0</v>
      </c>
      <c r="N13" s="16">
        <v>0</v>
      </c>
      <c r="O13" s="16">
        <v>0</v>
      </c>
      <c r="P13" s="18">
        <v>1</v>
      </c>
      <c r="Q13" s="18">
        <v>1</v>
      </c>
      <c r="R13" s="18">
        <v>1</v>
      </c>
      <c r="S13" s="18">
        <v>1</v>
      </c>
      <c r="T13" s="18">
        <v>1</v>
      </c>
      <c r="U13" s="18">
        <v>1</v>
      </c>
    </row>
    <row r="14" spans="1:22" x14ac:dyDescent="0.2">
      <c r="D14" s="20"/>
      <c r="E14" s="20"/>
      <c r="N14" s="23">
        <v>63</v>
      </c>
      <c r="O14" s="20"/>
      <c r="P14" s="20"/>
      <c r="Q14" s="20"/>
      <c r="R14" s="20"/>
      <c r="S14" s="20"/>
      <c r="T14" s="20"/>
      <c r="U14" s="20"/>
      <c r="V14" t="s">
        <v>16</v>
      </c>
    </row>
    <row r="16" spans="1:22" x14ac:dyDescent="0.2">
      <c r="C16" t="s">
        <v>32</v>
      </c>
      <c r="D16" s="19">
        <v>165</v>
      </c>
      <c r="E16" s="19">
        <v>100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7">
        <v>1</v>
      </c>
      <c r="N16" s="16">
        <v>0</v>
      </c>
      <c r="O16" s="16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</row>
    <row r="17" spans="3:22" x14ac:dyDescent="0.2">
      <c r="D17" s="20"/>
      <c r="E17" s="20"/>
      <c r="F17" s="20">
        <v>1</v>
      </c>
      <c r="G17" s="20"/>
      <c r="H17" s="20"/>
      <c r="I17" s="20"/>
      <c r="J17" s="20"/>
      <c r="K17" s="20"/>
      <c r="L17" s="20"/>
      <c r="M17" s="29"/>
      <c r="N17" s="23">
        <v>0</v>
      </c>
      <c r="O17" s="20"/>
      <c r="P17" s="20"/>
      <c r="Q17" s="20"/>
      <c r="R17" s="20"/>
      <c r="S17" s="20"/>
      <c r="T17" s="20"/>
      <c r="U17" s="20"/>
      <c r="V17" t="s">
        <v>4</v>
      </c>
    </row>
    <row r="18" spans="3:22" x14ac:dyDescent="0.2">
      <c r="D18" s="20"/>
      <c r="E18" s="20"/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7">
        <v>1</v>
      </c>
      <c r="N18" s="16">
        <v>0</v>
      </c>
      <c r="O18" s="16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1</v>
      </c>
    </row>
    <row r="19" spans="3:22" x14ac:dyDescent="0.2">
      <c r="D19" s="20"/>
      <c r="E19" s="20"/>
      <c r="F19" s="20">
        <v>1</v>
      </c>
      <c r="G19" s="20"/>
      <c r="H19" s="20"/>
      <c r="I19" s="20"/>
      <c r="J19" s="20"/>
      <c r="K19" s="20"/>
      <c r="L19" s="20"/>
      <c r="M19" s="29"/>
      <c r="N19" s="23">
        <v>1</v>
      </c>
      <c r="O19" s="20"/>
      <c r="P19" s="20"/>
      <c r="Q19" s="20"/>
      <c r="R19" s="20"/>
      <c r="S19" s="20"/>
      <c r="T19" s="20"/>
      <c r="U19" s="20"/>
      <c r="V19" t="s">
        <v>31</v>
      </c>
    </row>
    <row r="20" spans="3:22" x14ac:dyDescent="0.2">
      <c r="D20" s="20"/>
      <c r="E20" s="20"/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7">
        <v>1</v>
      </c>
      <c r="N20" s="16">
        <v>0</v>
      </c>
      <c r="O20" s="16">
        <v>0</v>
      </c>
      <c r="P20" s="18">
        <v>1</v>
      </c>
      <c r="Q20" s="18">
        <v>1</v>
      </c>
      <c r="R20" s="18">
        <v>1</v>
      </c>
      <c r="S20" s="18">
        <v>1</v>
      </c>
      <c r="T20" s="18">
        <v>1</v>
      </c>
      <c r="U20" s="18">
        <v>0</v>
      </c>
    </row>
    <row r="21" spans="3:22" x14ac:dyDescent="0.2">
      <c r="D21" s="20"/>
      <c r="E21" s="20"/>
      <c r="F21" s="20"/>
      <c r="G21" s="20"/>
      <c r="H21" s="20"/>
      <c r="I21" s="20"/>
      <c r="J21" s="20"/>
      <c r="K21" s="20"/>
      <c r="L21" s="20"/>
      <c r="M21" s="29"/>
      <c r="N21" s="23">
        <v>62</v>
      </c>
      <c r="O21" s="20"/>
      <c r="P21" s="20"/>
      <c r="Q21" s="20"/>
      <c r="R21" s="20"/>
      <c r="S21" s="20"/>
      <c r="T21" s="20"/>
      <c r="U21" s="20"/>
      <c r="V21" t="s">
        <v>24</v>
      </c>
    </row>
    <row r="22" spans="3:22" x14ac:dyDescent="0.2">
      <c r="D22" s="20"/>
      <c r="E22" s="20"/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7">
        <v>1</v>
      </c>
      <c r="N22" s="16">
        <v>0</v>
      </c>
      <c r="O22" s="16">
        <v>0</v>
      </c>
      <c r="P22" s="18">
        <v>1</v>
      </c>
      <c r="Q22" s="18">
        <v>1</v>
      </c>
      <c r="R22" s="18">
        <v>1</v>
      </c>
      <c r="S22" s="18">
        <v>1</v>
      </c>
      <c r="T22" s="18">
        <v>1</v>
      </c>
      <c r="U22" s="18">
        <v>1</v>
      </c>
    </row>
    <row r="23" spans="3:22" x14ac:dyDescent="0.2">
      <c r="D23" s="20"/>
      <c r="E23" s="20"/>
      <c r="F23" s="20">
        <v>1</v>
      </c>
      <c r="G23" s="20"/>
      <c r="H23" s="20"/>
      <c r="I23" s="20"/>
      <c r="J23" s="20"/>
      <c r="K23" s="20"/>
      <c r="L23" s="20"/>
      <c r="M23" s="29"/>
      <c r="N23" s="23">
        <v>63</v>
      </c>
      <c r="O23" s="20"/>
      <c r="P23" s="20"/>
      <c r="Q23" s="20"/>
      <c r="R23" s="20"/>
      <c r="S23" s="20"/>
      <c r="T23" s="20"/>
      <c r="U23" s="20"/>
      <c r="V23" t="s">
        <v>16</v>
      </c>
    </row>
    <row r="25" spans="3:22" x14ac:dyDescent="0.2">
      <c r="C25" t="s">
        <v>33</v>
      </c>
      <c r="D25" s="19">
        <v>165</v>
      </c>
      <c r="E25" s="19">
        <v>100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7">
        <v>1</v>
      </c>
      <c r="N25" s="16">
        <v>0</v>
      </c>
      <c r="O25" s="16">
        <v>1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</row>
    <row r="26" spans="3:22" x14ac:dyDescent="0.2">
      <c r="D26" s="20"/>
      <c r="E26" s="20"/>
      <c r="F26" s="20">
        <v>1</v>
      </c>
      <c r="G26" s="20"/>
      <c r="H26" s="20"/>
      <c r="I26" s="20"/>
      <c r="J26" s="20"/>
      <c r="K26" s="20"/>
      <c r="L26" s="20"/>
      <c r="M26" s="29"/>
      <c r="N26" s="23">
        <v>64</v>
      </c>
      <c r="O26" s="20"/>
      <c r="P26" s="20"/>
      <c r="Q26" s="20"/>
      <c r="R26" s="20"/>
      <c r="S26" s="20"/>
      <c r="T26" s="20"/>
      <c r="U26" s="20"/>
      <c r="V26" t="s">
        <v>4</v>
      </c>
    </row>
    <row r="27" spans="3:22" x14ac:dyDescent="0.2">
      <c r="D27" s="20"/>
      <c r="E27" s="20"/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7">
        <v>1</v>
      </c>
      <c r="N27" s="16">
        <v>0</v>
      </c>
      <c r="O27" s="16">
        <v>1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1</v>
      </c>
    </row>
    <row r="28" spans="3:22" x14ac:dyDescent="0.2">
      <c r="D28" s="20"/>
      <c r="E28" s="20"/>
      <c r="F28" s="20">
        <v>1</v>
      </c>
      <c r="G28" s="20"/>
      <c r="H28" s="20"/>
      <c r="I28" s="20"/>
      <c r="J28" s="20"/>
      <c r="K28" s="20"/>
      <c r="L28" s="20"/>
      <c r="M28" s="29"/>
      <c r="N28" s="23">
        <v>65</v>
      </c>
      <c r="O28" s="20"/>
      <c r="P28" s="20"/>
      <c r="Q28" s="20"/>
      <c r="R28" s="20"/>
      <c r="S28" s="20"/>
      <c r="T28" s="20"/>
      <c r="U28" s="20"/>
      <c r="V28" t="s">
        <v>31</v>
      </c>
    </row>
    <row r="29" spans="3:22" x14ac:dyDescent="0.2">
      <c r="D29" s="20"/>
      <c r="E29" s="20"/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7">
        <v>1</v>
      </c>
      <c r="N29" s="16">
        <v>0</v>
      </c>
      <c r="O29" s="16">
        <v>1</v>
      </c>
      <c r="P29" s="18">
        <v>1</v>
      </c>
      <c r="Q29" s="18">
        <v>1</v>
      </c>
      <c r="R29" s="18">
        <v>1</v>
      </c>
      <c r="S29" s="18">
        <v>1</v>
      </c>
      <c r="T29" s="18">
        <v>1</v>
      </c>
      <c r="U29" s="18">
        <v>0</v>
      </c>
    </row>
    <row r="30" spans="3:22" x14ac:dyDescent="0.2">
      <c r="D30" s="20"/>
      <c r="E30" s="20"/>
      <c r="F30" s="20">
        <v>1</v>
      </c>
      <c r="G30" s="20"/>
      <c r="H30" s="20"/>
      <c r="I30" s="20"/>
      <c r="J30" s="20"/>
      <c r="K30" s="20"/>
      <c r="L30" s="20"/>
      <c r="M30" s="29"/>
      <c r="N30" s="23">
        <v>126</v>
      </c>
      <c r="O30" s="20"/>
      <c r="P30" s="20"/>
      <c r="Q30" s="20"/>
      <c r="R30" s="20"/>
      <c r="S30" s="20"/>
      <c r="T30" s="20"/>
      <c r="U30" s="20"/>
      <c r="V30" t="s">
        <v>24</v>
      </c>
    </row>
    <row r="31" spans="3:22" x14ac:dyDescent="0.2">
      <c r="D31" s="20"/>
      <c r="E31" s="20"/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7">
        <v>1</v>
      </c>
      <c r="N31" s="16">
        <v>0</v>
      </c>
      <c r="O31" s="16">
        <v>1</v>
      </c>
      <c r="P31" s="18">
        <v>1</v>
      </c>
      <c r="Q31" s="18">
        <v>1</v>
      </c>
      <c r="R31" s="18">
        <v>1</v>
      </c>
      <c r="S31" s="18">
        <v>1</v>
      </c>
      <c r="T31" s="18">
        <v>1</v>
      </c>
      <c r="U31" s="18">
        <v>1</v>
      </c>
    </row>
    <row r="32" spans="3:22" x14ac:dyDescent="0.2">
      <c r="D32" s="20"/>
      <c r="E32" s="20"/>
      <c r="F32" s="20">
        <v>1</v>
      </c>
      <c r="G32" s="20"/>
      <c r="H32" s="20"/>
      <c r="I32" s="20"/>
      <c r="J32" s="20"/>
      <c r="K32" s="20"/>
      <c r="L32" s="20"/>
      <c r="M32" s="29"/>
      <c r="N32" s="23">
        <v>127</v>
      </c>
      <c r="O32" s="20"/>
      <c r="P32" s="20"/>
      <c r="Q32" s="20"/>
      <c r="R32" s="20"/>
      <c r="S32" s="20"/>
      <c r="T32" s="20"/>
      <c r="U32" s="20"/>
      <c r="V32" t="s">
        <v>16</v>
      </c>
    </row>
  </sheetData>
  <mergeCells count="32">
    <mergeCell ref="A1:B1"/>
    <mergeCell ref="F2:O2"/>
    <mergeCell ref="P2:U2"/>
    <mergeCell ref="D7:D14"/>
    <mergeCell ref="E7:E14"/>
    <mergeCell ref="N8:U8"/>
    <mergeCell ref="F8:M8"/>
    <mergeCell ref="N10:U10"/>
    <mergeCell ref="F10:M10"/>
    <mergeCell ref="N12:U12"/>
    <mergeCell ref="N14:U14"/>
    <mergeCell ref="D2:E2"/>
    <mergeCell ref="D16:D23"/>
    <mergeCell ref="E16:E23"/>
    <mergeCell ref="F17:M17"/>
    <mergeCell ref="N17:U17"/>
    <mergeCell ref="F19:M19"/>
    <mergeCell ref="N19:U19"/>
    <mergeCell ref="N21:U21"/>
    <mergeCell ref="N23:U23"/>
    <mergeCell ref="F21:M21"/>
    <mergeCell ref="F23:M23"/>
    <mergeCell ref="D25:D32"/>
    <mergeCell ref="E25:E32"/>
    <mergeCell ref="F26:M26"/>
    <mergeCell ref="N26:U26"/>
    <mergeCell ref="F28:M28"/>
    <mergeCell ref="N28:U28"/>
    <mergeCell ref="N30:U30"/>
    <mergeCell ref="N32:U32"/>
    <mergeCell ref="F32:M32"/>
    <mergeCell ref="F30:M3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8F3F2-EE3E-3446-A8D3-1E8E527A72DA}">
  <dimension ref="A1:AB17"/>
  <sheetViews>
    <sheetView zoomScale="135" workbookViewId="0">
      <selection activeCell="B17" sqref="B17"/>
    </sheetView>
  </sheetViews>
  <sheetFormatPr baseColWidth="10" defaultRowHeight="16" x14ac:dyDescent="0.2"/>
  <cols>
    <col min="1" max="1" width="13" customWidth="1"/>
    <col min="2" max="2" width="23.1640625" customWidth="1"/>
    <col min="5" max="28" width="3.83203125" customWidth="1"/>
  </cols>
  <sheetData>
    <row r="1" spans="1:28" x14ac:dyDescent="0.2">
      <c r="A1" s="1" t="s">
        <v>34</v>
      </c>
      <c r="B1" t="s">
        <v>35</v>
      </c>
    </row>
    <row r="2" spans="1:28" x14ac:dyDescent="0.2">
      <c r="A2" s="1">
        <v>131070</v>
      </c>
      <c r="B2" t="s">
        <v>36</v>
      </c>
    </row>
    <row r="3" spans="1:28" x14ac:dyDescent="0.2">
      <c r="A3" s="1">
        <v>126</v>
      </c>
      <c r="B3" t="s">
        <v>37</v>
      </c>
    </row>
    <row r="5" spans="1:28" ht="51" customHeight="1" x14ac:dyDescent="0.2">
      <c r="A5" s="33" t="s">
        <v>39</v>
      </c>
      <c r="B5" s="1" t="s">
        <v>38</v>
      </c>
      <c r="D5" s="1">
        <v>118</v>
      </c>
      <c r="E5" s="20">
        <v>0</v>
      </c>
      <c r="F5" s="20"/>
      <c r="G5" s="20"/>
      <c r="H5" s="20"/>
      <c r="I5" s="20"/>
      <c r="J5" s="20"/>
      <c r="K5" s="20"/>
      <c r="L5" s="20"/>
      <c r="M5" s="20">
        <v>0</v>
      </c>
      <c r="N5" s="20"/>
      <c r="O5" s="20"/>
      <c r="P5" s="20"/>
      <c r="Q5" s="20"/>
      <c r="R5" s="20"/>
      <c r="S5" s="20"/>
      <c r="T5" s="20"/>
      <c r="U5" s="20">
        <v>0</v>
      </c>
      <c r="V5" s="20"/>
      <c r="W5" s="20"/>
      <c r="X5" s="20"/>
      <c r="Y5" s="20"/>
      <c r="Z5" s="20"/>
      <c r="AA5" s="20"/>
      <c r="AB5" s="20"/>
    </row>
    <row r="6" spans="1:28" x14ac:dyDescent="0.2">
      <c r="E6" s="2" t="s">
        <v>2</v>
      </c>
      <c r="F6" s="2" t="s">
        <v>2</v>
      </c>
      <c r="G6" s="2" t="s">
        <v>2</v>
      </c>
      <c r="H6" s="2" t="s">
        <v>2</v>
      </c>
      <c r="I6" s="2" t="s">
        <v>2</v>
      </c>
      <c r="J6" s="2" t="s">
        <v>2</v>
      </c>
      <c r="K6" s="2" t="s">
        <v>2</v>
      </c>
      <c r="L6" s="2" t="s">
        <v>3</v>
      </c>
      <c r="M6" s="2" t="s">
        <v>3</v>
      </c>
      <c r="N6" s="2" t="s">
        <v>3</v>
      </c>
      <c r="O6" s="2" t="s">
        <v>3</v>
      </c>
      <c r="P6" s="2" t="s">
        <v>3</v>
      </c>
      <c r="Q6" s="2" t="s">
        <v>3</v>
      </c>
      <c r="R6" s="2" t="s">
        <v>3</v>
      </c>
      <c r="S6" s="2" t="s">
        <v>3</v>
      </c>
      <c r="T6" s="2" t="s">
        <v>3</v>
      </c>
      <c r="U6" s="2" t="s">
        <v>3</v>
      </c>
      <c r="V6" s="2" t="s">
        <v>3</v>
      </c>
      <c r="W6" s="2" t="s">
        <v>3</v>
      </c>
      <c r="X6" s="2" t="s">
        <v>3</v>
      </c>
      <c r="Y6" s="2" t="s">
        <v>3</v>
      </c>
      <c r="Z6" s="2" t="s">
        <v>3</v>
      </c>
      <c r="AA6" s="2" t="s">
        <v>3</v>
      </c>
      <c r="AB6" s="2" t="s">
        <v>3</v>
      </c>
    </row>
    <row r="7" spans="1:28" ht="51" x14ac:dyDescent="0.2">
      <c r="A7" s="33" t="s">
        <v>40</v>
      </c>
      <c r="B7" s="31" t="s">
        <v>41</v>
      </c>
    </row>
    <row r="8" spans="1:28" x14ac:dyDescent="0.2">
      <c r="D8" s="37" t="s">
        <v>4</v>
      </c>
      <c r="E8" s="35" t="s">
        <v>5</v>
      </c>
      <c r="F8" s="35"/>
      <c r="G8" s="35"/>
      <c r="H8" s="35"/>
      <c r="I8" s="35"/>
      <c r="J8" s="35"/>
      <c r="K8" s="35"/>
      <c r="L8" s="40"/>
      <c r="M8" s="36" t="s">
        <v>6</v>
      </c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spans="1:28" ht="68" x14ac:dyDescent="0.2">
      <c r="A9" s="33" t="s">
        <v>42</v>
      </c>
      <c r="B9" s="1" t="s">
        <v>43</v>
      </c>
      <c r="D9">
        <v>255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1" spans="1:28" ht="68" x14ac:dyDescent="0.2">
      <c r="A11" s="33" t="s">
        <v>44</v>
      </c>
      <c r="B11" s="1" t="s">
        <v>45</v>
      </c>
    </row>
    <row r="13" spans="1:28" ht="51" x14ac:dyDescent="0.2">
      <c r="A13" s="33" t="s">
        <v>49</v>
      </c>
      <c r="B13" s="1" t="s">
        <v>48</v>
      </c>
      <c r="C13" s="1">
        <f>POWER(2,17)</f>
        <v>131072</v>
      </c>
    </row>
    <row r="14" spans="1:28" x14ac:dyDescent="0.2">
      <c r="B14" s="1"/>
      <c r="C14" s="1"/>
    </row>
    <row r="15" spans="1:28" ht="68" x14ac:dyDescent="0.2">
      <c r="A15" s="33" t="s">
        <v>46</v>
      </c>
      <c r="B15" s="1" t="s">
        <v>47</v>
      </c>
      <c r="C15" s="1">
        <f>POWER(2,17)-2</f>
        <v>131070</v>
      </c>
    </row>
    <row r="17" spans="1:2" ht="68" x14ac:dyDescent="0.2">
      <c r="A17" s="33" t="s">
        <v>50</v>
      </c>
      <c r="B17" s="1">
        <v>7</v>
      </c>
    </row>
  </sheetData>
  <mergeCells count="5">
    <mergeCell ref="E5:L5"/>
    <mergeCell ref="M5:T5"/>
    <mergeCell ref="U5:AB5"/>
    <mergeCell ref="M8:AB8"/>
    <mergeCell ref="E8:K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D234B-0F2D-ED49-985F-6A39F83D2228}">
  <dimension ref="A1:AB31"/>
  <sheetViews>
    <sheetView tabSelected="1" topLeftCell="A17" zoomScale="135" workbookViewId="0">
      <selection activeCell="C32" sqref="C32"/>
    </sheetView>
  </sheetViews>
  <sheetFormatPr baseColWidth="10" defaultRowHeight="16" x14ac:dyDescent="0.2"/>
  <cols>
    <col min="1" max="1" width="13" customWidth="1"/>
    <col min="2" max="2" width="23.1640625" customWidth="1"/>
    <col min="3" max="3" width="13" customWidth="1"/>
    <col min="4" max="6" width="4.1640625" bestFit="1" customWidth="1"/>
    <col min="7" max="28" width="3.83203125" customWidth="1"/>
  </cols>
  <sheetData>
    <row r="1" spans="1:28" x14ac:dyDescent="0.2">
      <c r="A1" s="1" t="s">
        <v>62</v>
      </c>
      <c r="B1" t="s">
        <v>35</v>
      </c>
    </row>
    <row r="2" spans="1:28" x14ac:dyDescent="0.2">
      <c r="A2" s="1">
        <v>2</v>
      </c>
      <c r="B2" t="s">
        <v>37</v>
      </c>
    </row>
    <row r="4" spans="1:28" x14ac:dyDescent="0.2">
      <c r="D4" s="34" t="s">
        <v>4</v>
      </c>
      <c r="E4" s="34"/>
      <c r="F4" s="34"/>
      <c r="G4" s="34" t="s">
        <v>6</v>
      </c>
      <c r="H4" s="34"/>
      <c r="I4" s="34"/>
      <c r="J4" s="34"/>
      <c r="K4" s="34"/>
      <c r="L4" s="34"/>
      <c r="M4" s="34"/>
      <c r="N4" s="34"/>
    </row>
    <row r="5" spans="1:28" ht="51" customHeight="1" x14ac:dyDescent="0.2">
      <c r="A5" s="33" t="s">
        <v>39</v>
      </c>
      <c r="B5" s="1" t="s">
        <v>51</v>
      </c>
      <c r="D5" s="1">
        <v>195</v>
      </c>
      <c r="E5" s="1">
        <v>233</v>
      </c>
      <c r="F5" s="1">
        <v>50</v>
      </c>
      <c r="G5" s="20">
        <v>0</v>
      </c>
      <c r="H5" s="20"/>
      <c r="I5" s="20"/>
      <c r="J5" s="20"/>
      <c r="K5" s="20"/>
      <c r="L5" s="20"/>
      <c r="M5" s="20"/>
      <c r="N5" s="20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 spans="1:28" x14ac:dyDescent="0.2"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51" x14ac:dyDescent="0.2">
      <c r="A7" s="33" t="s">
        <v>40</v>
      </c>
      <c r="B7" s="31" t="s">
        <v>52</v>
      </c>
      <c r="D7" s="1">
        <v>255</v>
      </c>
      <c r="E7" s="1">
        <v>255</v>
      </c>
      <c r="F7" s="1">
        <v>255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28" x14ac:dyDescent="0.2">
      <c r="A8" s="33"/>
      <c r="B8" s="3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28" x14ac:dyDescent="0.2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spans="1:28" ht="68" x14ac:dyDescent="0.2">
      <c r="A10" s="33" t="s">
        <v>42</v>
      </c>
      <c r="B10" s="43" t="s">
        <v>61</v>
      </c>
      <c r="D10" s="1">
        <v>255</v>
      </c>
      <c r="E10" s="1">
        <v>255</v>
      </c>
      <c r="F10" s="1">
        <v>255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1:28" x14ac:dyDescent="0.2">
      <c r="A11" s="33"/>
      <c r="B11" s="1"/>
      <c r="D11" s="42" t="s">
        <v>4</v>
      </c>
      <c r="E11" s="42"/>
      <c r="F11" s="42"/>
      <c r="G11" s="38" t="s">
        <v>2</v>
      </c>
      <c r="H11" s="36" t="s">
        <v>6</v>
      </c>
      <c r="I11" s="36"/>
      <c r="J11" s="36"/>
      <c r="K11" s="36"/>
      <c r="L11" s="36"/>
      <c r="M11" s="36"/>
      <c r="N11" s="36"/>
    </row>
    <row r="12" spans="1:28" x14ac:dyDescent="0.2">
      <c r="D12" s="44">
        <v>255255255</v>
      </c>
      <c r="E12" s="41"/>
      <c r="F12" s="41"/>
      <c r="G12" s="41">
        <v>128</v>
      </c>
      <c r="H12" s="41"/>
      <c r="I12" s="41"/>
      <c r="J12" s="41"/>
      <c r="K12" s="41"/>
      <c r="L12" s="41"/>
      <c r="M12" s="41"/>
      <c r="N12" s="41"/>
    </row>
    <row r="13" spans="1:28" ht="68" x14ac:dyDescent="0.2">
      <c r="A13" s="33" t="s">
        <v>44</v>
      </c>
      <c r="B13" s="1" t="s">
        <v>53</v>
      </c>
    </row>
    <row r="15" spans="1:28" ht="51" x14ac:dyDescent="0.2">
      <c r="A15" s="33" t="s">
        <v>49</v>
      </c>
      <c r="B15" s="1" t="s">
        <v>54</v>
      </c>
      <c r="C15" s="1">
        <f>POWER(2,7)</f>
        <v>128</v>
      </c>
    </row>
    <row r="16" spans="1:28" x14ac:dyDescent="0.2">
      <c r="B16" s="1"/>
      <c r="C16" s="1"/>
    </row>
    <row r="17" spans="1:14" ht="68" x14ac:dyDescent="0.2">
      <c r="A17" s="33" t="s">
        <v>46</v>
      </c>
      <c r="B17" s="1" t="s">
        <v>59</v>
      </c>
      <c r="C17" s="1">
        <f>POWER(2,7)-2</f>
        <v>126</v>
      </c>
    </row>
    <row r="19" spans="1:14" ht="68" x14ac:dyDescent="0.2">
      <c r="A19" s="33" t="s">
        <v>50</v>
      </c>
      <c r="B19" s="1">
        <v>1</v>
      </c>
    </row>
    <row r="21" spans="1:14" x14ac:dyDescent="0.2">
      <c r="D21" s="42" t="s">
        <v>58</v>
      </c>
      <c r="E21" s="42"/>
      <c r="F21" s="42"/>
      <c r="G21" s="38" t="s">
        <v>2</v>
      </c>
      <c r="H21" s="36" t="s">
        <v>6</v>
      </c>
      <c r="I21" s="36"/>
      <c r="J21" s="36"/>
      <c r="K21" s="36"/>
      <c r="L21" s="36"/>
      <c r="M21" s="36"/>
      <c r="N21" s="36"/>
    </row>
    <row r="22" spans="1:14" x14ac:dyDescent="0.2">
      <c r="A22" s="45" t="s">
        <v>55</v>
      </c>
      <c r="B22" t="s">
        <v>4</v>
      </c>
      <c r="C22" t="s">
        <v>62</v>
      </c>
      <c r="D22" s="20" t="s">
        <v>63</v>
      </c>
      <c r="E22" s="20"/>
      <c r="F22" s="20"/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</row>
    <row r="23" spans="1:14" x14ac:dyDescent="0.2">
      <c r="A23" s="45"/>
      <c r="B23" t="s">
        <v>56</v>
      </c>
      <c r="C23" t="s">
        <v>64</v>
      </c>
      <c r="D23" s="20"/>
      <c r="E23" s="20"/>
      <c r="F23" s="20"/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</row>
    <row r="24" spans="1:14" x14ac:dyDescent="0.2">
      <c r="A24" s="45"/>
      <c r="B24" t="s">
        <v>57</v>
      </c>
      <c r="C24" t="s">
        <v>65</v>
      </c>
      <c r="D24" s="20"/>
      <c r="E24" s="20"/>
      <c r="F24" s="20"/>
      <c r="G24" s="2">
        <v>0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0</v>
      </c>
    </row>
    <row r="25" spans="1:14" x14ac:dyDescent="0.2">
      <c r="A25" s="45"/>
      <c r="B25" t="s">
        <v>16</v>
      </c>
      <c r="C25" t="s">
        <v>66</v>
      </c>
      <c r="D25" s="20"/>
      <c r="E25" s="20"/>
      <c r="F25" s="20"/>
      <c r="G25" s="2">
        <v>0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</row>
    <row r="27" spans="1:14" x14ac:dyDescent="0.2">
      <c r="D27" s="42" t="s">
        <v>58</v>
      </c>
      <c r="E27" s="42"/>
      <c r="F27" s="42"/>
      <c r="G27" s="38" t="s">
        <v>2</v>
      </c>
      <c r="H27" s="36" t="s">
        <v>6</v>
      </c>
      <c r="I27" s="36"/>
      <c r="J27" s="36"/>
      <c r="K27" s="36"/>
      <c r="L27" s="36"/>
      <c r="M27" s="36"/>
      <c r="N27" s="36"/>
    </row>
    <row r="28" spans="1:14" x14ac:dyDescent="0.2">
      <c r="A28" s="45" t="s">
        <v>60</v>
      </c>
      <c r="B28" t="s">
        <v>4</v>
      </c>
      <c r="C28" t="s">
        <v>67</v>
      </c>
      <c r="D28" s="20" t="s">
        <v>63</v>
      </c>
      <c r="E28" s="20"/>
      <c r="F28" s="20"/>
      <c r="G28" s="2">
        <v>1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</row>
    <row r="29" spans="1:14" x14ac:dyDescent="0.2">
      <c r="A29" s="45"/>
      <c r="B29" t="s">
        <v>56</v>
      </c>
      <c r="C29" t="s">
        <v>68</v>
      </c>
      <c r="D29" s="20"/>
      <c r="E29" s="20"/>
      <c r="F29" s="20"/>
      <c r="G29" s="2">
        <v>1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1</v>
      </c>
    </row>
    <row r="30" spans="1:14" x14ac:dyDescent="0.2">
      <c r="A30" s="45"/>
      <c r="B30" t="s">
        <v>57</v>
      </c>
      <c r="C30" t="s">
        <v>69</v>
      </c>
      <c r="D30" s="20"/>
      <c r="E30" s="20"/>
      <c r="F30" s="20"/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0</v>
      </c>
    </row>
    <row r="31" spans="1:14" x14ac:dyDescent="0.2">
      <c r="A31" s="45"/>
      <c r="B31" t="s">
        <v>16</v>
      </c>
      <c r="C31" t="s">
        <v>70</v>
      </c>
      <c r="D31" s="20"/>
      <c r="E31" s="20"/>
      <c r="F31" s="20"/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</row>
  </sheetData>
  <mergeCells count="15">
    <mergeCell ref="A22:A25"/>
    <mergeCell ref="A28:A31"/>
    <mergeCell ref="D21:F21"/>
    <mergeCell ref="H21:N21"/>
    <mergeCell ref="D22:F25"/>
    <mergeCell ref="D27:F27"/>
    <mergeCell ref="H27:N27"/>
    <mergeCell ref="D28:F31"/>
    <mergeCell ref="D4:F4"/>
    <mergeCell ref="G4:N4"/>
    <mergeCell ref="D12:F12"/>
    <mergeCell ref="D11:F11"/>
    <mergeCell ref="H11:N11"/>
    <mergeCell ref="G12:N12"/>
    <mergeCell ref="G5:N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14SR</vt:lpstr>
      <vt:lpstr>1000SR</vt:lpstr>
      <vt:lpstr>P6_pag17</vt:lpstr>
      <vt:lpstr>P3_pag32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Roberto Bezerra</dc:creator>
  <cp:lastModifiedBy>Jose Roberto Bezerra</cp:lastModifiedBy>
  <dcterms:created xsi:type="dcterms:W3CDTF">2023-11-06T22:03:23Z</dcterms:created>
  <dcterms:modified xsi:type="dcterms:W3CDTF">2023-11-08T13:41:43Z</dcterms:modified>
</cp:coreProperties>
</file>