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eongbin\개발일정\"/>
    </mc:Choice>
  </mc:AlternateContent>
  <xr:revisionPtr revIDLastSave="0" documentId="13_ncr:1_{E91F8103-0AB6-4542-B686-78AF43AD9E27}" xr6:coauthVersionLast="47" xr6:coauthVersionMax="47" xr10:uidLastSave="{00000000-0000-0000-0000-000000000000}"/>
  <bookViews>
    <workbookView xWindow="-120" yWindow="-120" windowWidth="29040" windowHeight="15840" activeTab="1" xr2:uid="{35D19782-2640-4577-BDC1-AB3DBC55561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" i="2" l="1"/>
  <c r="H30" i="2"/>
  <c r="I30" i="2"/>
  <c r="K30" i="2"/>
  <c r="J30" i="2"/>
  <c r="N26" i="2"/>
  <c r="M26" i="2"/>
  <c r="K21" i="2"/>
  <c r="J21" i="2"/>
  <c r="I21" i="2"/>
  <c r="H21" i="2"/>
  <c r="N17" i="2"/>
  <c r="M17" i="2"/>
  <c r="L17" i="2"/>
  <c r="K17" i="2"/>
  <c r="J17" i="2"/>
  <c r="I17" i="2"/>
  <c r="B67" i="2"/>
  <c r="B68" i="2" s="1"/>
  <c r="H17" i="2"/>
  <c r="N13" i="2"/>
  <c r="M13" i="2"/>
  <c r="L13" i="2"/>
  <c r="K13" i="2"/>
  <c r="J13" i="2"/>
  <c r="I13" i="2"/>
  <c r="C67" i="2" l="1"/>
</calcChain>
</file>

<file path=xl/sharedStrings.xml><?xml version="1.0" encoding="utf-8"?>
<sst xmlns="http://schemas.openxmlformats.org/spreadsheetml/2006/main" count="163" uniqueCount="100">
  <si>
    <t>3월 2일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</si>
  <si>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</si>
  <si>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</si>
  <si>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</si>
  <si>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일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</si>
  <si>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</si>
  <si>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</si>
  <si>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</si>
  <si>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3월 3일</t>
  </si>
  <si>
    <t>3월 4일</t>
  </si>
  <si>
    <t>3월 5일</t>
  </si>
  <si>
    <t>3월 6일</t>
    <phoneticPr fontId="1" type="noConversion"/>
  </si>
  <si>
    <t>3월 7일</t>
  </si>
  <si>
    <t>3월 8일</t>
  </si>
  <si>
    <t>3월 9일</t>
  </si>
  <si>
    <t>3월 10일</t>
  </si>
  <si>
    <t>3월 11일</t>
  </si>
  <si>
    <t>3월 12일</t>
  </si>
  <si>
    <t>3월13일</t>
    <phoneticPr fontId="1" type="noConversion"/>
  </si>
  <si>
    <t>3월14일</t>
  </si>
  <si>
    <t>3월15일</t>
  </si>
  <si>
    <t>3월16일</t>
  </si>
  <si>
    <t>3월17일</t>
  </si>
  <si>
    <t>3월18일</t>
  </si>
  <si>
    <t>3월19일</t>
  </si>
  <si>
    <t>3월20일</t>
    <phoneticPr fontId="1" type="noConversion"/>
  </si>
  <si>
    <t>3월21일</t>
  </si>
  <si>
    <t>3월22일</t>
  </si>
  <si>
    <t>3월23일</t>
  </si>
  <si>
    <t>3월24일</t>
  </si>
  <si>
    <t>3월25일</t>
  </si>
  <si>
    <t>3월26일</t>
  </si>
  <si>
    <t>3월27일</t>
    <phoneticPr fontId="1" type="noConversion"/>
  </si>
  <si>
    <t>3월28일</t>
  </si>
  <si>
    <t>3월29일</t>
  </si>
  <si>
    <t>3월30일</t>
  </si>
  <si>
    <t>3월31일</t>
  </si>
  <si>
    <t>데이터 테이블 만들기</t>
    <phoneticPr fontId="1" type="noConversion"/>
  </si>
  <si>
    <t>개발을 위한 공부</t>
  </si>
  <si>
    <t>개발을 위한 공부</t>
    <phoneticPr fontId="1" type="noConversion"/>
  </si>
  <si>
    <t>total</t>
    <phoneticPr fontId="1" type="noConversion"/>
  </si>
  <si>
    <t>avg</t>
    <phoneticPr fontId="1" type="noConversion"/>
  </si>
  <si>
    <t>소요시간</t>
    <phoneticPr fontId="1" type="noConversion"/>
  </si>
  <si>
    <t>2, 3, 4</t>
    <phoneticPr fontId="1" type="noConversion"/>
  </si>
  <si>
    <t>5, 6, 7</t>
    <phoneticPr fontId="1" type="noConversion"/>
  </si>
  <si>
    <t>8, 9, 10</t>
    <phoneticPr fontId="1" type="noConversion"/>
  </si>
  <si>
    <t>11, 12, 13</t>
    <phoneticPr fontId="1" type="noConversion"/>
  </si>
  <si>
    <t>14, 15</t>
    <phoneticPr fontId="1" type="noConversion"/>
  </si>
  <si>
    <t>16, 17, 18, 19</t>
    <phoneticPr fontId="1" type="noConversion"/>
  </si>
  <si>
    <t>20, 21, 22</t>
    <phoneticPr fontId="1" type="noConversion"/>
  </si>
  <si>
    <t>42, 43, 44</t>
    <phoneticPr fontId="1" type="noConversion"/>
  </si>
  <si>
    <t>임시</t>
    <phoneticPr fontId="1" type="noConversion"/>
  </si>
  <si>
    <t>강의 번호</t>
    <phoneticPr fontId="1" type="noConversion"/>
  </si>
  <si>
    <t>소요 시간</t>
    <phoneticPr fontId="1" type="noConversion"/>
  </si>
  <si>
    <t>날짜</t>
    <phoneticPr fontId="1" type="noConversion"/>
  </si>
  <si>
    <t>4월 1일</t>
    <phoneticPr fontId="1" type="noConversion"/>
  </si>
  <si>
    <t>4월 2일</t>
  </si>
  <si>
    <t>4월 3일</t>
    <phoneticPr fontId="1" type="noConversion"/>
  </si>
  <si>
    <t>4월 4일</t>
  </si>
  <si>
    <t>4월 5일</t>
  </si>
  <si>
    <t>4월 6일</t>
  </si>
  <si>
    <t>4월 7일</t>
  </si>
  <si>
    <t>4월 8일</t>
  </si>
  <si>
    <t>4월 9일</t>
  </si>
  <si>
    <t>4월 10일</t>
    <phoneticPr fontId="1" type="noConversion"/>
  </si>
  <si>
    <t>4월 11일</t>
  </si>
  <si>
    <t>4월 12일</t>
  </si>
  <si>
    <t>4월 13일</t>
  </si>
  <si>
    <t>4월 14일</t>
  </si>
  <si>
    <t>4월 15일</t>
  </si>
  <si>
    <t>4월 16일</t>
  </si>
  <si>
    <t>4월 17일</t>
    <phoneticPr fontId="1" type="noConversion"/>
  </si>
  <si>
    <t>4월 18일</t>
  </si>
  <si>
    <t>4월 19일</t>
  </si>
  <si>
    <t>4월 20일</t>
  </si>
  <si>
    <t>4월 21일</t>
  </si>
  <si>
    <t>4월 22일</t>
  </si>
  <si>
    <t>4월 23일</t>
  </si>
  <si>
    <t>4월 24일</t>
    <phoneticPr fontId="1" type="noConversion"/>
  </si>
  <si>
    <t>4월 25일</t>
  </si>
  <si>
    <t>4월 26일</t>
  </si>
  <si>
    <t>4월 27일</t>
  </si>
  <si>
    <t>4월 28일</t>
  </si>
  <si>
    <t>4월 29일</t>
  </si>
  <si>
    <t>4월 30일</t>
  </si>
  <si>
    <t>52, 53, 54</t>
    <phoneticPr fontId="1" type="noConversion"/>
  </si>
  <si>
    <t>63, 64</t>
    <phoneticPr fontId="1" type="noConversion"/>
  </si>
  <si>
    <t>24, 25,  26</t>
    <phoneticPr fontId="1" type="noConversion"/>
  </si>
  <si>
    <t>27, 28</t>
    <phoneticPr fontId="1" type="noConversion"/>
  </si>
  <si>
    <t>29, 30, 31</t>
    <phoneticPr fontId="1" type="noConversion"/>
  </si>
  <si>
    <t>32, 33</t>
    <phoneticPr fontId="1" type="noConversion"/>
  </si>
  <si>
    <t>34, 35, 36</t>
    <phoneticPr fontId="1" type="noConversion"/>
  </si>
  <si>
    <t>37, 38, 39, 40, 41</t>
    <phoneticPr fontId="1" type="noConversion"/>
  </si>
  <si>
    <t>45, 46, 47</t>
    <phoneticPr fontId="1" type="noConversion"/>
  </si>
  <si>
    <t>48, 49</t>
    <phoneticPr fontId="1" type="noConversion"/>
  </si>
  <si>
    <t>50, 51</t>
    <phoneticPr fontId="1" type="noConversion"/>
  </si>
  <si>
    <t>55, 56, 57, 58</t>
    <phoneticPr fontId="1" type="noConversion"/>
  </si>
  <si>
    <t>59, 60</t>
    <phoneticPr fontId="1" type="noConversion"/>
  </si>
  <si>
    <t>61, 62</t>
    <phoneticPr fontId="1" type="noConversion"/>
  </si>
  <si>
    <t>65, 66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</si>
</sst>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2" xfId="0" applyFill="1" applyBorder="1">
      <alignment vertical="center"/>
    </xf>
    <xf numFmtId="0" fontId="0" fillId="6" borderId="3" xfId="0" applyFill="1" applyBorder="1">
      <alignment vertical="center"/>
    </xf>
    <xf numFmtId="0" fontId="0" fillId="6" borderId="8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7" xfId="0" applyFill="1" applyBorder="1">
      <alignment vertical="center"/>
    </xf>
    <xf numFmtId="0" fontId="2" fillId="8" borderId="11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6" xfId="0" applyBorder="1">
      <alignment vertical="center"/>
    </xf>
    <xf numFmtId="0" fontId="0" fillId="0" borderId="14" xfId="0" applyFill="1" applyBorder="1">
      <alignment vertical="center"/>
    </xf>
    <xf numFmtId="0" fontId="0" fillId="0" borderId="7" xfId="0" applyFill="1" applyBorder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0" fillId="0" borderId="8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17" xfId="0" applyFont="1" applyBorder="1" applyAlignment="1">
      <alignment horizontal="center" vertical="center"/>
    </xf>
    <xf numFmtId="0" fontId="0" fillId="6" borderId="17" xfId="0" applyFill="1" applyBorder="1">
      <alignment vertical="center"/>
    </xf>
    <xf numFmtId="176" fontId="0" fillId="0" borderId="12" xfId="0" applyNumberFormat="1" applyBorder="1">
      <alignment vertical="center"/>
    </xf>
    <xf numFmtId="0" fontId="0" fillId="9" borderId="13" xfId="0" applyFill="1" applyBorder="1">
      <alignment vertical="center"/>
    </xf>
    <xf numFmtId="0" fontId="0" fillId="9" borderId="7" xfId="0" applyFill="1" applyBorder="1">
      <alignment vertical="center"/>
    </xf>
    <xf numFmtId="176" fontId="0" fillId="0" borderId="11" xfId="0" applyNumberFormat="1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7" fontId="0" fillId="0" borderId="12" xfId="0" applyNumberFormat="1" applyBorder="1">
      <alignment vertical="center"/>
    </xf>
    <xf numFmtId="17" fontId="0" fillId="0" borderId="13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A8E20-C5F1-479F-850D-BE7D4ADC50A9}">
  <dimension ref="B2:H13"/>
  <sheetViews>
    <sheetView workbookViewId="0">
      <selection activeCell="D30" sqref="D30"/>
    </sheetView>
  </sheetViews>
  <sheetFormatPr defaultRowHeight="16.5" x14ac:dyDescent="0.3"/>
  <cols>
    <col min="2" max="8" width="14.625" customWidth="1"/>
  </cols>
  <sheetData>
    <row r="2" spans="2:8" x14ac:dyDescent="0.3">
      <c r="B2" s="2" t="s">
        <v>4</v>
      </c>
      <c r="C2" s="2" t="s">
        <v>1</v>
      </c>
      <c r="D2" s="2" t="s">
        <v>2</v>
      </c>
      <c r="E2" s="2" t="s">
        <v>3</v>
      </c>
      <c r="F2" s="2" t="s">
        <v>5</v>
      </c>
      <c r="G2" s="2" t="s">
        <v>6</v>
      </c>
      <c r="H2" s="2" t="s">
        <v>7</v>
      </c>
    </row>
    <row r="3" spans="2:8" ht="17.25" thickBot="1" x14ac:dyDescent="0.35"/>
    <row r="4" spans="2:8" ht="17.25" thickBot="1" x14ac:dyDescent="0.35">
      <c r="B4" s="1"/>
      <c r="C4" s="1"/>
      <c r="D4" s="1"/>
      <c r="E4" s="6" t="s">
        <v>0</v>
      </c>
      <c r="F4" s="7" t="s">
        <v>8</v>
      </c>
      <c r="G4" s="7" t="s">
        <v>9</v>
      </c>
      <c r="H4" s="8" t="s">
        <v>10</v>
      </c>
    </row>
    <row r="5" spans="2:8" ht="17.25" thickBot="1" x14ac:dyDescent="0.35">
      <c r="B5" s="1"/>
      <c r="C5" s="1"/>
      <c r="D5" s="1"/>
      <c r="E5" s="79" t="s">
        <v>37</v>
      </c>
      <c r="F5" s="80"/>
      <c r="G5" s="80"/>
      <c r="H5" s="81"/>
    </row>
    <row r="6" spans="2:8" ht="17.25" thickBot="1" x14ac:dyDescent="0.35">
      <c r="B6" s="6" t="s">
        <v>11</v>
      </c>
      <c r="C6" s="7" t="s">
        <v>12</v>
      </c>
      <c r="D6" s="7" t="s">
        <v>13</v>
      </c>
      <c r="E6" s="7" t="s">
        <v>14</v>
      </c>
      <c r="F6" s="7" t="s">
        <v>15</v>
      </c>
      <c r="G6" s="7" t="s">
        <v>16</v>
      </c>
      <c r="H6" s="8" t="s">
        <v>17</v>
      </c>
    </row>
    <row r="7" spans="2:8" ht="17.25" thickBot="1" x14ac:dyDescent="0.35">
      <c r="B7" s="77" t="s">
        <v>37</v>
      </c>
      <c r="C7" s="78"/>
      <c r="D7" s="78"/>
      <c r="E7" s="78"/>
      <c r="F7" s="78"/>
      <c r="G7" s="74" t="s">
        <v>39</v>
      </c>
      <c r="H7" s="76"/>
    </row>
    <row r="8" spans="2:8" ht="17.25" thickBot="1" x14ac:dyDescent="0.35">
      <c r="B8" s="6" t="s">
        <v>18</v>
      </c>
      <c r="C8" s="7" t="s">
        <v>19</v>
      </c>
      <c r="D8" s="7" t="s">
        <v>20</v>
      </c>
      <c r="E8" s="7" t="s">
        <v>21</v>
      </c>
      <c r="F8" s="7" t="s">
        <v>22</v>
      </c>
      <c r="G8" s="7" t="s">
        <v>23</v>
      </c>
      <c r="H8" s="8" t="s">
        <v>24</v>
      </c>
    </row>
    <row r="9" spans="2:8" ht="17.25" thickBot="1" x14ac:dyDescent="0.35">
      <c r="B9" s="74" t="s">
        <v>38</v>
      </c>
      <c r="C9" s="75"/>
      <c r="D9" s="75"/>
      <c r="E9" s="75"/>
      <c r="F9" s="75"/>
      <c r="G9" s="75"/>
      <c r="H9" s="76"/>
    </row>
    <row r="10" spans="2:8" ht="17.25" thickBot="1" x14ac:dyDescent="0.35">
      <c r="B10" s="6" t="s">
        <v>25</v>
      </c>
      <c r="C10" s="7" t="s">
        <v>26</v>
      </c>
      <c r="D10" s="7" t="s">
        <v>27</v>
      </c>
      <c r="E10" s="7" t="s">
        <v>28</v>
      </c>
      <c r="F10" s="7" t="s">
        <v>29</v>
      </c>
      <c r="G10" s="7" t="s">
        <v>30</v>
      </c>
      <c r="H10" s="8" t="s">
        <v>31</v>
      </c>
    </row>
    <row r="11" spans="2:8" ht="17.25" thickBot="1" x14ac:dyDescent="0.35">
      <c r="B11" s="74" t="s">
        <v>38</v>
      </c>
      <c r="C11" s="75"/>
      <c r="D11" s="75"/>
      <c r="E11" s="75"/>
      <c r="F11" s="75"/>
      <c r="G11" s="76"/>
      <c r="H11" s="9"/>
    </row>
    <row r="12" spans="2:8" x14ac:dyDescent="0.3">
      <c r="B12" s="6" t="s">
        <v>32</v>
      </c>
      <c r="C12" s="7" t="s">
        <v>33</v>
      </c>
      <c r="D12" s="7" t="s">
        <v>34</v>
      </c>
      <c r="E12" s="7" t="s">
        <v>35</v>
      </c>
      <c r="F12" s="8" t="s">
        <v>36</v>
      </c>
      <c r="G12" s="1"/>
      <c r="H12" s="1"/>
    </row>
    <row r="13" spans="2:8" ht="17.25" thickBot="1" x14ac:dyDescent="0.35">
      <c r="B13" s="10"/>
      <c r="C13" s="12"/>
      <c r="D13" s="12"/>
      <c r="E13" s="12"/>
      <c r="F13" s="11"/>
      <c r="G13" s="1"/>
      <c r="H13" s="1"/>
    </row>
  </sheetData>
  <mergeCells count="5">
    <mergeCell ref="B9:H9"/>
    <mergeCell ref="B11:G11"/>
    <mergeCell ref="B7:F7"/>
    <mergeCell ref="E5:H5"/>
    <mergeCell ref="G7:H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E7956-3DA5-4FB7-BA0F-88DB2F37B3BC}">
  <dimension ref="A1:N68"/>
  <sheetViews>
    <sheetView tabSelected="1" topLeftCell="A23" workbookViewId="0">
      <selection activeCell="R36" sqref="R36"/>
    </sheetView>
  </sheetViews>
  <sheetFormatPr defaultRowHeight="16.5" x14ac:dyDescent="0.3"/>
  <cols>
    <col min="3" max="3" width="9.875" bestFit="1" customWidth="1"/>
    <col min="8" max="14" width="15.625" customWidth="1"/>
  </cols>
  <sheetData>
    <row r="1" spans="1:14" ht="17.25" thickBot="1" x14ac:dyDescent="0.35">
      <c r="A1" s="17" t="s">
        <v>52</v>
      </c>
      <c r="B1" s="18" t="s">
        <v>53</v>
      </c>
    </row>
    <row r="2" spans="1:14" x14ac:dyDescent="0.3">
      <c r="A2" s="23">
        <v>2</v>
      </c>
      <c r="B2" s="49">
        <v>24</v>
      </c>
    </row>
    <row r="3" spans="1:14" x14ac:dyDescent="0.3">
      <c r="A3" s="24">
        <v>3</v>
      </c>
      <c r="B3" s="48">
        <v>23</v>
      </c>
      <c r="H3" s="2" t="s">
        <v>4</v>
      </c>
      <c r="I3" s="2" t="s">
        <v>1</v>
      </c>
      <c r="J3" s="2" t="s">
        <v>2</v>
      </c>
      <c r="K3" s="2" t="s">
        <v>3</v>
      </c>
      <c r="L3" s="2" t="s">
        <v>5</v>
      </c>
      <c r="M3" s="2" t="s">
        <v>6</v>
      </c>
      <c r="N3" s="2" t="s">
        <v>7</v>
      </c>
    </row>
    <row r="4" spans="1:14" ht="17.25" thickBot="1" x14ac:dyDescent="0.35">
      <c r="A4" s="24">
        <v>4</v>
      </c>
      <c r="B4" s="48">
        <v>22</v>
      </c>
    </row>
    <row r="5" spans="1:14" ht="17.25" thickBot="1" x14ac:dyDescent="0.35">
      <c r="A5" s="24">
        <v>5</v>
      </c>
      <c r="B5" s="48">
        <v>19</v>
      </c>
      <c r="K5" s="40" t="s">
        <v>0</v>
      </c>
      <c r="L5" s="41" t="s">
        <v>8</v>
      </c>
      <c r="M5" s="41" t="s">
        <v>9</v>
      </c>
      <c r="N5" s="42" t="s">
        <v>10</v>
      </c>
    </row>
    <row r="6" spans="1:14" ht="17.25" thickBot="1" x14ac:dyDescent="0.35">
      <c r="A6" s="24">
        <v>6</v>
      </c>
      <c r="B6" s="48">
        <v>26</v>
      </c>
      <c r="H6" s="1"/>
      <c r="I6" s="1"/>
      <c r="J6" s="1"/>
      <c r="K6" s="77" t="s">
        <v>37</v>
      </c>
      <c r="L6" s="78"/>
      <c r="M6" s="78"/>
      <c r="N6" s="82"/>
    </row>
    <row r="7" spans="1:14" ht="17.25" thickBot="1" x14ac:dyDescent="0.35">
      <c r="A7" s="24">
        <v>7</v>
      </c>
      <c r="B7" s="48">
        <v>13</v>
      </c>
      <c r="H7" s="1"/>
      <c r="I7" s="1"/>
      <c r="J7" s="1"/>
    </row>
    <row r="8" spans="1:14" ht="17.25" thickBot="1" x14ac:dyDescent="0.35">
      <c r="A8" s="24">
        <v>8</v>
      </c>
      <c r="B8" s="48">
        <v>24</v>
      </c>
      <c r="G8" s="35" t="s">
        <v>54</v>
      </c>
      <c r="H8" s="40" t="s">
        <v>11</v>
      </c>
      <c r="I8" s="41" t="s">
        <v>12</v>
      </c>
      <c r="J8" s="41" t="s">
        <v>13</v>
      </c>
      <c r="K8" s="41" t="s">
        <v>14</v>
      </c>
      <c r="L8" s="41" t="s">
        <v>15</v>
      </c>
      <c r="M8" s="41" t="s">
        <v>16</v>
      </c>
      <c r="N8" s="42" t="s">
        <v>17</v>
      </c>
    </row>
    <row r="9" spans="1:14" ht="17.25" thickBot="1" x14ac:dyDescent="0.35">
      <c r="A9" s="24">
        <v>9</v>
      </c>
      <c r="B9" s="48">
        <v>19</v>
      </c>
      <c r="G9" s="36"/>
      <c r="H9" s="77" t="s">
        <v>37</v>
      </c>
      <c r="I9" s="78"/>
      <c r="J9" s="78"/>
      <c r="K9" s="78"/>
      <c r="L9" s="78"/>
      <c r="M9" s="74" t="s">
        <v>39</v>
      </c>
      <c r="N9" s="76"/>
    </row>
    <row r="10" spans="1:14" ht="17.25" thickBot="1" x14ac:dyDescent="0.35">
      <c r="A10" s="24">
        <v>10</v>
      </c>
      <c r="B10" s="48">
        <v>6</v>
      </c>
      <c r="G10" s="37"/>
    </row>
    <row r="11" spans="1:14" ht="18" thickBot="1" x14ac:dyDescent="0.35">
      <c r="A11" s="24">
        <v>11</v>
      </c>
      <c r="B11" s="48">
        <v>16</v>
      </c>
      <c r="G11" s="35" t="s">
        <v>54</v>
      </c>
      <c r="H11" s="43" t="s">
        <v>18</v>
      </c>
      <c r="I11" s="44" t="s">
        <v>19</v>
      </c>
      <c r="J11" s="44" t="s">
        <v>20</v>
      </c>
      <c r="K11" s="44" t="s">
        <v>21</v>
      </c>
      <c r="L11" s="44" t="s">
        <v>22</v>
      </c>
      <c r="M11" s="44" t="s">
        <v>23</v>
      </c>
      <c r="N11" s="45" t="s">
        <v>24</v>
      </c>
    </row>
    <row r="12" spans="1:14" ht="17.25" thickBot="1" x14ac:dyDescent="0.35">
      <c r="A12" s="24">
        <v>12</v>
      </c>
      <c r="B12" s="48">
        <v>23</v>
      </c>
      <c r="G12" s="38" t="s">
        <v>52</v>
      </c>
      <c r="H12" s="16"/>
      <c r="I12" s="5" t="s">
        <v>43</v>
      </c>
      <c r="J12" s="5" t="s">
        <v>44</v>
      </c>
      <c r="K12" s="5" t="s">
        <v>45</v>
      </c>
      <c r="L12" s="5" t="s">
        <v>46</v>
      </c>
      <c r="M12" s="5" t="s">
        <v>47</v>
      </c>
      <c r="N12" s="4" t="s">
        <v>48</v>
      </c>
    </row>
    <row r="13" spans="1:14" ht="17.25" thickBot="1" x14ac:dyDescent="0.35">
      <c r="A13" s="24">
        <v>13</v>
      </c>
      <c r="B13" s="48">
        <v>24</v>
      </c>
      <c r="G13" s="39" t="s">
        <v>42</v>
      </c>
      <c r="H13" s="32"/>
      <c r="I13" s="33">
        <f>SUM(B2:B4)</f>
        <v>69</v>
      </c>
      <c r="J13" s="33">
        <f>SUM(B5:B7)</f>
        <v>58</v>
      </c>
      <c r="K13" s="33">
        <f>SUM(B8:B10)</f>
        <v>49</v>
      </c>
      <c r="L13" s="33">
        <f>SUM(B11:B13)</f>
        <v>63</v>
      </c>
      <c r="M13" s="33">
        <f>SUM(B14:B15)</f>
        <v>52</v>
      </c>
      <c r="N13" s="34">
        <f>SUM(B16:B19)</f>
        <v>101</v>
      </c>
    </row>
    <row r="14" spans="1:14" ht="17.25" thickBot="1" x14ac:dyDescent="0.35">
      <c r="A14" s="24">
        <v>14</v>
      </c>
      <c r="B14" s="48">
        <v>14</v>
      </c>
      <c r="G14" s="37"/>
    </row>
    <row r="15" spans="1:14" ht="18" thickBot="1" x14ac:dyDescent="0.35">
      <c r="A15" s="24">
        <v>15</v>
      </c>
      <c r="B15" s="48">
        <v>38</v>
      </c>
      <c r="G15" s="35" t="s">
        <v>54</v>
      </c>
      <c r="H15" s="43" t="s">
        <v>25</v>
      </c>
      <c r="I15" s="44" t="s">
        <v>26</v>
      </c>
      <c r="J15" s="44" t="s">
        <v>27</v>
      </c>
      <c r="K15" s="44" t="s">
        <v>28</v>
      </c>
      <c r="L15" s="44" t="s">
        <v>29</v>
      </c>
      <c r="M15" s="44" t="s">
        <v>30</v>
      </c>
      <c r="N15" s="45" t="s">
        <v>31</v>
      </c>
    </row>
    <row r="16" spans="1:14" ht="17.25" thickBot="1" x14ac:dyDescent="0.35">
      <c r="A16" s="24">
        <v>16</v>
      </c>
      <c r="B16" s="48">
        <v>26</v>
      </c>
      <c r="G16" s="38" t="s">
        <v>52</v>
      </c>
      <c r="H16" s="3" t="s">
        <v>49</v>
      </c>
      <c r="I16" s="5">
        <v>23</v>
      </c>
      <c r="J16" s="5" t="s">
        <v>87</v>
      </c>
      <c r="K16" s="5" t="s">
        <v>88</v>
      </c>
      <c r="L16" s="5" t="s">
        <v>89</v>
      </c>
      <c r="M16" s="46" t="s">
        <v>90</v>
      </c>
      <c r="N16" s="47" t="s">
        <v>91</v>
      </c>
    </row>
    <row r="17" spans="1:14" ht="17.25" thickBot="1" x14ac:dyDescent="0.35">
      <c r="A17" s="24">
        <v>17</v>
      </c>
      <c r="B17" s="48">
        <v>26</v>
      </c>
      <c r="G17" s="39" t="s">
        <v>42</v>
      </c>
      <c r="H17" s="32">
        <f>SUM(B20:B22)</f>
        <v>69</v>
      </c>
      <c r="I17" s="33">
        <f>SUM(B23)</f>
        <v>47</v>
      </c>
      <c r="J17" s="33">
        <f>SUM(B24:B26)</f>
        <v>62</v>
      </c>
      <c r="K17" s="33">
        <f>SUM(B27:B28)</f>
        <v>40</v>
      </c>
      <c r="L17" s="33">
        <f>SUM(B29:B31)</f>
        <v>73</v>
      </c>
      <c r="M17" s="32">
        <f>SUM(B32:B33)</f>
        <v>48</v>
      </c>
      <c r="N17" s="34">
        <f>SUM(B34:B36)</f>
        <v>78</v>
      </c>
    </row>
    <row r="18" spans="1:14" ht="17.25" thickBot="1" x14ac:dyDescent="0.35">
      <c r="A18" s="24">
        <v>18</v>
      </c>
      <c r="B18" s="48">
        <v>44</v>
      </c>
      <c r="G18" s="37"/>
    </row>
    <row r="19" spans="1:14" ht="18" thickBot="1" x14ac:dyDescent="0.35">
      <c r="A19" s="24">
        <v>19</v>
      </c>
      <c r="B19" s="48">
        <v>5</v>
      </c>
      <c r="G19" s="35" t="s">
        <v>54</v>
      </c>
      <c r="H19" s="43" t="s">
        <v>32</v>
      </c>
      <c r="I19" s="44" t="s">
        <v>33</v>
      </c>
      <c r="J19" s="44" t="s">
        <v>34</v>
      </c>
      <c r="K19" s="44" t="s">
        <v>35</v>
      </c>
      <c r="L19" s="45" t="s">
        <v>36</v>
      </c>
      <c r="M19" s="7"/>
      <c r="N19" s="8"/>
    </row>
    <row r="20" spans="1:14" ht="17.25" thickBot="1" x14ac:dyDescent="0.35">
      <c r="A20" s="24">
        <v>20</v>
      </c>
      <c r="B20" s="48">
        <v>16</v>
      </c>
      <c r="G20" s="38" t="s">
        <v>52</v>
      </c>
      <c r="H20" s="13" t="s">
        <v>92</v>
      </c>
      <c r="I20" s="46" t="s">
        <v>50</v>
      </c>
      <c r="J20" s="46" t="s">
        <v>93</v>
      </c>
      <c r="K20" s="46" t="s">
        <v>94</v>
      </c>
      <c r="L20" s="15" t="s">
        <v>51</v>
      </c>
      <c r="M20" s="27"/>
      <c r="N20" s="28"/>
    </row>
    <row r="21" spans="1:14" ht="17.25" thickBot="1" x14ac:dyDescent="0.35">
      <c r="A21" s="24">
        <v>21</v>
      </c>
      <c r="B21" s="48">
        <v>27</v>
      </c>
      <c r="G21" s="39" t="s">
        <v>42</v>
      </c>
      <c r="H21" s="29">
        <f>SUM(B37:B41)</f>
        <v>86</v>
      </c>
      <c r="I21" s="31">
        <f>SUM(B42:B44)</f>
        <v>58</v>
      </c>
      <c r="J21" s="31">
        <f>SUM(B45:B47)</f>
        <v>50</v>
      </c>
      <c r="K21" s="31">
        <f>SUM(B48:B49)</f>
        <v>64</v>
      </c>
      <c r="L21" s="30"/>
      <c r="M21" s="26"/>
      <c r="N21" s="11"/>
    </row>
    <row r="22" spans="1:14" x14ac:dyDescent="0.3">
      <c r="A22" s="24">
        <v>22</v>
      </c>
      <c r="B22" s="48">
        <v>26</v>
      </c>
    </row>
    <row r="23" spans="1:14" ht="17.25" thickBot="1" x14ac:dyDescent="0.35">
      <c r="A23" s="71">
        <v>23</v>
      </c>
      <c r="B23" s="72">
        <v>47</v>
      </c>
      <c r="C23" s="26"/>
    </row>
    <row r="24" spans="1:14" ht="17.25" thickBot="1" x14ac:dyDescent="0.35">
      <c r="A24" s="24">
        <v>24</v>
      </c>
      <c r="B24" s="48">
        <v>29</v>
      </c>
      <c r="C24" s="73">
        <v>44683</v>
      </c>
      <c r="D24" s="49"/>
      <c r="M24" s="68" t="s">
        <v>55</v>
      </c>
      <c r="N24" s="42" t="s">
        <v>56</v>
      </c>
    </row>
    <row r="25" spans="1:14" ht="17.25" thickBot="1" x14ac:dyDescent="0.35">
      <c r="A25" s="24">
        <v>25</v>
      </c>
      <c r="B25" s="48">
        <v>15</v>
      </c>
      <c r="C25" s="70">
        <v>44684</v>
      </c>
      <c r="D25" s="48"/>
      <c r="K25" s="66"/>
      <c r="L25" s="66"/>
      <c r="M25" s="13" t="s">
        <v>95</v>
      </c>
      <c r="N25" s="15" t="s">
        <v>85</v>
      </c>
    </row>
    <row r="26" spans="1:14" ht="17.25" thickBot="1" x14ac:dyDescent="0.35">
      <c r="A26" s="24">
        <v>26</v>
      </c>
      <c r="B26" s="48">
        <v>18</v>
      </c>
      <c r="C26" s="70">
        <v>44685</v>
      </c>
      <c r="D26" s="50"/>
      <c r="H26" s="1"/>
      <c r="I26" s="1"/>
      <c r="J26" s="1"/>
      <c r="K26" s="67"/>
      <c r="L26" s="67"/>
      <c r="M26" s="32">
        <f>SUM(B50:B51)</f>
        <v>62</v>
      </c>
      <c r="N26" s="34">
        <f>SUM(B52:B54)</f>
        <v>69</v>
      </c>
    </row>
    <row r="27" spans="1:14" ht="17.25" thickBot="1" x14ac:dyDescent="0.35">
      <c r="A27" s="24">
        <v>27</v>
      </c>
      <c r="B27" s="48">
        <v>23</v>
      </c>
      <c r="C27" s="70">
        <v>44686</v>
      </c>
      <c r="D27" s="50"/>
      <c r="H27" s="1"/>
      <c r="I27" s="1"/>
      <c r="J27" s="1"/>
    </row>
    <row r="28" spans="1:14" ht="17.25" thickBot="1" x14ac:dyDescent="0.35">
      <c r="A28" s="24">
        <v>28</v>
      </c>
      <c r="B28" s="48">
        <v>17</v>
      </c>
      <c r="C28" s="70">
        <v>44687</v>
      </c>
      <c r="D28" s="50"/>
      <c r="G28" s="35" t="s">
        <v>54</v>
      </c>
      <c r="H28" s="40" t="s">
        <v>57</v>
      </c>
      <c r="I28" s="40" t="s">
        <v>58</v>
      </c>
      <c r="J28" s="40" t="s">
        <v>59</v>
      </c>
      <c r="K28" s="40" t="s">
        <v>60</v>
      </c>
      <c r="L28" s="40" t="s">
        <v>61</v>
      </c>
      <c r="M28" s="40" t="s">
        <v>62</v>
      </c>
      <c r="N28" s="40" t="s">
        <v>63</v>
      </c>
    </row>
    <row r="29" spans="1:14" ht="17.25" thickBot="1" x14ac:dyDescent="0.35">
      <c r="A29" s="24">
        <v>29</v>
      </c>
      <c r="B29" s="48">
        <v>33</v>
      </c>
      <c r="C29" s="70">
        <v>44688</v>
      </c>
      <c r="D29" s="50"/>
      <c r="G29" s="38" t="s">
        <v>52</v>
      </c>
      <c r="H29" s="13" t="s">
        <v>96</v>
      </c>
      <c r="I29" s="14" t="s">
        <v>97</v>
      </c>
      <c r="J29" s="14" t="s">
        <v>98</v>
      </c>
      <c r="K29" s="14" t="s">
        <v>86</v>
      </c>
      <c r="L29" s="14" t="s">
        <v>99</v>
      </c>
      <c r="M29" s="74" t="s">
        <v>51</v>
      </c>
      <c r="N29" s="76"/>
    </row>
    <row r="30" spans="1:14" ht="17.25" thickBot="1" x14ac:dyDescent="0.35">
      <c r="A30" s="24">
        <v>30</v>
      </c>
      <c r="B30" s="48">
        <v>23</v>
      </c>
      <c r="C30" s="70">
        <v>44689</v>
      </c>
      <c r="D30" s="50"/>
      <c r="G30" s="39" t="s">
        <v>42</v>
      </c>
      <c r="H30" s="29">
        <f>SUM(B55:B58)</f>
        <v>77</v>
      </c>
      <c r="I30" s="29">
        <f>SUM(B59:B60)</f>
        <v>71</v>
      </c>
      <c r="J30" s="29">
        <f>SUM(B61:B62)</f>
        <v>50</v>
      </c>
      <c r="K30" s="29">
        <f>SUM(B63:B64)</f>
        <v>55</v>
      </c>
      <c r="L30" s="69">
        <f>SUM(B65:B66)</f>
        <v>44</v>
      </c>
      <c r="M30" s="33"/>
      <c r="N30" s="34"/>
    </row>
    <row r="31" spans="1:14" ht="17.25" thickBot="1" x14ac:dyDescent="0.35">
      <c r="A31" s="24">
        <v>31</v>
      </c>
      <c r="B31" s="48">
        <v>17</v>
      </c>
      <c r="C31" s="70">
        <v>44690</v>
      </c>
      <c r="D31" s="50"/>
    </row>
    <row r="32" spans="1:14" ht="18" thickBot="1" x14ac:dyDescent="0.35">
      <c r="A32" s="24">
        <v>32</v>
      </c>
      <c r="B32" s="48">
        <v>23</v>
      </c>
      <c r="C32" s="70">
        <v>44691</v>
      </c>
      <c r="D32" s="50"/>
      <c r="G32" s="35" t="s">
        <v>54</v>
      </c>
      <c r="H32" s="43" t="s">
        <v>64</v>
      </c>
      <c r="I32" s="43" t="s">
        <v>65</v>
      </c>
      <c r="J32" s="43" t="s">
        <v>66</v>
      </c>
      <c r="K32" s="43" t="s">
        <v>67</v>
      </c>
      <c r="L32" s="43" t="s">
        <v>68</v>
      </c>
      <c r="M32" s="43" t="s">
        <v>69</v>
      </c>
      <c r="N32" s="43" t="s">
        <v>70</v>
      </c>
    </row>
    <row r="33" spans="1:14" ht="17.25" thickBot="1" x14ac:dyDescent="0.35">
      <c r="A33" s="24">
        <v>33</v>
      </c>
      <c r="B33" s="48">
        <v>25</v>
      </c>
      <c r="C33" s="70">
        <v>44692</v>
      </c>
      <c r="D33" s="50"/>
      <c r="G33" s="38" t="s">
        <v>52</v>
      </c>
      <c r="H33" s="52"/>
      <c r="I33" s="55"/>
      <c r="J33" s="55"/>
      <c r="K33" s="55"/>
      <c r="L33" s="55"/>
      <c r="M33" s="55"/>
      <c r="N33" s="65"/>
    </row>
    <row r="34" spans="1:14" ht="17.25" thickBot="1" x14ac:dyDescent="0.35">
      <c r="A34" s="24">
        <v>34</v>
      </c>
      <c r="B34" s="48">
        <v>20</v>
      </c>
      <c r="C34" s="70">
        <v>44693</v>
      </c>
      <c r="D34" s="50"/>
      <c r="G34" s="39" t="s">
        <v>42</v>
      </c>
      <c r="H34" s="58"/>
      <c r="I34" s="59"/>
      <c r="J34" s="59"/>
      <c r="K34" s="59"/>
      <c r="L34" s="59"/>
      <c r="M34" s="59"/>
      <c r="N34" s="51"/>
    </row>
    <row r="35" spans="1:14" ht="17.25" thickBot="1" x14ac:dyDescent="0.35">
      <c r="A35" s="24">
        <v>35</v>
      </c>
      <c r="B35" s="48">
        <v>34</v>
      </c>
      <c r="C35" s="70">
        <v>44694</v>
      </c>
      <c r="D35" s="50"/>
      <c r="G35" s="37"/>
    </row>
    <row r="36" spans="1:14" ht="18" thickBot="1" x14ac:dyDescent="0.35">
      <c r="A36" s="24">
        <v>36</v>
      </c>
      <c r="B36" s="48">
        <v>24</v>
      </c>
      <c r="C36" s="70">
        <v>44695</v>
      </c>
      <c r="D36" s="50"/>
      <c r="G36" s="35" t="s">
        <v>54</v>
      </c>
      <c r="H36" s="43" t="s">
        <v>71</v>
      </c>
      <c r="I36" s="43" t="s">
        <v>72</v>
      </c>
      <c r="J36" s="43" t="s">
        <v>73</v>
      </c>
      <c r="K36" s="43" t="s">
        <v>74</v>
      </c>
      <c r="L36" s="43" t="s">
        <v>75</v>
      </c>
      <c r="M36" s="43" t="s">
        <v>76</v>
      </c>
      <c r="N36" s="43" t="s">
        <v>77</v>
      </c>
    </row>
    <row r="37" spans="1:14" ht="17.25" thickBot="1" x14ac:dyDescent="0.35">
      <c r="A37" s="24">
        <v>37</v>
      </c>
      <c r="B37" s="48">
        <v>20</v>
      </c>
      <c r="C37" s="70">
        <v>44696</v>
      </c>
      <c r="D37" s="50"/>
      <c r="G37" s="38" t="s">
        <v>52</v>
      </c>
      <c r="H37" s="54"/>
      <c r="I37" s="55"/>
      <c r="J37" s="55"/>
      <c r="K37" s="55"/>
      <c r="L37" s="55"/>
      <c r="M37" s="56"/>
      <c r="N37" s="57"/>
    </row>
    <row r="38" spans="1:14" ht="17.25" thickBot="1" x14ac:dyDescent="0.35">
      <c r="A38" s="24">
        <v>38</v>
      </c>
      <c r="B38" s="48">
        <v>18</v>
      </c>
      <c r="C38" s="70">
        <v>44713</v>
      </c>
      <c r="D38" s="50"/>
      <c r="G38" s="39" t="s">
        <v>42</v>
      </c>
      <c r="H38" s="58"/>
      <c r="I38" s="59"/>
      <c r="J38" s="59"/>
      <c r="K38" s="59"/>
      <c r="L38" s="59"/>
      <c r="M38" s="58"/>
      <c r="N38" s="51"/>
    </row>
    <row r="39" spans="1:14" ht="17.25" thickBot="1" x14ac:dyDescent="0.35">
      <c r="A39" s="24">
        <v>39</v>
      </c>
      <c r="B39" s="48">
        <v>40</v>
      </c>
      <c r="C39" s="70">
        <v>44714</v>
      </c>
      <c r="D39" s="50"/>
      <c r="G39" s="37"/>
    </row>
    <row r="40" spans="1:14" ht="18" thickBot="1" x14ac:dyDescent="0.35">
      <c r="A40" s="24">
        <v>40</v>
      </c>
      <c r="B40" s="48">
        <v>3</v>
      </c>
      <c r="C40" s="70">
        <v>44715</v>
      </c>
      <c r="D40" s="48"/>
      <c r="G40" s="35" t="s">
        <v>54</v>
      </c>
      <c r="H40" s="43" t="s">
        <v>78</v>
      </c>
      <c r="I40" s="43" t="s">
        <v>79</v>
      </c>
      <c r="J40" s="43" t="s">
        <v>80</v>
      </c>
      <c r="K40" s="43" t="s">
        <v>81</v>
      </c>
      <c r="L40" s="43" t="s">
        <v>82</v>
      </c>
      <c r="M40" s="43" t="s">
        <v>83</v>
      </c>
      <c r="N40" s="53" t="s">
        <v>84</v>
      </c>
    </row>
    <row r="41" spans="1:14" ht="17.25" thickBot="1" x14ac:dyDescent="0.35">
      <c r="A41" s="24">
        <v>41</v>
      </c>
      <c r="B41" s="48">
        <v>5</v>
      </c>
      <c r="C41" s="70">
        <v>44716</v>
      </c>
      <c r="D41" s="50"/>
      <c r="G41" s="38" t="s">
        <v>52</v>
      </c>
      <c r="H41" s="54"/>
      <c r="I41" s="56"/>
      <c r="J41" s="56"/>
      <c r="K41" s="56"/>
      <c r="L41" s="65"/>
      <c r="M41" s="63"/>
      <c r="N41" s="64"/>
    </row>
    <row r="42" spans="1:14" ht="17.25" thickBot="1" x14ac:dyDescent="0.35">
      <c r="A42" s="24">
        <v>42</v>
      </c>
      <c r="B42" s="48">
        <v>20</v>
      </c>
      <c r="C42" s="70">
        <v>44717</v>
      </c>
      <c r="D42" s="50"/>
      <c r="G42" s="39" t="s">
        <v>42</v>
      </c>
      <c r="H42" s="60"/>
      <c r="I42" s="61"/>
      <c r="J42" s="61"/>
      <c r="K42" s="61"/>
      <c r="L42" s="62"/>
      <c r="M42" s="26"/>
      <c r="N42" s="11"/>
    </row>
    <row r="43" spans="1:14" ht="17.25" thickBot="1" x14ac:dyDescent="0.35">
      <c r="A43" s="24">
        <v>43</v>
      </c>
      <c r="B43" s="48">
        <v>21</v>
      </c>
      <c r="C43" s="70">
        <v>44718</v>
      </c>
      <c r="D43" s="51"/>
    </row>
    <row r="44" spans="1:14" x14ac:dyDescent="0.3">
      <c r="A44" s="24">
        <v>44</v>
      </c>
      <c r="B44" s="48">
        <v>17</v>
      </c>
      <c r="C44" s="70">
        <v>44719</v>
      </c>
    </row>
    <row r="45" spans="1:14" x14ac:dyDescent="0.3">
      <c r="A45" s="24">
        <v>45</v>
      </c>
      <c r="B45" s="48">
        <v>26</v>
      </c>
      <c r="C45" s="70">
        <v>44720</v>
      </c>
    </row>
    <row r="46" spans="1:14" x14ac:dyDescent="0.3">
      <c r="A46" s="24">
        <v>46</v>
      </c>
      <c r="B46" s="48">
        <v>16</v>
      </c>
      <c r="C46" s="70">
        <v>44721</v>
      </c>
    </row>
    <row r="47" spans="1:14" x14ac:dyDescent="0.3">
      <c r="A47" s="24">
        <v>47</v>
      </c>
      <c r="B47" s="48">
        <v>8</v>
      </c>
      <c r="C47" s="70">
        <v>44722</v>
      </c>
    </row>
    <row r="48" spans="1:14" x14ac:dyDescent="0.3">
      <c r="A48" s="24">
        <v>48</v>
      </c>
      <c r="B48" s="48">
        <v>38</v>
      </c>
      <c r="C48" s="70">
        <v>44723</v>
      </c>
    </row>
    <row r="49" spans="1:3" x14ac:dyDescent="0.3">
      <c r="A49" s="24">
        <v>49</v>
      </c>
      <c r="B49" s="50">
        <v>26</v>
      </c>
      <c r="C49" s="70">
        <v>44724</v>
      </c>
    </row>
    <row r="50" spans="1:3" x14ac:dyDescent="0.3">
      <c r="A50" s="24">
        <v>50</v>
      </c>
      <c r="B50" s="50">
        <v>24</v>
      </c>
      <c r="C50" s="70">
        <v>44725</v>
      </c>
    </row>
    <row r="51" spans="1:3" x14ac:dyDescent="0.3">
      <c r="A51" s="24">
        <v>51</v>
      </c>
      <c r="B51" s="50">
        <v>38</v>
      </c>
      <c r="C51" s="70">
        <v>44726</v>
      </c>
    </row>
    <row r="52" spans="1:3" x14ac:dyDescent="0.3">
      <c r="A52" s="24">
        <v>52</v>
      </c>
      <c r="B52" s="50">
        <v>21</v>
      </c>
      <c r="C52" s="70">
        <v>44727</v>
      </c>
    </row>
    <row r="53" spans="1:3" x14ac:dyDescent="0.3">
      <c r="A53" s="24">
        <v>53</v>
      </c>
      <c r="B53" s="50">
        <v>26</v>
      </c>
      <c r="C53" s="70">
        <v>44728</v>
      </c>
    </row>
    <row r="54" spans="1:3" x14ac:dyDescent="0.3">
      <c r="A54" s="24">
        <v>54</v>
      </c>
      <c r="B54" s="50">
        <v>22</v>
      </c>
      <c r="C54" s="70">
        <v>44743</v>
      </c>
    </row>
    <row r="55" spans="1:3" x14ac:dyDescent="0.3">
      <c r="A55" s="24">
        <v>55</v>
      </c>
      <c r="B55" s="50">
        <v>13</v>
      </c>
      <c r="C55" s="70">
        <v>44744</v>
      </c>
    </row>
    <row r="56" spans="1:3" x14ac:dyDescent="0.3">
      <c r="A56" s="24">
        <v>56</v>
      </c>
      <c r="B56" s="50">
        <v>27</v>
      </c>
      <c r="C56" s="70">
        <v>44745</v>
      </c>
    </row>
    <row r="57" spans="1:3" x14ac:dyDescent="0.3">
      <c r="A57" s="24">
        <v>57</v>
      </c>
      <c r="B57" s="50">
        <v>19</v>
      </c>
      <c r="C57" s="70">
        <v>44746</v>
      </c>
    </row>
    <row r="58" spans="1:3" x14ac:dyDescent="0.3">
      <c r="A58" s="24">
        <v>58</v>
      </c>
      <c r="B58" s="50">
        <v>18</v>
      </c>
      <c r="C58" s="70">
        <v>44774</v>
      </c>
    </row>
    <row r="59" spans="1:3" x14ac:dyDescent="0.3">
      <c r="A59" s="24">
        <v>59</v>
      </c>
      <c r="B59" s="50">
        <v>25</v>
      </c>
      <c r="C59" s="70">
        <v>44775</v>
      </c>
    </row>
    <row r="60" spans="1:3" x14ac:dyDescent="0.3">
      <c r="A60" s="24">
        <v>60</v>
      </c>
      <c r="B60" s="50">
        <v>46</v>
      </c>
      <c r="C60" s="70">
        <v>44776</v>
      </c>
    </row>
    <row r="61" spans="1:3" x14ac:dyDescent="0.3">
      <c r="A61" s="24">
        <v>61</v>
      </c>
      <c r="B61" s="50">
        <v>29</v>
      </c>
      <c r="C61" s="70">
        <v>44777</v>
      </c>
    </row>
    <row r="62" spans="1:3" x14ac:dyDescent="0.3">
      <c r="A62" s="24">
        <v>62</v>
      </c>
      <c r="B62" s="50">
        <v>21</v>
      </c>
      <c r="C62" s="70">
        <v>44778</v>
      </c>
    </row>
    <row r="63" spans="1:3" x14ac:dyDescent="0.3">
      <c r="A63" s="24">
        <v>63</v>
      </c>
      <c r="B63" s="50">
        <v>26</v>
      </c>
      <c r="C63" s="70">
        <v>44779</v>
      </c>
    </row>
    <row r="64" spans="1:3" x14ac:dyDescent="0.3">
      <c r="A64" s="24">
        <v>64</v>
      </c>
      <c r="B64" s="50">
        <v>29</v>
      </c>
      <c r="C64" s="70">
        <v>44805</v>
      </c>
    </row>
    <row r="65" spans="1:3" x14ac:dyDescent="0.3">
      <c r="A65" s="24">
        <v>65</v>
      </c>
      <c r="B65" s="50">
        <v>28</v>
      </c>
      <c r="C65" s="83">
        <v>36161</v>
      </c>
    </row>
    <row r="66" spans="1:3" ht="17.25" thickBot="1" x14ac:dyDescent="0.35">
      <c r="A66" s="25">
        <v>66</v>
      </c>
      <c r="B66" s="51">
        <v>16</v>
      </c>
      <c r="C66" s="84">
        <v>36192</v>
      </c>
    </row>
    <row r="67" spans="1:3" ht="17.25" thickBot="1" x14ac:dyDescent="0.35">
      <c r="A67" s="17" t="s">
        <v>40</v>
      </c>
      <c r="B67" s="22">
        <f>SUM(B2:B66)</f>
        <v>1495</v>
      </c>
      <c r="C67" s="18">
        <f>B67/60</f>
        <v>24.916666666666668</v>
      </c>
    </row>
    <row r="68" spans="1:3" ht="17.25" thickBot="1" x14ac:dyDescent="0.35">
      <c r="A68" s="19" t="s">
        <v>41</v>
      </c>
      <c r="B68" s="20">
        <f>B67/47</f>
        <v>31.808510638297872</v>
      </c>
      <c r="C68" s="21"/>
    </row>
  </sheetData>
  <mergeCells count="4">
    <mergeCell ref="M29:N29"/>
    <mergeCell ref="K6:N6"/>
    <mergeCell ref="H9:L9"/>
    <mergeCell ref="M9:N9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이정빈</dc:creator>
  <cp:lastModifiedBy>이정빈</cp:lastModifiedBy>
  <dcterms:created xsi:type="dcterms:W3CDTF">2022-03-02T04:25:10Z</dcterms:created>
  <dcterms:modified xsi:type="dcterms:W3CDTF">2022-04-05T10:14:40Z</dcterms:modified>
</cp:coreProperties>
</file>