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715" windowHeight="10020"/>
  </bookViews>
  <sheets>
    <sheet name="Hoja1" sheetId="1" r:id="rId1"/>
    <sheet name="Hoja2" sheetId="2" r:id="rId2"/>
    <sheet name="Hoja3" sheetId="3" r:id="rId3"/>
    <sheet name="Hoja4" sheetId="4" r:id="rId4"/>
  </sheets>
  <calcPr calcId="145621"/>
</workbook>
</file>

<file path=xl/calcChain.xml><?xml version="1.0" encoding="utf-8"?>
<calcChain xmlns="http://schemas.openxmlformats.org/spreadsheetml/2006/main">
  <c r="F15" i="3" l="1"/>
  <c r="F16" i="3"/>
  <c r="F17" i="3"/>
  <c r="F18" i="3" s="1"/>
  <c r="F19" i="3" s="1"/>
  <c r="F20" i="3" s="1"/>
  <c r="F21" i="3" s="1"/>
  <c r="F22" i="3" s="1"/>
  <c r="F23" i="3" s="1"/>
  <c r="F24" i="3" s="1"/>
  <c r="F25" i="3" s="1"/>
  <c r="F26" i="3" s="1"/>
  <c r="G5" i="3"/>
  <c r="G6" i="3"/>
  <c r="G7" i="3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4" i="3"/>
  <c r="F5" i="3"/>
  <c r="F6" i="3" s="1"/>
  <c r="F7" i="3" s="1"/>
  <c r="F8" i="3" s="1"/>
  <c r="F9" i="3" s="1"/>
  <c r="F10" i="3" s="1"/>
  <c r="F11" i="3" s="1"/>
  <c r="F12" i="3" s="1"/>
  <c r="F13" i="3" s="1"/>
  <c r="F14" i="3" s="1"/>
  <c r="F4" i="3"/>
  <c r="D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4" i="3"/>
</calcChain>
</file>

<file path=xl/sharedStrings.xml><?xml version="1.0" encoding="utf-8"?>
<sst xmlns="http://schemas.openxmlformats.org/spreadsheetml/2006/main" count="99" uniqueCount="77">
  <si>
    <t>/// Cantidad total de luces led:</t>
  </si>
  <si>
    <t>#define LEDSQTY 5</t>
  </si>
  <si>
    <t>/// Cantidad total de estados de los semaforos:</t>
  </si>
  <si>
    <t>struct {</t>
  </si>
  <si>
    <t xml:space="preserve">    int ledPin[LEDSQTY];</t>
  </si>
  <si>
    <t>}typedef S_Semaforo;//Status;</t>
  </si>
  <si>
    <t>/// Cantidad total de semaforos:</t>
  </si>
  <si>
    <t>#define SEMAFOROSQTY 2</t>
  </si>
  <si>
    <t>/// Cantidad de secuencias dentro de un Ciclo:</t>
  </si>
  <si>
    <t>#define CICLESECUENCEQTY 24</t>
  </si>
  <si>
    <t>/// Se define arrayEstructura de uso global con los estados de los leds de los semaforos</t>
  </si>
  <si>
    <t>static S_Semaforo semaforo[SEMAFOROSQTY];</t>
  </si>
  <si>
    <t>static int secuencia[CICLESECUENCEQTY][SEMAFOROSQTY];</t>
  </si>
  <si>
    <t xml:space="preserve">    int time;</t>
  </si>
  <si>
    <t xml:space="preserve">    int ledState[LEDSQTY];</t>
  </si>
  <si>
    <t>}typedef S_SemState;</t>
  </si>
  <si>
    <t xml:space="preserve">    S_SemState semState[STATESQTY];</t>
  </si>
  <si>
    <t>#define STATESQTY 5</t>
  </si>
  <si>
    <t>{</t>
  </si>
  <si>
    <t>///   sNumber, stateNumber, R, A, V, RP, VP</t>
  </si>
  <si>
    <t xml:space="preserve">    cargarArray(sNumber, 0, 0, 0, 1,  1,  0);  /// ledState[0]</t>
  </si>
  <si>
    <t xml:space="preserve">    cargarArray(sNumber, 1, 0, 0, 0,  1,  0);  /// ledState[1]</t>
  </si>
  <si>
    <t xml:space="preserve">    cargarArray(sNumber, 2, 0, 1, 0,  1,  0);  /// ledState[2]</t>
  </si>
  <si>
    <t xml:space="preserve">    cargarArray(sNumber, 3, 1, 0, 0,  0,  1);  /// ledState[3]</t>
  </si>
  <si>
    <t xml:space="preserve">    cargarArray(sNumber, 4, 1, 0, 0,  0,  0);  /// ledState[4]</t>
  </si>
  <si>
    <t>}</t>
  </si>
  <si>
    <t>void cargarArray(int sNumber, int stateNumber, int rojo, int amarillo, int verde, int rojoPeat, int verdePeat)</t>
  </si>
  <si>
    <t xml:space="preserve">    (semaforo+sNumber)-&gt;ledStateArray[stateNumber][0] = rojo;</t>
  </si>
  <si>
    <t xml:space="preserve">    (semaforo+sNumber)-&gt;ledStateArray[stateNumber][1] = amarillo;</t>
  </si>
  <si>
    <t xml:space="preserve">    (semaforo+sNumber)-&gt;ledStateArray[stateNumber][2] = verde;</t>
  </si>
  <si>
    <t xml:space="preserve">    (semaforo+sNumber)-&gt;ledStateArray[stateNumber][3] = rojoPeat;</t>
  </si>
  <si>
    <t xml:space="preserve">    (semaforo+sNumber)-&gt;ledStateArray[stateNumber][4] = verdePeat;</t>
  </si>
  <si>
    <t xml:space="preserve">    cargarArray(sNumber, 0, 0, 0, 1,  1,  0);  /// ledState[3]</t>
  </si>
  <si>
    <t>#define STATESQTY 8</t>
  </si>
  <si>
    <t>Semaforo 1</t>
  </si>
  <si>
    <t>}typedef S_State; (Secuence)</t>
  </si>
  <si>
    <t>}typedef S_Semaforo; //Status;</t>
  </si>
  <si>
    <r>
      <t xml:space="preserve">    int ledState</t>
    </r>
    <r>
      <rPr>
        <sz val="11"/>
        <color theme="1"/>
        <rFont val="Calibri"/>
        <family val="2"/>
        <scheme val="minor"/>
      </rPr>
      <t>[STATESQTY][LEDSQTY];</t>
    </r>
  </si>
  <si>
    <t>(#define STATESQTY 5)</t>
  </si>
  <si>
    <t>&lt;= Cant de estados diferentes para cada semaforo</t>
  </si>
  <si>
    <t xml:space="preserve">    cargarSecNumber ( 0, 0, 3);</t>
  </si>
  <si>
    <t xml:space="preserve">    cargarSecNumber ( 1, 0, 3);</t>
  </si>
  <si>
    <t xml:space="preserve">    cargarSecNumber ( 2, 0, 3);</t>
  </si>
  <si>
    <t xml:space="preserve">    cargarSecNumber ( 3, 0, 3);</t>
  </si>
  <si>
    <t xml:space="preserve">    cargarSecNumber ( 4, 0, 3);</t>
  </si>
  <si>
    <t xml:space="preserve">    cargarSecNumber ( 5, 1, 3);</t>
  </si>
  <si>
    <t xml:space="preserve">    cargarSecNumber ( 6, 0, 3);</t>
  </si>
  <si>
    <t xml:space="preserve">    cargarSecNumber ( 7, 1, 4);</t>
  </si>
  <si>
    <t xml:space="preserve">    cargarSecNumber ( 8, 0, 3);</t>
  </si>
  <si>
    <t xml:space="preserve">    cargarSecNumber ( 9, 2, 4);</t>
  </si>
  <si>
    <t xml:space="preserve">    cargarSecNumber (10, 2, 3);</t>
  </si>
  <si>
    <t xml:space="preserve">    cargarSecNumber (11, 2, 4);</t>
  </si>
  <si>
    <t xml:space="preserve">    cargarSecNumber (12, 3, 0);</t>
  </si>
  <si>
    <t xml:space="preserve">    cargarSecNumber (13, 3, 0);</t>
  </si>
  <si>
    <t xml:space="preserve">    cargarSecNumber (14, 3, 0);</t>
  </si>
  <si>
    <t xml:space="preserve">    cargarSecNumber (15, 3, 0);</t>
  </si>
  <si>
    <t xml:space="preserve">    cargarSecNumber (16, 3, 0);</t>
  </si>
  <si>
    <t xml:space="preserve">    cargarSecNumber (17, 3, 1);</t>
  </si>
  <si>
    <t xml:space="preserve">    cargarSecNumber (18, 3, 0);</t>
  </si>
  <si>
    <t xml:space="preserve">    cargarSecNumber (19, 4, 1);</t>
  </si>
  <si>
    <t xml:space="preserve">    cargarSecNumber (20, 3, 0);</t>
  </si>
  <si>
    <t xml:space="preserve">    cargarSecNumber (21, 4, 2);</t>
  </si>
  <si>
    <t xml:space="preserve">    cargarSecNumber (22, 3, 2);</t>
  </si>
  <si>
    <t xml:space="preserve">    cargarSecNumber (23, 4, 2);</t>
  </si>
  <si>
    <t>(semState+0)-&gt;0</t>
  </si>
  <si>
    <t>(semState+1)-&gt;3</t>
  </si>
  <si>
    <t>semaforo 0, estado 0</t>
  </si>
  <si>
    <t>semaforo 1, estado 3</t>
  </si>
  <si>
    <t>&lt;= acá cargo  para el semaforo el nro. de estado:</t>
  </si>
  <si>
    <t>static S_State secuencia[STATESQTY][SEMAFOROSQTY];</t>
  </si>
  <si>
    <t>void cargarSecNumber (int secNumber, int semaforo1StateNumber, int semaforo2StateNumber)</t>
  </si>
  <si>
    <t xml:space="preserve">    secuencia[secNumber][0] = semaforo1StateNumber;</t>
  </si>
  <si>
    <t xml:space="preserve">    secuencia[secNumber][1] = semaforo2StateNumber;</t>
  </si>
  <si>
    <t>void cargarCicloEstados()</t>
  </si>
  <si>
    <t xml:space="preserve">    int semaforoState[SEMAFOROSQTY];</t>
  </si>
  <si>
    <t xml:space="preserve">    int ledStateArray[STATUSQTY][LEDSQTY];</t>
  </si>
  <si>
    <t>int ledPin[LEDSQTY];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</si>
</sst>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7" sqref="A7"/>
    </sheetView>
  </sheetViews>
  <sheetFormatPr baseColWidth="10" defaultRowHeight="15" x14ac:dyDescent="0.25"/>
  <sheetData>
    <row r="1" spans="1:7" x14ac:dyDescent="0.25">
      <c r="G1" t="s">
        <v>6</v>
      </c>
    </row>
    <row r="2" spans="1:7" x14ac:dyDescent="0.25">
      <c r="A2" t="s">
        <v>0</v>
      </c>
      <c r="G2" t="s">
        <v>7</v>
      </c>
    </row>
    <row r="3" spans="1:7" x14ac:dyDescent="0.25">
      <c r="A3" t="s">
        <v>1</v>
      </c>
      <c r="G3" t="s">
        <v>0</v>
      </c>
    </row>
    <row r="4" spans="1:7" x14ac:dyDescent="0.25">
      <c r="A4" t="s">
        <v>2</v>
      </c>
      <c r="G4" t="s">
        <v>1</v>
      </c>
    </row>
    <row r="5" spans="1:7" x14ac:dyDescent="0.25">
      <c r="A5" t="s">
        <v>33</v>
      </c>
      <c r="G5" t="s">
        <v>2</v>
      </c>
    </row>
    <row r="6" spans="1:7" x14ac:dyDescent="0.25">
      <c r="G6" t="s">
        <v>17</v>
      </c>
    </row>
    <row r="7" spans="1:7" x14ac:dyDescent="0.25">
      <c r="A7" t="s">
        <v>12</v>
      </c>
      <c r="G7" t="s">
        <v>8</v>
      </c>
    </row>
    <row r="8" spans="1:7" x14ac:dyDescent="0.25">
      <c r="G8" t="s">
        <v>9</v>
      </c>
    </row>
    <row r="9" spans="1:7" x14ac:dyDescent="0.25">
      <c r="A9" t="s">
        <v>3</v>
      </c>
    </row>
    <row r="10" spans="1:7" x14ac:dyDescent="0.25">
      <c r="A10" t="s">
        <v>4</v>
      </c>
    </row>
    <row r="11" spans="1:7" x14ac:dyDescent="0.25">
      <c r="A11" t="s">
        <v>16</v>
      </c>
      <c r="G11" t="s">
        <v>10</v>
      </c>
    </row>
    <row r="12" spans="1:7" x14ac:dyDescent="0.25">
      <c r="A12" t="s">
        <v>5</v>
      </c>
      <c r="G12" t="s">
        <v>11</v>
      </c>
    </row>
    <row r="13" spans="1:7" x14ac:dyDescent="0.25">
      <c r="G13" s="1" t="s">
        <v>12</v>
      </c>
    </row>
    <row r="15" spans="1:7" x14ac:dyDescent="0.25">
      <c r="A15" t="s">
        <v>3</v>
      </c>
      <c r="G15" s="1" t="s">
        <v>12</v>
      </c>
    </row>
    <row r="16" spans="1:7" x14ac:dyDescent="0.25">
      <c r="A16" t="s">
        <v>13</v>
      </c>
    </row>
    <row r="17" spans="1:6" x14ac:dyDescent="0.25">
      <c r="A17" t="s">
        <v>14</v>
      </c>
    </row>
    <row r="18" spans="1:6" x14ac:dyDescent="0.25">
      <c r="A18" t="s">
        <v>15</v>
      </c>
    </row>
    <row r="20" spans="1:6" x14ac:dyDescent="0.25">
      <c r="A20" s="2"/>
    </row>
    <row r="21" spans="1:6" x14ac:dyDescent="0.25">
      <c r="A21" s="2"/>
    </row>
    <row r="22" spans="1:6" x14ac:dyDescent="0.25">
      <c r="A22" s="2"/>
    </row>
    <row r="25" spans="1:6" x14ac:dyDescent="0.25">
      <c r="A25" t="s">
        <v>3</v>
      </c>
      <c r="F25" t="s">
        <v>3</v>
      </c>
    </row>
    <row r="26" spans="1:6" x14ac:dyDescent="0.25">
      <c r="A26" t="s">
        <v>4</v>
      </c>
      <c r="F26" t="s">
        <v>4</v>
      </c>
    </row>
    <row r="27" spans="1:6" x14ac:dyDescent="0.25">
      <c r="A27" s="4" t="s">
        <v>37</v>
      </c>
      <c r="F27" t="s">
        <v>75</v>
      </c>
    </row>
    <row r="28" spans="1:6" x14ac:dyDescent="0.25">
      <c r="A28" t="s">
        <v>36</v>
      </c>
      <c r="F28" t="s">
        <v>5</v>
      </c>
    </row>
    <row r="29" spans="1:6" x14ac:dyDescent="0.25">
      <c r="A29" s="2"/>
    </row>
    <row r="30" spans="1:6" x14ac:dyDescent="0.25">
      <c r="A30" s="2"/>
      <c r="F30" t="s">
        <v>11</v>
      </c>
    </row>
    <row r="31" spans="1:6" x14ac:dyDescent="0.25">
      <c r="A31" s="2" t="s">
        <v>3</v>
      </c>
    </row>
    <row r="32" spans="1:6" x14ac:dyDescent="0.25">
      <c r="A32" s="2" t="s">
        <v>13</v>
      </c>
      <c r="D32" t="s">
        <v>68</v>
      </c>
    </row>
    <row r="33" spans="1:10" x14ac:dyDescent="0.25">
      <c r="A33" s="2" t="s">
        <v>74</v>
      </c>
    </row>
    <row r="34" spans="1:10" x14ac:dyDescent="0.25">
      <c r="A34" s="2" t="s">
        <v>35</v>
      </c>
    </row>
    <row r="36" spans="1:10" x14ac:dyDescent="0.25">
      <c r="A36" t="s">
        <v>69</v>
      </c>
      <c r="D36" t="s">
        <v>39</v>
      </c>
    </row>
    <row r="37" spans="1:10" x14ac:dyDescent="0.25">
      <c r="A37" t="s">
        <v>38</v>
      </c>
      <c r="H37" t="s">
        <v>64</v>
      </c>
      <c r="J37" t="s">
        <v>66</v>
      </c>
    </row>
    <row r="38" spans="1:10" x14ac:dyDescent="0.25">
      <c r="H38" t="s">
        <v>65</v>
      </c>
      <c r="J38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A23" sqref="A23"/>
    </sheetView>
  </sheetViews>
  <sheetFormatPr baseColWidth="10" defaultRowHeight="15" x14ac:dyDescent="0.25"/>
  <cols>
    <col min="5" max="5" width="7" customWidth="1"/>
  </cols>
  <sheetData>
    <row r="1" spans="1:6" x14ac:dyDescent="0.25">
      <c r="A1" t="s">
        <v>18</v>
      </c>
    </row>
    <row r="2" spans="1:6" x14ac:dyDescent="0.25">
      <c r="A2" t="s">
        <v>19</v>
      </c>
      <c r="F2" t="s">
        <v>34</v>
      </c>
    </row>
    <row r="3" spans="1:6" x14ac:dyDescent="0.25">
      <c r="A3" t="s">
        <v>20</v>
      </c>
      <c r="F3" s="3">
        <v>0</v>
      </c>
    </row>
    <row r="4" spans="1:6" x14ac:dyDescent="0.25">
      <c r="A4" t="s">
        <v>21</v>
      </c>
      <c r="F4" s="3">
        <v>1</v>
      </c>
    </row>
    <row r="5" spans="1:6" x14ac:dyDescent="0.25">
      <c r="A5" s="2" t="s">
        <v>20</v>
      </c>
      <c r="F5" s="3">
        <v>2</v>
      </c>
    </row>
    <row r="6" spans="1:6" x14ac:dyDescent="0.25">
      <c r="A6" t="s">
        <v>22</v>
      </c>
      <c r="F6" s="3">
        <v>3</v>
      </c>
    </row>
    <row r="7" spans="1:6" x14ac:dyDescent="0.25">
      <c r="A7" s="2" t="s">
        <v>20</v>
      </c>
      <c r="F7" s="3">
        <v>4</v>
      </c>
    </row>
    <row r="8" spans="1:6" x14ac:dyDescent="0.25">
      <c r="A8" t="s">
        <v>23</v>
      </c>
      <c r="F8" s="3">
        <v>5</v>
      </c>
    </row>
    <row r="9" spans="1:6" x14ac:dyDescent="0.25">
      <c r="A9" t="s">
        <v>24</v>
      </c>
      <c r="F9" s="3">
        <v>6</v>
      </c>
    </row>
    <row r="10" spans="1:6" x14ac:dyDescent="0.25">
      <c r="A10" s="2" t="s">
        <v>32</v>
      </c>
      <c r="F10" s="3">
        <v>7</v>
      </c>
    </row>
    <row r="11" spans="1:6" x14ac:dyDescent="0.25">
      <c r="A11" t="s">
        <v>25</v>
      </c>
    </row>
    <row r="13" spans="1:6" x14ac:dyDescent="0.25">
      <c r="A13" t="s">
        <v>26</v>
      </c>
    </row>
    <row r="14" spans="1:6" x14ac:dyDescent="0.25">
      <c r="A14" t="s">
        <v>18</v>
      </c>
    </row>
    <row r="15" spans="1:6" x14ac:dyDescent="0.25">
      <c r="A15" t="s">
        <v>27</v>
      </c>
    </row>
    <row r="16" spans="1:6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10" sqref="E10"/>
    </sheetView>
  </sheetViews>
  <sheetFormatPr baseColWidth="10" defaultRowHeight="15" x14ac:dyDescent="0.25"/>
  <sheetData>
    <row r="1" spans="1:7" x14ac:dyDescent="0.25">
      <c r="A1" t="s">
        <v>73</v>
      </c>
    </row>
    <row r="2" spans="1:7" x14ac:dyDescent="0.25">
      <c r="A2" t="s">
        <v>18</v>
      </c>
    </row>
    <row r="3" spans="1:7" x14ac:dyDescent="0.25">
      <c r="A3" t="s">
        <v>40</v>
      </c>
      <c r="D3">
        <v>1</v>
      </c>
      <c r="F3">
        <v>1</v>
      </c>
      <c r="G3">
        <v>1</v>
      </c>
    </row>
    <row r="4" spans="1:7" x14ac:dyDescent="0.25">
      <c r="A4" t="s">
        <v>41</v>
      </c>
      <c r="D4">
        <f>D3+IF(RIGHT(A4,7)=RIGHT(A3,7),,1)</f>
        <v>1</v>
      </c>
      <c r="F4">
        <f>F3+IF(RIGHT(A4,5)=RIGHT(A3,5),,1)</f>
        <v>1</v>
      </c>
      <c r="G4">
        <f>G3+IF(MID(A4,25,3)=MID(A3,25,3),,1)</f>
        <v>1</v>
      </c>
    </row>
    <row r="5" spans="1:7" x14ac:dyDescent="0.25">
      <c r="A5" t="s">
        <v>42</v>
      </c>
      <c r="D5">
        <f t="shared" ref="D5:D26" si="0">D4+IF(RIGHT(A5,7)=RIGHT(A4,7),,1)</f>
        <v>1</v>
      </c>
      <c r="F5">
        <f t="shared" ref="F5:F26" si="1">F4+IF(RIGHT(A5,5)=RIGHT(A4,5),,1)</f>
        <v>1</v>
      </c>
      <c r="G5">
        <f t="shared" ref="G5:G26" si="2">G4+IF(MID(A5,25,3)=MID(A4,25,3),,1)</f>
        <v>1</v>
      </c>
    </row>
    <row r="6" spans="1:7" x14ac:dyDescent="0.25">
      <c r="A6" t="s">
        <v>43</v>
      </c>
      <c r="D6">
        <f t="shared" si="0"/>
        <v>1</v>
      </c>
      <c r="F6">
        <f t="shared" si="1"/>
        <v>1</v>
      </c>
      <c r="G6">
        <f t="shared" si="2"/>
        <v>1</v>
      </c>
    </row>
    <row r="7" spans="1:7" x14ac:dyDescent="0.25">
      <c r="A7" t="s">
        <v>44</v>
      </c>
      <c r="D7">
        <f t="shared" si="0"/>
        <v>1</v>
      </c>
      <c r="F7">
        <f t="shared" si="1"/>
        <v>1</v>
      </c>
      <c r="G7">
        <f t="shared" si="2"/>
        <v>1</v>
      </c>
    </row>
    <row r="8" spans="1:7" x14ac:dyDescent="0.25">
      <c r="A8" t="s">
        <v>45</v>
      </c>
      <c r="D8">
        <f t="shared" si="0"/>
        <v>2</v>
      </c>
      <c r="F8">
        <f t="shared" si="1"/>
        <v>1</v>
      </c>
      <c r="G8">
        <f t="shared" si="2"/>
        <v>2</v>
      </c>
    </row>
    <row r="9" spans="1:7" x14ac:dyDescent="0.25">
      <c r="A9" t="s">
        <v>46</v>
      </c>
      <c r="D9">
        <f t="shared" si="0"/>
        <v>3</v>
      </c>
      <c r="F9">
        <f t="shared" si="1"/>
        <v>1</v>
      </c>
      <c r="G9">
        <f t="shared" si="2"/>
        <v>3</v>
      </c>
    </row>
    <row r="10" spans="1:7" x14ac:dyDescent="0.25">
      <c r="A10" t="s">
        <v>47</v>
      </c>
      <c r="D10">
        <f t="shared" si="0"/>
        <v>4</v>
      </c>
      <c r="F10">
        <f t="shared" si="1"/>
        <v>2</v>
      </c>
      <c r="G10">
        <f t="shared" si="2"/>
        <v>4</v>
      </c>
    </row>
    <row r="11" spans="1:7" x14ac:dyDescent="0.25">
      <c r="A11" t="s">
        <v>48</v>
      </c>
      <c r="D11">
        <f t="shared" si="0"/>
        <v>5</v>
      </c>
      <c r="F11">
        <f t="shared" si="1"/>
        <v>3</v>
      </c>
      <c r="G11">
        <f t="shared" si="2"/>
        <v>5</v>
      </c>
    </row>
    <row r="12" spans="1:7" x14ac:dyDescent="0.25">
      <c r="A12" t="s">
        <v>49</v>
      </c>
      <c r="D12">
        <f t="shared" si="0"/>
        <v>6</v>
      </c>
      <c r="F12">
        <f t="shared" si="1"/>
        <v>4</v>
      </c>
      <c r="G12">
        <f t="shared" si="2"/>
        <v>6</v>
      </c>
    </row>
    <row r="13" spans="1:7" x14ac:dyDescent="0.25">
      <c r="A13" t="s">
        <v>50</v>
      </c>
      <c r="D13">
        <f t="shared" si="0"/>
        <v>7</v>
      </c>
      <c r="F13">
        <f t="shared" si="1"/>
        <v>5</v>
      </c>
      <c r="G13">
        <f t="shared" si="2"/>
        <v>6</v>
      </c>
    </row>
    <row r="14" spans="1:7" x14ac:dyDescent="0.25">
      <c r="A14" s="5" t="s">
        <v>51</v>
      </c>
      <c r="B14" s="5"/>
      <c r="C14" s="5"/>
      <c r="D14" s="5">
        <f t="shared" si="0"/>
        <v>8</v>
      </c>
      <c r="F14">
        <f t="shared" si="1"/>
        <v>6</v>
      </c>
      <c r="G14">
        <f t="shared" si="2"/>
        <v>6</v>
      </c>
    </row>
    <row r="15" spans="1:7" x14ac:dyDescent="0.25">
      <c r="A15" t="s">
        <v>52</v>
      </c>
      <c r="D15">
        <f t="shared" si="0"/>
        <v>9</v>
      </c>
      <c r="F15">
        <f t="shared" si="1"/>
        <v>7</v>
      </c>
      <c r="G15">
        <f t="shared" si="2"/>
        <v>7</v>
      </c>
    </row>
    <row r="16" spans="1:7" x14ac:dyDescent="0.25">
      <c r="A16" t="s">
        <v>53</v>
      </c>
      <c r="D16">
        <f t="shared" si="0"/>
        <v>9</v>
      </c>
      <c r="F16">
        <f t="shared" si="1"/>
        <v>7</v>
      </c>
      <c r="G16">
        <f t="shared" si="2"/>
        <v>7</v>
      </c>
    </row>
    <row r="17" spans="1:7" x14ac:dyDescent="0.25">
      <c r="A17" t="s">
        <v>54</v>
      </c>
      <c r="D17">
        <f t="shared" si="0"/>
        <v>9</v>
      </c>
      <c r="F17">
        <f t="shared" si="1"/>
        <v>7</v>
      </c>
      <c r="G17">
        <f t="shared" si="2"/>
        <v>7</v>
      </c>
    </row>
    <row r="18" spans="1:7" x14ac:dyDescent="0.25">
      <c r="A18" t="s">
        <v>55</v>
      </c>
      <c r="D18">
        <f t="shared" si="0"/>
        <v>9</v>
      </c>
      <c r="F18">
        <f t="shared" si="1"/>
        <v>7</v>
      </c>
      <c r="G18">
        <f t="shared" si="2"/>
        <v>7</v>
      </c>
    </row>
    <row r="19" spans="1:7" x14ac:dyDescent="0.25">
      <c r="A19" t="s">
        <v>56</v>
      </c>
      <c r="D19">
        <f t="shared" si="0"/>
        <v>9</v>
      </c>
      <c r="F19">
        <f t="shared" si="1"/>
        <v>7</v>
      </c>
      <c r="G19">
        <f t="shared" si="2"/>
        <v>7</v>
      </c>
    </row>
    <row r="20" spans="1:7" x14ac:dyDescent="0.25">
      <c r="A20" t="s">
        <v>57</v>
      </c>
      <c r="D20">
        <f t="shared" si="0"/>
        <v>10</v>
      </c>
      <c r="F20">
        <f t="shared" si="1"/>
        <v>8</v>
      </c>
      <c r="G20">
        <f t="shared" si="2"/>
        <v>7</v>
      </c>
    </row>
    <row r="21" spans="1:7" x14ac:dyDescent="0.25">
      <c r="A21" t="s">
        <v>58</v>
      </c>
      <c r="D21">
        <f t="shared" si="0"/>
        <v>11</v>
      </c>
      <c r="F21">
        <f t="shared" si="1"/>
        <v>9</v>
      </c>
      <c r="G21">
        <f t="shared" si="2"/>
        <v>7</v>
      </c>
    </row>
    <row r="22" spans="1:7" x14ac:dyDescent="0.25">
      <c r="A22" t="s">
        <v>59</v>
      </c>
      <c r="D22">
        <f t="shared" si="0"/>
        <v>12</v>
      </c>
      <c r="F22">
        <f t="shared" si="1"/>
        <v>10</v>
      </c>
      <c r="G22">
        <f t="shared" si="2"/>
        <v>8</v>
      </c>
    </row>
    <row r="23" spans="1:7" x14ac:dyDescent="0.25">
      <c r="A23" t="s">
        <v>60</v>
      </c>
      <c r="D23">
        <f t="shared" si="0"/>
        <v>13</v>
      </c>
      <c r="F23">
        <f t="shared" si="1"/>
        <v>11</v>
      </c>
      <c r="G23">
        <f t="shared" si="2"/>
        <v>9</v>
      </c>
    </row>
    <row r="24" spans="1:7" x14ac:dyDescent="0.25">
      <c r="A24" t="s">
        <v>61</v>
      </c>
      <c r="D24">
        <f t="shared" si="0"/>
        <v>14</v>
      </c>
      <c r="F24">
        <f t="shared" si="1"/>
        <v>12</v>
      </c>
      <c r="G24">
        <f t="shared" si="2"/>
        <v>10</v>
      </c>
    </row>
    <row r="25" spans="1:7" x14ac:dyDescent="0.25">
      <c r="A25" t="s">
        <v>62</v>
      </c>
      <c r="D25">
        <f t="shared" si="0"/>
        <v>15</v>
      </c>
      <c r="F25">
        <f t="shared" si="1"/>
        <v>12</v>
      </c>
      <c r="G25">
        <f t="shared" si="2"/>
        <v>11</v>
      </c>
    </row>
    <row r="26" spans="1:7" x14ac:dyDescent="0.25">
      <c r="A26" t="s">
        <v>63</v>
      </c>
      <c r="D26">
        <f t="shared" si="0"/>
        <v>16</v>
      </c>
      <c r="F26">
        <f t="shared" si="1"/>
        <v>12</v>
      </c>
      <c r="G26">
        <f t="shared" si="2"/>
        <v>12</v>
      </c>
    </row>
    <row r="27" spans="1:7" x14ac:dyDescent="0.25">
      <c r="A27" t="s">
        <v>25</v>
      </c>
    </row>
    <row r="30" spans="1:7" x14ac:dyDescent="0.25">
      <c r="A30" t="s">
        <v>70</v>
      </c>
    </row>
    <row r="31" spans="1:7" x14ac:dyDescent="0.25">
      <c r="A31" t="s">
        <v>18</v>
      </c>
    </row>
    <row r="32" spans="1:7" x14ac:dyDescent="0.25">
      <c r="A32" t="s">
        <v>71</v>
      </c>
    </row>
    <row r="33" spans="1:1" x14ac:dyDescent="0.25">
      <c r="A33" t="s">
        <v>72</v>
      </c>
    </row>
    <row r="34" spans="1:1" x14ac:dyDescent="0.25">
      <c r="A3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Bossi Hnos. y Martegani SRL</dc:creator>
  <cp:lastModifiedBy>Bossi Hnos. y Martegani SRL</cp:lastModifiedBy>
  <dcterms:created xsi:type="dcterms:W3CDTF">2017-06-27T12:42:34Z</dcterms:created>
  <dcterms:modified xsi:type="dcterms:W3CDTF">2017-06-29T19:00:46Z</dcterms:modified>
</cp:coreProperties>
</file>