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ldesi/Documents/Elisabetta/NotreDame/classes/socialsensing/SSProject/DataCollected/"/>
    </mc:Choice>
  </mc:AlternateContent>
  <xr:revisionPtr revIDLastSave="0" documentId="13_ncr:1_{686E267C-A6E4-5F44-BE30-C00DCEEDE98B}" xr6:coauthVersionLast="41" xr6:coauthVersionMax="41" xr10:uidLastSave="{00000000-0000-0000-0000-000000000000}"/>
  <bookViews>
    <workbookView xWindow="40" yWindow="3440" windowWidth="28040" windowHeight="16220" xr2:uid="{00000000-000D-0000-FFFF-FFFF00000000}"/>
  </bookViews>
  <sheets>
    <sheet name="NMF424mode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L3" i="1" l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<sst xmlns="http://schemas.openxmlformats.org/spreadsheetml/2006/main" count="29" uniqueCount="29">
  <si>
    <t>name</t>
  </si>
  <si>
    <t>sentiment</t>
  </si>
  <si>
    <t>SPI</t>
  </si>
  <si>
    <t>log_rts</t>
  </si>
  <si>
    <t>log_number</t>
  </si>
  <si>
    <t>log_favorites</t>
  </si>
  <si>
    <t>log_time</t>
  </si>
  <si>
    <t>id</t>
  </si>
  <si>
    <t>Tracing Steps</t>
  </si>
  <si>
    <t>0rY6eMNP3hXxEodeEOdKIk</t>
  </si>
  <si>
    <t>sanjake</t>
  </si>
  <si>
    <t>3oBbNQot23WQVDg6aUak04</t>
  </si>
  <si>
    <t>Trap Love</t>
  </si>
  <si>
    <t>307WAuPuAGxZz7EWoA6LQD</t>
  </si>
  <si>
    <t>New Comedown</t>
  </si>
  <si>
    <t>4kbBYfLMIfzAnt9WoSDmvS</t>
  </si>
  <si>
    <t>Romantic Garbage</t>
  </si>
  <si>
    <t>1mkvfjW9kX5fbSLfubdz2U</t>
  </si>
  <si>
    <t>Landslide</t>
  </si>
  <si>
    <t>6OVByUfLZeuGrse7bBiM41</t>
  </si>
  <si>
    <t>Predicted</t>
  </si>
  <si>
    <t>Difference</t>
  </si>
  <si>
    <t>Accuracy</t>
  </si>
  <si>
    <t>Intercept</t>
  </si>
  <si>
    <t>log(number)</t>
  </si>
  <si>
    <t>log(favorites)</t>
  </si>
  <si>
    <t>log(retweets)</t>
  </si>
  <si>
    <t>log(time)</t>
  </si>
  <si>
    <t>residual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</si>
</sst>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M9" sqref="M9"/>
    </sheetView>
  </sheetViews>
  <sheetFormatPr baseColWidth="10" defaultRowHeight="16" x14ac:dyDescent="0.2"/>
  <cols>
    <col min="1" max="1" width="2.1640625" bestFit="1" customWidth="1"/>
    <col min="2" max="2" width="16.6640625" bestFit="1" customWidth="1"/>
    <col min="4" max="7" width="12.1640625" bestFit="1" customWidth="1"/>
    <col min="8" max="8" width="26" bestFit="1" customWidth="1"/>
  </cols>
  <sheetData>
    <row r="1" spans="1:13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20</v>
      </c>
      <c r="K1" t="s">
        <v>21</v>
      </c>
      <c r="L1" t="s">
        <v>22</v>
      </c>
      <c r="M1" t="s">
        <v>28</v>
      </c>
    </row>
    <row r="2" spans="1:13" x14ac:dyDescent="0.2">
      <c r="A2">
        <v>1</v>
      </c>
      <c r="B2" t="s">
        <v>8</v>
      </c>
      <c r="C2">
        <v>0.101227973415473</v>
      </c>
      <c r="D2">
        <v>2.1430148002540901</v>
      </c>
      <c r="E2">
        <v>2.0170333392987798</v>
      </c>
      <c r="F2">
        <v>2.9090208542111502</v>
      </c>
      <c r="G2">
        <v>1.4154367263354599</v>
      </c>
      <c r="H2" t="s">
        <v>9</v>
      </c>
      <c r="I2">
        <v>49</v>
      </c>
      <c r="J2">
        <f>$C$10+($C$11*$E2)+($C$12*$F2)+($C$13*$D2)+($C$14*$G2)</f>
        <v>50.036915166601801</v>
      </c>
      <c r="K2">
        <f>ABS(I2-J2)/I2</f>
        <v>2.1161534012281658E-2</v>
      </c>
      <c r="L2" s="1">
        <f>1-K2</f>
        <v>0.97883846598771829</v>
      </c>
      <c r="M2">
        <f>ABS(J2-I2)</f>
        <v>1.0369151666018013</v>
      </c>
    </row>
    <row r="3" spans="1:13" x14ac:dyDescent="0.2">
      <c r="A3">
        <v>2</v>
      </c>
      <c r="B3" t="s">
        <v>10</v>
      </c>
      <c r="C3">
        <v>8.7429140202862798E-2</v>
      </c>
      <c r="D3">
        <v>2.1702617153949499</v>
      </c>
      <c r="E3">
        <v>2.1367205671564</v>
      </c>
      <c r="F3">
        <v>2.9527924430440899</v>
      </c>
      <c r="G3">
        <v>0.86878704267181905</v>
      </c>
      <c r="H3" t="s">
        <v>11</v>
      </c>
      <c r="I3">
        <v>54</v>
      </c>
      <c r="J3">
        <f t="shared" ref="J3:J7" si="0">$C$10+($C$11*$E3)+($C$12*$F3)+($C$13*$D3)+($C$14*$G3)</f>
        <v>53.505342447470206</v>
      </c>
      <c r="K3">
        <f t="shared" ref="K3:K7" si="1">ABS(I3-J3)/I3</f>
        <v>9.1603250468480467E-3</v>
      </c>
      <c r="L3" s="1">
        <f t="shared" ref="L3:L7" si="2">1-K3</f>
        <v>0.99083967495315195</v>
      </c>
      <c r="M3">
        <f t="shared" ref="M3:M7" si="3">ABS(J3-I3)</f>
        <v>0.49465755252979449</v>
      </c>
    </row>
    <row r="4" spans="1:13" x14ac:dyDescent="0.2">
      <c r="A4">
        <v>3</v>
      </c>
      <c r="B4" t="s">
        <v>12</v>
      </c>
      <c r="C4">
        <v>0.450277777777777</v>
      </c>
      <c r="D4">
        <v>0</v>
      </c>
      <c r="E4">
        <v>1.07918124604762</v>
      </c>
      <c r="F4">
        <v>0.77815125038364297</v>
      </c>
      <c r="G4">
        <v>2.2436963843309199</v>
      </c>
      <c r="H4" t="s">
        <v>13</v>
      </c>
      <c r="I4">
        <v>44</v>
      </c>
      <c r="J4">
        <f t="shared" si="0"/>
        <v>21.123881727529053</v>
      </c>
      <c r="K4">
        <f t="shared" si="1"/>
        <v>0.51991177891979423</v>
      </c>
      <c r="L4" s="1">
        <f t="shared" si="2"/>
        <v>0.48008822108020577</v>
      </c>
      <c r="M4">
        <f t="shared" si="3"/>
        <v>22.876118272470947</v>
      </c>
    </row>
    <row r="5" spans="1:13" x14ac:dyDescent="0.2">
      <c r="A5">
        <v>4</v>
      </c>
      <c r="B5" t="s">
        <v>14</v>
      </c>
      <c r="C5">
        <v>0.13424995419043001</v>
      </c>
      <c r="D5">
        <v>1.9344984512435599</v>
      </c>
      <c r="E5">
        <v>2.2764618041732398</v>
      </c>
      <c r="F5">
        <v>2.4232458739367999</v>
      </c>
      <c r="G5">
        <v>1.0705244792120401</v>
      </c>
      <c r="H5" t="s">
        <v>15</v>
      </c>
      <c r="I5">
        <v>46</v>
      </c>
      <c r="J5">
        <f t="shared" si="0"/>
        <v>54.715755862849875</v>
      </c>
      <c r="K5">
        <f t="shared" si="1"/>
        <v>0.18947295354021468</v>
      </c>
      <c r="L5" s="1">
        <f t="shared" si="2"/>
        <v>0.81052704645978535</v>
      </c>
      <c r="M5">
        <f t="shared" si="3"/>
        <v>8.7157558628498748</v>
      </c>
    </row>
    <row r="6" spans="1:13" x14ac:dyDescent="0.2">
      <c r="A6">
        <v>5</v>
      </c>
      <c r="B6" t="s">
        <v>16</v>
      </c>
      <c r="C6">
        <v>3.5067318203681801E-2</v>
      </c>
      <c r="D6">
        <v>1</v>
      </c>
      <c r="E6">
        <v>1.7403626894942399</v>
      </c>
      <c r="F6">
        <v>1.8920946026904799</v>
      </c>
      <c r="G6">
        <v>0.93458170698495702</v>
      </c>
      <c r="H6" t="s">
        <v>17</v>
      </c>
      <c r="I6">
        <v>48</v>
      </c>
      <c r="J6">
        <f t="shared" si="0"/>
        <v>41.115690857568431</v>
      </c>
      <c r="K6">
        <f t="shared" si="1"/>
        <v>0.14342310713399101</v>
      </c>
      <c r="L6" s="1">
        <f t="shared" si="2"/>
        <v>0.85657689286600902</v>
      </c>
      <c r="M6">
        <f t="shared" si="3"/>
        <v>6.8843091424315688</v>
      </c>
    </row>
    <row r="7" spans="1:13" x14ac:dyDescent="0.2">
      <c r="A7">
        <v>6</v>
      </c>
      <c r="B7" t="s">
        <v>18</v>
      </c>
      <c r="C7">
        <v>0.151242751201975</v>
      </c>
      <c r="D7">
        <v>3.9927743642553502</v>
      </c>
      <c r="E7">
        <v>3.5640739789771398</v>
      </c>
      <c r="F7">
        <v>4.4759180414394599</v>
      </c>
      <c r="G7">
        <v>2.22393431045082</v>
      </c>
      <c r="H7" t="s">
        <v>19</v>
      </c>
      <c r="I7">
        <v>51</v>
      </c>
      <c r="J7">
        <f t="shared" si="0"/>
        <v>89.051063978354037</v>
      </c>
      <c r="K7">
        <f t="shared" si="1"/>
        <v>0.74609929369321637</v>
      </c>
      <c r="L7" s="1">
        <f t="shared" si="2"/>
        <v>0.25390070630678363</v>
      </c>
      <c r="M7">
        <f t="shared" si="3"/>
        <v>38.051063978354037</v>
      </c>
    </row>
    <row r="10" spans="1:13" x14ac:dyDescent="0.2">
      <c r="B10" t="s">
        <v>23</v>
      </c>
      <c r="C10">
        <v>-3.3357688319999999</v>
      </c>
    </row>
    <row r="11" spans="1:13" x14ac:dyDescent="0.2">
      <c r="B11" t="s">
        <v>24</v>
      </c>
      <c r="C11">
        <v>22.62599994</v>
      </c>
    </row>
    <row r="12" spans="1:13" x14ac:dyDescent="0.2">
      <c r="B12" t="s">
        <v>25</v>
      </c>
      <c r="C12">
        <v>3.3197553649999998</v>
      </c>
    </row>
    <row r="13" spans="1:13" x14ac:dyDescent="0.2">
      <c r="B13" t="s">
        <v>26</v>
      </c>
      <c r="C13">
        <v>-0.14878475099999999</v>
      </c>
    </row>
    <row r="14" spans="1:13" x14ac:dyDescent="0.2">
      <c r="B14" t="s">
        <v>27</v>
      </c>
      <c r="C14">
        <v>-1.1325846289999999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NMF424model_1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2019-04-25T00:40:54Z</dcterms:created>
  <dcterms:modified xsi:type="dcterms:W3CDTF">2019-05-01T16:30:56Z</dcterms:modified>
</cp:coreProperties>
</file>