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cadrsi-my.sharepoint.com/personal/a_pani36_studenti_unica_it/Documents/Laurea Magistrale/GNO/progetto/GNO_project/"/>
    </mc:Choice>
  </mc:AlternateContent>
  <xr:revisionPtr revIDLastSave="339" documentId="8_{FB2829F8-50D1-41E1-9222-A0F40401DEF0}" xr6:coauthVersionLast="47" xr6:coauthVersionMax="47" xr10:uidLastSave="{BFF3B66E-6207-4E10-ADEB-0F681C7155CB}"/>
  <bookViews>
    <workbookView minimized="1" xWindow="1780" yWindow="1780" windowWidth="19200" windowHeight="9970" activeTab="3" xr2:uid="{C0DE61AB-21FB-42AA-8EAB-7425D9174565}"/>
  </bookViews>
  <sheets>
    <sheet name="2x_nodi_corretto" sheetId="9" r:id="rId1"/>
    <sheet name="4x_nodi_corretto" sheetId="10" r:id="rId2"/>
    <sheet name="8x_nodi_corretto" sheetId="11" r:id="rId3"/>
    <sheet name="risultati_nodi_fissi_archi_vari" sheetId="12" r:id="rId4"/>
    <sheet name="risultati_2_x_nodi" sheetId="3" r:id="rId5"/>
    <sheet name="risultati_4_x_nodi" sheetId="1" r:id="rId6"/>
    <sheet name="risultati_8_x_nodi" sheetId="8" r:id="rId7"/>
  </sheets>
  <definedNames>
    <definedName name="DatiEsterni_1" localSheetId="4" hidden="1">risultati_2_x_nodi!$A$1:$L$46</definedName>
    <definedName name="DatiEsterni_1" localSheetId="6" hidden="1">risultati_8_x_nodi!$A$1:$J$47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" l="1"/>
  <c r="P2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S2" i="11"/>
  <c r="R2" i="11"/>
  <c r="Q2" i="11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S2" i="10"/>
  <c r="R2" i="10"/>
  <c r="Q2" i="10"/>
  <c r="P2" i="10"/>
  <c r="R6" i="9"/>
  <c r="S6" i="9"/>
  <c r="R5" i="9"/>
  <c r="S5" i="9"/>
  <c r="R4" i="9"/>
  <c r="S4" i="9"/>
  <c r="R3" i="9"/>
  <c r="S3" i="9"/>
  <c r="R2" i="9"/>
  <c r="S2" i="9"/>
  <c r="Q6" i="9"/>
  <c r="Q5" i="9"/>
  <c r="Q4" i="9"/>
  <c r="Q3" i="9"/>
  <c r="Q2" i="9"/>
  <c r="P6" i="9"/>
  <c r="P5" i="9"/>
  <c r="P4" i="9"/>
  <c r="P3" i="9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0740E-4024-4B34-9DD2-45EAA47DE213}" keepAlive="1" name="Query - 8archinfo" description="Connessione alla query '8archinfo' nella cartella di lavoro." type="5" refreshedVersion="0" background="1" saveData="1">
    <dbPr connection="Provider=Microsoft.Mashup.OleDb.1;Data Source=$Workbook$;Location=8archinfo;Extended Properties=&quot;&quot;" command="SELECT * FROM [8archinfo]"/>
  </connection>
  <connection id="2" xr16:uid="{762E3906-AC48-487C-9AEE-8A55C720712E}" keepAlive="1" name="Query - 8archinfo (2)" description="Connessione alla query '8archinfo (2)' nella cartella di lavoro." type="5" refreshedVersion="8" background="1" saveData="1">
    <dbPr connection="Provider=Microsoft.Mashup.OleDb.1;Data Source=$Workbook$;Location=&quot;8archinfo (2)&quot;;Extended Properties=&quot;&quot;" command="SELECT * FROM [8archinfo (2)]"/>
  </connection>
  <connection id="3" xr16:uid="{A3F12A8D-DB6C-4A37-BDE2-35C37A33577F}" keepAlive="1" name="Query - risultati_esperimenti_progettoV2 4" description="Connessione alla query 'risultati_esperimenti_progettoV2 4' nella cartella di lavoro." type="5" refreshedVersion="0" background="1">
    <dbPr connection="Provider=Microsoft.Mashup.OleDb.1;Data Source=$Workbook$;Location=&quot;risultati_esperimenti_progettoV2 4&quot;;Extended Properties=&quot;&quot;" command="SELECT * FROM [risultati_esperimenti_progettoV2 4]"/>
  </connection>
  <connection id="4" xr16:uid="{9E5CFA8D-0E1F-4CE4-8DD8-58014C89C12F}" keepAlive="1" name="Query - risultati_esperimenti_progettoV2 4 (2)" description="Connessione alla query 'risultati_esperimenti_progettoV2 4 (2)' nella cartella di lavoro." type="5" refreshedVersion="8" background="1" saveData="1">
    <dbPr connection="Provider=Microsoft.Mashup.OleDb.1;Data Source=$Workbook$;Location=&quot;risultati_esperimenti_progettoV2 4 (2)&quot;;Extended Properties=&quot;&quot;" command="SELECT * FROM [risultati_esperimenti_progettoV2 4 (2)]"/>
  </connection>
  <connection id="5" xr16:uid="{E7EC0E2A-49E2-4ED1-8C6E-61ABE306F738}" keepAlive="1" name="Query - risultati_esperimenti_progettoV2 4 (3)" description="Connessione alla query 'risultati_esperimenti_progettoV2 4 (3)' nella cartella di lavoro." type="5" refreshedVersion="8" background="1" saveData="1">
    <dbPr connection="Provider=Microsoft.Mashup.OleDb.1;Data Source=$Workbook$;Location=&quot;risultati_esperimenti_progettoV2 4 (3)&quot;;Extended Properties=&quot;&quot;" command="SELECT * FROM [risultati_esperimenti_progettoV2 4 (3)]"/>
  </connection>
</connections>
</file>

<file path=xl/sharedStrings.xml><?xml version="1.0" encoding="utf-8"?>
<sst xmlns="http://schemas.openxmlformats.org/spreadsheetml/2006/main" count="1139" uniqueCount="533">
  <si>
    <t>nodes_number</t>
  </si>
  <si>
    <t>max_capacity</t>
  </si>
  <si>
    <t>num_edges</t>
  </si>
  <si>
    <t>source node</t>
  </si>
  <si>
    <t>sink node</t>
  </si>
  <si>
    <t>experiments</t>
  </si>
  <si>
    <t>mean_time_fifo</t>
  </si>
  <si>
    <t>std_time_fifo</t>
  </si>
  <si>
    <t>mean_time_sapa</t>
  </si>
  <si>
    <t>std_time_sapa</t>
  </si>
  <si>
    <t>Colonna1</t>
  </si>
  <si>
    <t>Colonna2</t>
  </si>
  <si>
    <t>1000</t>
  </si>
  <si>
    <t>100</t>
  </si>
  <si>
    <t>2000</t>
  </si>
  <si>
    <t>0</t>
  </si>
  <si>
    <t>999</t>
  </si>
  <si>
    <t>5</t>
  </si>
  <si>
    <t>0.009833574295043945</t>
  </si>
  <si>
    <t>0.0011569048642749945</t>
  </si>
  <si>
    <t>0.08277406692504882</t>
  </si>
  <si>
    <t>0.010585688740491034</t>
  </si>
  <si>
    <t>150</t>
  </si>
  <si>
    <t>0.010437107086181641</t>
  </si>
  <si>
    <t>0.0013506482545851187</t>
  </si>
  <si>
    <t>0.07615485191345214</t>
  </si>
  <si>
    <t>0.003025530794081895</t>
  </si>
  <si>
    <t>200</t>
  </si>
  <si>
    <t>1.2282542705535888</t>
  </si>
  <si>
    <t>0.018623455425484027</t>
  </si>
  <si>
    <t>0.6638797283172607</t>
  </si>
  <si>
    <t>0.0066038494477794595</t>
  </si>
  <si>
    <t>4000</t>
  </si>
  <si>
    <t>250</t>
  </si>
  <si>
    <t>0.011038684844970703</t>
  </si>
  <si>
    <t>0.001549850316134559</t>
  </si>
  <si>
    <t>0.0757096290588379</t>
  </si>
  <si>
    <t>0.002472465492215293</t>
  </si>
  <si>
    <t>8000</t>
  </si>
  <si>
    <t>300</t>
  </si>
  <si>
    <t>1.303938341140747</t>
  </si>
  <si>
    <t>0.057033962885511665</t>
  </si>
  <si>
    <t>0.6695375442504883</t>
  </si>
  <si>
    <t>0.003954965638604759</t>
  </si>
  <si>
    <t>16000</t>
  </si>
  <si>
    <t>350</t>
  </si>
  <si>
    <t>0.0071242332458496095</t>
  </si>
  <si>
    <t>0.0010068222143836969</t>
  </si>
  <si>
    <t>0.06847810745239258</t>
  </si>
  <si>
    <t>0.002666296568487054</t>
  </si>
  <si>
    <t>400</t>
  </si>
  <si>
    <t>1.2422410488128661</t>
  </si>
  <si>
    <t>0.018894864531180916</t>
  </si>
  <si>
    <t>0.7197874546051025</t>
  </si>
  <si>
    <t>0.06791065792926829</t>
  </si>
  <si>
    <t>450</t>
  </si>
  <si>
    <t>0.01936650276184082</t>
  </si>
  <si>
    <t>0.0009664138691127208</t>
  </si>
  <si>
    <t>0.07780046463012695</t>
  </si>
  <si>
    <t>0.0023625178700660836</t>
  </si>
  <si>
    <t>500</t>
  </si>
  <si>
    <t>1.2464897155761718</t>
  </si>
  <si>
    <t>0.01391794484150363</t>
  </si>
  <si>
    <t>0.6445657253265381</t>
  </si>
  <si>
    <t>0.021374949929984947</t>
  </si>
  <si>
    <t>1999</t>
  </si>
  <si>
    <t>0.009979343414306641</t>
  </si>
  <si>
    <t>0.0011392795776333378</t>
  </si>
  <si>
    <t>0.25310406684875486</t>
  </si>
  <si>
    <t>0.015789423595922284</t>
  </si>
  <si>
    <t>5.188456010818482</t>
  </si>
  <si>
    <t>0.18858520265088</t>
  </si>
  <si>
    <t>3.0508243560791017</t>
  </si>
  <si>
    <t>0.47375055369077895</t>
  </si>
  <si>
    <t>5.4706145286560055</t>
  </si>
  <si>
    <t>0.18402004020139784</t>
  </si>
  <si>
    <t>2.8006836414337157</t>
  </si>
  <si>
    <t>0.060135956652540914</t>
  </si>
  <si>
    <t>0.02022252082824707</t>
  </si>
  <si>
    <t>0.0015632815203416499</t>
  </si>
  <si>
    <t>0.26639375686645506</t>
  </si>
  <si>
    <t>0.008590387716226534</t>
  </si>
  <si>
    <t>5.37566123008728</t>
  </si>
  <si>
    <t>0.18629847376502676</t>
  </si>
  <si>
    <t>2.71667799949646</t>
  </si>
  <si>
    <t>0.09932215172710702</t>
  </si>
  <si>
    <t>5.37254319190979</t>
  </si>
  <si>
    <t>0.09125697682625926</t>
  </si>
  <si>
    <t>2.7794685840606688</t>
  </si>
  <si>
    <t>0.047697840216960816</t>
  </si>
  <si>
    <t>0.09455304145812989</t>
  </si>
  <si>
    <t>0.008344060456548629</t>
  </si>
  <si>
    <t>0.2888970851898193</t>
  </si>
  <si>
    <t>0.009986740212493959</t>
  </si>
  <si>
    <t>5.3061912059783936</t>
  </si>
  <si>
    <t>0.08157035929435454</t>
  </si>
  <si>
    <t>2.8229907512664796</t>
  </si>
  <si>
    <t>0.04366814927256336</t>
  </si>
  <si>
    <t>5.217795896530151</t>
  </si>
  <si>
    <t>0.05147987548263705</t>
  </si>
  <si>
    <t>2.7369901657104494</t>
  </si>
  <si>
    <t>0.061136581629072616</t>
  </si>
  <si>
    <t>3999</t>
  </si>
  <si>
    <t>21.96653938293457</t>
  </si>
  <si>
    <t>1.6078308587945673</t>
  </si>
  <si>
    <t>11.055867433547974</t>
  </si>
  <si>
    <t>0.1849191315467136</t>
  </si>
  <si>
    <t>0.03691368103027344</t>
  </si>
  <si>
    <t>0.0018904882909271197</t>
  </si>
  <si>
    <t>1.2677797317504882</t>
  </si>
  <si>
    <t>0.05563565853288862</t>
  </si>
  <si>
    <t>0.049897193908691406</t>
  </si>
  <si>
    <t>0.0066485766536586105</t>
  </si>
  <si>
    <t>1.2468245029449463</t>
  </si>
  <si>
    <t>0.04902479305266575</t>
  </si>
  <si>
    <t>21.813781595230104</t>
  </si>
  <si>
    <t>0.2840575362815153</t>
  </si>
  <si>
    <t>12.033297204971314</t>
  </si>
  <si>
    <t>0.18835688427824232</t>
  </si>
  <si>
    <t>22.02410731315613</t>
  </si>
  <si>
    <t>0.18641871143915942</t>
  </si>
  <si>
    <t>11.299591588974</t>
  </si>
  <si>
    <t>0.2026379665956191</t>
  </si>
  <si>
    <t>22.69595260620117</t>
  </si>
  <si>
    <t>0.31156107635623387</t>
  </si>
  <si>
    <t>11.706702709197998</t>
  </si>
  <si>
    <t>0.11659122161181835</t>
  </si>
  <si>
    <t>0.027419662475585936</t>
  </si>
  <si>
    <t>0.0023548954085989278</t>
  </si>
  <si>
    <t>1.318260908126831</t>
  </si>
  <si>
    <t>0.1005101948243148</t>
  </si>
  <si>
    <t>0.11718659400939942</t>
  </si>
  <si>
    <t>0.019970589700176695</t>
  </si>
  <si>
    <t>1.2229385852813721</t>
  </si>
  <si>
    <t>0.06827794957016109</t>
  </si>
  <si>
    <t>0.05342249870300293</t>
  </si>
  <si>
    <t>0.004789693925425917</t>
  </si>
  <si>
    <t>1.1223251819610596</t>
  </si>
  <si>
    <t>0.10040945852586369</t>
  </si>
  <si>
    <t>7999</t>
  </si>
  <si>
    <t>86.17681093215943</t>
  </si>
  <si>
    <t>1.0001797594711441</t>
  </si>
  <si>
    <t>48.81092963218689</t>
  </si>
  <si>
    <t>0.7647293885793667</t>
  </si>
  <si>
    <t>0.0735445499420166</t>
  </si>
  <si>
    <t>0.01270845301660045</t>
  </si>
  <si>
    <t>3.7089670658111573</t>
  </si>
  <si>
    <t>0.1852192476344663</t>
  </si>
  <si>
    <t>0.10640449523925781</t>
  </si>
  <si>
    <t>0.023903642587533785</t>
  </si>
  <si>
    <t>3.785950517654419</t>
  </si>
  <si>
    <t>0.19668286061181312</t>
  </si>
  <si>
    <t>0.1519608974456787</t>
  </si>
  <si>
    <t>0.008304076512819175</t>
  </si>
  <si>
    <t>3.7541125774383546</t>
  </si>
  <si>
    <t>0.06111626716907084</t>
  </si>
  <si>
    <t>85.61186027526855</t>
  </si>
  <si>
    <t>1.8489193326312152</t>
  </si>
  <si>
    <t>51.54495043754578</t>
  </si>
  <si>
    <t>1.6319319796021183</t>
  </si>
  <si>
    <t>92.37915143966674</t>
  </si>
  <si>
    <t>0.6306117230704738</t>
  </si>
  <si>
    <t>49.17692103385925</t>
  </si>
  <si>
    <t>0.44316655783549097</t>
  </si>
  <si>
    <t>90.67751603126526</t>
  </si>
  <si>
    <t>2.303597508033035</t>
  </si>
  <si>
    <t>58.56721520423889</t>
  </si>
  <si>
    <t>4.519424944686996</t>
  </si>
  <si>
    <t>171.618080329895</t>
  </si>
  <si>
    <t>0.30893930161625743</t>
  </si>
  <si>
    <t>92.73286409378052</t>
  </si>
  <si>
    <t>0.9506107070607698</t>
  </si>
  <si>
    <t>178.52042737007142</t>
  </si>
  <si>
    <t>0.5233318563052178</t>
  </si>
  <si>
    <t>96.19107828140258</t>
  </si>
  <si>
    <t>0.48695045787123215</t>
  </si>
  <si>
    <t>32000</t>
  </si>
  <si>
    <t>15999</t>
  </si>
  <si>
    <t>469.9565411090851</t>
  </si>
  <si>
    <t>1.7318065791412451</t>
  </si>
  <si>
    <t>377.056675863266</t>
  </si>
  <si>
    <t>7.702662026488418</t>
  </si>
  <si>
    <t>466.79588289260863</t>
  </si>
  <si>
    <t>14.50345280183184</t>
  </si>
  <si>
    <t>288.47076683044435</t>
  </si>
  <si>
    <t>5.214985297446543</t>
  </si>
  <si>
    <t>0.2992048740386963</t>
  </si>
  <si>
    <t>0.021593128109780885</t>
  </si>
  <si>
    <t>16.102769804000854</t>
  </si>
  <si>
    <t>0.5679222980991775</t>
  </si>
  <si>
    <t>0.252208948135376</t>
  </si>
  <si>
    <t>0.01622798151405659</t>
  </si>
  <si>
    <t>16.055660057067872</t>
  </si>
  <si>
    <t>0.4471744918685055</t>
  </si>
  <si>
    <t>0.2631081581115723</t>
  </si>
  <si>
    <t>0.012345928414624499</t>
  </si>
  <si>
    <t>16.187474727630615</t>
  </si>
  <si>
    <t>0.4877777321241943</t>
  </si>
  <si>
    <t>487.44031143188477</t>
  </si>
  <si>
    <t>7.646643522005813</t>
  </si>
  <si>
    <t>298.167888212204</t>
  </si>
  <si>
    <t>10.444789142015917</t>
  </si>
  <si>
    <t>449.868158197403</t>
  </si>
  <si>
    <t>8.415185396191903</t>
  </si>
  <si>
    <t>312.26917066574094</t>
  </si>
  <si>
    <t>1.2910503148174204</t>
  </si>
  <si>
    <t>413.5993327617645</t>
  </si>
  <si>
    <t>2.4165595427871356</t>
  </si>
  <si>
    <t>317.48970618247984</t>
  </si>
  <si>
    <t>6.230188745403114</t>
  </si>
  <si>
    <t>432.2546380519867</t>
  </si>
  <si>
    <t>5.037256607104744</t>
  </si>
  <si>
    <t>302.5287893295288</t>
  </si>
  <si>
    <t>6.5075454102014625</t>
  </si>
  <si>
    <t>2.167979383468628</t>
  </si>
  <si>
    <t>2.1335701942443848</t>
  </si>
  <si>
    <t>0.016346179925159434</t>
  </si>
  <si>
    <t>2.2192734718322753</t>
  </si>
  <si>
    <t>0.021426662600524577</t>
  </si>
  <si>
    <t>2.1534146785736086</t>
  </si>
  <si>
    <t>0.024522724055857963</t>
  </si>
  <si>
    <t>0.011301136016845703</t>
  </si>
  <si>
    <t>2.156977081298828</t>
  </si>
  <si>
    <t>2.098434638977051</t>
  </si>
  <si>
    <t>0.016189473598427276</t>
  </si>
  <si>
    <t>2.123046398162842</t>
  </si>
  <si>
    <t>0.012253223268101035</t>
  </si>
  <si>
    <t>2.1004996299743652</t>
  </si>
  <si>
    <t>0.021012697999959428</t>
  </si>
  <si>
    <t>2.158586025238037</t>
  </si>
  <si>
    <t>2.0619606971740723</t>
  </si>
  <si>
    <t>0.015136721765532069</t>
  </si>
  <si>
    <t>0.015799474716186524</t>
  </si>
  <si>
    <t>2.120529890060425</t>
  </si>
  <si>
    <t>2.083606004714966</t>
  </si>
  <si>
    <t>0.020673617779834473</t>
  </si>
  <si>
    <t>2.1770108699798585</t>
  </si>
  <si>
    <t>0.026453522283048148</t>
  </si>
  <si>
    <t>2.111007022857666</t>
  </si>
  <si>
    <t>0.013140142639448288</t>
  </si>
  <si>
    <t>9.033534812927247</t>
  </si>
  <si>
    <t>0.25610833168029784</t>
  </si>
  <si>
    <t>0.021162703439444798</t>
  </si>
  <si>
    <t>0.2423685073852539</t>
  </si>
  <si>
    <t>0.24202651977539064</t>
  </si>
  <si>
    <t>0.24986767768859863</t>
  </si>
  <si>
    <t>0.027503776550292968</t>
  </si>
  <si>
    <t>0.23523249626159667</t>
  </si>
  <si>
    <t>9.362841176986695</t>
  </si>
  <si>
    <t>0.15605852308971954</t>
  </si>
  <si>
    <t>9.337255954742432</t>
  </si>
  <si>
    <t>0.12815220776224842</t>
  </si>
  <si>
    <t>0.027402639389038086</t>
  </si>
  <si>
    <t>0.24192709922790528</t>
  </si>
  <si>
    <t>0.23409838676452638</t>
  </si>
  <si>
    <t>0.9613140106201172</t>
  </si>
  <si>
    <t>40.330022525787356</t>
  </si>
  <si>
    <t>1.5188531029815817</t>
  </si>
  <si>
    <t>46.83542284965515</t>
  </si>
  <si>
    <t>4.846076678126553</t>
  </si>
  <si>
    <t>43.334354639053345</t>
  </si>
  <si>
    <t>0.6773164077508669</t>
  </si>
  <si>
    <t>43.03322539329529</t>
  </si>
  <si>
    <t>0.2916725134604831</t>
  </si>
  <si>
    <t>42.20304117202759</t>
  </si>
  <si>
    <t>0.7904317749009444</t>
  </si>
  <si>
    <t>41.842081212997435</t>
  </si>
  <si>
    <t>4.117022232012395</t>
  </si>
  <si>
    <t>39.39601583480835</t>
  </si>
  <si>
    <t>0.4253364626683804</t>
  </si>
  <si>
    <t>40.61284503936768</t>
  </si>
  <si>
    <t>0.6613517752933715</t>
  </si>
  <si>
    <t>0.9493075370788574</t>
  </si>
  <si>
    <t>0.048235388913873585</t>
  </si>
  <si>
    <t>40.98628096580505</t>
  </si>
  <si>
    <t>0.3282125502938691</t>
  </si>
  <si>
    <t>40.92605009078979</t>
  </si>
  <si>
    <t>0.4302107813785567</t>
  </si>
  <si>
    <t>41.065986442565915</t>
  </si>
  <si>
    <t>0.26276057513607676</t>
  </si>
  <si>
    <t>40.39548668861389</t>
  </si>
  <si>
    <t>1.0122020244598389</t>
  </si>
  <si>
    <t>192.79729533195496</t>
  </si>
  <si>
    <t>2.025391505419739</t>
  </si>
  <si>
    <t>215.6064727306366</t>
  </si>
  <si>
    <t>3.010613202099114</t>
  </si>
  <si>
    <t>0.15140762329101562</t>
  </si>
  <si>
    <t>3.485797119140625</t>
  </si>
  <si>
    <t>0.14407469835213577</t>
  </si>
  <si>
    <t>0.15092124938964843</t>
  </si>
  <si>
    <t>3.497789430618286</t>
  </si>
  <si>
    <t>196.94738144874572</t>
  </si>
  <si>
    <t>0.8613592960283941</t>
  </si>
  <si>
    <t>212.89962816238403</t>
  </si>
  <si>
    <t>2.012444960720372</t>
  </si>
  <si>
    <t>0.16923441886901855</t>
  </si>
  <si>
    <t>3.5201165676116943</t>
  </si>
  <si>
    <t>0.10778806053675488</t>
  </si>
  <si>
    <t>0.20432577133178711</t>
  </si>
  <si>
    <t>3.647748422622681</t>
  </si>
  <si>
    <t>0.16483957754825224</t>
  </si>
  <si>
    <t>202.8607870578766</t>
  </si>
  <si>
    <t>222.0308913707733</t>
  </si>
  <si>
    <t>3.767996957537019</t>
  </si>
  <si>
    <t>0.16528053283691407</t>
  </si>
  <si>
    <t>3.5622716426849363</t>
  </si>
  <si>
    <t>0.12848031682823624</t>
  </si>
  <si>
    <t>210.96463022232055</t>
  </si>
  <si>
    <t>1.0818881983950084</t>
  </si>
  <si>
    <t>225.14060349464415</t>
  </si>
  <si>
    <t>2.695670187668833</t>
  </si>
  <si>
    <t>0.4381685256958008</t>
  </si>
  <si>
    <t>0.023426203286799563</t>
  </si>
  <si>
    <t>13.987829351425171</t>
  </si>
  <si>
    <t>0.3617923646190895</t>
  </si>
  <si>
    <t>1259.2589210987092</t>
  </si>
  <si>
    <t>163.74584072623256</t>
  </si>
  <si>
    <t>1122.9258080482482</t>
  </si>
  <si>
    <t>34.161617370017325</t>
  </si>
  <si>
    <t>0.5575603008270263</t>
  </si>
  <si>
    <t>13.59263072013855</t>
  </si>
  <si>
    <t>0.44845827429593416</t>
  </si>
  <si>
    <t>1003.8781223773956</t>
  </si>
  <si>
    <t>58.46690558246485</t>
  </si>
  <si>
    <t>1050.2979667663574</t>
  </si>
  <si>
    <t>52.537665754967335</t>
  </si>
  <si>
    <t>0.4918036460876465</t>
  </si>
  <si>
    <t>0.022381497343956735</t>
  </si>
  <si>
    <t>13.120819711685181</t>
  </si>
  <si>
    <t>0.34970139236735037</t>
  </si>
  <si>
    <t>989.4275738239288</t>
  </si>
  <si>
    <t>2.7187832986138885</t>
  </si>
  <si>
    <t>1046.2404945850371</t>
  </si>
  <si>
    <t>23.74475216271119</t>
  </si>
  <si>
    <t>0.48706488609313964</t>
  </si>
  <si>
    <t>0.012810166244836796</t>
  </si>
  <si>
    <t>13.22677993774414</t>
  </si>
  <si>
    <t>0.5253831750937039</t>
  </si>
  <si>
    <t>0.48907008171081545</t>
  </si>
  <si>
    <t>0.021999213741141884</t>
  </si>
  <si>
    <t>13.021088027954102</t>
  </si>
  <si>
    <t>0.5757874363619337</t>
  </si>
  <si>
    <t>0.5297263145446778</t>
  </si>
  <si>
    <t>0.010069493058941751</t>
  </si>
  <si>
    <t>13.135140228271485</t>
  </si>
  <si>
    <t>0.46989375533907995</t>
  </si>
  <si>
    <t>0.018204689025878906</t>
  </si>
  <si>
    <t>0.0011153091166514974</t>
  </si>
  <si>
    <t>0.09631385803222656</t>
  </si>
  <si>
    <t>0.00530495935217811</t>
  </si>
  <si>
    <t>3.3615159034729003</t>
  </si>
  <si>
    <t>0.2699265914441934</t>
  </si>
  <si>
    <t>3.7687073230743406</t>
  </si>
  <si>
    <t>0.22585407356732967</t>
  </si>
  <si>
    <t>0.01806607246398926</t>
  </si>
  <si>
    <t>0.000599597378644357</t>
  </si>
  <si>
    <t>0.08956642150878906</t>
  </si>
  <si>
    <t>0.003202037911203236</t>
  </si>
  <si>
    <t>0.019715070724487305</t>
  </si>
  <si>
    <t>0.0004395528014293174</t>
  </si>
  <si>
    <t>0.08754396438598633</t>
  </si>
  <si>
    <t>0.002666147696335557</t>
  </si>
  <si>
    <t>3.256500577926636</t>
  </si>
  <si>
    <t>0.06324342891008543</t>
  </si>
  <si>
    <t>3.5331239223480226</t>
  </si>
  <si>
    <t>0.04794634271047269</t>
  </si>
  <si>
    <t>3.151171255111694</t>
  </si>
  <si>
    <t>0.0603979771134294</t>
  </si>
  <si>
    <t>4.500092267990112</t>
  </si>
  <si>
    <t>1.1489671153752476</t>
  </si>
  <si>
    <t>0.025763177871704103</t>
  </si>
  <si>
    <t>0.0010043074065428747</t>
  </si>
  <si>
    <t>0.11974725723266602</t>
  </si>
  <si>
    <t>0.007226420626401001</t>
  </si>
  <si>
    <t>0.02833552360534668</t>
  </si>
  <si>
    <t>0.0032111566414274526</t>
  </si>
  <si>
    <t>0.13273377418518068</t>
  </si>
  <si>
    <t>0.015129796415501778</t>
  </si>
  <si>
    <t>0.03355307579040527</t>
  </si>
  <si>
    <t>0.004266735511428013</t>
  </si>
  <si>
    <t>0.12245817184448242</t>
  </si>
  <si>
    <t>0.00542655790919904</t>
  </si>
  <si>
    <t>18.07451739311218</t>
  </si>
  <si>
    <t>1.2669601445490535</t>
  </si>
  <si>
    <t>22.105345678329467</t>
  </si>
  <si>
    <t>2.7538152370768825</t>
  </si>
  <si>
    <t>14.639576387405395</t>
  </si>
  <si>
    <t>0.07872382618505429</t>
  </si>
  <si>
    <t>16.690215873718262</t>
  </si>
  <si>
    <t>0.24427073762142865</t>
  </si>
  <si>
    <t>0.045454978942871094</t>
  </si>
  <si>
    <t>0.003937592473121967</t>
  </si>
  <si>
    <t>0.34565272331237795</t>
  </si>
  <si>
    <t>0.01828018646899564</t>
  </si>
  <si>
    <t>0.0425450325012207</t>
  </si>
  <si>
    <t>0.002948044164528375</t>
  </si>
  <si>
    <t>0.358642578125</t>
  </si>
  <si>
    <t>0.008838105184709531</t>
  </si>
  <si>
    <t>0.04310307502746582</t>
  </si>
  <si>
    <t>0.0019113306238331832</t>
  </si>
  <si>
    <t>0.3406087398529053</t>
  </si>
  <si>
    <t>0.014808359522421065</t>
  </si>
  <si>
    <t>14.881754493713379</t>
  </si>
  <si>
    <t>0.1829545655712232</t>
  </si>
  <si>
    <t>16.758393144607545</t>
  </si>
  <si>
    <t>0.10000258060405388</t>
  </si>
  <si>
    <t>0.0464118480682373</t>
  </si>
  <si>
    <t>0.002847598743083928</t>
  </si>
  <si>
    <t>0.35195746421813967</t>
  </si>
  <si>
    <t>0.021495221709879768</t>
  </si>
  <si>
    <t>1167.5443700313567</t>
  </si>
  <si>
    <t>2294.859089038602</t>
  </si>
  <si>
    <t>14.984142732620239</t>
  </si>
  <si>
    <t>0.28168451772398795</t>
  </si>
  <si>
    <t>0.044269752502441403</t>
  </si>
  <si>
    <t>0.0025073675399471173</t>
  </si>
  <si>
    <t>0.3148599624633789</t>
  </si>
  <si>
    <t>0.01747883939819084</t>
  </si>
  <si>
    <t>0.14304661750793457</t>
  </si>
  <si>
    <t>0.026887302327656813</t>
  </si>
  <si>
    <t>1.204503107070923</t>
  </si>
  <si>
    <t>0.05386082699847714</t>
  </si>
  <si>
    <t>65.5913911819458</t>
  </si>
  <si>
    <t>0.6826858128374937</t>
  </si>
  <si>
    <t>86.1127748966217</t>
  </si>
  <si>
    <t>1.8421077731555582</t>
  </si>
  <si>
    <t>66.47169742584228</t>
  </si>
  <si>
    <t>0.8574602673234852</t>
  </si>
  <si>
    <t>84.08919668197632</t>
  </si>
  <si>
    <t>0.3207376247139712</t>
  </si>
  <si>
    <t>70.28675885200501</t>
  </si>
  <si>
    <t>4.961405668817356</t>
  </si>
  <si>
    <t>85.33654146194458</t>
  </si>
  <si>
    <t>0.7722703497506817</t>
  </si>
  <si>
    <t>68.08769307136535</t>
  </si>
  <si>
    <t>0.5187304011905735</t>
  </si>
  <si>
    <t>88.9863359451294</t>
  </si>
  <si>
    <t>2.6731280092071663</t>
  </si>
  <si>
    <t>68.56598563194275</t>
  </si>
  <si>
    <t>1.214907671736543</t>
  </si>
  <si>
    <t>89.21008076667786</t>
  </si>
  <si>
    <t>1.5975256886717637</t>
  </si>
  <si>
    <t>67.96968894004821</t>
  </si>
  <si>
    <t>0.5333986185699098</t>
  </si>
  <si>
    <t>90.13151769638061</t>
  </si>
  <si>
    <t>1.7638420411271667</t>
  </si>
  <si>
    <t>0.14043102264404297</t>
  </si>
  <si>
    <t>0.021758048957913584</t>
  </si>
  <si>
    <t>1.186913251876831</t>
  </si>
  <si>
    <t>0.05608912248411972</t>
  </si>
  <si>
    <t>0.15226316452026367</t>
  </si>
  <si>
    <t>0.037808780912889375</t>
  </si>
  <si>
    <t>1.1768274784088135</t>
  </si>
  <si>
    <t>0.04277373494112308</t>
  </si>
  <si>
    <t>64000</t>
  </si>
  <si>
    <t>367.30054850578307</t>
  </si>
  <si>
    <t>51.381962202615064</t>
  </si>
  <si>
    <t>629.8797614574432</t>
  </si>
  <si>
    <t>8.068829222112099</t>
  </si>
  <si>
    <t>0.3740755558013916</t>
  </si>
  <si>
    <t>0.033440061327875706</t>
  </si>
  <si>
    <t>6.237443447113037</t>
  </si>
  <si>
    <t>1.6081396976685145</t>
  </si>
  <si>
    <t>546.8074035644531</t>
  </si>
  <si>
    <t>7.974134255296834</t>
  </si>
  <si>
    <t>708.1041338443756</t>
  </si>
  <si>
    <t>8.215948664855526</t>
  </si>
  <si>
    <t>0.523605489730835</t>
  </si>
  <si>
    <t>0.03139941323311247</t>
  </si>
  <si>
    <t>7.047377634048462</t>
  </si>
  <si>
    <t>0.30901769112641847</t>
  </si>
  <si>
    <t>0.600869083404541</t>
  </si>
  <si>
    <t>0.019322537298383676</t>
  </si>
  <si>
    <t>7.175809669494629</t>
  </si>
  <si>
    <t>0.22397506633124425</t>
  </si>
  <si>
    <t>0.5527653694152832</t>
  </si>
  <si>
    <t>0.03388981528137778</t>
  </si>
  <si>
    <t>7.197333097457886</t>
  </si>
  <si>
    <t>0.2663299208522435</t>
  </si>
  <si>
    <t>570.0420080184937</t>
  </si>
  <si>
    <t>3.687375689748206</t>
  </si>
  <si>
    <t>727.3830099582672</t>
  </si>
  <si>
    <t>6.2809931834133685</t>
  </si>
  <si>
    <t>567.9177891254425</t>
  </si>
  <si>
    <t>0.9012597214935425</t>
  </si>
  <si>
    <t>737.2879721641541</t>
  </si>
  <si>
    <t>3.072624101393421</t>
  </si>
  <si>
    <t>575.64179854393</t>
  </si>
  <si>
    <t>1.8568684848618497</t>
  </si>
  <si>
    <t>739.568707370758</t>
  </si>
  <si>
    <t>4.426413049360258</t>
  </si>
  <si>
    <t>539.5599987983703</t>
  </si>
  <si>
    <t>75.1139198015954</t>
  </si>
  <si>
    <t>504.70903000831606</t>
  </si>
  <si>
    <t>11.361067477246431</t>
  </si>
  <si>
    <t>128000</t>
  </si>
  <si>
    <t>1821.3206336975097</t>
  </si>
  <si>
    <t>3.4159995977898405</t>
  </si>
  <si>
    <t>2363.333938264847</t>
  </si>
  <si>
    <t>39.017045945679044</t>
  </si>
  <si>
    <t>1.0742691040039063</t>
  </si>
  <si>
    <t>0.05054025069666592</t>
  </si>
  <si>
    <t>16.230277013778686</t>
  </si>
  <si>
    <t>0.7437048575616843</t>
  </si>
  <si>
    <t>1.0312309741973877</t>
  </si>
  <si>
    <t>0.03887813420721834</t>
  </si>
  <si>
    <t>16.03975682258606</t>
  </si>
  <si>
    <t>0.8200038652097368</t>
  </si>
  <si>
    <t>4463.648574781418</t>
  </si>
  <si>
    <t>5182.469439702021</t>
  </si>
  <si>
    <t>2374.9988993167876</t>
  </si>
  <si>
    <t>62.500424112233546</t>
  </si>
  <si>
    <t>1889.3024732589722</t>
  </si>
  <si>
    <t>4.8081846372678205</t>
  </si>
  <si>
    <t>2370.1823881149294</t>
  </si>
  <si>
    <t>14.77337331940078</t>
  </si>
  <si>
    <t>1.1554636478424072</t>
  </si>
  <si>
    <t>0.04958754934392931</t>
  </si>
  <si>
    <t>16.233125686645508</t>
  </si>
  <si>
    <t>0.701094230636797</t>
  </si>
  <si>
    <t>1948.1581659317017</t>
  </si>
  <si>
    <t>3.9337327790035563</t>
  </si>
  <si>
    <t>2422.2450251579285</t>
  </si>
  <si>
    <t>11.921596102405417</t>
  </si>
  <si>
    <t>2002.9431123256684</t>
  </si>
  <si>
    <t>67.0912400085509</t>
  </si>
  <si>
    <t>2745.3845880031586</t>
  </si>
  <si>
    <t>301.2952903917597</t>
  </si>
  <si>
    <t>2906.6072327136994</t>
  </si>
  <si>
    <t>616.5560715503035</t>
  </si>
  <si>
    <t>2583.9019339084625</t>
  </si>
  <si>
    <t>32.299137718839035</t>
  </si>
  <si>
    <t>Media sui nodi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</si>
</sst>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2" fontId="0" fillId="0" borderId="0" xfId="0" applyNumberFormat="1"/>
    <xf numFmtId="0" fontId="3" fillId="0" borderId="0" xfId="0" applyFont="1"/>
  </cellXfs>
  <cellStyles count="1">
    <cellStyle name="Normale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risultati_nodi_fissi_archi_vari!$C$2:$C$8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4800</c:v>
                </c:pt>
              </c:numCache>
            </c:numRef>
          </c:xVal>
          <c:yVal>
            <c:numRef>
              <c:f>risultati_nodi_fissi_archi_vari!$G$2:$G$8</c:f>
              <c:numCache>
                <c:formatCode>General</c:formatCode>
                <c:ptCount val="7"/>
                <c:pt idx="0">
                  <c:v>1.9998550415038999E-4</c:v>
                </c:pt>
                <c:pt idx="1">
                  <c:v>3.9911270141602002E-4</c:v>
                </c:pt>
                <c:pt idx="2">
                  <c:v>5.9986114501952995E-4</c:v>
                </c:pt>
                <c:pt idx="3">
                  <c:v>2.0000457763671999E-3</c:v>
                </c:pt>
                <c:pt idx="4">
                  <c:v>3.0071258544921999E-3</c:v>
                </c:pt>
                <c:pt idx="5">
                  <c:v>9.4000339508057001E-3</c:v>
                </c:pt>
                <c:pt idx="6">
                  <c:v>1.9543647766113E-2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5-420D-B207-FCF305A38F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risultati_nodi_fissi_archi_vari!$C$2:$C$8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4800</c:v>
                </c:pt>
              </c:numCache>
            </c:numRef>
          </c:xVal>
          <c:yVal>
            <c:numRef>
              <c:f>risultati_nodi_fissi_archi_vari!$I$2:$I$8</c:f>
              <c:numCache>
                <c:formatCode>General</c:formatCode>
                <c:ptCount val="7"/>
                <c:pt idx="0">
                  <c:v>2.2625923156737999E-4</c:v>
                </c:pt>
                <c:pt idx="1">
                  <c:v>2.0027160644531001E-4</c:v>
                </c:pt>
                <c:pt idx="2">
                  <c:v>4.0030479431152002E-4</c:v>
                </c:pt>
                <c:pt idx="3">
                  <c:v>2.6126241683960001E-2</c:v>
                </c:pt>
                <c:pt idx="4">
                  <c:v>2.5006294250487998E-3</c:v>
                </c:pt>
                <c:pt idx="5">
                  <c:v>8.0262708663940002E-2</c:v>
                </c:pt>
                <c:pt idx="6">
                  <c:v>0.12012715339661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5-420D-B207-FCF305A3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3136"/>
        <c:axId val="414693616"/>
      </c:scatterChart>
      <c:valAx>
        <c:axId val="414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693616"/>
        <c:crosses val="autoZero"/>
        <c:crossBetween val="midCat"/>
      </c:valAx>
      <c:valAx>
        <c:axId val="414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6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risultati_nodi_fissi_archi_vari!$C$26:$C$35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96000</c:v>
                </c:pt>
                <c:pt idx="9">
                  <c:v>112000</c:v>
                </c:pt>
              </c:numCache>
            </c:numRef>
          </c:xVal>
          <c:yVal>
            <c:numRef>
              <c:f>risultati_nodi_fissi_archi_vari!$G$26:$G$35</c:f>
              <c:numCache>
                <c:formatCode>General</c:formatCode>
                <c:ptCount val="10"/>
                <c:pt idx="0">
                  <c:v>1.0124683380127E-3</c:v>
                </c:pt>
                <c:pt idx="1">
                  <c:v>1.2096405029296999E-3</c:v>
                </c:pt>
                <c:pt idx="2">
                  <c:v>3.2599449157715002E-3</c:v>
                </c:pt>
                <c:pt idx="3">
                  <c:v>7.5525283813477001E-3</c:v>
                </c:pt>
                <c:pt idx="4">
                  <c:v>2.2871828079223999E-2</c:v>
                </c:pt>
                <c:pt idx="5">
                  <c:v>5.1738023757935001E-2</c:v>
                </c:pt>
                <c:pt idx="6">
                  <c:v>0.18615107536316</c:v>
                </c:pt>
                <c:pt idx="7">
                  <c:v>1.4924429416656</c:v>
                </c:pt>
                <c:pt idx="8">
                  <c:v>3.4009286880493002</c:v>
                </c:pt>
                <c:pt idx="9">
                  <c:v>3.9431522369384999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A-4B7C-9FCC-1033EFE0FE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risultati_nodi_fissi_archi_vari!$C$26:$C$35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96000</c:v>
                </c:pt>
                <c:pt idx="9">
                  <c:v>112000</c:v>
                </c:pt>
              </c:numCache>
            </c:numRef>
          </c:xVal>
          <c:yVal>
            <c:numRef>
              <c:f>risultati_nodi_fissi_archi_vari!$I$26:$I$35</c:f>
              <c:numCache>
                <c:formatCode>General</c:formatCode>
                <c:ptCount val="10"/>
                <c:pt idx="0">
                  <c:v>3.2517433166504E-3</c:v>
                </c:pt>
                <c:pt idx="1">
                  <c:v>4.0339469909668E-3</c:v>
                </c:pt>
                <c:pt idx="2">
                  <c:v>4.4995307922362998E-3</c:v>
                </c:pt>
                <c:pt idx="3">
                  <c:v>0.91758809089660998</c:v>
                </c:pt>
                <c:pt idx="4">
                  <c:v>2.2163966655731002</c:v>
                </c:pt>
                <c:pt idx="5">
                  <c:v>5.4565382003784003E-2</c:v>
                </c:pt>
                <c:pt idx="6">
                  <c:v>0.17838454246520999</c:v>
                </c:pt>
                <c:pt idx="7">
                  <c:v>1.1965646266937</c:v>
                </c:pt>
                <c:pt idx="8">
                  <c:v>33.161045217514001</c:v>
                </c:pt>
                <c:pt idx="9">
                  <c:v>28.950149011612002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A-4B7C-9FCC-1033EFE0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35248"/>
        <c:axId val="391042928"/>
      </c:scatterChart>
      <c:valAx>
        <c:axId val="3910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042928"/>
        <c:crosses val="autoZero"/>
        <c:crossBetween val="midCat"/>
      </c:valAx>
      <c:valAx>
        <c:axId val="3910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103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0</xdr:row>
      <xdr:rowOff>111370</xdr:rowOff>
    </xdr:from>
    <xdr:to>
      <xdr:col>17</xdr:col>
      <xdr:colOff>482600</xdr:colOff>
      <xdr:row>15</xdr:row>
      <xdr:rowOff>70339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324EDAD-7ADB-4198-C8A2-613F6412F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460375</xdr:colOff>
      <xdr:row>21</xdr:row>
      <xdr:rowOff>177800</xdr:rowOff>
    </xdr:from>
    <xdr:to>
      <xdr:col>17</xdr:col>
      <xdr:colOff>327025</xdr:colOff>
      <xdr:row>36</xdr:row>
      <xdr:rowOff>158750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AE0694-737E-53DF-3A01-3EEA9118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3BE0DA1-3937-4210-92A1-630A58177160}" autoFormatId="16" applyNumberFormats="0" applyBorderFormats="0" applyFontFormats="0" applyPatternFormats="0" applyAlignmentFormats="0" applyWidthHeightFormats="0">
  <queryTableRefresh nextId="15">
    <queryTableFields count="12">
      <queryTableField id="1" name="nodes_number" tableColumnId="1"/>
      <queryTableField id="2" name="max_capacity" tableColumnId="2"/>
      <queryTableField id="3" name="num_edges" tableColumnId="3"/>
      <queryTableField id="4" name="source node" tableColumnId="4"/>
      <queryTableField id="5" name="sink node" tableColumnId="5"/>
      <queryTableField id="6" name="experiments" tableColumnId="6"/>
      <queryTableField id="7" name="mean_time_fifo" tableColumnId="7"/>
      <queryTableField id="8" name="std_time_fifo" tableColumnId="8"/>
      <queryTableField id="10" name="mean_time_sapa" tableColumnId="10"/>
      <queryTableField id="11" name="std_time_sapa" tableColumnId="11"/>
      <queryTableField id="9" name="max_flow_list_fifo" tableColumnId="9"/>
      <queryTableField id="12" name="max_flow_list_sap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ECFAF7F-DB78-4A8A-9F1B-49627A8B187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0A7FC-5B8A-4A1D-A62C-E614C4E1F56D}" name="risultati_esperimenti_progettoV2_4__2" displayName="risultati_esperimenti_progettoV2_4__2" ref="A1:L46" tableType="queryTable" totalsRowShown="0">
  <autoFilter ref="A1:L46" xr:uid="{BB10A7FC-5B8A-4A1D-A62C-E614C4E1F56D}"/>
  <tableColumns count="12">
    <tableColumn id="1" xr3:uid="{4A1FEE57-543C-45C4-8915-3E79A01B7564}" uniqueName="1" name="nodes_number" queryTableFieldId="1" dataDxfId="21"/>
    <tableColumn id="2" xr3:uid="{5F678206-1C1A-4742-9725-648CBF42B86E}" uniqueName="2" name="max_capacity" queryTableFieldId="2" dataDxfId="20"/>
    <tableColumn id="3" xr3:uid="{AA384162-E7F2-41A0-B3D6-F09F35892D16}" uniqueName="3" name="num_edges" queryTableFieldId="3" dataDxfId="19"/>
    <tableColumn id="4" xr3:uid="{29D904F5-AADD-4A21-A005-BAC463332F17}" uniqueName="4" name="source node" queryTableFieldId="4" dataDxfId="18"/>
    <tableColumn id="5" xr3:uid="{CC280323-DCF9-4703-8802-36748894A3FB}" uniqueName="5" name="sink node" queryTableFieldId="5" dataDxfId="17"/>
    <tableColumn id="6" xr3:uid="{B0D4F6BB-EB35-4297-8A9C-F199D712F532}" uniqueName="6" name="experiments" queryTableFieldId="6" dataDxfId="16"/>
    <tableColumn id="7" xr3:uid="{D0FFBF1C-9B69-41C0-9472-8E1A475EB074}" uniqueName="7" name="mean_time_fifo" queryTableFieldId="7" dataDxfId="15"/>
    <tableColumn id="8" xr3:uid="{86D6C3D0-58D0-403E-B3B7-50626104980C}" uniqueName="8" name="std_time_fifo" queryTableFieldId="8" dataDxfId="14"/>
    <tableColumn id="10" xr3:uid="{CCDB67DE-C4EE-4E84-AAFD-1AC5EC8F7BEF}" uniqueName="10" name="mean_time_sapa" queryTableFieldId="10" dataDxfId="13"/>
    <tableColumn id="11" xr3:uid="{1BE92D1C-DAB6-4590-A2DF-30B92E4B1E5D}" uniqueName="11" name="std_time_sapa" queryTableFieldId="11" dataDxfId="12"/>
    <tableColumn id="9" xr3:uid="{BA879830-F7C0-4047-A9A9-973ACD52D158}" uniqueName="9" name="Colonna1" queryTableFieldId="9" dataDxfId="11"/>
    <tableColumn id="12" xr3:uid="{8B0128DD-B42B-40BF-A0E2-49F30A7864B5}" uniqueName="12" name="Colonna2" queryTableFieldId="1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B5F3B-6378-4D38-A711-19166A974EA0}" name="_8archinfo__2" displayName="_8archinfo__2" ref="A1:J47" tableType="queryTable" totalsRowShown="0">
  <autoFilter ref="A1:J47" xr:uid="{50CB5F3B-6378-4D38-A711-19166A974EA0}"/>
  <tableColumns count="10">
    <tableColumn id="1" xr3:uid="{881BB5DB-8D58-4FC2-B66D-7A2410C0BB5D}" uniqueName="1" name="nodes_number" queryTableFieldId="1" dataDxfId="9"/>
    <tableColumn id="2" xr3:uid="{3352AC39-73C8-4430-9DE8-C4CBB86BAEF7}" uniqueName="2" name="max_capacity" queryTableFieldId="2" dataDxfId="8"/>
    <tableColumn id="3" xr3:uid="{3695F966-4118-4BD9-BFC9-95FC63374EFD}" uniqueName="3" name="num_edges" queryTableFieldId="3" dataDxfId="7"/>
    <tableColumn id="4" xr3:uid="{F19DD0F6-5B4F-404B-9CEF-03958ECCB420}" uniqueName="4" name="source node" queryTableFieldId="4" dataDxfId="6"/>
    <tableColumn id="5" xr3:uid="{C32D50B7-04DC-4DB0-9008-AB78F3D38C2C}" uniqueName="5" name="sink node" queryTableFieldId="5" dataDxfId="5"/>
    <tableColumn id="6" xr3:uid="{F187EAFD-1D4E-4D88-8AF9-3265502C6234}" uniqueName="6" name="experiments" queryTableFieldId="6" dataDxfId="4"/>
    <tableColumn id="7" xr3:uid="{AE2968D1-F2C7-4D63-A5A0-2DFF331B4467}" uniqueName="7" name="mean_time_fifo" queryTableFieldId="7" dataDxfId="3"/>
    <tableColumn id="8" xr3:uid="{B95EC73D-FA25-47F8-A26B-C88A86B36FF6}" uniqueName="8" name="std_time_fifo" queryTableFieldId="8" dataDxfId="2"/>
    <tableColumn id="9" xr3:uid="{54A045A2-BB3F-4118-8C06-015F0BFE73EC}" uniqueName="9" name="mean_time_sapa" queryTableFieldId="9" dataDxfId="1"/>
    <tableColumn id="10" xr3:uid="{8981751E-C200-4991-A41B-20CD8C9CC740}" uniqueName="10" name="std_time_sapa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397B-6D4C-4D16-8C50-013034D80DE9}">
  <dimension ref="A1:S46"/>
  <sheetViews>
    <sheetView workbookViewId="0">
      <selection activeCell="A2" sqref="A2:J2"/>
    </sheetView>
  </sheetViews>
  <sheetFormatPr defaultRowHeight="14.5" x14ac:dyDescent="0.35"/>
  <cols>
    <col min="7" max="7" width="17.7265625" customWidth="1"/>
    <col min="8" max="8" width="17.6328125" customWidth="1"/>
    <col min="9" max="9" width="17.1796875" customWidth="1"/>
    <col min="10" max="10" width="18.1796875" customWidth="1"/>
    <col min="15" max="15" width="18.7265625" customWidth="1"/>
    <col min="16" max="16" width="19" customWidth="1"/>
    <col min="17" max="17" width="17.6328125" customWidth="1"/>
    <col min="18" max="18" width="17.453125" customWidth="1"/>
    <col min="19" max="19" width="18" customWidth="1"/>
  </cols>
  <sheetData>
    <row r="1" spans="1:1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O1" t="s">
        <v>532</v>
      </c>
      <c r="P1" s="8" t="s">
        <v>6</v>
      </c>
      <c r="Q1" s="8" t="s">
        <v>7</v>
      </c>
      <c r="R1" s="8" t="s">
        <v>8</v>
      </c>
      <c r="S1" s="8" t="s">
        <v>9</v>
      </c>
    </row>
    <row r="2" spans="1:19" x14ac:dyDescent="0.35">
      <c r="A2" s="8">
        <v>1000</v>
      </c>
      <c r="B2" s="8">
        <v>100</v>
      </c>
      <c r="C2" s="8">
        <v>2000</v>
      </c>
      <c r="D2" s="8">
        <v>0</v>
      </c>
      <c r="E2" s="8">
        <v>999</v>
      </c>
      <c r="F2" s="8">
        <v>5</v>
      </c>
      <c r="G2" s="8">
        <v>9.8340000000000007E-3</v>
      </c>
      <c r="H2" s="8">
        <v>1.157E-3</v>
      </c>
      <c r="I2" s="8">
        <v>8.2774E-2</v>
      </c>
      <c r="J2" s="8">
        <v>1.0586E-2</v>
      </c>
      <c r="K2" s="8"/>
      <c r="O2">
        <v>1000</v>
      </c>
      <c r="P2">
        <f>AVERAGE(G2:G10)</f>
        <v>0.56430266666666662</v>
      </c>
      <c r="Q2">
        <f>AVERAGE(H2:H10)</f>
        <v>1.2722333333333332E-2</v>
      </c>
      <c r="R2">
        <f t="shared" ref="R2:S2" si="0">AVERAGE(I2:I10)</f>
        <v>0.34207644444444441</v>
      </c>
      <c r="S2">
        <f t="shared" si="0"/>
        <v>1.343977777777778E-2</v>
      </c>
    </row>
    <row r="3" spans="1:19" x14ac:dyDescent="0.35">
      <c r="A3" s="8">
        <v>1000</v>
      </c>
      <c r="B3" s="8">
        <v>150</v>
      </c>
      <c r="C3" s="8">
        <v>2000</v>
      </c>
      <c r="D3" s="8">
        <v>0</v>
      </c>
      <c r="E3" s="8">
        <v>999</v>
      </c>
      <c r="F3" s="8">
        <v>5</v>
      </c>
      <c r="G3" s="8">
        <v>1.0437E-2</v>
      </c>
      <c r="H3" s="8">
        <v>1.351E-3</v>
      </c>
      <c r="I3" s="8">
        <v>7.6155E-2</v>
      </c>
      <c r="J3" s="8">
        <v>3.026E-3</v>
      </c>
      <c r="K3" s="8"/>
      <c r="O3">
        <v>2000</v>
      </c>
      <c r="P3">
        <f>AVERAGE(G11:G19)</f>
        <v>3.5617796666666672</v>
      </c>
      <c r="Q3">
        <f>AVERAGE(H11:H19)</f>
        <v>8.8250666666666658E-2</v>
      </c>
      <c r="R3">
        <f t="shared" ref="R3:S3" si="1">AVERAGE(I11:I19)</f>
        <v>1.968447888888889</v>
      </c>
      <c r="S3">
        <f t="shared" si="1"/>
        <v>9.1119777777777772E-2</v>
      </c>
    </row>
    <row r="4" spans="1:19" x14ac:dyDescent="0.35">
      <c r="A4" s="8">
        <v>1000</v>
      </c>
      <c r="B4" s="8">
        <v>200</v>
      </c>
      <c r="C4" s="8">
        <v>2000</v>
      </c>
      <c r="D4" s="8">
        <v>0</v>
      </c>
      <c r="E4" s="8">
        <v>999</v>
      </c>
      <c r="F4" s="8">
        <v>5</v>
      </c>
      <c r="G4" s="8">
        <v>1.228254</v>
      </c>
      <c r="H4" s="8">
        <v>1.8623000000000001E-2</v>
      </c>
      <c r="I4" s="8">
        <v>0.66388000000000003</v>
      </c>
      <c r="J4" s="8">
        <v>6.6039999999999996E-3</v>
      </c>
      <c r="K4" s="8"/>
      <c r="O4">
        <v>4000</v>
      </c>
      <c r="P4">
        <f>AVERAGE(G20:G28)</f>
        <v>9.8650244444444457</v>
      </c>
      <c r="Q4">
        <f>AVERAGE(H20:H28)</f>
        <v>0.26950266666666667</v>
      </c>
      <c r="R4">
        <f t="shared" ref="R4:S4" si="2">AVERAGE(I20:I28)</f>
        <v>5.8081766666666663</v>
      </c>
      <c r="S4">
        <f t="shared" si="2"/>
        <v>0.11848477777777777</v>
      </c>
    </row>
    <row r="5" spans="1:19" x14ac:dyDescent="0.35">
      <c r="A5" s="8">
        <v>1000</v>
      </c>
      <c r="B5" s="8">
        <v>250</v>
      </c>
      <c r="C5" s="8">
        <v>2000</v>
      </c>
      <c r="D5" s="8">
        <v>0</v>
      </c>
      <c r="E5" s="8">
        <v>999</v>
      </c>
      <c r="F5" s="8">
        <v>5</v>
      </c>
      <c r="G5" s="8">
        <v>1.1039E-2</v>
      </c>
      <c r="H5" s="8">
        <v>1.5499999999999999E-3</v>
      </c>
      <c r="I5" s="8">
        <v>7.571E-2</v>
      </c>
      <c r="J5" s="8">
        <v>2.4719999999999998E-3</v>
      </c>
      <c r="K5" s="8"/>
      <c r="O5">
        <v>8000</v>
      </c>
      <c r="P5">
        <f>AVERAGE(G29:G37)</f>
        <v>78.368416666666661</v>
      </c>
      <c r="Q5">
        <f>AVERAGE(H29:H37)</f>
        <v>0.740055111111111</v>
      </c>
      <c r="R5">
        <f t="shared" ref="R5:S5" si="3">AVERAGE(I29:I37)</f>
        <v>45.363665666666662</v>
      </c>
      <c r="S5">
        <f t="shared" si="3"/>
        <v>1.026648</v>
      </c>
    </row>
    <row r="6" spans="1:19" x14ac:dyDescent="0.35">
      <c r="A6" s="8">
        <v>1000</v>
      </c>
      <c r="B6" s="8">
        <v>300</v>
      </c>
      <c r="C6" s="8">
        <v>2000</v>
      </c>
      <c r="D6" s="8">
        <v>0</v>
      </c>
      <c r="E6" s="8">
        <v>999</v>
      </c>
      <c r="F6" s="8">
        <v>5</v>
      </c>
      <c r="G6" s="8">
        <v>1.303938</v>
      </c>
      <c r="H6" s="8">
        <v>5.7034000000000001E-2</v>
      </c>
      <c r="I6" s="8">
        <v>0.66953799999999997</v>
      </c>
      <c r="J6" s="8">
        <v>3.9550000000000002E-3</v>
      </c>
      <c r="K6" s="8"/>
      <c r="O6">
        <v>16000</v>
      </c>
      <c r="P6">
        <f>AVERAGE(G38:G46)</f>
        <v>302.30325800000003</v>
      </c>
      <c r="Q6">
        <f>AVERAGE(H38:H46)</f>
        <v>4.4223411111111108</v>
      </c>
      <c r="R6">
        <f t="shared" ref="R6:S6" si="4">AVERAGE(I38:I46)</f>
        <v>216.03655555555554</v>
      </c>
      <c r="S6">
        <f t="shared" si="4"/>
        <v>4.3215661111111112</v>
      </c>
    </row>
    <row r="7" spans="1:19" x14ac:dyDescent="0.35">
      <c r="A7" s="8">
        <v>1000</v>
      </c>
      <c r="B7" s="8">
        <v>350</v>
      </c>
      <c r="C7" s="8">
        <v>2000</v>
      </c>
      <c r="D7" s="8">
        <v>0</v>
      </c>
      <c r="E7" s="8">
        <v>999</v>
      </c>
      <c r="F7" s="8">
        <v>5</v>
      </c>
      <c r="G7" s="8">
        <v>7.1240000000000001E-3</v>
      </c>
      <c r="H7" s="8">
        <v>1.0070000000000001E-3</v>
      </c>
      <c r="I7" s="8">
        <v>6.8477999999999997E-2</v>
      </c>
      <c r="J7" s="8">
        <v>2.666E-3</v>
      </c>
      <c r="K7" s="8"/>
    </row>
    <row r="8" spans="1:19" x14ac:dyDescent="0.35">
      <c r="A8" s="8">
        <v>1000</v>
      </c>
      <c r="B8" s="8">
        <v>400</v>
      </c>
      <c r="C8" s="8">
        <v>2000</v>
      </c>
      <c r="D8" s="8">
        <v>0</v>
      </c>
      <c r="E8" s="8">
        <v>999</v>
      </c>
      <c r="F8" s="8">
        <v>5</v>
      </c>
      <c r="G8" s="8">
        <v>1.2422409999999999</v>
      </c>
      <c r="H8" s="8">
        <v>1.8894999999999999E-2</v>
      </c>
      <c r="I8" s="8">
        <v>0.71978699999999995</v>
      </c>
      <c r="J8" s="8">
        <v>6.7910999999999999E-2</v>
      </c>
      <c r="K8" s="8"/>
    </row>
    <row r="9" spans="1:19" x14ac:dyDescent="0.35">
      <c r="A9" s="8">
        <v>1000</v>
      </c>
      <c r="B9" s="8">
        <v>450</v>
      </c>
      <c r="C9" s="8">
        <v>2000</v>
      </c>
      <c r="D9" s="8">
        <v>0</v>
      </c>
      <c r="E9" s="8">
        <v>999</v>
      </c>
      <c r="F9" s="8">
        <v>5</v>
      </c>
      <c r="G9" s="8">
        <v>1.9366999999999999E-2</v>
      </c>
      <c r="H9" s="8">
        <v>9.6599999999999995E-4</v>
      </c>
      <c r="I9" s="8">
        <v>7.7799999999999994E-2</v>
      </c>
      <c r="J9" s="8">
        <v>2.3630000000000001E-3</v>
      </c>
      <c r="K9" s="8"/>
    </row>
    <row r="10" spans="1:19" x14ac:dyDescent="0.35">
      <c r="A10" s="8">
        <v>1000</v>
      </c>
      <c r="B10" s="8">
        <v>500</v>
      </c>
      <c r="C10" s="8">
        <v>2000</v>
      </c>
      <c r="D10" s="8">
        <v>0</v>
      </c>
      <c r="E10" s="8">
        <v>999</v>
      </c>
      <c r="F10" s="8">
        <v>5</v>
      </c>
      <c r="G10" s="8">
        <v>1.2464900000000001</v>
      </c>
      <c r="H10" s="8">
        <v>1.3918E-2</v>
      </c>
      <c r="I10" s="8">
        <v>0.64456599999999997</v>
      </c>
      <c r="J10" s="8">
        <v>2.1375000000000002E-2</v>
      </c>
      <c r="K10" s="8"/>
    </row>
    <row r="11" spans="1:19" x14ac:dyDescent="0.35">
      <c r="A11" s="8">
        <v>2000</v>
      </c>
      <c r="B11" s="8">
        <v>100</v>
      </c>
      <c r="C11" s="8">
        <v>4000</v>
      </c>
      <c r="D11" s="8">
        <v>0</v>
      </c>
      <c r="E11" s="8">
        <v>1999</v>
      </c>
      <c r="F11" s="8">
        <v>5</v>
      </c>
      <c r="G11" s="8">
        <v>9.979E-3</v>
      </c>
      <c r="H11" s="8">
        <v>1.139E-3</v>
      </c>
      <c r="I11" s="8">
        <v>0.253104</v>
      </c>
      <c r="J11" s="8">
        <v>1.5789000000000001E-2</v>
      </c>
      <c r="K11" s="8"/>
    </row>
    <row r="12" spans="1:19" x14ac:dyDescent="0.35">
      <c r="A12" s="8">
        <v>2000</v>
      </c>
      <c r="B12" s="8">
        <v>150</v>
      </c>
      <c r="C12" s="8">
        <v>4000</v>
      </c>
      <c r="D12" s="8">
        <v>0</v>
      </c>
      <c r="E12" s="8">
        <v>1999</v>
      </c>
      <c r="F12" s="8">
        <v>5</v>
      </c>
      <c r="G12" s="8">
        <v>5.1884560000000004</v>
      </c>
      <c r="H12" s="8">
        <v>0.188585</v>
      </c>
      <c r="I12" s="8">
        <v>3.050824</v>
      </c>
      <c r="J12" s="8">
        <v>0.47375099999999998</v>
      </c>
      <c r="K12" s="8"/>
    </row>
    <row r="13" spans="1:19" x14ac:dyDescent="0.35">
      <c r="A13" s="8">
        <v>2000</v>
      </c>
      <c r="B13" s="8">
        <v>200</v>
      </c>
      <c r="C13" s="8">
        <v>4000</v>
      </c>
      <c r="D13" s="8">
        <v>0</v>
      </c>
      <c r="E13" s="8">
        <v>1999</v>
      </c>
      <c r="F13" s="8">
        <v>5</v>
      </c>
      <c r="G13" s="8">
        <v>5.4706149999999996</v>
      </c>
      <c r="H13" s="8">
        <v>0.18401999999999999</v>
      </c>
      <c r="I13" s="8">
        <v>2.800684</v>
      </c>
      <c r="J13" s="8">
        <v>6.0136000000000002E-2</v>
      </c>
      <c r="K13" s="8"/>
    </row>
    <row r="14" spans="1:19" x14ac:dyDescent="0.35">
      <c r="A14" s="8">
        <v>2000</v>
      </c>
      <c r="B14" s="8">
        <v>250</v>
      </c>
      <c r="C14" s="8">
        <v>4000</v>
      </c>
      <c r="D14" s="8">
        <v>0</v>
      </c>
      <c r="E14" s="8">
        <v>1999</v>
      </c>
      <c r="F14" s="8">
        <v>5</v>
      </c>
      <c r="G14" s="8">
        <v>2.0223000000000001E-2</v>
      </c>
      <c r="H14" s="8">
        <v>1.5629999999999999E-3</v>
      </c>
      <c r="I14" s="8">
        <v>0.26639400000000002</v>
      </c>
      <c r="J14" s="8">
        <v>8.5900000000000004E-3</v>
      </c>
      <c r="K14" s="8"/>
    </row>
    <row r="15" spans="1:19" x14ac:dyDescent="0.35">
      <c r="A15" s="8">
        <v>2000</v>
      </c>
      <c r="B15" s="8">
        <v>300</v>
      </c>
      <c r="C15" s="8">
        <v>4000</v>
      </c>
      <c r="D15" s="8">
        <v>0</v>
      </c>
      <c r="E15" s="8">
        <v>1999</v>
      </c>
      <c r="F15" s="8">
        <v>5</v>
      </c>
      <c r="G15" s="8">
        <v>5.375661</v>
      </c>
      <c r="H15" s="8">
        <v>0.18629799999999999</v>
      </c>
      <c r="I15" s="8">
        <v>2.7166779999999999</v>
      </c>
      <c r="J15" s="8">
        <v>9.9321999999999994E-2</v>
      </c>
      <c r="K15" s="8"/>
    </row>
    <row r="16" spans="1:19" x14ac:dyDescent="0.35">
      <c r="A16" s="8">
        <v>2000</v>
      </c>
      <c r="B16" s="8">
        <v>350</v>
      </c>
      <c r="C16" s="8">
        <v>4000</v>
      </c>
      <c r="D16" s="8">
        <v>0</v>
      </c>
      <c r="E16" s="8">
        <v>1999</v>
      </c>
      <c r="F16" s="8">
        <v>5</v>
      </c>
      <c r="G16" s="8">
        <v>5.3725430000000003</v>
      </c>
      <c r="H16" s="8">
        <v>9.1257000000000005E-2</v>
      </c>
      <c r="I16" s="8">
        <v>2.7794690000000002</v>
      </c>
      <c r="J16" s="8">
        <v>4.7697999999999997E-2</v>
      </c>
      <c r="K16" s="8"/>
    </row>
    <row r="17" spans="1:11" x14ac:dyDescent="0.35">
      <c r="A17" s="8">
        <v>2000</v>
      </c>
      <c r="B17" s="8">
        <v>400</v>
      </c>
      <c r="C17" s="8">
        <v>4000</v>
      </c>
      <c r="D17" s="8">
        <v>0</v>
      </c>
      <c r="E17" s="8">
        <v>1999</v>
      </c>
      <c r="F17" s="8">
        <v>5</v>
      </c>
      <c r="G17" s="8">
        <v>9.4552999999999998E-2</v>
      </c>
      <c r="H17" s="8">
        <v>8.3440000000000007E-3</v>
      </c>
      <c r="I17" s="8">
        <v>0.28889700000000001</v>
      </c>
      <c r="J17" s="8">
        <v>9.9869999999999994E-3</v>
      </c>
      <c r="K17" s="8"/>
    </row>
    <row r="18" spans="1:11" x14ac:dyDescent="0.35">
      <c r="A18" s="8">
        <v>2000</v>
      </c>
      <c r="B18" s="8">
        <v>450</v>
      </c>
      <c r="C18" s="8">
        <v>4000</v>
      </c>
      <c r="D18" s="8">
        <v>0</v>
      </c>
      <c r="E18" s="8">
        <v>1999</v>
      </c>
      <c r="F18" s="8">
        <v>5</v>
      </c>
      <c r="G18" s="8">
        <v>5.3061910000000001</v>
      </c>
      <c r="H18" s="8">
        <v>8.1570000000000004E-2</v>
      </c>
      <c r="I18" s="8">
        <v>2.822991</v>
      </c>
      <c r="J18" s="8">
        <v>4.3667999999999998E-2</v>
      </c>
      <c r="K18" s="8"/>
    </row>
    <row r="19" spans="1:11" x14ac:dyDescent="0.35">
      <c r="A19" s="8">
        <v>2000</v>
      </c>
      <c r="B19" s="8">
        <v>500</v>
      </c>
      <c r="C19" s="8">
        <v>4000</v>
      </c>
      <c r="D19" s="8">
        <v>0</v>
      </c>
      <c r="E19" s="8">
        <v>1999</v>
      </c>
      <c r="F19" s="8">
        <v>5</v>
      </c>
      <c r="G19" s="8">
        <v>5.2177959999999999</v>
      </c>
      <c r="H19" s="8">
        <v>5.1479999999999998E-2</v>
      </c>
      <c r="I19" s="8">
        <v>2.73699</v>
      </c>
      <c r="J19" s="8">
        <v>6.1136999999999997E-2</v>
      </c>
      <c r="K19" s="8"/>
    </row>
    <row r="20" spans="1:11" x14ac:dyDescent="0.35">
      <c r="A20" s="8">
        <v>4000</v>
      </c>
      <c r="B20" s="8">
        <v>100</v>
      </c>
      <c r="C20" s="8">
        <v>8000</v>
      </c>
      <c r="D20" s="8">
        <v>0</v>
      </c>
      <c r="E20" s="8">
        <v>3999</v>
      </c>
      <c r="F20" s="8">
        <v>5</v>
      </c>
      <c r="G20" s="8">
        <v>21.966539999999998</v>
      </c>
      <c r="H20" s="8">
        <v>1.607831</v>
      </c>
      <c r="I20" s="8">
        <v>11.055870000000001</v>
      </c>
      <c r="J20" s="8">
        <v>0.184919</v>
      </c>
      <c r="K20" s="8"/>
    </row>
    <row r="21" spans="1:11" x14ac:dyDescent="0.35">
      <c r="A21" s="8">
        <v>4000</v>
      </c>
      <c r="B21" s="8">
        <v>150</v>
      </c>
      <c r="C21" s="8">
        <v>8000</v>
      </c>
      <c r="D21" s="8">
        <v>0</v>
      </c>
      <c r="E21" s="8">
        <v>3999</v>
      </c>
      <c r="F21" s="8">
        <v>5</v>
      </c>
      <c r="G21" s="8">
        <v>3.6914000000000002E-2</v>
      </c>
      <c r="H21" s="8">
        <v>1.89E-3</v>
      </c>
      <c r="I21" s="8">
        <v>1.2677799999999999</v>
      </c>
      <c r="J21" s="8">
        <v>5.5635999999999998E-2</v>
      </c>
      <c r="K21" s="8"/>
    </row>
    <row r="22" spans="1:11" x14ac:dyDescent="0.35">
      <c r="A22" s="8">
        <v>4000</v>
      </c>
      <c r="B22" s="8">
        <v>200</v>
      </c>
      <c r="C22" s="8">
        <v>8000</v>
      </c>
      <c r="D22" s="8">
        <v>0</v>
      </c>
      <c r="E22" s="8">
        <v>3999</v>
      </c>
      <c r="F22" s="8">
        <v>5</v>
      </c>
      <c r="G22" s="8">
        <v>4.9896999999999997E-2</v>
      </c>
      <c r="H22" s="8">
        <v>6.6490000000000004E-3</v>
      </c>
      <c r="I22" s="8">
        <v>1.2468250000000001</v>
      </c>
      <c r="J22" s="8">
        <v>4.9024999999999999E-2</v>
      </c>
      <c r="K22" s="8"/>
    </row>
    <row r="23" spans="1:11" x14ac:dyDescent="0.35">
      <c r="A23" s="8">
        <v>4000</v>
      </c>
      <c r="B23" s="8">
        <v>250</v>
      </c>
      <c r="C23" s="8">
        <v>8000</v>
      </c>
      <c r="D23" s="8">
        <v>0</v>
      </c>
      <c r="E23" s="8">
        <v>3999</v>
      </c>
      <c r="F23" s="8">
        <v>5</v>
      </c>
      <c r="G23" s="8">
        <v>21.813780000000001</v>
      </c>
      <c r="H23" s="8">
        <v>0.28405799999999998</v>
      </c>
      <c r="I23" s="8">
        <v>12.033300000000001</v>
      </c>
      <c r="J23" s="8">
        <v>0.188357</v>
      </c>
      <c r="K23" s="8"/>
    </row>
    <row r="24" spans="1:11" x14ac:dyDescent="0.35">
      <c r="A24" s="8">
        <v>4000</v>
      </c>
      <c r="B24" s="8">
        <v>300</v>
      </c>
      <c r="C24" s="8">
        <v>8000</v>
      </c>
      <c r="D24" s="8">
        <v>0</v>
      </c>
      <c r="E24" s="8">
        <v>3999</v>
      </c>
      <c r="F24" s="8">
        <v>5</v>
      </c>
      <c r="G24" s="8">
        <v>22.02411</v>
      </c>
      <c r="H24" s="8">
        <v>0.186419</v>
      </c>
      <c r="I24" s="8">
        <v>11.29959</v>
      </c>
      <c r="J24" s="8">
        <v>0.20263800000000001</v>
      </c>
      <c r="K24" s="8"/>
    </row>
    <row r="25" spans="1:11" x14ac:dyDescent="0.35">
      <c r="A25" s="8">
        <v>4000</v>
      </c>
      <c r="B25" s="8">
        <v>350</v>
      </c>
      <c r="C25" s="8">
        <v>8000</v>
      </c>
      <c r="D25" s="8">
        <v>0</v>
      </c>
      <c r="E25" s="8">
        <v>3999</v>
      </c>
      <c r="F25" s="8">
        <v>5</v>
      </c>
      <c r="G25" s="8">
        <v>22.69595</v>
      </c>
      <c r="H25" s="8">
        <v>0.31156099999999998</v>
      </c>
      <c r="I25" s="8">
        <v>11.7067</v>
      </c>
      <c r="J25" s="8">
        <v>0.116591</v>
      </c>
      <c r="K25" s="8"/>
    </row>
    <row r="26" spans="1:11" x14ac:dyDescent="0.35">
      <c r="A26" s="8">
        <v>4000</v>
      </c>
      <c r="B26" s="8">
        <v>400</v>
      </c>
      <c r="C26" s="8">
        <v>8000</v>
      </c>
      <c r="D26" s="8">
        <v>0</v>
      </c>
      <c r="E26" s="8">
        <v>3999</v>
      </c>
      <c r="F26" s="8">
        <v>5</v>
      </c>
      <c r="G26" s="8">
        <v>2.742E-2</v>
      </c>
      <c r="H26" s="8">
        <v>2.3549999999999999E-3</v>
      </c>
      <c r="I26" s="8">
        <v>1.3182609999999999</v>
      </c>
      <c r="J26" s="8">
        <v>0.10051</v>
      </c>
      <c r="K26" s="8"/>
    </row>
    <row r="27" spans="1:11" x14ac:dyDescent="0.35">
      <c r="A27" s="8">
        <v>4000</v>
      </c>
      <c r="B27" s="8">
        <v>450</v>
      </c>
      <c r="C27" s="8">
        <v>8000</v>
      </c>
      <c r="D27" s="8">
        <v>0</v>
      </c>
      <c r="E27" s="8">
        <v>3999</v>
      </c>
      <c r="F27" s="8">
        <v>5</v>
      </c>
      <c r="G27" s="8">
        <v>0.117187</v>
      </c>
      <c r="H27" s="8">
        <v>1.9970999999999999E-2</v>
      </c>
      <c r="I27" s="8">
        <v>1.222939</v>
      </c>
      <c r="J27" s="8">
        <v>6.8278000000000005E-2</v>
      </c>
      <c r="K27" s="8"/>
    </row>
    <row r="28" spans="1:11" x14ac:dyDescent="0.35">
      <c r="A28" s="8">
        <v>4000</v>
      </c>
      <c r="B28" s="8">
        <v>500</v>
      </c>
      <c r="C28" s="8">
        <v>8000</v>
      </c>
      <c r="D28" s="8">
        <v>0</v>
      </c>
      <c r="E28" s="8">
        <v>3999</v>
      </c>
      <c r="F28" s="8">
        <v>5</v>
      </c>
      <c r="G28" s="8">
        <v>5.3421999999999997E-2</v>
      </c>
      <c r="H28" s="8">
        <v>4.79E-3</v>
      </c>
      <c r="I28" s="8">
        <v>1.122325</v>
      </c>
      <c r="J28" s="8">
        <v>0.100409</v>
      </c>
      <c r="K28" s="8"/>
    </row>
    <row r="29" spans="1:11" x14ac:dyDescent="0.35">
      <c r="A29" s="8">
        <v>8000</v>
      </c>
      <c r="B29" s="8">
        <v>100</v>
      </c>
      <c r="C29" s="8">
        <v>16000</v>
      </c>
      <c r="D29" s="8">
        <v>0</v>
      </c>
      <c r="E29" s="8">
        <v>7999</v>
      </c>
      <c r="F29" s="8">
        <v>5</v>
      </c>
      <c r="G29" s="8">
        <v>86.176810000000003</v>
      </c>
      <c r="H29" s="8">
        <v>1.0001800000000001</v>
      </c>
      <c r="I29" s="8">
        <v>48.810929999999999</v>
      </c>
      <c r="J29" s="8">
        <v>0.76472899999999999</v>
      </c>
      <c r="K29" s="8"/>
    </row>
    <row r="30" spans="1:11" x14ac:dyDescent="0.35">
      <c r="A30" s="8">
        <v>8000</v>
      </c>
      <c r="B30" s="8">
        <v>150</v>
      </c>
      <c r="C30" s="8">
        <v>16000</v>
      </c>
      <c r="D30" s="8">
        <v>0</v>
      </c>
      <c r="E30" s="8">
        <v>7999</v>
      </c>
      <c r="F30" s="8">
        <v>5</v>
      </c>
      <c r="G30" s="8">
        <v>7.3544999999999999E-2</v>
      </c>
      <c r="H30" s="8">
        <v>1.2708000000000001E-2</v>
      </c>
      <c r="I30" s="8">
        <v>3.7089669999999999</v>
      </c>
      <c r="J30" s="8">
        <v>0.18521899999999999</v>
      </c>
      <c r="K30" s="8"/>
    </row>
    <row r="31" spans="1:11" x14ac:dyDescent="0.35">
      <c r="A31" s="8">
        <v>8000</v>
      </c>
      <c r="B31" s="8">
        <v>200</v>
      </c>
      <c r="C31" s="8">
        <v>16000</v>
      </c>
      <c r="D31" s="8">
        <v>0</v>
      </c>
      <c r="E31" s="8">
        <v>7999</v>
      </c>
      <c r="F31" s="8">
        <v>5</v>
      </c>
      <c r="G31" s="8">
        <v>0.106404</v>
      </c>
      <c r="H31" s="8">
        <v>2.3904000000000002E-2</v>
      </c>
      <c r="I31" s="8">
        <v>3.7859509999999998</v>
      </c>
      <c r="J31" s="8">
        <v>0.196683</v>
      </c>
      <c r="K31" s="8"/>
    </row>
    <row r="32" spans="1:11" x14ac:dyDescent="0.35">
      <c r="A32" s="8">
        <v>8000</v>
      </c>
      <c r="B32" s="8">
        <v>250</v>
      </c>
      <c r="C32" s="8">
        <v>16000</v>
      </c>
      <c r="D32" s="8">
        <v>0</v>
      </c>
      <c r="E32" s="8">
        <v>7999</v>
      </c>
      <c r="F32" s="8">
        <v>5</v>
      </c>
      <c r="G32" s="8">
        <v>0.15196100000000001</v>
      </c>
      <c r="H32" s="8">
        <v>8.3040000000000006E-3</v>
      </c>
      <c r="I32" s="8">
        <v>3.7541129999999998</v>
      </c>
      <c r="J32" s="8">
        <v>6.1115999999999997E-2</v>
      </c>
      <c r="K32" s="8"/>
    </row>
    <row r="33" spans="1:11" x14ac:dyDescent="0.35">
      <c r="A33" s="8">
        <v>8000</v>
      </c>
      <c r="B33" s="8">
        <v>300</v>
      </c>
      <c r="C33" s="8">
        <v>16000</v>
      </c>
      <c r="D33" s="8">
        <v>0</v>
      </c>
      <c r="E33" s="8">
        <v>7999</v>
      </c>
      <c r="F33" s="8">
        <v>5</v>
      </c>
      <c r="G33" s="8">
        <v>85.611859999999993</v>
      </c>
      <c r="H33" s="8">
        <v>1.848919</v>
      </c>
      <c r="I33" s="8">
        <v>51.54495</v>
      </c>
      <c r="J33" s="8">
        <v>1.6319319999999999</v>
      </c>
      <c r="K33" s="8"/>
    </row>
    <row r="34" spans="1:11" x14ac:dyDescent="0.35">
      <c r="A34" s="8">
        <v>8000</v>
      </c>
      <c r="B34" s="8">
        <v>350</v>
      </c>
      <c r="C34" s="8">
        <v>16000</v>
      </c>
      <c r="D34" s="8">
        <v>0</v>
      </c>
      <c r="E34" s="8">
        <v>7999</v>
      </c>
      <c r="F34" s="8">
        <v>5</v>
      </c>
      <c r="G34" s="8">
        <v>92.379149999999996</v>
      </c>
      <c r="H34" s="8">
        <v>0.63061199999999995</v>
      </c>
      <c r="I34" s="8">
        <v>49.176920000000003</v>
      </c>
      <c r="J34" s="8">
        <v>0.44316699999999998</v>
      </c>
      <c r="K34" s="8"/>
    </row>
    <row r="35" spans="1:11" x14ac:dyDescent="0.35">
      <c r="A35" s="8">
        <v>8000</v>
      </c>
      <c r="B35" s="8">
        <v>400</v>
      </c>
      <c r="C35" s="8">
        <v>16000</v>
      </c>
      <c r="D35" s="8">
        <v>0</v>
      </c>
      <c r="E35" s="8">
        <v>7999</v>
      </c>
      <c r="F35" s="8">
        <v>5</v>
      </c>
      <c r="G35" s="8">
        <v>90.677520000000001</v>
      </c>
      <c r="H35" s="8">
        <v>2.303598</v>
      </c>
      <c r="I35" s="8">
        <v>58.567219999999999</v>
      </c>
      <c r="J35" s="8">
        <v>4.519425</v>
      </c>
      <c r="K35" s="8"/>
    </row>
    <row r="36" spans="1:11" x14ac:dyDescent="0.35">
      <c r="A36" s="8">
        <v>8000</v>
      </c>
      <c r="B36" s="8">
        <v>450</v>
      </c>
      <c r="C36" s="8">
        <v>16000</v>
      </c>
      <c r="D36" s="8">
        <v>0</v>
      </c>
      <c r="E36" s="8">
        <v>7999</v>
      </c>
      <c r="F36" s="8">
        <v>5</v>
      </c>
      <c r="G36" s="8">
        <v>171.6181</v>
      </c>
      <c r="H36" s="8">
        <v>0.30893900000000002</v>
      </c>
      <c r="I36" s="8">
        <v>92.732860000000002</v>
      </c>
      <c r="J36" s="8">
        <v>0.95061099999999998</v>
      </c>
      <c r="K36" s="8"/>
    </row>
    <row r="37" spans="1:11" x14ac:dyDescent="0.35">
      <c r="A37" s="8">
        <v>8000</v>
      </c>
      <c r="B37" s="8">
        <v>500</v>
      </c>
      <c r="C37" s="8">
        <v>16000</v>
      </c>
      <c r="D37" s="8">
        <v>0</v>
      </c>
      <c r="E37" s="8">
        <v>7999</v>
      </c>
      <c r="F37" s="8">
        <v>5</v>
      </c>
      <c r="G37" s="8">
        <v>178.5204</v>
      </c>
      <c r="H37" s="8">
        <v>0.52333200000000002</v>
      </c>
      <c r="I37" s="8">
        <v>96.191079999999999</v>
      </c>
      <c r="J37" s="8">
        <v>0.48694999999999999</v>
      </c>
      <c r="K37" s="8"/>
    </row>
    <row r="38" spans="1:11" x14ac:dyDescent="0.35">
      <c r="A38" s="8">
        <v>16000</v>
      </c>
      <c r="B38" s="8">
        <v>100</v>
      </c>
      <c r="C38" s="8">
        <v>32000</v>
      </c>
      <c r="D38" s="8">
        <v>0</v>
      </c>
      <c r="E38" s="8">
        <v>15999</v>
      </c>
      <c r="F38" s="8">
        <v>5</v>
      </c>
      <c r="G38" s="8">
        <v>469.95650000000001</v>
      </c>
      <c r="H38" s="8">
        <v>1.7318070000000001</v>
      </c>
      <c r="I38" s="8">
        <v>377.05669999999998</v>
      </c>
      <c r="J38" s="8">
        <v>7.7026620000000001</v>
      </c>
      <c r="K38" s="8"/>
    </row>
    <row r="39" spans="1:11" x14ac:dyDescent="0.35">
      <c r="A39" s="8">
        <v>16000</v>
      </c>
      <c r="B39" s="8">
        <v>150</v>
      </c>
      <c r="C39" s="8">
        <v>32000</v>
      </c>
      <c r="D39" s="8">
        <v>0</v>
      </c>
      <c r="E39" s="8">
        <v>15999</v>
      </c>
      <c r="F39" s="8">
        <v>5</v>
      </c>
      <c r="G39" s="8">
        <v>466.79590000000002</v>
      </c>
      <c r="H39" s="8">
        <v>14.503450000000001</v>
      </c>
      <c r="I39" s="8">
        <v>288.4708</v>
      </c>
      <c r="J39" s="8">
        <v>5.2149850000000004</v>
      </c>
      <c r="K39" s="8"/>
    </row>
    <row r="40" spans="1:11" x14ac:dyDescent="0.35">
      <c r="A40" s="8">
        <v>16000</v>
      </c>
      <c r="B40" s="8">
        <v>200</v>
      </c>
      <c r="C40" s="8">
        <v>32000</v>
      </c>
      <c r="D40" s="8">
        <v>0</v>
      </c>
      <c r="E40" s="8">
        <v>15999</v>
      </c>
      <c r="F40" s="8">
        <v>5</v>
      </c>
      <c r="G40" s="8">
        <v>0.299205</v>
      </c>
      <c r="H40" s="8">
        <v>2.1593000000000001E-2</v>
      </c>
      <c r="I40" s="8">
        <v>16.10277</v>
      </c>
      <c r="J40" s="8">
        <v>0.56792200000000004</v>
      </c>
      <c r="K40" s="8"/>
    </row>
    <row r="41" spans="1:11" x14ac:dyDescent="0.35">
      <c r="A41" s="8">
        <v>16000</v>
      </c>
      <c r="B41" s="8">
        <v>250</v>
      </c>
      <c r="C41" s="8">
        <v>32000</v>
      </c>
      <c r="D41" s="8">
        <v>0</v>
      </c>
      <c r="E41" s="8">
        <v>15999</v>
      </c>
      <c r="F41" s="8">
        <v>5</v>
      </c>
      <c r="G41" s="8">
        <v>0.25220900000000002</v>
      </c>
      <c r="H41" s="8">
        <v>1.6227999999999999E-2</v>
      </c>
      <c r="I41" s="8">
        <v>16.05566</v>
      </c>
      <c r="J41" s="8">
        <v>0.44717400000000002</v>
      </c>
      <c r="K41" s="8"/>
    </row>
    <row r="42" spans="1:11" x14ac:dyDescent="0.35">
      <c r="A42" s="8">
        <v>16000</v>
      </c>
      <c r="B42" s="8">
        <v>300</v>
      </c>
      <c r="C42" s="8">
        <v>32000</v>
      </c>
      <c r="D42" s="8">
        <v>0</v>
      </c>
      <c r="E42" s="8">
        <v>15999</v>
      </c>
      <c r="F42" s="8">
        <v>5</v>
      </c>
      <c r="G42" s="8">
        <v>0.26310800000000001</v>
      </c>
      <c r="H42" s="8">
        <v>1.2345999999999999E-2</v>
      </c>
      <c r="I42" s="8">
        <v>16.187470000000001</v>
      </c>
      <c r="J42" s="8">
        <v>0.48777799999999999</v>
      </c>
      <c r="K42" s="8"/>
    </row>
    <row r="43" spans="1:11" x14ac:dyDescent="0.35">
      <c r="A43" s="8">
        <v>16000</v>
      </c>
      <c r="B43" s="8">
        <v>350</v>
      </c>
      <c r="C43" s="8">
        <v>32000</v>
      </c>
      <c r="D43" s="8">
        <v>0</v>
      </c>
      <c r="E43" s="8">
        <v>15999</v>
      </c>
      <c r="F43" s="8">
        <v>5</v>
      </c>
      <c r="G43" s="8">
        <v>487.44029999999998</v>
      </c>
      <c r="H43" s="8">
        <v>7.6466440000000002</v>
      </c>
      <c r="I43" s="8">
        <v>298.16789999999997</v>
      </c>
      <c r="J43" s="8">
        <v>10.444789999999999</v>
      </c>
      <c r="K43" s="8"/>
    </row>
    <row r="44" spans="1:11" x14ac:dyDescent="0.35">
      <c r="A44" s="8">
        <v>16000</v>
      </c>
      <c r="B44" s="8">
        <v>400</v>
      </c>
      <c r="C44" s="8">
        <v>32000</v>
      </c>
      <c r="D44" s="8">
        <v>0</v>
      </c>
      <c r="E44" s="8">
        <v>15999</v>
      </c>
      <c r="F44" s="8">
        <v>5</v>
      </c>
      <c r="G44" s="8">
        <v>449.8682</v>
      </c>
      <c r="H44" s="8">
        <v>8.4151849999999992</v>
      </c>
      <c r="I44" s="8">
        <v>312.26920000000001</v>
      </c>
      <c r="J44" s="8">
        <v>1.29105</v>
      </c>
      <c r="K44" s="8"/>
    </row>
    <row r="45" spans="1:11" x14ac:dyDescent="0.35">
      <c r="A45" s="8">
        <v>16000</v>
      </c>
      <c r="B45" s="8">
        <v>450</v>
      </c>
      <c r="C45" s="8">
        <v>32000</v>
      </c>
      <c r="D45" s="8">
        <v>0</v>
      </c>
      <c r="E45" s="8">
        <v>15999</v>
      </c>
      <c r="F45" s="8">
        <v>5</v>
      </c>
      <c r="G45" s="8">
        <v>413.59930000000003</v>
      </c>
      <c r="H45" s="8">
        <v>2.41656</v>
      </c>
      <c r="I45" s="8">
        <v>317.48970000000003</v>
      </c>
      <c r="J45" s="8">
        <v>6.2301890000000002</v>
      </c>
      <c r="K45" s="8"/>
    </row>
    <row r="46" spans="1:11" x14ac:dyDescent="0.35">
      <c r="A46" s="8">
        <v>16000</v>
      </c>
      <c r="B46" s="8">
        <v>500</v>
      </c>
      <c r="C46" s="8">
        <v>32000</v>
      </c>
      <c r="D46" s="8">
        <v>0</v>
      </c>
      <c r="E46" s="8">
        <v>15999</v>
      </c>
      <c r="F46" s="8">
        <v>5</v>
      </c>
      <c r="G46" s="8">
        <v>432.25459999999998</v>
      </c>
      <c r="H46" s="8">
        <v>5.0372570000000003</v>
      </c>
      <c r="I46" s="8">
        <v>302.52879999999999</v>
      </c>
      <c r="J46" s="8">
        <v>6.5075450000000004</v>
      </c>
      <c r="K4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E722-2A23-4A90-B4DF-BDD62287E8B3}">
  <dimension ref="A1:S46"/>
  <sheetViews>
    <sheetView workbookViewId="0">
      <selection activeCell="O1" sqref="O1:S6"/>
    </sheetView>
  </sheetViews>
  <sheetFormatPr defaultRowHeight="14.5" x14ac:dyDescent="0.35"/>
  <cols>
    <col min="15" max="15" width="17.453125" customWidth="1"/>
    <col min="16" max="16" width="17.1796875" customWidth="1"/>
    <col min="17" max="17" width="17.453125" customWidth="1"/>
    <col min="18" max="18" width="17.7265625" customWidth="1"/>
    <col min="19" max="19" width="18.26953125" customWidth="1"/>
  </cols>
  <sheetData>
    <row r="1" spans="1:1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O1" t="s">
        <v>532</v>
      </c>
      <c r="P1" s="8" t="s">
        <v>6</v>
      </c>
      <c r="Q1" s="8" t="s">
        <v>7</v>
      </c>
      <c r="R1" s="8" t="s">
        <v>8</v>
      </c>
      <c r="S1" s="8" t="s">
        <v>9</v>
      </c>
    </row>
    <row r="2" spans="1:19" x14ac:dyDescent="0.35">
      <c r="A2" s="8">
        <v>1000</v>
      </c>
      <c r="B2" s="8">
        <v>100</v>
      </c>
      <c r="C2" s="8">
        <v>4000</v>
      </c>
      <c r="D2" s="8">
        <v>0</v>
      </c>
      <c r="E2" s="8">
        <v>999</v>
      </c>
      <c r="F2" s="8">
        <v>5</v>
      </c>
      <c r="G2" s="8">
        <v>2.1679789999999999</v>
      </c>
      <c r="H2" s="8">
        <v>8.7674889999999998E-3</v>
      </c>
      <c r="I2" s="8">
        <v>2.1335700000000002</v>
      </c>
      <c r="J2" s="8">
        <v>1.6345999999999999E-2</v>
      </c>
      <c r="O2">
        <v>1000</v>
      </c>
      <c r="P2">
        <f>AVERAGE(G2:G10)</f>
        <v>1.683389111111111</v>
      </c>
      <c r="Q2">
        <f>AVERAGE(H2:H10)</f>
        <v>1.2201951333333334E-2</v>
      </c>
      <c r="R2">
        <f t="shared" ref="R2:S2" si="0">AVERAGE(I2:I10)</f>
        <v>1.6540747099999997</v>
      </c>
      <c r="S2">
        <f t="shared" si="0"/>
        <v>1.5054814666666669E-2</v>
      </c>
    </row>
    <row r="3" spans="1:19" x14ac:dyDescent="0.35">
      <c r="A3" s="8">
        <v>1000</v>
      </c>
      <c r="B3" s="8">
        <v>150</v>
      </c>
      <c r="C3" s="8">
        <v>4000</v>
      </c>
      <c r="D3" s="8">
        <v>0</v>
      </c>
      <c r="E3" s="8">
        <v>999</v>
      </c>
      <c r="F3" s="8">
        <v>5</v>
      </c>
      <c r="G3" s="8">
        <v>2.2192729999999998</v>
      </c>
      <c r="H3" s="8">
        <v>2.1427000000000002E-2</v>
      </c>
      <c r="I3" s="8">
        <v>2.1534149999999999</v>
      </c>
      <c r="J3" s="8">
        <v>2.4523E-2</v>
      </c>
      <c r="O3">
        <v>2000</v>
      </c>
      <c r="P3">
        <f>AVERAGE(G11:G19)</f>
        <v>2.1025497147777781</v>
      </c>
      <c r="Q3">
        <f>AVERAGE(H11:H19)</f>
        <v>2.6699383888888886E-2</v>
      </c>
      <c r="R3">
        <f t="shared" ref="R3:S3" si="1">AVERAGE(I11:I19)</f>
        <v>2.2302688888888889</v>
      </c>
      <c r="S3">
        <f t="shared" si="1"/>
        <v>2.9384153222222226E-2</v>
      </c>
    </row>
    <row r="4" spans="1:19" x14ac:dyDescent="0.35">
      <c r="A4" s="8">
        <v>1000</v>
      </c>
      <c r="B4" s="8">
        <v>200</v>
      </c>
      <c r="C4" s="8">
        <v>4000</v>
      </c>
      <c r="D4" s="8">
        <v>0</v>
      </c>
      <c r="E4" s="8">
        <v>999</v>
      </c>
      <c r="F4" s="8">
        <v>5</v>
      </c>
      <c r="G4" s="8">
        <v>1.1301E-2</v>
      </c>
      <c r="H4" s="8">
        <v>8.7326099999999996E-4</v>
      </c>
      <c r="I4" s="8">
        <v>6.8707274999999998E-2</v>
      </c>
      <c r="J4" s="8">
        <v>4.2036950000000003E-3</v>
      </c>
      <c r="O4">
        <v>4000</v>
      </c>
      <c r="P4">
        <f>AVERAGE(G20:G28)</f>
        <v>27.502961714333331</v>
      </c>
      <c r="Q4">
        <f>AVERAGE(H20:H28)</f>
        <v>0.44671018733333334</v>
      </c>
      <c r="R4">
        <f t="shared" ref="R4:S4" si="2">AVERAGE(I20:I28)</f>
        <v>28.507549333333333</v>
      </c>
      <c r="S4">
        <f t="shared" si="2"/>
        <v>1.2315808254444447</v>
      </c>
    </row>
    <row r="5" spans="1:19" x14ac:dyDescent="0.35">
      <c r="A5" s="8">
        <v>1000</v>
      </c>
      <c r="B5" s="8">
        <v>250</v>
      </c>
      <c r="C5" s="8">
        <v>4000</v>
      </c>
      <c r="D5" s="8">
        <v>0</v>
      </c>
      <c r="E5" s="8">
        <v>999</v>
      </c>
      <c r="F5" s="8">
        <v>5</v>
      </c>
      <c r="G5" s="8">
        <v>2.1569769999999999</v>
      </c>
      <c r="H5" s="8">
        <v>9.6929149999999999E-3</v>
      </c>
      <c r="I5" s="8">
        <v>2.0984349999999998</v>
      </c>
      <c r="J5" s="8">
        <v>1.6188999999999999E-2</v>
      </c>
      <c r="O5">
        <v>8000</v>
      </c>
      <c r="P5">
        <f>AVERAGE(G29:G37)</f>
        <v>89.37903</v>
      </c>
      <c r="Q5">
        <f>AVERAGE(H29:H37)</f>
        <v>0.72589575622222224</v>
      </c>
      <c r="R5">
        <f t="shared" ref="R5:S5" si="3">AVERAGE(I29:I37)</f>
        <v>99.265702555555563</v>
      </c>
      <c r="S5">
        <f t="shared" si="3"/>
        <v>1.3521493958888888</v>
      </c>
    </row>
    <row r="6" spans="1:19" x14ac:dyDescent="0.35">
      <c r="A6" s="8">
        <v>1000</v>
      </c>
      <c r="B6" s="8">
        <v>300</v>
      </c>
      <c r="C6" s="8">
        <v>4000</v>
      </c>
      <c r="D6" s="8">
        <v>0</v>
      </c>
      <c r="E6" s="8">
        <v>999</v>
      </c>
      <c r="F6" s="8">
        <v>5</v>
      </c>
      <c r="G6" s="8">
        <v>2.123046</v>
      </c>
      <c r="H6" s="8">
        <v>1.2253E-2</v>
      </c>
      <c r="I6" s="8">
        <v>2.1004999999999998</v>
      </c>
      <c r="J6" s="8">
        <v>2.1013E-2</v>
      </c>
      <c r="O6">
        <v>16000</v>
      </c>
      <c r="P6">
        <f>AVERAGE(G38:G46)</f>
        <v>361.72866599999998</v>
      </c>
      <c r="Q6">
        <f>AVERAGE(H38:H46)</f>
        <v>25.005341530333329</v>
      </c>
      <c r="R6">
        <f t="shared" ref="R6:S6" si="4">AVERAGE(I38:I46)</f>
        <v>366.6164766666667</v>
      </c>
      <c r="S6">
        <f t="shared" si="4"/>
        <v>12.575006111111112</v>
      </c>
    </row>
    <row r="7" spans="1:19" x14ac:dyDescent="0.35">
      <c r="A7" s="8">
        <v>1000</v>
      </c>
      <c r="B7" s="8">
        <v>350</v>
      </c>
      <c r="C7" s="8">
        <v>4000</v>
      </c>
      <c r="D7" s="8">
        <v>0</v>
      </c>
      <c r="E7" s="8">
        <v>999</v>
      </c>
      <c r="F7" s="8">
        <v>5</v>
      </c>
      <c r="G7" s="8">
        <v>2.1585860000000001</v>
      </c>
      <c r="H7" s="8">
        <v>1.8845061E-2</v>
      </c>
      <c r="I7" s="8">
        <v>2.0619610000000002</v>
      </c>
      <c r="J7" s="8">
        <v>1.5136999999999999E-2</v>
      </c>
    </row>
    <row r="8" spans="1:19" x14ac:dyDescent="0.35">
      <c r="A8" s="8">
        <v>1000</v>
      </c>
      <c r="B8" s="8">
        <v>400</v>
      </c>
      <c r="C8" s="8">
        <v>4000</v>
      </c>
      <c r="D8" s="8">
        <v>0</v>
      </c>
      <c r="E8" s="8">
        <v>999</v>
      </c>
      <c r="F8" s="8">
        <v>5</v>
      </c>
      <c r="G8" s="8">
        <v>1.5799000000000001E-2</v>
      </c>
      <c r="H8" s="8">
        <v>1.720163E-3</v>
      </c>
      <c r="I8" s="8">
        <v>7.5471115000000005E-2</v>
      </c>
      <c r="J8" s="8">
        <v>4.2676370000000003E-3</v>
      </c>
    </row>
    <row r="9" spans="1:19" x14ac:dyDescent="0.35">
      <c r="A9" s="8">
        <v>1000</v>
      </c>
      <c r="B9" s="8">
        <v>450</v>
      </c>
      <c r="C9" s="8">
        <v>4000</v>
      </c>
      <c r="D9" s="8">
        <v>0</v>
      </c>
      <c r="E9" s="8">
        <v>999</v>
      </c>
      <c r="F9" s="8">
        <v>5</v>
      </c>
      <c r="G9" s="8">
        <v>2.12053</v>
      </c>
      <c r="H9" s="8">
        <v>9.7846730000000007E-3</v>
      </c>
      <c r="I9" s="8">
        <v>2.0836060000000001</v>
      </c>
      <c r="J9" s="8">
        <v>2.0674000000000001E-2</v>
      </c>
    </row>
    <row r="10" spans="1:19" x14ac:dyDescent="0.35">
      <c r="A10" s="8">
        <v>1000</v>
      </c>
      <c r="B10" s="8">
        <v>500</v>
      </c>
      <c r="C10" s="8">
        <v>4000</v>
      </c>
      <c r="D10" s="8">
        <v>0</v>
      </c>
      <c r="E10" s="8">
        <v>999</v>
      </c>
      <c r="F10" s="8">
        <v>5</v>
      </c>
      <c r="G10" s="8">
        <v>2.1770109999999998</v>
      </c>
      <c r="H10" s="8">
        <v>2.6453999999999998E-2</v>
      </c>
      <c r="I10" s="8">
        <v>2.1110069999999999</v>
      </c>
      <c r="J10" s="8">
        <v>1.3140000000000001E-2</v>
      </c>
    </row>
    <row r="11" spans="1:19" x14ac:dyDescent="0.35">
      <c r="A11" s="8">
        <v>2000</v>
      </c>
      <c r="B11" s="8">
        <v>100</v>
      </c>
      <c r="C11" s="8">
        <v>8000</v>
      </c>
      <c r="D11" s="8">
        <v>0</v>
      </c>
      <c r="E11" s="8">
        <v>1999</v>
      </c>
      <c r="F11" s="8">
        <v>5</v>
      </c>
      <c r="G11" s="8">
        <v>9.3646827699999999</v>
      </c>
      <c r="H11" s="8">
        <v>7.2316753999999997E-2</v>
      </c>
      <c r="I11" s="8">
        <v>9.0335350000000005</v>
      </c>
      <c r="J11" s="8">
        <v>7.8750213999999999E-2</v>
      </c>
    </row>
    <row r="12" spans="1:19" x14ac:dyDescent="0.35">
      <c r="A12" s="8">
        <v>2000</v>
      </c>
      <c r="B12" s="8">
        <v>150</v>
      </c>
      <c r="C12" s="8">
        <v>8000</v>
      </c>
      <c r="D12" s="8">
        <v>0</v>
      </c>
      <c r="E12" s="8">
        <v>1999</v>
      </c>
      <c r="F12" s="8">
        <v>5</v>
      </c>
      <c r="G12" s="8">
        <v>3.3901501000000001E-2</v>
      </c>
      <c r="H12" s="8">
        <v>1.804925E-3</v>
      </c>
      <c r="I12" s="8">
        <v>0.256108</v>
      </c>
      <c r="J12" s="8">
        <v>2.1163000000000001E-2</v>
      </c>
    </row>
    <row r="13" spans="1:19" x14ac:dyDescent="0.35">
      <c r="A13" s="8">
        <v>2000</v>
      </c>
      <c r="B13" s="8">
        <v>200</v>
      </c>
      <c r="C13" s="8">
        <v>8000</v>
      </c>
      <c r="D13" s="8">
        <v>0</v>
      </c>
      <c r="E13" s="8">
        <v>1999</v>
      </c>
      <c r="F13" s="8">
        <v>5</v>
      </c>
      <c r="G13" s="8">
        <v>2.9004192000000002E-2</v>
      </c>
      <c r="H13" s="8">
        <v>1.1408200000000001E-3</v>
      </c>
      <c r="I13" s="8">
        <v>0.242369</v>
      </c>
      <c r="J13" s="8">
        <v>3.5452470000000001E-3</v>
      </c>
    </row>
    <row r="14" spans="1:19" x14ac:dyDescent="0.35">
      <c r="A14" s="8">
        <v>2000</v>
      </c>
      <c r="B14" s="8">
        <v>250</v>
      </c>
      <c r="C14" s="8">
        <v>8000</v>
      </c>
      <c r="D14" s="8">
        <v>0</v>
      </c>
      <c r="E14" s="8">
        <v>1999</v>
      </c>
      <c r="F14" s="8">
        <v>5</v>
      </c>
      <c r="G14" s="8">
        <v>2.7403355000000001E-2</v>
      </c>
      <c r="H14" s="8">
        <v>2.5961489999999999E-3</v>
      </c>
      <c r="I14" s="8">
        <v>0.24202699999999999</v>
      </c>
      <c r="J14" s="8">
        <v>6.6126409999999998E-3</v>
      </c>
    </row>
    <row r="15" spans="1:19" x14ac:dyDescent="0.35">
      <c r="A15" s="8">
        <v>2000</v>
      </c>
      <c r="B15" s="8">
        <v>300</v>
      </c>
      <c r="C15" s="8">
        <v>8000</v>
      </c>
      <c r="D15" s="8">
        <v>0</v>
      </c>
      <c r="E15" s="8">
        <v>1999</v>
      </c>
      <c r="F15" s="8">
        <v>5</v>
      </c>
      <c r="G15" s="8">
        <v>2.7403258999999999E-2</v>
      </c>
      <c r="H15" s="8">
        <v>1.9329810000000001E-3</v>
      </c>
      <c r="I15" s="8">
        <v>0.24986800000000001</v>
      </c>
      <c r="J15" s="8">
        <v>7.0898209999999996E-3</v>
      </c>
    </row>
    <row r="16" spans="1:19" x14ac:dyDescent="0.35">
      <c r="A16" s="8">
        <v>2000</v>
      </c>
      <c r="B16" s="8">
        <v>350</v>
      </c>
      <c r="C16" s="8">
        <v>8000</v>
      </c>
      <c r="D16" s="8">
        <v>0</v>
      </c>
      <c r="E16" s="8">
        <v>1999</v>
      </c>
      <c r="F16" s="8">
        <v>5</v>
      </c>
      <c r="G16" s="8">
        <v>2.7504000000000001E-2</v>
      </c>
      <c r="H16" s="8">
        <v>1.3437709999999999E-3</v>
      </c>
      <c r="I16" s="8">
        <v>0.235232</v>
      </c>
      <c r="J16" s="8">
        <v>5.5564300000000002E-3</v>
      </c>
    </row>
    <row r="17" spans="1:10" x14ac:dyDescent="0.35">
      <c r="A17" s="8">
        <v>2000</v>
      </c>
      <c r="B17" s="8">
        <v>400</v>
      </c>
      <c r="C17" s="8">
        <v>8000</v>
      </c>
      <c r="D17" s="8">
        <v>0</v>
      </c>
      <c r="E17" s="8">
        <v>1999</v>
      </c>
      <c r="F17" s="8">
        <v>5</v>
      </c>
      <c r="G17" s="8">
        <v>9.3628409999999995</v>
      </c>
      <c r="H17" s="8">
        <v>0.156059</v>
      </c>
      <c r="I17" s="8">
        <v>9.337256</v>
      </c>
      <c r="J17" s="8">
        <v>0.12815199999999999</v>
      </c>
    </row>
    <row r="18" spans="1:10" x14ac:dyDescent="0.35">
      <c r="A18" s="8">
        <v>2000</v>
      </c>
      <c r="B18" s="8">
        <v>450</v>
      </c>
      <c r="C18" s="8">
        <v>8000</v>
      </c>
      <c r="D18" s="8">
        <v>0</v>
      </c>
      <c r="E18" s="8">
        <v>1999</v>
      </c>
      <c r="F18" s="8">
        <v>5</v>
      </c>
      <c r="G18" s="8">
        <v>2.7403E-2</v>
      </c>
      <c r="H18" s="8">
        <v>1.461848E-3</v>
      </c>
      <c r="I18" s="8">
        <v>0.241927</v>
      </c>
      <c r="J18" s="8">
        <v>7.2282370000000002E-3</v>
      </c>
    </row>
    <row r="19" spans="1:10" x14ac:dyDescent="0.35">
      <c r="A19" s="8">
        <v>2000</v>
      </c>
      <c r="B19" s="8">
        <v>500</v>
      </c>
      <c r="C19" s="8">
        <v>8000</v>
      </c>
      <c r="D19" s="8">
        <v>0</v>
      </c>
      <c r="E19" s="8">
        <v>1999</v>
      </c>
      <c r="F19" s="8">
        <v>5</v>
      </c>
      <c r="G19" s="8">
        <v>2.2804356000000001E-2</v>
      </c>
      <c r="H19" s="8">
        <v>1.638207E-3</v>
      </c>
      <c r="I19" s="8">
        <v>0.234098</v>
      </c>
      <c r="J19" s="8">
        <v>6.3597890000000002E-3</v>
      </c>
    </row>
    <row r="20" spans="1:10" x14ac:dyDescent="0.35">
      <c r="A20" s="8">
        <v>4000</v>
      </c>
      <c r="B20" s="8">
        <v>100</v>
      </c>
      <c r="C20" s="8">
        <v>16000</v>
      </c>
      <c r="D20" s="8">
        <v>0</v>
      </c>
      <c r="E20" s="8">
        <v>3999</v>
      </c>
      <c r="F20" s="8">
        <v>5</v>
      </c>
      <c r="G20" s="8">
        <v>7.1223496999999997E-2</v>
      </c>
      <c r="H20" s="8">
        <v>7.2372019999999999E-3</v>
      </c>
      <c r="I20" s="8">
        <v>0.961314</v>
      </c>
      <c r="J20" s="8">
        <v>2.2025883E-2</v>
      </c>
    </row>
    <row r="21" spans="1:10" x14ac:dyDescent="0.35">
      <c r="A21" s="8">
        <v>4000</v>
      </c>
      <c r="B21" s="8">
        <v>150</v>
      </c>
      <c r="C21" s="8">
        <v>16000</v>
      </c>
      <c r="D21" s="8">
        <v>0</v>
      </c>
      <c r="E21" s="8">
        <v>3999</v>
      </c>
      <c r="F21" s="8">
        <v>5</v>
      </c>
      <c r="G21" s="8">
        <v>40.330019999999998</v>
      </c>
      <c r="H21" s="8">
        <v>1.518853</v>
      </c>
      <c r="I21" s="8">
        <v>46.835419999999999</v>
      </c>
      <c r="J21" s="8">
        <v>4.8460770000000002</v>
      </c>
    </row>
    <row r="22" spans="1:10" x14ac:dyDescent="0.35">
      <c r="A22" s="8">
        <v>4000</v>
      </c>
      <c r="B22" s="8">
        <v>200</v>
      </c>
      <c r="C22" s="8">
        <v>16000</v>
      </c>
      <c r="D22" s="8">
        <v>0</v>
      </c>
      <c r="E22" s="8">
        <v>3999</v>
      </c>
      <c r="F22" s="8">
        <v>5</v>
      </c>
      <c r="G22" s="8">
        <v>43.334350000000001</v>
      </c>
      <c r="H22" s="8">
        <v>0.67731600000000003</v>
      </c>
      <c r="I22" s="8">
        <v>43.033230000000003</v>
      </c>
      <c r="J22" s="8">
        <v>0.29167300000000002</v>
      </c>
    </row>
    <row r="23" spans="1:10" x14ac:dyDescent="0.35">
      <c r="A23" s="8">
        <v>4000</v>
      </c>
      <c r="B23" s="8">
        <v>250</v>
      </c>
      <c r="C23" s="8">
        <v>16000</v>
      </c>
      <c r="D23" s="8">
        <v>0</v>
      </c>
      <c r="E23" s="8">
        <v>3999</v>
      </c>
      <c r="F23" s="8">
        <v>5</v>
      </c>
      <c r="G23" s="8">
        <v>42.203040000000001</v>
      </c>
      <c r="H23" s="8">
        <v>0.79043200000000002</v>
      </c>
      <c r="I23" s="8">
        <v>41.842080000000003</v>
      </c>
      <c r="J23" s="8">
        <v>4.1170220000000004</v>
      </c>
    </row>
    <row r="24" spans="1:10" x14ac:dyDescent="0.35">
      <c r="A24" s="8">
        <v>4000</v>
      </c>
      <c r="B24" s="8">
        <v>300</v>
      </c>
      <c r="C24" s="8">
        <v>16000</v>
      </c>
      <c r="D24" s="8">
        <v>0</v>
      </c>
      <c r="E24" s="8">
        <v>3999</v>
      </c>
      <c r="F24" s="8">
        <v>5</v>
      </c>
      <c r="G24" s="8">
        <v>39.39602</v>
      </c>
      <c r="H24" s="8">
        <v>0.42533599999999999</v>
      </c>
      <c r="I24" s="8">
        <v>40.612850000000002</v>
      </c>
      <c r="J24" s="8">
        <v>0.66135200000000005</v>
      </c>
    </row>
    <row r="25" spans="1:10" x14ac:dyDescent="0.35">
      <c r="A25" s="8">
        <v>4000</v>
      </c>
      <c r="B25" s="8">
        <v>350</v>
      </c>
      <c r="C25" s="8">
        <v>16000</v>
      </c>
      <c r="D25" s="8">
        <v>0</v>
      </c>
      <c r="E25" s="8">
        <v>3999</v>
      </c>
      <c r="F25" s="8">
        <v>5</v>
      </c>
      <c r="G25" s="8">
        <v>7.0514345000000006E-2</v>
      </c>
      <c r="H25" s="8">
        <v>4.629724E-3</v>
      </c>
      <c r="I25" s="8">
        <v>0.94930800000000004</v>
      </c>
      <c r="J25" s="8">
        <v>4.8235E-2</v>
      </c>
    </row>
    <row r="26" spans="1:10" x14ac:dyDescent="0.35">
      <c r="A26" s="8">
        <v>4000</v>
      </c>
      <c r="B26" s="8">
        <v>400</v>
      </c>
      <c r="C26" s="8">
        <v>16000</v>
      </c>
      <c r="D26" s="8">
        <v>0</v>
      </c>
      <c r="E26" s="8">
        <v>3999</v>
      </c>
      <c r="F26" s="8">
        <v>5</v>
      </c>
      <c r="G26" s="8">
        <v>40.986280000000001</v>
      </c>
      <c r="H26" s="8">
        <v>0.32821299999999998</v>
      </c>
      <c r="I26" s="8">
        <v>40.926049999999996</v>
      </c>
      <c r="J26" s="8">
        <v>0.43021100000000001</v>
      </c>
    </row>
    <row r="27" spans="1:10" x14ac:dyDescent="0.35">
      <c r="A27" s="8">
        <v>4000</v>
      </c>
      <c r="B27" s="8">
        <v>450</v>
      </c>
      <c r="C27" s="8">
        <v>16000</v>
      </c>
      <c r="D27" s="8">
        <v>0</v>
      </c>
      <c r="E27" s="8">
        <v>3999</v>
      </c>
      <c r="F27" s="8">
        <v>5</v>
      </c>
      <c r="G27" s="8">
        <v>41.065989999999999</v>
      </c>
      <c r="H27" s="8">
        <v>0.26276100000000002</v>
      </c>
      <c r="I27" s="8">
        <v>40.395490000000002</v>
      </c>
      <c r="J27" s="8">
        <v>0.59051881100000003</v>
      </c>
    </row>
    <row r="28" spans="1:10" x14ac:dyDescent="0.35">
      <c r="A28" s="8">
        <v>4000</v>
      </c>
      <c r="B28" s="8">
        <v>500</v>
      </c>
      <c r="C28" s="8">
        <v>16000</v>
      </c>
      <c r="D28" s="8">
        <v>0</v>
      </c>
      <c r="E28" s="8">
        <v>3999</v>
      </c>
      <c r="F28" s="8">
        <v>5</v>
      </c>
      <c r="G28" s="8">
        <v>6.9217586999999997E-2</v>
      </c>
      <c r="H28" s="8">
        <v>5.6137599999999998E-3</v>
      </c>
      <c r="I28" s="8">
        <v>1.012202</v>
      </c>
      <c r="J28" s="8">
        <v>7.7112735000000002E-2</v>
      </c>
    </row>
    <row r="29" spans="1:10" x14ac:dyDescent="0.35">
      <c r="A29" s="8">
        <v>8000</v>
      </c>
      <c r="B29" s="8">
        <v>100</v>
      </c>
      <c r="C29" s="8">
        <v>32000</v>
      </c>
      <c r="D29" s="8">
        <v>0</v>
      </c>
      <c r="E29" s="8">
        <v>7999</v>
      </c>
      <c r="F29" s="8">
        <v>5</v>
      </c>
      <c r="G29" s="8">
        <v>192.79730000000001</v>
      </c>
      <c r="H29" s="8">
        <v>2.0253920000000001</v>
      </c>
      <c r="I29" s="8">
        <v>215.60650000000001</v>
      </c>
      <c r="J29" s="8">
        <v>3.0106130000000002</v>
      </c>
    </row>
    <row r="30" spans="1:10" x14ac:dyDescent="0.35">
      <c r="A30" s="8">
        <v>8000</v>
      </c>
      <c r="B30" s="8">
        <v>150</v>
      </c>
      <c r="C30" s="8">
        <v>32000</v>
      </c>
      <c r="D30" s="8">
        <v>0</v>
      </c>
      <c r="E30" s="8">
        <v>7999</v>
      </c>
      <c r="F30" s="8">
        <v>5</v>
      </c>
      <c r="G30" s="8">
        <v>0.15140799999999999</v>
      </c>
      <c r="H30" s="8">
        <v>7.1902520000000003E-3</v>
      </c>
      <c r="I30" s="8">
        <v>3.4857969999999998</v>
      </c>
      <c r="J30" s="8">
        <v>0.14407500000000001</v>
      </c>
    </row>
    <row r="31" spans="1:10" x14ac:dyDescent="0.35">
      <c r="A31" s="8">
        <v>8000</v>
      </c>
      <c r="B31" s="8">
        <v>200</v>
      </c>
      <c r="C31" s="8">
        <v>32000</v>
      </c>
      <c r="D31" s="8">
        <v>0</v>
      </c>
      <c r="E31" s="8">
        <v>7999</v>
      </c>
      <c r="F31" s="8">
        <v>5</v>
      </c>
      <c r="G31" s="8">
        <v>0.150921</v>
      </c>
      <c r="H31" s="8">
        <v>4.0122639999999998E-3</v>
      </c>
      <c r="I31" s="8">
        <v>3.497789</v>
      </c>
      <c r="J31" s="8">
        <v>0.13743656300000001</v>
      </c>
    </row>
    <row r="32" spans="1:10" x14ac:dyDescent="0.35">
      <c r="A32" s="8">
        <v>8000</v>
      </c>
      <c r="B32" s="8">
        <v>250</v>
      </c>
      <c r="C32" s="8">
        <v>32000</v>
      </c>
      <c r="D32" s="8">
        <v>0</v>
      </c>
      <c r="E32" s="8">
        <v>7999</v>
      </c>
      <c r="F32" s="8">
        <v>5</v>
      </c>
      <c r="G32" s="8">
        <v>196.94739999999999</v>
      </c>
      <c r="H32" s="8">
        <v>0.86135899999999999</v>
      </c>
      <c r="I32" s="8">
        <v>212.89959999999999</v>
      </c>
      <c r="J32" s="8">
        <v>2.012445</v>
      </c>
    </row>
    <row r="33" spans="1:10" x14ac:dyDescent="0.35">
      <c r="A33" s="8">
        <v>8000</v>
      </c>
      <c r="B33" s="8">
        <v>300</v>
      </c>
      <c r="C33" s="8">
        <v>32000</v>
      </c>
      <c r="D33" s="8">
        <v>0</v>
      </c>
      <c r="E33" s="8">
        <v>7999</v>
      </c>
      <c r="F33" s="8">
        <v>5</v>
      </c>
      <c r="G33" s="8">
        <v>0.169234</v>
      </c>
      <c r="H33" s="8">
        <v>8.1588600000000004E-3</v>
      </c>
      <c r="I33" s="8">
        <v>3.5201169999999999</v>
      </c>
      <c r="J33" s="8">
        <v>0.10778799999999999</v>
      </c>
    </row>
    <row r="34" spans="1:10" x14ac:dyDescent="0.35">
      <c r="A34" s="8">
        <v>8000</v>
      </c>
      <c r="B34" s="8">
        <v>350</v>
      </c>
      <c r="C34" s="8">
        <v>32000</v>
      </c>
      <c r="D34" s="8">
        <v>0</v>
      </c>
      <c r="E34" s="8">
        <v>7999</v>
      </c>
      <c r="F34" s="8">
        <v>5</v>
      </c>
      <c r="G34" s="8">
        <v>0.20432600000000001</v>
      </c>
      <c r="H34" s="8">
        <v>5.0443650000000003E-3</v>
      </c>
      <c r="I34" s="8">
        <v>3.647748</v>
      </c>
      <c r="J34" s="8">
        <v>0.16483999999999999</v>
      </c>
    </row>
    <row r="35" spans="1:10" x14ac:dyDescent="0.35">
      <c r="A35" s="8">
        <v>8000</v>
      </c>
      <c r="B35" s="8">
        <v>400</v>
      </c>
      <c r="C35" s="8">
        <v>32000</v>
      </c>
      <c r="D35" s="8">
        <v>0</v>
      </c>
      <c r="E35" s="8">
        <v>7999</v>
      </c>
      <c r="F35" s="8">
        <v>5</v>
      </c>
      <c r="G35" s="8">
        <v>202.86080000000001</v>
      </c>
      <c r="H35" s="8">
        <v>2.5353017320000002</v>
      </c>
      <c r="I35" s="8">
        <v>222.0309</v>
      </c>
      <c r="J35" s="8">
        <v>3.7679969999999998</v>
      </c>
    </row>
    <row r="36" spans="1:10" x14ac:dyDescent="0.35">
      <c r="A36" s="8">
        <v>8000</v>
      </c>
      <c r="B36" s="8">
        <v>450</v>
      </c>
      <c r="C36" s="8">
        <v>32000</v>
      </c>
      <c r="D36" s="8">
        <v>0</v>
      </c>
      <c r="E36" s="8">
        <v>7999</v>
      </c>
      <c r="F36" s="8">
        <v>5</v>
      </c>
      <c r="G36" s="8">
        <v>0.16528100000000001</v>
      </c>
      <c r="H36" s="8">
        <v>4.7153330000000004E-3</v>
      </c>
      <c r="I36" s="8">
        <v>3.5622720000000001</v>
      </c>
      <c r="J36" s="8">
        <v>0.12848000000000001</v>
      </c>
    </row>
    <row r="37" spans="1:10" x14ac:dyDescent="0.35">
      <c r="A37" s="8">
        <v>8000</v>
      </c>
      <c r="B37" s="8">
        <v>500</v>
      </c>
      <c r="C37" s="8">
        <v>32000</v>
      </c>
      <c r="D37" s="8">
        <v>0</v>
      </c>
      <c r="E37" s="8">
        <v>7999</v>
      </c>
      <c r="F37" s="8">
        <v>5</v>
      </c>
      <c r="G37" s="8">
        <v>210.96459999999999</v>
      </c>
      <c r="H37" s="8">
        <v>1.081888</v>
      </c>
      <c r="I37" s="8">
        <v>225.14060000000001</v>
      </c>
      <c r="J37" s="8">
        <v>2.6956699999999998</v>
      </c>
    </row>
    <row r="38" spans="1:10" x14ac:dyDescent="0.35">
      <c r="A38" s="8">
        <v>16000</v>
      </c>
      <c r="B38" s="8">
        <v>100</v>
      </c>
      <c r="C38" s="8">
        <v>64000</v>
      </c>
      <c r="D38" s="8">
        <v>0</v>
      </c>
      <c r="E38" s="8">
        <v>15999</v>
      </c>
      <c r="F38" s="8">
        <v>5</v>
      </c>
      <c r="G38" s="8">
        <v>0.43816899999999998</v>
      </c>
      <c r="H38" s="8">
        <v>2.3425999999999999E-2</v>
      </c>
      <c r="I38" s="8">
        <v>13.987830000000001</v>
      </c>
      <c r="J38" s="8">
        <v>0.361792</v>
      </c>
    </row>
    <row r="39" spans="1:10" x14ac:dyDescent="0.35">
      <c r="A39" s="8">
        <v>16000</v>
      </c>
      <c r="B39" s="8">
        <v>150</v>
      </c>
      <c r="C39" s="8">
        <v>64000</v>
      </c>
      <c r="D39" s="8">
        <v>0</v>
      </c>
      <c r="E39" s="8">
        <v>15999</v>
      </c>
      <c r="F39" s="8">
        <v>5</v>
      </c>
      <c r="G39" s="8">
        <v>1259.259</v>
      </c>
      <c r="H39" s="8">
        <v>163.7458</v>
      </c>
      <c r="I39" s="8">
        <v>1122.9259999999999</v>
      </c>
      <c r="J39" s="8">
        <v>34.161619999999999</v>
      </c>
    </row>
    <row r="40" spans="1:10" x14ac:dyDescent="0.35">
      <c r="A40" s="8">
        <v>16000</v>
      </c>
      <c r="B40" s="8">
        <v>200</v>
      </c>
      <c r="C40" s="8">
        <v>64000</v>
      </c>
      <c r="D40" s="8">
        <v>0</v>
      </c>
      <c r="E40" s="8">
        <v>15999</v>
      </c>
      <c r="F40" s="8">
        <v>5</v>
      </c>
      <c r="G40" s="8">
        <v>0.55755999999999994</v>
      </c>
      <c r="H40" s="8">
        <v>2.5895773E-2</v>
      </c>
      <c r="I40" s="8">
        <v>13.59263</v>
      </c>
      <c r="J40" s="8">
        <v>0.44845800000000002</v>
      </c>
    </row>
    <row r="41" spans="1:10" x14ac:dyDescent="0.35">
      <c r="A41" s="8">
        <v>16000</v>
      </c>
      <c r="B41" s="8">
        <v>250</v>
      </c>
      <c r="C41" s="8">
        <v>64000</v>
      </c>
      <c r="D41" s="8">
        <v>0</v>
      </c>
      <c r="E41" s="8">
        <v>15999</v>
      </c>
      <c r="F41" s="8">
        <v>5</v>
      </c>
      <c r="G41" s="8">
        <v>1003.878</v>
      </c>
      <c r="H41" s="8">
        <v>58.466909999999999</v>
      </c>
      <c r="I41" s="8">
        <v>1050.298</v>
      </c>
      <c r="J41" s="8">
        <v>52.537669999999999</v>
      </c>
    </row>
    <row r="42" spans="1:10" x14ac:dyDescent="0.35">
      <c r="A42" s="8">
        <v>16000</v>
      </c>
      <c r="B42" s="8">
        <v>300</v>
      </c>
      <c r="C42" s="8">
        <v>64000</v>
      </c>
      <c r="D42" s="8">
        <v>0</v>
      </c>
      <c r="E42" s="8">
        <v>15999</v>
      </c>
      <c r="F42" s="8">
        <v>5</v>
      </c>
      <c r="G42" s="8">
        <v>0.49180400000000002</v>
      </c>
      <c r="H42" s="8">
        <v>2.2381000000000002E-2</v>
      </c>
      <c r="I42" s="8">
        <v>13.12082</v>
      </c>
      <c r="J42" s="8">
        <v>0.34970099999999998</v>
      </c>
    </row>
    <row r="43" spans="1:10" x14ac:dyDescent="0.35">
      <c r="A43" s="8">
        <v>16000</v>
      </c>
      <c r="B43" s="8">
        <v>350</v>
      </c>
      <c r="C43" s="8">
        <v>64000</v>
      </c>
      <c r="D43" s="8">
        <v>0</v>
      </c>
      <c r="E43" s="8">
        <v>15999</v>
      </c>
      <c r="F43" s="8">
        <v>5</v>
      </c>
      <c r="G43" s="8">
        <v>989.42759999999998</v>
      </c>
      <c r="H43" s="8">
        <v>2.7187830000000002</v>
      </c>
      <c r="I43" s="8">
        <v>1046.24</v>
      </c>
      <c r="J43" s="8">
        <v>23.74475</v>
      </c>
    </row>
    <row r="44" spans="1:10" x14ac:dyDescent="0.35">
      <c r="A44" s="8">
        <v>16000</v>
      </c>
      <c r="B44" s="8">
        <v>400</v>
      </c>
      <c r="C44" s="8">
        <v>64000</v>
      </c>
      <c r="D44" s="8">
        <v>0</v>
      </c>
      <c r="E44" s="8">
        <v>15999</v>
      </c>
      <c r="F44" s="8">
        <v>5</v>
      </c>
      <c r="G44" s="8">
        <v>0.48706500000000003</v>
      </c>
      <c r="H44" s="8">
        <v>1.281E-2</v>
      </c>
      <c r="I44" s="8">
        <v>13.22678</v>
      </c>
      <c r="J44" s="8">
        <v>0.52538300000000004</v>
      </c>
    </row>
    <row r="45" spans="1:10" x14ac:dyDescent="0.35">
      <c r="A45" s="8">
        <v>16000</v>
      </c>
      <c r="B45" s="8">
        <v>450</v>
      </c>
      <c r="C45" s="8">
        <v>64000</v>
      </c>
      <c r="D45" s="8">
        <v>0</v>
      </c>
      <c r="E45" s="8">
        <v>15999</v>
      </c>
      <c r="F45" s="8">
        <v>5</v>
      </c>
      <c r="G45" s="8">
        <v>0.48907</v>
      </c>
      <c r="H45" s="8">
        <v>2.1999000000000001E-2</v>
      </c>
      <c r="I45" s="8">
        <v>13.021089999999999</v>
      </c>
      <c r="J45" s="8">
        <v>0.57578700000000005</v>
      </c>
    </row>
    <row r="46" spans="1:10" x14ac:dyDescent="0.35">
      <c r="A46" s="8">
        <v>16000</v>
      </c>
      <c r="B46" s="8">
        <v>500</v>
      </c>
      <c r="C46" s="8">
        <v>64000</v>
      </c>
      <c r="D46" s="8">
        <v>0</v>
      </c>
      <c r="E46" s="8">
        <v>15999</v>
      </c>
      <c r="F46" s="8">
        <v>5</v>
      </c>
      <c r="G46" s="8">
        <v>0.52972600000000003</v>
      </c>
      <c r="H46" s="8">
        <v>1.0069E-2</v>
      </c>
      <c r="I46" s="8">
        <v>13.13514</v>
      </c>
      <c r="J46" s="8">
        <v>0.46989399999999998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5417-F72A-408E-9DE5-8C0F6B144E27}">
  <dimension ref="A1:S47"/>
  <sheetViews>
    <sheetView workbookViewId="0">
      <selection activeCell="P3" sqref="P3"/>
    </sheetView>
  </sheetViews>
  <sheetFormatPr defaultRowHeight="14.5" x14ac:dyDescent="0.35"/>
  <cols>
    <col min="15" max="16" width="17.453125" customWidth="1"/>
    <col min="17" max="17" width="17.6328125" customWidth="1"/>
    <col min="18" max="19" width="17.7265625" customWidth="1"/>
  </cols>
  <sheetData>
    <row r="1" spans="1:1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O1" t="s">
        <v>532</v>
      </c>
      <c r="P1" s="8" t="s">
        <v>6</v>
      </c>
      <c r="Q1" s="8" t="s">
        <v>7</v>
      </c>
      <c r="R1" s="8" t="s">
        <v>8</v>
      </c>
      <c r="S1" s="8" t="s">
        <v>9</v>
      </c>
    </row>
    <row r="2" spans="1:19" x14ac:dyDescent="0.35">
      <c r="A2" s="8">
        <v>1000</v>
      </c>
      <c r="B2" s="8">
        <v>100</v>
      </c>
      <c r="C2" s="8">
        <v>8000</v>
      </c>
      <c r="D2" s="8">
        <v>0</v>
      </c>
      <c r="E2" s="8">
        <v>999</v>
      </c>
      <c r="F2" s="8">
        <v>5</v>
      </c>
      <c r="G2" s="8">
        <v>1.8204999999999999E-2</v>
      </c>
      <c r="H2" s="8">
        <v>1.1150000000000001E-3</v>
      </c>
      <c r="I2" s="8">
        <v>9.6313999999999997E-2</v>
      </c>
      <c r="J2" s="8">
        <v>5.3049999999999998E-3</v>
      </c>
      <c r="O2">
        <v>1000</v>
      </c>
      <c r="P2">
        <f>AVERAGE(G2:G10)</f>
        <v>1.1014251111111111</v>
      </c>
      <c r="Q2">
        <f>AVERAGE(H2:H10)</f>
        <v>4.4911666666666662E-2</v>
      </c>
      <c r="R2">
        <f t="shared" ref="R2:S2" si="0">AVERAGE(I2:I10)</f>
        <v>1.3833651111111112</v>
      </c>
      <c r="S2">
        <f t="shared" si="0"/>
        <v>0.16241366666666671</v>
      </c>
    </row>
    <row r="3" spans="1:19" x14ac:dyDescent="0.35">
      <c r="A3" s="8">
        <v>1000</v>
      </c>
      <c r="B3" s="8">
        <v>150</v>
      </c>
      <c r="C3" s="8">
        <v>8000</v>
      </c>
      <c r="D3" s="8">
        <v>0</v>
      </c>
      <c r="E3" s="8">
        <v>999</v>
      </c>
      <c r="F3" s="8">
        <v>5</v>
      </c>
      <c r="G3" s="8">
        <v>3.3615159999999999</v>
      </c>
      <c r="H3" s="8">
        <v>0.26992699999999997</v>
      </c>
      <c r="I3" s="8">
        <v>3.768707</v>
      </c>
      <c r="J3" s="8">
        <v>0.225854</v>
      </c>
      <c r="O3">
        <v>2000</v>
      </c>
      <c r="P3">
        <f>AVERAGE(G11:G19)</f>
        <v>135.04018166666668</v>
      </c>
      <c r="Q3">
        <f>AVERAGE(H11:H19)</f>
        <v>255.15575455555557</v>
      </c>
      <c r="R3">
        <f t="shared" ref="R3:S3" si="1">AVERAGE(I11:I19)</f>
        <v>8.0277579999999986</v>
      </c>
      <c r="S3">
        <f t="shared" si="1"/>
        <v>0.38451933333333321</v>
      </c>
    </row>
    <row r="4" spans="1:19" x14ac:dyDescent="0.35">
      <c r="A4" s="8">
        <v>1000</v>
      </c>
      <c r="B4" s="8">
        <v>200</v>
      </c>
      <c r="C4" s="8">
        <v>8000</v>
      </c>
      <c r="D4" s="8">
        <v>0</v>
      </c>
      <c r="E4" s="8">
        <v>999</v>
      </c>
      <c r="F4" s="8">
        <v>5</v>
      </c>
      <c r="G4" s="8">
        <v>1.8065999999999999E-2</v>
      </c>
      <c r="H4" s="8">
        <v>5.9999999999999995E-4</v>
      </c>
      <c r="I4" s="8">
        <v>8.9566000000000007E-2</v>
      </c>
      <c r="J4" s="8">
        <v>3.202E-3</v>
      </c>
      <c r="O4">
        <v>4000</v>
      </c>
      <c r="P4">
        <f>AVERAGE(G20:G28)</f>
        <v>45.267662333333334</v>
      </c>
      <c r="Q4">
        <f>AVERAGE(H20:H28)</f>
        <v>0.98389366666666644</v>
      </c>
      <c r="R4">
        <f t="shared" ref="R4:S4" si="2">AVERAGE(I20:I28)</f>
        <v>58.603854777777784</v>
      </c>
      <c r="S4">
        <f t="shared" si="2"/>
        <v>1.013592888888889</v>
      </c>
    </row>
    <row r="5" spans="1:19" x14ac:dyDescent="0.35">
      <c r="A5" s="8">
        <v>1000</v>
      </c>
      <c r="B5" s="8">
        <v>250</v>
      </c>
      <c r="C5" s="8">
        <v>8000</v>
      </c>
      <c r="D5" s="8">
        <v>0</v>
      </c>
      <c r="E5" s="8">
        <v>999</v>
      </c>
      <c r="F5" s="8">
        <v>5</v>
      </c>
      <c r="G5" s="8">
        <v>1.9715E-2</v>
      </c>
      <c r="H5" s="8">
        <v>4.4000000000000002E-4</v>
      </c>
      <c r="I5" s="8">
        <v>8.7543999999999997E-2</v>
      </c>
      <c r="J5" s="8">
        <v>2.666E-3</v>
      </c>
      <c r="O5">
        <v>8000</v>
      </c>
      <c r="P5">
        <f>AVERAGE(G29:G37)</f>
        <v>292.1956461111111</v>
      </c>
      <c r="Q5">
        <f>AVERAGE(H29:H37)</f>
        <v>7.3244055555555558</v>
      </c>
      <c r="R5">
        <f t="shared" ref="R5:S5" si="3">AVERAGE(I29:I37)</f>
        <v>396.65350711111114</v>
      </c>
      <c r="S5">
        <f t="shared" si="3"/>
        <v>3.6080301111111117</v>
      </c>
    </row>
    <row r="6" spans="1:19" x14ac:dyDescent="0.35">
      <c r="A6" s="8">
        <v>1000</v>
      </c>
      <c r="B6" s="8">
        <v>300</v>
      </c>
      <c r="C6" s="8">
        <v>8000</v>
      </c>
      <c r="D6" s="8">
        <v>0</v>
      </c>
      <c r="E6" s="8">
        <v>999</v>
      </c>
      <c r="F6" s="8">
        <v>5</v>
      </c>
      <c r="G6" s="8">
        <v>3.2565010000000001</v>
      </c>
      <c r="H6" s="8">
        <v>6.3242999999999994E-2</v>
      </c>
      <c r="I6" s="8">
        <v>3.5331239999999999</v>
      </c>
      <c r="J6" s="8">
        <v>4.7946000000000003E-2</v>
      </c>
      <c r="O6">
        <v>16000</v>
      </c>
      <c r="P6">
        <f>AVERAGE(G38:G46)</f>
        <v>1407.577107111111</v>
      </c>
      <c r="Q6">
        <f>AVERAGE(H38:H46)</f>
        <v>592.99678711111108</v>
      </c>
      <c r="R6">
        <f t="shared" ref="R6:S6" si="4">AVERAGE(I38:I46)</f>
        <v>1425.4841299999998</v>
      </c>
      <c r="S6">
        <f t="shared" si="4"/>
        <v>49.237068111111114</v>
      </c>
    </row>
    <row r="7" spans="1:19" x14ac:dyDescent="0.35">
      <c r="A7" s="8">
        <v>1000</v>
      </c>
      <c r="B7" s="8">
        <v>350</v>
      </c>
      <c r="C7" s="8">
        <v>8000</v>
      </c>
      <c r="D7" s="8">
        <v>0</v>
      </c>
      <c r="E7" s="8">
        <v>999</v>
      </c>
      <c r="F7" s="8">
        <v>5</v>
      </c>
      <c r="G7" s="8">
        <v>3.1511710000000002</v>
      </c>
      <c r="H7" s="8">
        <v>6.0398E-2</v>
      </c>
      <c r="I7" s="8">
        <v>4.5000920000000004</v>
      </c>
      <c r="J7" s="8">
        <v>1.1489670000000001</v>
      </c>
    </row>
    <row r="8" spans="1:19" x14ac:dyDescent="0.35">
      <c r="A8" s="8">
        <v>1000</v>
      </c>
      <c r="B8" s="8">
        <v>400</v>
      </c>
      <c r="C8" s="8">
        <v>8000</v>
      </c>
      <c r="D8" s="8">
        <v>0</v>
      </c>
      <c r="E8" s="8">
        <v>999</v>
      </c>
      <c r="F8" s="8">
        <v>5</v>
      </c>
      <c r="G8" s="8">
        <v>2.5763000000000001E-2</v>
      </c>
      <c r="H8" s="8">
        <v>1.0039999999999999E-3</v>
      </c>
      <c r="I8" s="8">
        <v>0.11974700000000001</v>
      </c>
      <c r="J8" s="8">
        <v>7.2259999999999998E-3</v>
      </c>
    </row>
    <row r="9" spans="1:19" x14ac:dyDescent="0.35">
      <c r="A9" s="8">
        <v>1000</v>
      </c>
      <c r="B9" s="8">
        <v>450</v>
      </c>
      <c r="C9" s="8">
        <v>8000</v>
      </c>
      <c r="D9" s="8">
        <v>0</v>
      </c>
      <c r="E9" s="8">
        <v>999</v>
      </c>
      <c r="F9" s="8">
        <v>5</v>
      </c>
      <c r="G9" s="8">
        <v>2.8336E-2</v>
      </c>
      <c r="H9" s="8">
        <v>3.2109999999999999E-3</v>
      </c>
      <c r="I9" s="8">
        <v>0.13273399999999999</v>
      </c>
      <c r="J9" s="8">
        <v>1.5129999999999999E-2</v>
      </c>
    </row>
    <row r="10" spans="1:19" x14ac:dyDescent="0.35">
      <c r="A10" s="8">
        <v>1000</v>
      </c>
      <c r="B10" s="8">
        <v>500</v>
      </c>
      <c r="C10" s="8">
        <v>8000</v>
      </c>
      <c r="D10" s="8">
        <v>0</v>
      </c>
      <c r="E10" s="8">
        <v>999</v>
      </c>
      <c r="F10" s="8">
        <v>5</v>
      </c>
      <c r="G10" s="8">
        <v>3.3552999999999999E-2</v>
      </c>
      <c r="H10" s="8">
        <v>4.267E-3</v>
      </c>
      <c r="I10" s="8">
        <v>0.122458</v>
      </c>
      <c r="J10" s="8">
        <v>5.4270000000000004E-3</v>
      </c>
    </row>
    <row r="11" spans="1:19" x14ac:dyDescent="0.35">
      <c r="A11" s="8">
        <v>2000</v>
      </c>
      <c r="B11" s="8">
        <v>100</v>
      </c>
      <c r="C11" s="8">
        <v>16000</v>
      </c>
      <c r="D11" s="8">
        <v>0</v>
      </c>
      <c r="E11" s="8">
        <v>1999</v>
      </c>
      <c r="F11" s="8">
        <v>5</v>
      </c>
      <c r="G11" s="8">
        <v>18.07452</v>
      </c>
      <c r="H11" s="8">
        <v>1.2669600000000001</v>
      </c>
      <c r="I11" s="8">
        <v>22.105350000000001</v>
      </c>
      <c r="J11" s="8">
        <v>2.7538149999999999</v>
      </c>
    </row>
    <row r="12" spans="1:19" x14ac:dyDescent="0.35">
      <c r="A12" s="8">
        <v>2000</v>
      </c>
      <c r="B12" s="8">
        <v>150</v>
      </c>
      <c r="C12" s="8">
        <v>16000</v>
      </c>
      <c r="D12" s="8">
        <v>0</v>
      </c>
      <c r="E12" s="8">
        <v>1999</v>
      </c>
      <c r="F12" s="8">
        <v>5</v>
      </c>
      <c r="G12" s="8">
        <v>14.63958</v>
      </c>
      <c r="H12" s="8">
        <v>7.8724000000000002E-2</v>
      </c>
      <c r="I12" s="8">
        <v>16.69022</v>
      </c>
      <c r="J12" s="8">
        <v>0.24427099999999999</v>
      </c>
    </row>
    <row r="13" spans="1:19" x14ac:dyDescent="0.35">
      <c r="A13" s="8">
        <v>2000</v>
      </c>
      <c r="B13" s="8">
        <v>200</v>
      </c>
      <c r="C13" s="8">
        <v>16000</v>
      </c>
      <c r="D13" s="8">
        <v>0</v>
      </c>
      <c r="E13" s="8">
        <v>1999</v>
      </c>
      <c r="F13" s="8">
        <v>5</v>
      </c>
      <c r="G13" s="8">
        <v>4.5455000000000002E-2</v>
      </c>
      <c r="H13" s="8">
        <v>3.9379999999999997E-3</v>
      </c>
      <c r="I13" s="8">
        <v>0.34565299999999999</v>
      </c>
      <c r="J13" s="8">
        <v>1.8280000000000001E-2</v>
      </c>
    </row>
    <row r="14" spans="1:19" x14ac:dyDescent="0.35">
      <c r="A14" s="8">
        <v>2000</v>
      </c>
      <c r="B14" s="8">
        <v>250</v>
      </c>
      <c r="C14" s="8">
        <v>16000</v>
      </c>
      <c r="D14" s="8">
        <v>0</v>
      </c>
      <c r="E14" s="8">
        <v>1999</v>
      </c>
      <c r="F14" s="8">
        <v>5</v>
      </c>
      <c r="G14" s="8">
        <v>4.2544999999999999E-2</v>
      </c>
      <c r="H14" s="8">
        <v>2.9480000000000001E-3</v>
      </c>
      <c r="I14" s="8">
        <v>0.35864299999999999</v>
      </c>
      <c r="J14" s="8">
        <v>8.8380000000000004E-3</v>
      </c>
    </row>
    <row r="15" spans="1:19" x14ac:dyDescent="0.35">
      <c r="A15" s="8">
        <v>2000</v>
      </c>
      <c r="B15" s="8">
        <v>300</v>
      </c>
      <c r="C15" s="8">
        <v>16000</v>
      </c>
      <c r="D15" s="8">
        <v>0</v>
      </c>
      <c r="E15" s="8">
        <v>1999</v>
      </c>
      <c r="F15" s="8">
        <v>5</v>
      </c>
      <c r="G15" s="8">
        <v>4.3103000000000002E-2</v>
      </c>
      <c r="H15" s="8">
        <v>1.9109999999999999E-3</v>
      </c>
      <c r="I15" s="8">
        <v>0.340609</v>
      </c>
      <c r="J15" s="8">
        <v>1.4808E-2</v>
      </c>
    </row>
    <row r="16" spans="1:19" x14ac:dyDescent="0.35">
      <c r="A16" s="8">
        <v>2000</v>
      </c>
      <c r="B16" s="8">
        <v>350</v>
      </c>
      <c r="C16" s="8">
        <v>16000</v>
      </c>
      <c r="D16" s="8">
        <v>0</v>
      </c>
      <c r="E16" s="8">
        <v>1999</v>
      </c>
      <c r="F16" s="8">
        <v>5</v>
      </c>
      <c r="G16" s="8">
        <v>14.88175</v>
      </c>
      <c r="H16" s="8">
        <v>0.18295500000000001</v>
      </c>
      <c r="I16" s="8">
        <v>16.758389999999999</v>
      </c>
      <c r="J16" s="8">
        <v>0.10000299999999999</v>
      </c>
    </row>
    <row r="17" spans="1:10" x14ac:dyDescent="0.35">
      <c r="A17" s="8">
        <v>2000</v>
      </c>
      <c r="B17" s="8">
        <v>400</v>
      </c>
      <c r="C17" s="8">
        <v>16000</v>
      </c>
      <c r="D17" s="8">
        <v>0</v>
      </c>
      <c r="E17" s="8">
        <v>1999</v>
      </c>
      <c r="F17" s="8">
        <v>5</v>
      </c>
      <c r="G17" s="8">
        <v>4.6412000000000002E-2</v>
      </c>
      <c r="H17" s="8">
        <v>2.8479999999999998E-3</v>
      </c>
      <c r="I17" s="8">
        <v>0.35195700000000002</v>
      </c>
      <c r="J17" s="8">
        <v>2.1495E-2</v>
      </c>
    </row>
    <row r="18" spans="1:10" x14ac:dyDescent="0.35">
      <c r="A18" s="8">
        <v>2000</v>
      </c>
      <c r="B18" s="8">
        <v>450</v>
      </c>
      <c r="C18" s="8">
        <v>16000</v>
      </c>
      <c r="D18" s="8">
        <v>0</v>
      </c>
      <c r="E18" s="8">
        <v>1999</v>
      </c>
      <c r="F18" s="8">
        <v>5</v>
      </c>
      <c r="G18" s="8">
        <v>1167.5440000000001</v>
      </c>
      <c r="H18" s="8">
        <v>2294.8589999999999</v>
      </c>
      <c r="I18" s="8">
        <v>14.98414</v>
      </c>
      <c r="J18" s="8">
        <v>0.28168500000000002</v>
      </c>
    </row>
    <row r="19" spans="1:10" x14ac:dyDescent="0.35">
      <c r="A19" s="8">
        <v>2000</v>
      </c>
      <c r="B19" s="8">
        <v>500</v>
      </c>
      <c r="C19" s="8">
        <v>16000</v>
      </c>
      <c r="D19" s="8">
        <v>0</v>
      </c>
      <c r="E19" s="8">
        <v>1999</v>
      </c>
      <c r="F19" s="8">
        <v>5</v>
      </c>
      <c r="G19" s="8">
        <v>4.4269999999999997E-2</v>
      </c>
      <c r="H19" s="8">
        <v>2.5070000000000001E-3</v>
      </c>
      <c r="I19" s="8">
        <v>0.31485999999999997</v>
      </c>
      <c r="J19" s="8">
        <v>1.7479000000000001E-2</v>
      </c>
    </row>
    <row r="20" spans="1:10" x14ac:dyDescent="0.35">
      <c r="A20" s="8">
        <v>4000</v>
      </c>
      <c r="B20" s="8">
        <v>100</v>
      </c>
      <c r="C20" s="8">
        <v>32000</v>
      </c>
      <c r="D20" s="8">
        <v>0</v>
      </c>
      <c r="E20" s="8">
        <v>3999</v>
      </c>
      <c r="F20" s="8">
        <v>5</v>
      </c>
      <c r="G20" s="8">
        <v>0.14304700000000001</v>
      </c>
      <c r="H20" s="8">
        <v>2.6887000000000001E-2</v>
      </c>
      <c r="I20" s="8">
        <v>1.2045030000000001</v>
      </c>
      <c r="J20" s="8">
        <v>5.3860999999999999E-2</v>
      </c>
    </row>
    <row r="21" spans="1:10" x14ac:dyDescent="0.35">
      <c r="A21" s="8">
        <v>4000</v>
      </c>
      <c r="B21" s="8">
        <v>150</v>
      </c>
      <c r="C21" s="8">
        <v>32000</v>
      </c>
      <c r="D21" s="8">
        <v>0</v>
      </c>
      <c r="E21" s="8">
        <v>3999</v>
      </c>
      <c r="F21" s="8">
        <v>5</v>
      </c>
      <c r="G21" s="8">
        <v>65.591390000000004</v>
      </c>
      <c r="H21" s="8">
        <v>0.68268600000000002</v>
      </c>
      <c r="I21" s="8">
        <v>86.112769999999998</v>
      </c>
      <c r="J21" s="8">
        <v>1.8421080000000001</v>
      </c>
    </row>
    <row r="22" spans="1:10" x14ac:dyDescent="0.35">
      <c r="A22" s="8">
        <v>4000</v>
      </c>
      <c r="B22" s="8">
        <v>200</v>
      </c>
      <c r="C22" s="8">
        <v>32000</v>
      </c>
      <c r="D22" s="8">
        <v>0</v>
      </c>
      <c r="E22" s="8">
        <v>3999</v>
      </c>
      <c r="F22" s="8">
        <v>5</v>
      </c>
      <c r="G22" s="8">
        <v>66.471699999999998</v>
      </c>
      <c r="H22" s="8">
        <v>0.85746</v>
      </c>
      <c r="I22" s="8">
        <v>84.089200000000005</v>
      </c>
      <c r="J22" s="8">
        <v>0.32073800000000002</v>
      </c>
    </row>
    <row r="23" spans="1:10" x14ac:dyDescent="0.35">
      <c r="A23" s="8">
        <v>4000</v>
      </c>
      <c r="B23" s="8">
        <v>250</v>
      </c>
      <c r="C23" s="8">
        <v>32000</v>
      </c>
      <c r="D23" s="8">
        <v>0</v>
      </c>
      <c r="E23" s="8">
        <v>3999</v>
      </c>
      <c r="F23" s="8">
        <v>5</v>
      </c>
      <c r="G23" s="8">
        <v>70.286760000000001</v>
      </c>
      <c r="H23" s="8">
        <v>4.9614060000000002</v>
      </c>
      <c r="I23" s="8">
        <v>85.336539999999999</v>
      </c>
      <c r="J23" s="8">
        <v>0.77227000000000001</v>
      </c>
    </row>
    <row r="24" spans="1:10" x14ac:dyDescent="0.35">
      <c r="A24" s="8">
        <v>4000</v>
      </c>
      <c r="B24" s="8">
        <v>300</v>
      </c>
      <c r="C24" s="8">
        <v>32000</v>
      </c>
      <c r="D24" s="8">
        <v>0</v>
      </c>
      <c r="E24" s="8">
        <v>3999</v>
      </c>
      <c r="F24" s="8">
        <v>5</v>
      </c>
      <c r="G24" s="8">
        <v>68.087689999999995</v>
      </c>
      <c r="H24" s="8">
        <v>0.51873000000000002</v>
      </c>
      <c r="I24" s="8">
        <v>88.986339999999998</v>
      </c>
      <c r="J24" s="8">
        <v>2.6731280000000002</v>
      </c>
    </row>
    <row r="25" spans="1:10" x14ac:dyDescent="0.35">
      <c r="A25" s="8">
        <v>4000</v>
      </c>
      <c r="B25" s="8">
        <v>350</v>
      </c>
      <c r="C25" s="8">
        <v>32000</v>
      </c>
      <c r="D25" s="8">
        <v>0</v>
      </c>
      <c r="E25" s="8">
        <v>3999</v>
      </c>
      <c r="F25" s="8">
        <v>5</v>
      </c>
      <c r="G25" s="8">
        <v>68.565989999999999</v>
      </c>
      <c r="H25" s="8">
        <v>1.2149080000000001</v>
      </c>
      <c r="I25" s="8">
        <v>89.210080000000005</v>
      </c>
      <c r="J25" s="8">
        <v>1.597526</v>
      </c>
    </row>
    <row r="26" spans="1:10" x14ac:dyDescent="0.35">
      <c r="A26" s="8">
        <v>4000</v>
      </c>
      <c r="B26" s="8">
        <v>400</v>
      </c>
      <c r="C26" s="8">
        <v>32000</v>
      </c>
      <c r="D26" s="8">
        <v>0</v>
      </c>
      <c r="E26" s="8">
        <v>3999</v>
      </c>
      <c r="F26" s="8">
        <v>5</v>
      </c>
      <c r="G26" s="8">
        <v>67.96969</v>
      </c>
      <c r="H26" s="8">
        <v>0.53339899999999996</v>
      </c>
      <c r="I26" s="8">
        <v>90.131519999999995</v>
      </c>
      <c r="J26" s="8">
        <v>1.7638419999999999</v>
      </c>
    </row>
    <row r="27" spans="1:10" x14ac:dyDescent="0.35">
      <c r="A27" s="8">
        <v>4000</v>
      </c>
      <c r="B27" s="8">
        <v>450</v>
      </c>
      <c r="C27" s="8">
        <v>32000</v>
      </c>
      <c r="D27" s="8">
        <v>0</v>
      </c>
      <c r="E27" s="8">
        <v>3999</v>
      </c>
      <c r="F27" s="8">
        <v>5</v>
      </c>
      <c r="G27" s="8">
        <v>0.140431</v>
      </c>
      <c r="H27" s="8">
        <v>2.1758E-2</v>
      </c>
      <c r="I27" s="8">
        <v>1.1869130000000001</v>
      </c>
      <c r="J27" s="8">
        <v>5.6089E-2</v>
      </c>
    </row>
    <row r="28" spans="1:10" x14ac:dyDescent="0.35">
      <c r="A28" s="8">
        <v>4000</v>
      </c>
      <c r="B28" s="8">
        <v>500</v>
      </c>
      <c r="C28" s="8">
        <v>32000</v>
      </c>
      <c r="D28" s="8">
        <v>0</v>
      </c>
      <c r="E28" s="8">
        <v>3999</v>
      </c>
      <c r="F28" s="8">
        <v>5</v>
      </c>
      <c r="G28" s="8">
        <v>0.15226300000000001</v>
      </c>
      <c r="H28" s="8">
        <v>3.7809000000000002E-2</v>
      </c>
      <c r="I28" s="8">
        <v>1.1768270000000001</v>
      </c>
      <c r="J28" s="8">
        <v>4.2774E-2</v>
      </c>
    </row>
    <row r="29" spans="1:10" x14ac:dyDescent="0.35">
      <c r="A29" s="8">
        <v>8000</v>
      </c>
      <c r="B29" s="8">
        <v>100</v>
      </c>
      <c r="C29" s="8">
        <v>64000</v>
      </c>
      <c r="D29" s="8">
        <v>0</v>
      </c>
      <c r="E29" s="8">
        <v>7999</v>
      </c>
      <c r="F29" s="8">
        <v>5</v>
      </c>
      <c r="G29" s="8">
        <v>367.3005</v>
      </c>
      <c r="H29" s="8">
        <v>51.381959999999999</v>
      </c>
      <c r="I29" s="8">
        <v>629.87980000000005</v>
      </c>
      <c r="J29" s="8">
        <v>8.0688289999999991</v>
      </c>
    </row>
    <row r="30" spans="1:10" x14ac:dyDescent="0.35">
      <c r="A30" s="8">
        <v>8000</v>
      </c>
      <c r="B30" s="8">
        <v>100</v>
      </c>
      <c r="C30" s="8">
        <v>64000</v>
      </c>
      <c r="D30" s="8">
        <v>0</v>
      </c>
      <c r="E30" s="8">
        <v>7999</v>
      </c>
      <c r="F30" s="8">
        <v>5</v>
      </c>
      <c r="G30" s="8">
        <v>0.37407600000000002</v>
      </c>
      <c r="H30" s="8">
        <v>3.3439999999999998E-2</v>
      </c>
      <c r="I30" s="8">
        <v>6.2374429999999998</v>
      </c>
      <c r="J30" s="8">
        <v>1.6081399999999999</v>
      </c>
    </row>
    <row r="31" spans="1:10" x14ac:dyDescent="0.35">
      <c r="A31" s="8">
        <v>8000</v>
      </c>
      <c r="B31" s="8">
        <v>150</v>
      </c>
      <c r="C31" s="8">
        <v>64000</v>
      </c>
      <c r="D31" s="8">
        <v>0</v>
      </c>
      <c r="E31" s="8">
        <v>7999</v>
      </c>
      <c r="F31" s="8">
        <v>5</v>
      </c>
      <c r="G31" s="8">
        <v>546.80740000000003</v>
      </c>
      <c r="H31" s="8">
        <v>7.9741340000000003</v>
      </c>
      <c r="I31" s="8">
        <v>708.10410000000002</v>
      </c>
      <c r="J31" s="8">
        <v>8.2159490000000002</v>
      </c>
    </row>
    <row r="32" spans="1:10" x14ac:dyDescent="0.35">
      <c r="A32" s="8">
        <v>8000</v>
      </c>
      <c r="B32" s="8">
        <v>200</v>
      </c>
      <c r="C32" s="8">
        <v>64000</v>
      </c>
      <c r="D32" s="8">
        <v>0</v>
      </c>
      <c r="E32" s="8">
        <v>7999</v>
      </c>
      <c r="F32" s="8">
        <v>5</v>
      </c>
      <c r="G32" s="8">
        <v>0.52360499999999999</v>
      </c>
      <c r="H32" s="8">
        <v>3.1399000000000003E-2</v>
      </c>
      <c r="I32" s="8">
        <v>7.0473780000000001</v>
      </c>
      <c r="J32" s="8">
        <v>0.30901800000000001</v>
      </c>
    </row>
    <row r="33" spans="1:10" x14ac:dyDescent="0.35">
      <c r="A33" s="8">
        <v>8000</v>
      </c>
      <c r="B33" s="8">
        <v>250</v>
      </c>
      <c r="C33" s="8">
        <v>64000</v>
      </c>
      <c r="D33" s="8">
        <v>0</v>
      </c>
      <c r="E33" s="8">
        <v>7999</v>
      </c>
      <c r="F33" s="8">
        <v>5</v>
      </c>
      <c r="G33" s="8">
        <v>0.60086899999999999</v>
      </c>
      <c r="H33" s="8">
        <v>1.9323E-2</v>
      </c>
      <c r="I33" s="8">
        <v>7.1758100000000002</v>
      </c>
      <c r="J33" s="8">
        <v>0.22397500000000001</v>
      </c>
    </row>
    <row r="34" spans="1:10" x14ac:dyDescent="0.35">
      <c r="A34" s="8">
        <v>8000</v>
      </c>
      <c r="B34" s="8">
        <v>300</v>
      </c>
      <c r="C34" s="8">
        <v>64000</v>
      </c>
      <c r="D34" s="8">
        <v>0</v>
      </c>
      <c r="E34" s="8">
        <v>7999</v>
      </c>
      <c r="F34" s="8">
        <v>5</v>
      </c>
      <c r="G34" s="8">
        <v>0.55276499999999995</v>
      </c>
      <c r="H34" s="8">
        <v>3.3890000000000003E-2</v>
      </c>
      <c r="I34" s="8">
        <v>7.1973330000000004</v>
      </c>
      <c r="J34" s="8">
        <v>0.26633000000000001</v>
      </c>
    </row>
    <row r="35" spans="1:10" x14ac:dyDescent="0.35">
      <c r="A35" s="8">
        <v>8000</v>
      </c>
      <c r="B35" s="8">
        <v>350</v>
      </c>
      <c r="C35" s="8">
        <v>64000</v>
      </c>
      <c r="D35" s="8">
        <v>0</v>
      </c>
      <c r="E35" s="8">
        <v>7999</v>
      </c>
      <c r="F35" s="8">
        <v>5</v>
      </c>
      <c r="G35" s="8">
        <v>570.04200000000003</v>
      </c>
      <c r="H35" s="8">
        <v>3.687376</v>
      </c>
      <c r="I35" s="8">
        <v>727.38300000000004</v>
      </c>
      <c r="J35" s="8">
        <v>6.2809929999999996</v>
      </c>
    </row>
    <row r="36" spans="1:10" x14ac:dyDescent="0.35">
      <c r="A36" s="8">
        <v>8000</v>
      </c>
      <c r="B36" s="8">
        <v>400</v>
      </c>
      <c r="C36" s="8">
        <v>64000</v>
      </c>
      <c r="D36" s="8">
        <v>0</v>
      </c>
      <c r="E36" s="8">
        <v>7999</v>
      </c>
      <c r="F36" s="8">
        <v>5</v>
      </c>
      <c r="G36" s="8">
        <v>567.91780000000006</v>
      </c>
      <c r="H36" s="8">
        <v>0.90125999999999995</v>
      </c>
      <c r="I36" s="8">
        <v>737.28800000000001</v>
      </c>
      <c r="J36" s="8">
        <v>3.0726239999999998</v>
      </c>
    </row>
    <row r="37" spans="1:10" x14ac:dyDescent="0.35">
      <c r="A37" s="8">
        <v>8000</v>
      </c>
      <c r="B37" s="8">
        <v>450</v>
      </c>
      <c r="C37" s="8">
        <v>64000</v>
      </c>
      <c r="D37" s="8">
        <v>0</v>
      </c>
      <c r="E37" s="8">
        <v>7999</v>
      </c>
      <c r="F37" s="8">
        <v>5</v>
      </c>
      <c r="G37" s="8">
        <v>575.64179999999999</v>
      </c>
      <c r="H37" s="8">
        <v>1.856868</v>
      </c>
      <c r="I37" s="8">
        <v>739.56870000000004</v>
      </c>
      <c r="J37" s="8">
        <v>4.4264130000000002</v>
      </c>
    </row>
    <row r="38" spans="1:10" x14ac:dyDescent="0.35">
      <c r="A38" s="8">
        <v>8000</v>
      </c>
      <c r="B38" s="8">
        <v>500</v>
      </c>
      <c r="C38" s="8">
        <v>64000</v>
      </c>
      <c r="D38" s="8">
        <v>0</v>
      </c>
      <c r="E38" s="8">
        <v>7999</v>
      </c>
      <c r="F38" s="8">
        <v>5</v>
      </c>
      <c r="G38" s="8">
        <v>539.55999999999995</v>
      </c>
      <c r="H38" s="8">
        <v>75.113919999999993</v>
      </c>
      <c r="I38" s="8">
        <v>504.709</v>
      </c>
      <c r="J38" s="8">
        <v>11.36107</v>
      </c>
    </row>
    <row r="39" spans="1:10" x14ac:dyDescent="0.35">
      <c r="A39" s="8">
        <v>16000</v>
      </c>
      <c r="B39" s="8">
        <v>100</v>
      </c>
      <c r="C39" s="8">
        <v>128000</v>
      </c>
      <c r="D39" s="8">
        <v>0</v>
      </c>
      <c r="E39" s="8">
        <v>15999</v>
      </c>
      <c r="F39" s="8">
        <v>5</v>
      </c>
      <c r="G39" s="8">
        <v>1821.3209999999999</v>
      </c>
      <c r="H39" s="8">
        <v>3.4159999999999999</v>
      </c>
      <c r="I39" s="8">
        <v>2363.3339999999998</v>
      </c>
      <c r="J39" s="8">
        <v>39.017049999999998</v>
      </c>
    </row>
    <row r="40" spans="1:10" x14ac:dyDescent="0.35">
      <c r="A40" s="8">
        <v>16000</v>
      </c>
      <c r="B40" s="8">
        <v>150</v>
      </c>
      <c r="C40" s="8">
        <v>128000</v>
      </c>
      <c r="D40" s="8">
        <v>0</v>
      </c>
      <c r="E40" s="8">
        <v>15999</v>
      </c>
      <c r="F40" s="8">
        <v>5</v>
      </c>
      <c r="G40" s="8">
        <v>1.0742689999999999</v>
      </c>
      <c r="H40" s="8">
        <v>5.0540000000000002E-2</v>
      </c>
      <c r="I40" s="8">
        <v>16.23028</v>
      </c>
      <c r="J40" s="8">
        <v>0.74370499999999995</v>
      </c>
    </row>
    <row r="41" spans="1:10" x14ac:dyDescent="0.35">
      <c r="A41" s="8">
        <v>16000</v>
      </c>
      <c r="B41" s="8">
        <v>200</v>
      </c>
      <c r="C41" s="8">
        <v>128000</v>
      </c>
      <c r="D41" s="8">
        <v>0</v>
      </c>
      <c r="E41" s="8">
        <v>15999</v>
      </c>
      <c r="F41" s="8">
        <v>5</v>
      </c>
      <c r="G41" s="8">
        <v>1.031231</v>
      </c>
      <c r="H41" s="8">
        <v>3.8878000000000003E-2</v>
      </c>
      <c r="I41" s="8">
        <v>16.039760000000001</v>
      </c>
      <c r="J41" s="8">
        <v>0.82000399999999996</v>
      </c>
    </row>
    <row r="42" spans="1:10" x14ac:dyDescent="0.35">
      <c r="A42" s="8">
        <v>16000</v>
      </c>
      <c r="B42" s="8">
        <v>250</v>
      </c>
      <c r="C42" s="8">
        <v>128000</v>
      </c>
      <c r="D42" s="8">
        <v>0</v>
      </c>
      <c r="E42" s="8">
        <v>15999</v>
      </c>
      <c r="F42" s="8">
        <v>5</v>
      </c>
      <c r="G42" s="8">
        <v>4463.6490000000003</v>
      </c>
      <c r="H42" s="8">
        <v>5182.4690000000001</v>
      </c>
      <c r="I42" s="8">
        <v>2374.9989999999998</v>
      </c>
      <c r="J42" s="8">
        <v>62.500419999999998</v>
      </c>
    </row>
    <row r="43" spans="1:10" x14ac:dyDescent="0.35">
      <c r="A43" s="8">
        <v>16000</v>
      </c>
      <c r="B43" s="8">
        <v>300</v>
      </c>
      <c r="C43" s="8">
        <v>128000</v>
      </c>
      <c r="D43" s="8">
        <v>0</v>
      </c>
      <c r="E43" s="8">
        <v>15999</v>
      </c>
      <c r="F43" s="8">
        <v>5</v>
      </c>
      <c r="G43" s="8">
        <v>1889.3019999999999</v>
      </c>
      <c r="H43" s="8">
        <v>4.8081849999999999</v>
      </c>
      <c r="I43" s="8">
        <v>2370.1819999999998</v>
      </c>
      <c r="J43" s="8">
        <v>14.77337</v>
      </c>
    </row>
    <row r="44" spans="1:10" x14ac:dyDescent="0.35">
      <c r="A44" s="8">
        <v>16000</v>
      </c>
      <c r="B44" s="8">
        <v>350</v>
      </c>
      <c r="C44" s="8">
        <v>128000</v>
      </c>
      <c r="D44" s="8">
        <v>0</v>
      </c>
      <c r="E44" s="8">
        <v>15999</v>
      </c>
      <c r="F44" s="8">
        <v>5</v>
      </c>
      <c r="G44" s="8">
        <v>1.155464</v>
      </c>
      <c r="H44" s="8">
        <v>4.9588E-2</v>
      </c>
      <c r="I44" s="8">
        <v>16.233129999999999</v>
      </c>
      <c r="J44" s="8">
        <v>0.70109399999999999</v>
      </c>
    </row>
    <row r="45" spans="1:10" x14ac:dyDescent="0.35">
      <c r="A45" s="8">
        <v>16000</v>
      </c>
      <c r="B45" s="8">
        <v>400</v>
      </c>
      <c r="C45" s="8">
        <v>128000</v>
      </c>
      <c r="D45" s="8">
        <v>0</v>
      </c>
      <c r="E45" s="8">
        <v>15999</v>
      </c>
      <c r="F45" s="8">
        <v>5</v>
      </c>
      <c r="G45" s="8">
        <v>1948.1579999999999</v>
      </c>
      <c r="H45" s="8">
        <v>3.9337330000000001</v>
      </c>
      <c r="I45" s="8">
        <v>2422.2449999999999</v>
      </c>
      <c r="J45" s="8">
        <v>11.9216</v>
      </c>
    </row>
    <row r="46" spans="1:10" x14ac:dyDescent="0.35">
      <c r="A46" s="8">
        <v>16000</v>
      </c>
      <c r="B46" s="8">
        <v>450</v>
      </c>
      <c r="C46" s="8">
        <v>128000</v>
      </c>
      <c r="D46" s="8">
        <v>0</v>
      </c>
      <c r="E46" s="8">
        <v>15999</v>
      </c>
      <c r="F46" s="8">
        <v>5</v>
      </c>
      <c r="G46" s="8">
        <v>2002.943</v>
      </c>
      <c r="H46" s="8">
        <v>67.091239999999999</v>
      </c>
      <c r="I46" s="8">
        <v>2745.3850000000002</v>
      </c>
      <c r="J46" s="8">
        <v>301.2953</v>
      </c>
    </row>
    <row r="47" spans="1:10" x14ac:dyDescent="0.35">
      <c r="A47" s="8">
        <v>16000</v>
      </c>
      <c r="B47" s="8">
        <v>500</v>
      </c>
      <c r="C47" s="8">
        <v>128000</v>
      </c>
      <c r="D47" s="8">
        <v>0</v>
      </c>
      <c r="E47" s="8">
        <v>15999</v>
      </c>
      <c r="F47" s="8">
        <v>5</v>
      </c>
      <c r="G47" s="8">
        <v>2906.607</v>
      </c>
      <c r="H47" s="8">
        <v>616.55610000000001</v>
      </c>
      <c r="I47" s="8">
        <v>2583.902</v>
      </c>
      <c r="J47" s="8">
        <v>32.299140000000001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4CD1-6F53-45A8-AB1A-C8BA6BBA6E28}">
  <dimension ref="A1:J35"/>
  <sheetViews>
    <sheetView tabSelected="1" topLeftCell="A19" zoomScale="85" zoomScaleNormal="85" workbookViewId="0">
      <selection activeCell="H14" sqref="H14"/>
    </sheetView>
  </sheetViews>
  <sheetFormatPr defaultRowHeight="14.5" x14ac:dyDescent="0.35"/>
  <cols>
    <col min="6" max="6" width="15.81640625" customWidth="1"/>
    <col min="7" max="7" width="17.81640625" customWidth="1"/>
    <col min="8" max="8" width="21.26953125" customWidth="1"/>
    <col min="9" max="9" width="19.7265625" customWidth="1"/>
    <col min="10" max="10" width="17.36328125" customWidth="1"/>
    <col min="13" max="13" width="1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100</v>
      </c>
      <c r="B2">
        <v>250</v>
      </c>
      <c r="C2">
        <v>100</v>
      </c>
      <c r="D2">
        <v>0</v>
      </c>
      <c r="E2">
        <v>99</v>
      </c>
      <c r="F2">
        <v>5</v>
      </c>
      <c r="G2">
        <v>1.9998550415038999E-4</v>
      </c>
      <c r="H2">
        <v>3.9997100830077998E-4</v>
      </c>
      <c r="I2">
        <v>2.2625923156737999E-4</v>
      </c>
      <c r="J2">
        <v>3.9037810985411998E-4</v>
      </c>
    </row>
    <row r="3" spans="1:10" x14ac:dyDescent="0.35">
      <c r="A3">
        <v>100</v>
      </c>
      <c r="B3">
        <v>250</v>
      </c>
      <c r="C3">
        <v>200</v>
      </c>
      <c r="D3">
        <v>0</v>
      </c>
      <c r="E3">
        <v>99</v>
      </c>
      <c r="F3">
        <v>5</v>
      </c>
      <c r="G3">
        <v>3.9911270141602002E-4</v>
      </c>
      <c r="H3">
        <v>4.8881144348684004E-4</v>
      </c>
      <c r="I3">
        <v>2.0027160644531001E-4</v>
      </c>
      <c r="J3">
        <v>4.0054321289062001E-4</v>
      </c>
    </row>
    <row r="4" spans="1:10" x14ac:dyDescent="0.35">
      <c r="A4">
        <v>100</v>
      </c>
      <c r="B4">
        <v>250</v>
      </c>
      <c r="C4">
        <v>400</v>
      </c>
      <c r="D4">
        <v>0</v>
      </c>
      <c r="E4">
        <v>99</v>
      </c>
      <c r="F4">
        <v>5</v>
      </c>
      <c r="G4">
        <v>5.9986114501952995E-4</v>
      </c>
      <c r="H4">
        <v>4.8978476736980003E-4</v>
      </c>
      <c r="I4">
        <v>4.0030479431152002E-4</v>
      </c>
      <c r="J4">
        <v>4.9027129600075995E-4</v>
      </c>
    </row>
    <row r="5" spans="1:10" x14ac:dyDescent="0.35">
      <c r="A5">
        <v>100</v>
      </c>
      <c r="B5">
        <v>250</v>
      </c>
      <c r="C5">
        <v>800</v>
      </c>
      <c r="D5">
        <v>0</v>
      </c>
      <c r="E5">
        <v>99</v>
      </c>
      <c r="F5">
        <v>5</v>
      </c>
      <c r="G5">
        <v>2.0000457763671999E-3</v>
      </c>
      <c r="H5">
        <v>1.0947568515756001E-3</v>
      </c>
      <c r="I5">
        <v>2.6126241683960001E-2</v>
      </c>
      <c r="J5">
        <v>2.1915798914651E-4</v>
      </c>
    </row>
    <row r="6" spans="1:10" x14ac:dyDescent="0.35">
      <c r="A6">
        <v>100</v>
      </c>
      <c r="B6">
        <v>250</v>
      </c>
      <c r="C6">
        <v>1600</v>
      </c>
      <c r="D6">
        <v>0</v>
      </c>
      <c r="E6">
        <v>99</v>
      </c>
      <c r="F6">
        <v>5</v>
      </c>
      <c r="G6">
        <v>3.0071258544921999E-3</v>
      </c>
      <c r="H6">
        <v>1.1107747352298999E-5</v>
      </c>
      <c r="I6">
        <v>2.5006294250487998E-3</v>
      </c>
      <c r="J6">
        <v>4.4793054744727E-4</v>
      </c>
    </row>
    <row r="7" spans="1:10" x14ac:dyDescent="0.35">
      <c r="A7">
        <v>100</v>
      </c>
      <c r="B7">
        <v>250</v>
      </c>
      <c r="C7">
        <v>3200</v>
      </c>
      <c r="D7">
        <v>0</v>
      </c>
      <c r="E7">
        <v>99</v>
      </c>
      <c r="F7">
        <v>5</v>
      </c>
      <c r="G7">
        <v>9.4000339508057001E-3</v>
      </c>
      <c r="H7">
        <v>4.9011102760251001E-4</v>
      </c>
      <c r="I7">
        <v>8.0262708663940002E-2</v>
      </c>
      <c r="J7">
        <v>1.7495390723312001E-3</v>
      </c>
    </row>
    <row r="8" spans="1:10" x14ac:dyDescent="0.35">
      <c r="A8">
        <v>100</v>
      </c>
      <c r="B8">
        <v>250</v>
      </c>
      <c r="C8">
        <v>4800</v>
      </c>
      <c r="D8">
        <v>0</v>
      </c>
      <c r="E8">
        <v>99</v>
      </c>
      <c r="F8">
        <v>5</v>
      </c>
      <c r="G8">
        <v>1.9543647766113E-2</v>
      </c>
      <c r="H8">
        <v>1.3369409951605E-3</v>
      </c>
      <c r="I8">
        <v>0.12012715339661</v>
      </c>
      <c r="J8">
        <v>1.2112621528577001E-3</v>
      </c>
    </row>
    <row r="26" spans="1:10" x14ac:dyDescent="0.35">
      <c r="A26">
        <v>500</v>
      </c>
      <c r="B26">
        <v>250</v>
      </c>
      <c r="C26">
        <v>500</v>
      </c>
      <c r="D26">
        <v>0</v>
      </c>
      <c r="E26">
        <v>499</v>
      </c>
      <c r="F26">
        <v>5</v>
      </c>
      <c r="G26">
        <v>1.0124683380127E-3</v>
      </c>
      <c r="H26">
        <v>1.1157644258358E-3</v>
      </c>
      <c r="I26">
        <v>3.2517433166504E-3</v>
      </c>
      <c r="J26">
        <v>3.8478780362353001E-4</v>
      </c>
    </row>
    <row r="27" spans="1:10" x14ac:dyDescent="0.35">
      <c r="A27">
        <v>500</v>
      </c>
      <c r="B27">
        <v>250</v>
      </c>
      <c r="C27">
        <v>1000</v>
      </c>
      <c r="D27">
        <v>0</v>
      </c>
      <c r="E27">
        <v>499</v>
      </c>
      <c r="F27">
        <v>5</v>
      </c>
      <c r="G27">
        <v>1.2096405029296999E-3</v>
      </c>
      <c r="H27">
        <v>3.9289201865784002E-4</v>
      </c>
      <c r="I27">
        <v>4.0339469909668E-3</v>
      </c>
      <c r="J27">
        <v>1.7831500612713999E-3</v>
      </c>
    </row>
    <row r="28" spans="1:10" x14ac:dyDescent="0.35">
      <c r="A28">
        <v>500</v>
      </c>
      <c r="B28">
        <v>250</v>
      </c>
      <c r="C28">
        <v>2000</v>
      </c>
      <c r="D28">
        <v>0</v>
      </c>
      <c r="E28">
        <v>499</v>
      </c>
      <c r="F28">
        <v>5</v>
      </c>
      <c r="G28">
        <v>3.2599449157715002E-3</v>
      </c>
      <c r="H28">
        <v>8.9299782909648003E-4</v>
      </c>
      <c r="I28">
        <v>4.4995307922362998E-3</v>
      </c>
      <c r="J28">
        <v>6.5543147830624004E-4</v>
      </c>
    </row>
    <row r="29" spans="1:10" x14ac:dyDescent="0.35">
      <c r="A29">
        <v>500</v>
      </c>
      <c r="B29">
        <v>250</v>
      </c>
      <c r="C29">
        <v>4000</v>
      </c>
      <c r="D29">
        <v>0</v>
      </c>
      <c r="E29">
        <v>499</v>
      </c>
      <c r="F29">
        <v>5</v>
      </c>
      <c r="G29">
        <v>7.5525283813477001E-3</v>
      </c>
      <c r="H29">
        <v>9.4181276206673002E-4</v>
      </c>
      <c r="I29">
        <v>0.91758809089660998</v>
      </c>
      <c r="J29">
        <v>6.9323763742E-2</v>
      </c>
    </row>
    <row r="30" spans="1:10" x14ac:dyDescent="0.35">
      <c r="A30">
        <v>500</v>
      </c>
      <c r="B30">
        <v>250</v>
      </c>
      <c r="C30">
        <v>8000</v>
      </c>
      <c r="D30">
        <v>0</v>
      </c>
      <c r="E30">
        <v>499</v>
      </c>
      <c r="F30">
        <v>5</v>
      </c>
      <c r="G30">
        <v>2.2871828079223999E-2</v>
      </c>
      <c r="H30">
        <v>2.6019789302323998E-3</v>
      </c>
      <c r="I30">
        <v>2.2163966655731002</v>
      </c>
      <c r="J30">
        <v>0.20453545844859</v>
      </c>
    </row>
    <row r="31" spans="1:10" x14ac:dyDescent="0.35">
      <c r="A31">
        <v>500</v>
      </c>
      <c r="B31">
        <v>250</v>
      </c>
      <c r="C31">
        <v>16000</v>
      </c>
      <c r="D31">
        <v>0</v>
      </c>
      <c r="E31">
        <v>499</v>
      </c>
      <c r="F31">
        <v>5</v>
      </c>
      <c r="G31">
        <v>5.1738023757935001E-2</v>
      </c>
      <c r="H31">
        <v>2.1447286423656002E-3</v>
      </c>
      <c r="I31">
        <v>5.4565382003784003E-2</v>
      </c>
      <c r="J31">
        <v>5.6979334467717998E-3</v>
      </c>
    </row>
    <row r="32" spans="1:10" x14ac:dyDescent="0.35">
      <c r="A32">
        <v>500</v>
      </c>
      <c r="B32">
        <v>250</v>
      </c>
      <c r="C32">
        <v>32000</v>
      </c>
      <c r="D32">
        <v>0</v>
      </c>
      <c r="E32">
        <v>499</v>
      </c>
      <c r="F32">
        <v>5</v>
      </c>
      <c r="G32">
        <v>0.18615107536316</v>
      </c>
      <c r="H32">
        <v>1.0175126259944999E-2</v>
      </c>
      <c r="I32">
        <v>0.17838454246520999</v>
      </c>
      <c r="J32">
        <v>1.5330629558354E-2</v>
      </c>
    </row>
    <row r="33" spans="1:10" x14ac:dyDescent="0.35">
      <c r="A33">
        <v>500</v>
      </c>
      <c r="B33">
        <v>250</v>
      </c>
      <c r="C33">
        <v>64000</v>
      </c>
      <c r="D33">
        <v>0</v>
      </c>
      <c r="E33">
        <v>499</v>
      </c>
      <c r="F33">
        <v>5</v>
      </c>
      <c r="G33">
        <v>1.4924429416656</v>
      </c>
      <c r="H33">
        <v>5.4154259388256E-2</v>
      </c>
      <c r="I33">
        <v>1.1965646266937</v>
      </c>
      <c r="J33">
        <v>0.19949087615535999</v>
      </c>
    </row>
    <row r="34" spans="1:10" x14ac:dyDescent="0.35">
      <c r="A34">
        <v>500</v>
      </c>
      <c r="B34">
        <v>250</v>
      </c>
      <c r="C34">
        <v>96000</v>
      </c>
      <c r="D34">
        <v>0</v>
      </c>
      <c r="E34">
        <v>499</v>
      </c>
      <c r="F34">
        <v>5</v>
      </c>
      <c r="G34">
        <v>3.4009286880493002</v>
      </c>
      <c r="H34">
        <v>0.26201093328635</v>
      </c>
      <c r="I34">
        <v>33.161045217514001</v>
      </c>
      <c r="J34">
        <v>1.9889830034371001</v>
      </c>
    </row>
    <row r="35" spans="1:10" x14ac:dyDescent="0.35">
      <c r="A35">
        <v>500</v>
      </c>
      <c r="B35">
        <v>250</v>
      </c>
      <c r="C35">
        <v>112000</v>
      </c>
      <c r="D35">
        <v>0</v>
      </c>
      <c r="E35">
        <v>499</v>
      </c>
      <c r="F35">
        <v>5</v>
      </c>
      <c r="G35">
        <v>3.9431522369384999</v>
      </c>
      <c r="H35">
        <v>1.1813467142884999</v>
      </c>
      <c r="I35">
        <v>28.950149011612002</v>
      </c>
      <c r="J35">
        <v>4.3098363835711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CBC225-0C8E-4A8B-9DE8-03962E5EB3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risultati_nodi_fissi_archi_vari!G2:G2</xm:f>
              <xm:sqref>A2</xm:sqref>
            </x14:sparkline>
            <x14:sparkline>
              <xm:f>risultati_nodi_fissi_archi_vari!G3:G3</xm:f>
              <xm:sqref>A3</xm:sqref>
            </x14:sparkline>
            <x14:sparkline>
              <xm:f>risultati_nodi_fissi_archi_vari!G4:G4</xm:f>
              <xm:sqref>A4</xm:sqref>
            </x14:sparkline>
            <x14:sparkline>
              <xm:f>risultati_nodi_fissi_archi_vari!G5:G5</xm:f>
              <xm:sqref>A5</xm:sqref>
            </x14:sparkline>
            <x14:sparkline>
              <xm:f>risultati_nodi_fissi_archi_vari!G6:G6</xm:f>
              <xm:sqref>A6</xm:sqref>
            </x14:sparkline>
            <x14:sparkline>
              <xm:f>risultati_nodi_fissi_archi_vari!G7:G7</xm:f>
              <xm:sqref>A7</xm:sqref>
            </x14:sparkline>
            <x14:sparkline>
              <xm:f>risultati_nodi_fissi_archi_vari!G8:G8</xm:f>
              <xm:sqref>A8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253C-3FDC-4E2D-BBBC-D29C06649AA3}">
  <dimension ref="A1:S46"/>
  <sheetViews>
    <sheetView topLeftCell="A40" workbookViewId="0">
      <selection activeCell="I9" sqref="I9"/>
    </sheetView>
  </sheetViews>
  <sheetFormatPr defaultRowHeight="14.5" x14ac:dyDescent="0.35"/>
  <cols>
    <col min="1" max="1" width="15.54296875" bestFit="1" customWidth="1"/>
    <col min="2" max="2" width="14.54296875" bestFit="1" customWidth="1"/>
    <col min="3" max="3" width="12.54296875" bestFit="1" customWidth="1"/>
    <col min="4" max="4" width="13.26953125" bestFit="1" customWidth="1"/>
    <col min="5" max="5" width="11.1796875" bestFit="1" customWidth="1"/>
    <col min="6" max="6" width="13.54296875" bestFit="1" customWidth="1"/>
    <col min="7" max="8" width="21.54296875" bestFit="1" customWidth="1"/>
    <col min="9" max="9" width="20.7265625" customWidth="1"/>
    <col min="10" max="10" width="19.54296875" bestFit="1" customWidth="1"/>
    <col min="11" max="11" width="21.54296875" bestFit="1" customWidth="1"/>
    <col min="12" max="12" width="20.7265625" bestFit="1" customWidth="1"/>
    <col min="15" max="15" width="18" customWidth="1"/>
    <col min="16" max="16" width="19.26953125" customWidth="1"/>
    <col min="17" max="17" width="16.81640625" customWidth="1"/>
    <col min="18" max="19" width="19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3" t="s">
        <v>0</v>
      </c>
      <c r="P1" s="4" t="s">
        <v>6</v>
      </c>
      <c r="Q1" s="4" t="s">
        <v>7</v>
      </c>
      <c r="R1" s="4" t="s">
        <v>8</v>
      </c>
      <c r="S1" s="4" t="s">
        <v>9</v>
      </c>
    </row>
    <row r="2" spans="1:19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O2" s="5" t="s">
        <v>12</v>
      </c>
      <c r="P2" s="7">
        <f>SUM(G2:G10)</f>
        <v>0</v>
      </c>
    </row>
    <row r="3" spans="1:19" x14ac:dyDescent="0.35">
      <c r="A3" t="s">
        <v>12</v>
      </c>
      <c r="B3" t="s">
        <v>22</v>
      </c>
      <c r="C3" t="s">
        <v>14</v>
      </c>
      <c r="D3" t="s">
        <v>15</v>
      </c>
      <c r="E3" t="s">
        <v>16</v>
      </c>
      <c r="F3" t="s">
        <v>17</v>
      </c>
      <c r="G3" s="7" t="s">
        <v>23</v>
      </c>
      <c r="H3" s="7" t="s">
        <v>24</v>
      </c>
      <c r="I3" s="7" t="s">
        <v>25</v>
      </c>
      <c r="J3" s="7" t="s">
        <v>26</v>
      </c>
      <c r="O3" s="6" t="s">
        <v>14</v>
      </c>
    </row>
    <row r="4" spans="1:19" x14ac:dyDescent="0.35">
      <c r="A4" t="s">
        <v>12</v>
      </c>
      <c r="B4" t="s">
        <v>27</v>
      </c>
      <c r="C4" t="s">
        <v>14</v>
      </c>
      <c r="D4" t="s">
        <v>15</v>
      </c>
      <c r="E4" t="s">
        <v>16</v>
      </c>
      <c r="F4" t="s">
        <v>17</v>
      </c>
      <c r="G4" s="7" t="s">
        <v>28</v>
      </c>
      <c r="H4" s="7" t="s">
        <v>29</v>
      </c>
      <c r="I4" s="7" t="s">
        <v>30</v>
      </c>
      <c r="J4" s="7" t="s">
        <v>31</v>
      </c>
      <c r="O4" s="5" t="s">
        <v>32</v>
      </c>
    </row>
    <row r="5" spans="1:19" x14ac:dyDescent="0.35">
      <c r="A5" t="s">
        <v>12</v>
      </c>
      <c r="B5" t="s">
        <v>33</v>
      </c>
      <c r="C5" t="s">
        <v>14</v>
      </c>
      <c r="D5" t="s">
        <v>15</v>
      </c>
      <c r="E5" t="s">
        <v>16</v>
      </c>
      <c r="F5" t="s">
        <v>17</v>
      </c>
      <c r="G5" s="7" t="s">
        <v>34</v>
      </c>
      <c r="H5" s="7" t="s">
        <v>35</v>
      </c>
      <c r="I5" s="7" t="s">
        <v>36</v>
      </c>
      <c r="J5" s="7" t="s">
        <v>37</v>
      </c>
      <c r="O5" s="6" t="s">
        <v>38</v>
      </c>
    </row>
    <row r="6" spans="1:19" x14ac:dyDescent="0.35">
      <c r="A6" t="s">
        <v>12</v>
      </c>
      <c r="B6" t="s">
        <v>39</v>
      </c>
      <c r="C6" t="s">
        <v>14</v>
      </c>
      <c r="D6" t="s">
        <v>15</v>
      </c>
      <c r="E6" t="s">
        <v>16</v>
      </c>
      <c r="F6" t="s">
        <v>17</v>
      </c>
      <c r="G6" s="7" t="s">
        <v>40</v>
      </c>
      <c r="H6" s="7" t="s">
        <v>41</v>
      </c>
      <c r="I6" s="7" t="s">
        <v>42</v>
      </c>
      <c r="J6" s="7" t="s">
        <v>43</v>
      </c>
      <c r="O6" s="5" t="s">
        <v>44</v>
      </c>
    </row>
    <row r="7" spans="1:19" x14ac:dyDescent="0.35">
      <c r="A7" t="s">
        <v>12</v>
      </c>
      <c r="B7" t="s">
        <v>45</v>
      </c>
      <c r="C7" t="s">
        <v>14</v>
      </c>
      <c r="D7" t="s">
        <v>15</v>
      </c>
      <c r="E7" t="s">
        <v>16</v>
      </c>
      <c r="F7" t="s">
        <v>17</v>
      </c>
      <c r="G7" s="7" t="s">
        <v>46</v>
      </c>
      <c r="H7" s="7" t="s">
        <v>47</v>
      </c>
      <c r="I7" s="7" t="s">
        <v>48</v>
      </c>
      <c r="J7" s="7" t="s">
        <v>49</v>
      </c>
      <c r="O7" s="5"/>
    </row>
    <row r="8" spans="1:19" x14ac:dyDescent="0.35">
      <c r="A8" t="s">
        <v>12</v>
      </c>
      <c r="B8" t="s">
        <v>50</v>
      </c>
      <c r="C8" t="s">
        <v>14</v>
      </c>
      <c r="D8" t="s">
        <v>15</v>
      </c>
      <c r="E8" t="s">
        <v>16</v>
      </c>
      <c r="F8" t="s">
        <v>17</v>
      </c>
      <c r="G8" s="7" t="s">
        <v>51</v>
      </c>
      <c r="H8" s="7" t="s">
        <v>52</v>
      </c>
      <c r="I8" s="7" t="s">
        <v>53</v>
      </c>
      <c r="J8" s="7" t="s">
        <v>54</v>
      </c>
      <c r="O8" s="6"/>
    </row>
    <row r="9" spans="1:19" x14ac:dyDescent="0.35">
      <c r="A9" t="s">
        <v>12</v>
      </c>
      <c r="B9" t="s">
        <v>55</v>
      </c>
      <c r="C9" t="s">
        <v>14</v>
      </c>
      <c r="D9" t="s">
        <v>15</v>
      </c>
      <c r="E9" t="s">
        <v>16</v>
      </c>
      <c r="F9" t="s">
        <v>17</v>
      </c>
      <c r="G9" s="7" t="s">
        <v>56</v>
      </c>
      <c r="H9" s="7" t="s">
        <v>57</v>
      </c>
      <c r="I9" s="7" t="s">
        <v>58</v>
      </c>
      <c r="J9" s="7" t="s">
        <v>59</v>
      </c>
      <c r="O9" s="5"/>
    </row>
    <row r="10" spans="1:19" x14ac:dyDescent="0.35">
      <c r="A10" t="s">
        <v>12</v>
      </c>
      <c r="B10" t="s">
        <v>60</v>
      </c>
      <c r="C10" t="s">
        <v>14</v>
      </c>
      <c r="D10" t="s">
        <v>15</v>
      </c>
      <c r="E10" t="s">
        <v>16</v>
      </c>
      <c r="F10" t="s">
        <v>17</v>
      </c>
      <c r="G10" s="7" t="s">
        <v>61</v>
      </c>
      <c r="H10" s="7" t="s">
        <v>62</v>
      </c>
      <c r="I10" s="7" t="s">
        <v>63</v>
      </c>
      <c r="J10" s="7" t="s">
        <v>64</v>
      </c>
    </row>
    <row r="11" spans="1:19" x14ac:dyDescent="0.35">
      <c r="A11" t="s">
        <v>14</v>
      </c>
      <c r="B11" t="s">
        <v>13</v>
      </c>
      <c r="C11" t="s">
        <v>32</v>
      </c>
      <c r="D11" t="s">
        <v>15</v>
      </c>
      <c r="E11" t="s">
        <v>65</v>
      </c>
      <c r="F11" t="s">
        <v>17</v>
      </c>
      <c r="G11" s="7" t="s">
        <v>66</v>
      </c>
      <c r="H11" s="7" t="s">
        <v>67</v>
      </c>
      <c r="I11" s="7" t="s">
        <v>68</v>
      </c>
      <c r="J11" s="7" t="s">
        <v>69</v>
      </c>
      <c r="O11" s="5"/>
    </row>
    <row r="12" spans="1:19" x14ac:dyDescent="0.35">
      <c r="A12" t="s">
        <v>14</v>
      </c>
      <c r="B12" t="s">
        <v>22</v>
      </c>
      <c r="C12" t="s">
        <v>32</v>
      </c>
      <c r="D12" t="s">
        <v>15</v>
      </c>
      <c r="E12" t="s">
        <v>65</v>
      </c>
      <c r="F12" t="s">
        <v>17</v>
      </c>
      <c r="G12" s="7" t="s">
        <v>70</v>
      </c>
      <c r="H12" s="7" t="s">
        <v>71</v>
      </c>
      <c r="I12" s="7" t="s">
        <v>72</v>
      </c>
      <c r="J12" s="7" t="s">
        <v>73</v>
      </c>
      <c r="O12" s="6"/>
    </row>
    <row r="13" spans="1:19" x14ac:dyDescent="0.35">
      <c r="A13" t="s">
        <v>14</v>
      </c>
      <c r="B13" t="s">
        <v>27</v>
      </c>
      <c r="C13" t="s">
        <v>32</v>
      </c>
      <c r="D13" t="s">
        <v>15</v>
      </c>
      <c r="E13" t="s">
        <v>65</v>
      </c>
      <c r="F13" t="s">
        <v>17</v>
      </c>
      <c r="G13" s="7" t="s">
        <v>74</v>
      </c>
      <c r="H13" s="7" t="s">
        <v>75</v>
      </c>
      <c r="I13" s="7" t="s">
        <v>76</v>
      </c>
      <c r="J13" s="7" t="s">
        <v>77</v>
      </c>
      <c r="O13" s="5"/>
    </row>
    <row r="14" spans="1:19" x14ac:dyDescent="0.35">
      <c r="A14" t="s">
        <v>14</v>
      </c>
      <c r="B14" t="s">
        <v>33</v>
      </c>
      <c r="C14" t="s">
        <v>32</v>
      </c>
      <c r="D14" t="s">
        <v>15</v>
      </c>
      <c r="E14" t="s">
        <v>65</v>
      </c>
      <c r="F14" t="s">
        <v>17</v>
      </c>
      <c r="G14" s="7" t="s">
        <v>78</v>
      </c>
      <c r="H14" s="7" t="s">
        <v>79</v>
      </c>
      <c r="I14" s="7" t="s">
        <v>80</v>
      </c>
      <c r="J14" s="7" t="s">
        <v>81</v>
      </c>
      <c r="O14" s="6"/>
    </row>
    <row r="15" spans="1:19" x14ac:dyDescent="0.35">
      <c r="A15" t="s">
        <v>14</v>
      </c>
      <c r="B15" t="s">
        <v>39</v>
      </c>
      <c r="C15" t="s">
        <v>32</v>
      </c>
      <c r="D15" t="s">
        <v>15</v>
      </c>
      <c r="E15" t="s">
        <v>65</v>
      </c>
      <c r="F15" t="s">
        <v>17</v>
      </c>
      <c r="G15" s="7" t="s">
        <v>82</v>
      </c>
      <c r="H15" s="7" t="s">
        <v>83</v>
      </c>
      <c r="I15" s="7" t="s">
        <v>84</v>
      </c>
      <c r="J15" s="7" t="s">
        <v>85</v>
      </c>
      <c r="O15" s="5"/>
    </row>
    <row r="16" spans="1:19" x14ac:dyDescent="0.35">
      <c r="A16" t="s">
        <v>14</v>
      </c>
      <c r="B16" t="s">
        <v>45</v>
      </c>
      <c r="C16" t="s">
        <v>32</v>
      </c>
      <c r="D16" t="s">
        <v>15</v>
      </c>
      <c r="E16" t="s">
        <v>65</v>
      </c>
      <c r="F16" t="s">
        <v>17</v>
      </c>
      <c r="G16" s="7" t="s">
        <v>86</v>
      </c>
      <c r="H16" s="7" t="s">
        <v>87</v>
      </c>
      <c r="I16" s="7" t="s">
        <v>88</v>
      </c>
      <c r="J16" s="7" t="s">
        <v>89</v>
      </c>
      <c r="O16" s="6"/>
    </row>
    <row r="17" spans="1:15" x14ac:dyDescent="0.35">
      <c r="A17" t="s">
        <v>14</v>
      </c>
      <c r="B17" t="s">
        <v>50</v>
      </c>
      <c r="C17" t="s">
        <v>32</v>
      </c>
      <c r="D17" t="s">
        <v>15</v>
      </c>
      <c r="E17" t="s">
        <v>65</v>
      </c>
      <c r="F17" t="s">
        <v>17</v>
      </c>
      <c r="G17" s="7" t="s">
        <v>90</v>
      </c>
      <c r="H17" s="7" t="s">
        <v>91</v>
      </c>
      <c r="I17" s="7" t="s">
        <v>92</v>
      </c>
      <c r="J17" s="7" t="s">
        <v>93</v>
      </c>
      <c r="O17" s="5"/>
    </row>
    <row r="18" spans="1:15" x14ac:dyDescent="0.35">
      <c r="A18" t="s">
        <v>14</v>
      </c>
      <c r="B18" t="s">
        <v>55</v>
      </c>
      <c r="C18" t="s">
        <v>32</v>
      </c>
      <c r="D18" t="s">
        <v>15</v>
      </c>
      <c r="E18" t="s">
        <v>65</v>
      </c>
      <c r="F18" t="s">
        <v>17</v>
      </c>
      <c r="G18" s="7" t="s">
        <v>94</v>
      </c>
      <c r="H18" s="7" t="s">
        <v>95</v>
      </c>
      <c r="I18" s="7" t="s">
        <v>96</v>
      </c>
      <c r="J18" s="7" t="s">
        <v>97</v>
      </c>
      <c r="O18" s="6"/>
    </row>
    <row r="19" spans="1:15" x14ac:dyDescent="0.35">
      <c r="A19" t="s">
        <v>14</v>
      </c>
      <c r="B19" t="s">
        <v>60</v>
      </c>
      <c r="C19" t="s">
        <v>32</v>
      </c>
      <c r="D19" t="s">
        <v>15</v>
      </c>
      <c r="E19" t="s">
        <v>65</v>
      </c>
      <c r="F19" t="s">
        <v>17</v>
      </c>
      <c r="G19" s="7" t="s">
        <v>98</v>
      </c>
      <c r="H19" s="7" t="s">
        <v>99</v>
      </c>
      <c r="I19" s="7" t="s">
        <v>100</v>
      </c>
      <c r="J19" s="7" t="s">
        <v>101</v>
      </c>
    </row>
    <row r="20" spans="1:15" x14ac:dyDescent="0.35">
      <c r="A20" t="s">
        <v>32</v>
      </c>
      <c r="B20" t="s">
        <v>13</v>
      </c>
      <c r="C20" t="s">
        <v>38</v>
      </c>
      <c r="D20" t="s">
        <v>15</v>
      </c>
      <c r="E20" t="s">
        <v>102</v>
      </c>
      <c r="F20" t="s">
        <v>17</v>
      </c>
      <c r="G20" s="7" t="s">
        <v>103</v>
      </c>
      <c r="H20" s="7" t="s">
        <v>104</v>
      </c>
      <c r="I20" s="7" t="s">
        <v>105</v>
      </c>
      <c r="J20" s="7" t="s">
        <v>106</v>
      </c>
      <c r="O20" s="6"/>
    </row>
    <row r="21" spans="1:15" x14ac:dyDescent="0.35">
      <c r="A21" t="s">
        <v>32</v>
      </c>
      <c r="B21" t="s">
        <v>22</v>
      </c>
      <c r="C21" t="s">
        <v>38</v>
      </c>
      <c r="D21" t="s">
        <v>15</v>
      </c>
      <c r="E21" t="s">
        <v>102</v>
      </c>
      <c r="F21" t="s">
        <v>17</v>
      </c>
      <c r="G21" s="7" t="s">
        <v>107</v>
      </c>
      <c r="H21" s="7" t="s">
        <v>108</v>
      </c>
      <c r="I21" s="7" t="s">
        <v>109</v>
      </c>
      <c r="J21" s="7" t="s">
        <v>110</v>
      </c>
      <c r="O21" s="5"/>
    </row>
    <row r="22" spans="1:15" x14ac:dyDescent="0.35">
      <c r="A22" t="s">
        <v>32</v>
      </c>
      <c r="B22" t="s">
        <v>27</v>
      </c>
      <c r="C22" t="s">
        <v>38</v>
      </c>
      <c r="D22" t="s">
        <v>15</v>
      </c>
      <c r="E22" t="s">
        <v>102</v>
      </c>
      <c r="F22" t="s">
        <v>17</v>
      </c>
      <c r="G22" s="7" t="s">
        <v>111</v>
      </c>
      <c r="H22" s="7" t="s">
        <v>112</v>
      </c>
      <c r="I22" s="7" t="s">
        <v>113</v>
      </c>
      <c r="J22" s="7" t="s">
        <v>114</v>
      </c>
      <c r="O22" s="6"/>
    </row>
    <row r="23" spans="1:15" x14ac:dyDescent="0.35">
      <c r="A23" t="s">
        <v>32</v>
      </c>
      <c r="B23" t="s">
        <v>33</v>
      </c>
      <c r="C23" t="s">
        <v>38</v>
      </c>
      <c r="D23" t="s">
        <v>15</v>
      </c>
      <c r="E23" t="s">
        <v>102</v>
      </c>
      <c r="F23" t="s">
        <v>17</v>
      </c>
      <c r="G23" s="7" t="s">
        <v>115</v>
      </c>
      <c r="H23" s="7" t="s">
        <v>116</v>
      </c>
      <c r="I23" s="7" t="s">
        <v>117</v>
      </c>
      <c r="J23" s="7" t="s">
        <v>118</v>
      </c>
      <c r="O23" s="5"/>
    </row>
    <row r="24" spans="1:15" x14ac:dyDescent="0.35">
      <c r="A24" t="s">
        <v>32</v>
      </c>
      <c r="B24" t="s">
        <v>39</v>
      </c>
      <c r="C24" t="s">
        <v>38</v>
      </c>
      <c r="D24" t="s">
        <v>15</v>
      </c>
      <c r="E24" t="s">
        <v>102</v>
      </c>
      <c r="F24" t="s">
        <v>17</v>
      </c>
      <c r="G24" s="7" t="s">
        <v>119</v>
      </c>
      <c r="H24" s="7" t="s">
        <v>120</v>
      </c>
      <c r="I24" s="7" t="s">
        <v>121</v>
      </c>
      <c r="J24" s="7" t="s">
        <v>122</v>
      </c>
      <c r="O24" s="6"/>
    </row>
    <row r="25" spans="1:15" x14ac:dyDescent="0.35">
      <c r="A25" t="s">
        <v>32</v>
      </c>
      <c r="B25" t="s">
        <v>45</v>
      </c>
      <c r="C25" t="s">
        <v>38</v>
      </c>
      <c r="D25" t="s">
        <v>15</v>
      </c>
      <c r="E25" t="s">
        <v>102</v>
      </c>
      <c r="F25" t="s">
        <v>17</v>
      </c>
      <c r="G25" s="7" t="s">
        <v>123</v>
      </c>
      <c r="H25" s="7" t="s">
        <v>124</v>
      </c>
      <c r="I25" s="7" t="s">
        <v>125</v>
      </c>
      <c r="J25" s="7" t="s">
        <v>126</v>
      </c>
      <c r="O25" s="5"/>
    </row>
    <row r="26" spans="1:15" x14ac:dyDescent="0.35">
      <c r="A26" t="s">
        <v>32</v>
      </c>
      <c r="B26" t="s">
        <v>50</v>
      </c>
      <c r="C26" t="s">
        <v>38</v>
      </c>
      <c r="D26" t="s">
        <v>15</v>
      </c>
      <c r="E26" t="s">
        <v>102</v>
      </c>
      <c r="F26" t="s">
        <v>17</v>
      </c>
      <c r="G26" s="7" t="s">
        <v>127</v>
      </c>
      <c r="H26" s="7" t="s">
        <v>128</v>
      </c>
      <c r="I26" s="7" t="s">
        <v>129</v>
      </c>
      <c r="J26" s="7" t="s">
        <v>130</v>
      </c>
      <c r="O26" s="6"/>
    </row>
    <row r="27" spans="1:15" x14ac:dyDescent="0.35">
      <c r="A27" t="s">
        <v>32</v>
      </c>
      <c r="B27" t="s">
        <v>55</v>
      </c>
      <c r="C27" t="s">
        <v>38</v>
      </c>
      <c r="D27" t="s">
        <v>15</v>
      </c>
      <c r="E27" t="s">
        <v>102</v>
      </c>
      <c r="F27" t="s">
        <v>17</v>
      </c>
      <c r="G27" s="7" t="s">
        <v>131</v>
      </c>
      <c r="H27" s="7" t="s">
        <v>132</v>
      </c>
      <c r="I27" s="7" t="s">
        <v>133</v>
      </c>
      <c r="J27" s="7" t="s">
        <v>134</v>
      </c>
      <c r="O27" s="5"/>
    </row>
    <row r="28" spans="1:15" x14ac:dyDescent="0.35">
      <c r="A28" t="s">
        <v>32</v>
      </c>
      <c r="B28" t="s">
        <v>60</v>
      </c>
      <c r="C28" t="s">
        <v>38</v>
      </c>
      <c r="D28" t="s">
        <v>15</v>
      </c>
      <c r="E28" t="s">
        <v>102</v>
      </c>
      <c r="F28" t="s">
        <v>17</v>
      </c>
      <c r="G28" s="7" t="s">
        <v>135</v>
      </c>
      <c r="H28" s="7" t="s">
        <v>136</v>
      </c>
      <c r="I28" s="7" t="s">
        <v>137</v>
      </c>
      <c r="J28" s="7" t="s">
        <v>138</v>
      </c>
    </row>
    <row r="29" spans="1:15" x14ac:dyDescent="0.35">
      <c r="A29" t="s">
        <v>38</v>
      </c>
      <c r="B29" t="s">
        <v>13</v>
      </c>
      <c r="C29" t="s">
        <v>44</v>
      </c>
      <c r="D29" t="s">
        <v>15</v>
      </c>
      <c r="E29" t="s">
        <v>139</v>
      </c>
      <c r="F29" t="s">
        <v>17</v>
      </c>
      <c r="G29" s="7" t="s">
        <v>140</v>
      </c>
      <c r="H29" s="7" t="s">
        <v>141</v>
      </c>
      <c r="I29" s="7" t="s">
        <v>142</v>
      </c>
      <c r="J29" s="7" t="s">
        <v>143</v>
      </c>
      <c r="O29" s="5"/>
    </row>
    <row r="30" spans="1:15" x14ac:dyDescent="0.35">
      <c r="A30" t="s">
        <v>38</v>
      </c>
      <c r="B30" t="s">
        <v>22</v>
      </c>
      <c r="C30" t="s">
        <v>44</v>
      </c>
      <c r="D30" t="s">
        <v>15</v>
      </c>
      <c r="E30" t="s">
        <v>139</v>
      </c>
      <c r="F30" t="s">
        <v>17</v>
      </c>
      <c r="G30" s="7" t="s">
        <v>144</v>
      </c>
      <c r="H30" s="7" t="s">
        <v>145</v>
      </c>
      <c r="I30" s="7" t="s">
        <v>146</v>
      </c>
      <c r="J30" s="7" t="s">
        <v>147</v>
      </c>
      <c r="O30" s="6"/>
    </row>
    <row r="31" spans="1:15" x14ac:dyDescent="0.35">
      <c r="A31" t="s">
        <v>38</v>
      </c>
      <c r="B31" t="s">
        <v>27</v>
      </c>
      <c r="C31" t="s">
        <v>44</v>
      </c>
      <c r="D31" t="s">
        <v>15</v>
      </c>
      <c r="E31" t="s">
        <v>139</v>
      </c>
      <c r="F31" t="s">
        <v>17</v>
      </c>
      <c r="G31" s="7" t="s">
        <v>148</v>
      </c>
      <c r="H31" s="7" t="s">
        <v>149</v>
      </c>
      <c r="I31" s="7" t="s">
        <v>150</v>
      </c>
      <c r="J31" s="7" t="s">
        <v>151</v>
      </c>
      <c r="O31" s="5"/>
    </row>
    <row r="32" spans="1:15" x14ac:dyDescent="0.35">
      <c r="A32" t="s">
        <v>38</v>
      </c>
      <c r="B32" t="s">
        <v>33</v>
      </c>
      <c r="C32" t="s">
        <v>44</v>
      </c>
      <c r="D32" t="s">
        <v>15</v>
      </c>
      <c r="E32" t="s">
        <v>139</v>
      </c>
      <c r="F32" t="s">
        <v>17</v>
      </c>
      <c r="G32" s="7" t="s">
        <v>152</v>
      </c>
      <c r="H32" s="7" t="s">
        <v>153</v>
      </c>
      <c r="I32" s="7" t="s">
        <v>154</v>
      </c>
      <c r="J32" s="7" t="s">
        <v>155</v>
      </c>
      <c r="O32" s="6"/>
    </row>
    <row r="33" spans="1:15" x14ac:dyDescent="0.35">
      <c r="A33" t="s">
        <v>38</v>
      </c>
      <c r="B33" t="s">
        <v>39</v>
      </c>
      <c r="C33" t="s">
        <v>44</v>
      </c>
      <c r="D33" t="s">
        <v>15</v>
      </c>
      <c r="E33" t="s">
        <v>139</v>
      </c>
      <c r="F33" t="s">
        <v>17</v>
      </c>
      <c r="G33" s="7" t="s">
        <v>156</v>
      </c>
      <c r="H33" s="7" t="s">
        <v>157</v>
      </c>
      <c r="I33" s="7" t="s">
        <v>158</v>
      </c>
      <c r="J33" s="7" t="s">
        <v>159</v>
      </c>
      <c r="O33" s="5"/>
    </row>
    <row r="34" spans="1:15" x14ac:dyDescent="0.35">
      <c r="A34" t="s">
        <v>38</v>
      </c>
      <c r="B34" t="s">
        <v>45</v>
      </c>
      <c r="C34" t="s">
        <v>44</v>
      </c>
      <c r="D34" t="s">
        <v>15</v>
      </c>
      <c r="E34" t="s">
        <v>139</v>
      </c>
      <c r="F34" t="s">
        <v>17</v>
      </c>
      <c r="G34" s="7" t="s">
        <v>160</v>
      </c>
      <c r="H34" s="7" t="s">
        <v>161</v>
      </c>
      <c r="I34" s="7" t="s">
        <v>162</v>
      </c>
      <c r="J34" s="7" t="s">
        <v>163</v>
      </c>
      <c r="O34" s="6"/>
    </row>
    <row r="35" spans="1:15" x14ac:dyDescent="0.35">
      <c r="A35" t="s">
        <v>38</v>
      </c>
      <c r="B35" t="s">
        <v>50</v>
      </c>
      <c r="C35" t="s">
        <v>44</v>
      </c>
      <c r="D35" t="s">
        <v>15</v>
      </c>
      <c r="E35" t="s">
        <v>139</v>
      </c>
      <c r="F35" t="s">
        <v>17</v>
      </c>
      <c r="G35" s="7" t="s">
        <v>164</v>
      </c>
      <c r="H35" s="7" t="s">
        <v>165</v>
      </c>
      <c r="I35" s="7" t="s">
        <v>166</v>
      </c>
      <c r="J35" s="7" t="s">
        <v>167</v>
      </c>
      <c r="O35" s="5"/>
    </row>
    <row r="36" spans="1:15" x14ac:dyDescent="0.35">
      <c r="A36" t="s">
        <v>38</v>
      </c>
      <c r="B36" t="s">
        <v>55</v>
      </c>
      <c r="C36" t="s">
        <v>44</v>
      </c>
      <c r="D36" t="s">
        <v>15</v>
      </c>
      <c r="E36" t="s">
        <v>139</v>
      </c>
      <c r="F36" t="s">
        <v>17</v>
      </c>
      <c r="G36" s="7" t="s">
        <v>168</v>
      </c>
      <c r="H36" s="7" t="s">
        <v>169</v>
      </c>
      <c r="I36" s="7" t="s">
        <v>170</v>
      </c>
      <c r="J36" s="7" t="s">
        <v>171</v>
      </c>
      <c r="O36" s="6"/>
    </row>
    <row r="37" spans="1:15" x14ac:dyDescent="0.35">
      <c r="A37" t="s">
        <v>38</v>
      </c>
      <c r="B37" t="s">
        <v>60</v>
      </c>
      <c r="C37" t="s">
        <v>44</v>
      </c>
      <c r="D37" t="s">
        <v>15</v>
      </c>
      <c r="E37" t="s">
        <v>139</v>
      </c>
      <c r="F37" t="s">
        <v>17</v>
      </c>
      <c r="G37" s="7" t="s">
        <v>172</v>
      </c>
      <c r="H37" s="7" t="s">
        <v>173</v>
      </c>
      <c r="I37" s="7" t="s">
        <v>174</v>
      </c>
      <c r="J37" s="7" t="s">
        <v>175</v>
      </c>
    </row>
    <row r="38" spans="1:15" x14ac:dyDescent="0.35">
      <c r="A38" t="s">
        <v>44</v>
      </c>
      <c r="B38" t="s">
        <v>13</v>
      </c>
      <c r="C38" t="s">
        <v>176</v>
      </c>
      <c r="D38" t="s">
        <v>15</v>
      </c>
      <c r="E38" t="s">
        <v>177</v>
      </c>
      <c r="F38" t="s">
        <v>17</v>
      </c>
      <c r="G38" s="7" t="s">
        <v>178</v>
      </c>
      <c r="H38" s="7" t="s">
        <v>179</v>
      </c>
      <c r="I38" s="7" t="s">
        <v>180</v>
      </c>
      <c r="J38" s="7" t="s">
        <v>181</v>
      </c>
      <c r="O38" s="6"/>
    </row>
    <row r="39" spans="1:15" x14ac:dyDescent="0.35">
      <c r="A39" t="s">
        <v>44</v>
      </c>
      <c r="B39" t="s">
        <v>22</v>
      </c>
      <c r="C39" t="s">
        <v>176</v>
      </c>
      <c r="D39" t="s">
        <v>15</v>
      </c>
      <c r="E39" t="s">
        <v>177</v>
      </c>
      <c r="F39" t="s">
        <v>17</v>
      </c>
      <c r="G39" s="7" t="s">
        <v>182</v>
      </c>
      <c r="H39" s="7" t="s">
        <v>183</v>
      </c>
      <c r="I39" s="7" t="s">
        <v>184</v>
      </c>
      <c r="J39" s="7" t="s">
        <v>185</v>
      </c>
      <c r="O39" s="5"/>
    </row>
    <row r="40" spans="1:15" x14ac:dyDescent="0.35">
      <c r="A40" t="s">
        <v>44</v>
      </c>
      <c r="B40" t="s">
        <v>27</v>
      </c>
      <c r="C40" t="s">
        <v>176</v>
      </c>
      <c r="D40" t="s">
        <v>15</v>
      </c>
      <c r="E40" t="s">
        <v>177</v>
      </c>
      <c r="F40" t="s">
        <v>17</v>
      </c>
      <c r="G40" s="7" t="s">
        <v>186</v>
      </c>
      <c r="H40" s="7" t="s">
        <v>187</v>
      </c>
      <c r="I40" s="7" t="s">
        <v>188</v>
      </c>
      <c r="J40" s="7" t="s">
        <v>189</v>
      </c>
      <c r="O40" s="6"/>
    </row>
    <row r="41" spans="1:15" x14ac:dyDescent="0.35">
      <c r="A41" t="s">
        <v>44</v>
      </c>
      <c r="B41" t="s">
        <v>33</v>
      </c>
      <c r="C41" t="s">
        <v>176</v>
      </c>
      <c r="D41" t="s">
        <v>15</v>
      </c>
      <c r="E41" t="s">
        <v>177</v>
      </c>
      <c r="F41" t="s">
        <v>17</v>
      </c>
      <c r="G41" s="7" t="s">
        <v>190</v>
      </c>
      <c r="H41" s="7" t="s">
        <v>191</v>
      </c>
      <c r="I41" s="7" t="s">
        <v>192</v>
      </c>
      <c r="J41" s="7" t="s">
        <v>193</v>
      </c>
      <c r="O41" s="5"/>
    </row>
    <row r="42" spans="1:15" x14ac:dyDescent="0.35">
      <c r="A42" t="s">
        <v>44</v>
      </c>
      <c r="B42" t="s">
        <v>39</v>
      </c>
      <c r="C42" t="s">
        <v>176</v>
      </c>
      <c r="D42" t="s">
        <v>15</v>
      </c>
      <c r="E42" t="s">
        <v>177</v>
      </c>
      <c r="F42" t="s">
        <v>17</v>
      </c>
      <c r="G42" s="7" t="s">
        <v>194</v>
      </c>
      <c r="H42" s="7" t="s">
        <v>195</v>
      </c>
      <c r="I42" s="7" t="s">
        <v>196</v>
      </c>
      <c r="J42" s="7" t="s">
        <v>197</v>
      </c>
      <c r="O42" s="6"/>
    </row>
    <row r="43" spans="1:15" x14ac:dyDescent="0.35">
      <c r="A43" t="s">
        <v>44</v>
      </c>
      <c r="B43" t="s">
        <v>45</v>
      </c>
      <c r="C43" t="s">
        <v>176</v>
      </c>
      <c r="D43" t="s">
        <v>15</v>
      </c>
      <c r="E43" t="s">
        <v>177</v>
      </c>
      <c r="F43" t="s">
        <v>17</v>
      </c>
      <c r="G43" s="7" t="s">
        <v>198</v>
      </c>
      <c r="H43" s="7" t="s">
        <v>199</v>
      </c>
      <c r="I43" s="7" t="s">
        <v>200</v>
      </c>
      <c r="J43" s="7" t="s">
        <v>201</v>
      </c>
      <c r="O43" s="5"/>
    </row>
    <row r="44" spans="1:15" x14ac:dyDescent="0.35">
      <c r="A44" t="s">
        <v>44</v>
      </c>
      <c r="B44" t="s">
        <v>50</v>
      </c>
      <c r="C44" t="s">
        <v>176</v>
      </c>
      <c r="D44" t="s">
        <v>15</v>
      </c>
      <c r="E44" t="s">
        <v>177</v>
      </c>
      <c r="F44" t="s">
        <v>17</v>
      </c>
      <c r="G44" s="7" t="s">
        <v>202</v>
      </c>
      <c r="H44" s="7" t="s">
        <v>203</v>
      </c>
      <c r="I44" s="7" t="s">
        <v>204</v>
      </c>
      <c r="J44" s="7" t="s">
        <v>205</v>
      </c>
      <c r="O44" s="6"/>
    </row>
    <row r="45" spans="1:15" x14ac:dyDescent="0.35">
      <c r="A45" t="s">
        <v>44</v>
      </c>
      <c r="B45" t="s">
        <v>55</v>
      </c>
      <c r="C45" t="s">
        <v>176</v>
      </c>
      <c r="D45" t="s">
        <v>15</v>
      </c>
      <c r="E45" t="s">
        <v>177</v>
      </c>
      <c r="F45" t="s">
        <v>17</v>
      </c>
      <c r="G45" s="7" t="s">
        <v>206</v>
      </c>
      <c r="H45" s="7" t="s">
        <v>207</v>
      </c>
      <c r="I45" s="7" t="s">
        <v>208</v>
      </c>
      <c r="J45" s="7" t="s">
        <v>209</v>
      </c>
      <c r="O45" s="5"/>
    </row>
    <row r="46" spans="1:15" x14ac:dyDescent="0.35">
      <c r="A46" t="s">
        <v>44</v>
      </c>
      <c r="B46" t="s">
        <v>60</v>
      </c>
      <c r="C46" t="s">
        <v>176</v>
      </c>
      <c r="D46" t="s">
        <v>15</v>
      </c>
      <c r="E46" t="s">
        <v>177</v>
      </c>
      <c r="F46" t="s">
        <v>17</v>
      </c>
      <c r="G46" s="7" t="s">
        <v>210</v>
      </c>
      <c r="H46" s="7" t="s">
        <v>211</v>
      </c>
      <c r="I46" s="7" t="s">
        <v>212</v>
      </c>
      <c r="J46" s="7" t="s">
        <v>213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CD00-C172-42C3-A395-FDEB31B8D646}">
  <dimension ref="A1:J46"/>
  <sheetViews>
    <sheetView workbookViewId="0">
      <selection activeCell="G26" sqref="G26"/>
    </sheetView>
  </sheetViews>
  <sheetFormatPr defaultRowHeight="14.5" x14ac:dyDescent="0.35"/>
  <cols>
    <col min="1" max="1" width="12.7265625" bestFit="1" customWidth="1"/>
    <col min="2" max="2" width="11.81640625" bestFit="1" customWidth="1"/>
    <col min="3" max="3" width="10" bestFit="1" customWidth="1"/>
    <col min="4" max="4" width="10.7265625" bestFit="1" customWidth="1"/>
    <col min="5" max="5" width="8.453125" bestFit="1" customWidth="1"/>
    <col min="6" max="6" width="10.81640625" bestFit="1" customWidth="1"/>
    <col min="7" max="8" width="20.54296875" bestFit="1" customWidth="1"/>
    <col min="9" max="9" width="19.54296875" bestFit="1" customWidth="1"/>
    <col min="10" max="10" width="20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1000</v>
      </c>
      <c r="B2">
        <v>100</v>
      </c>
      <c r="C2">
        <v>4000</v>
      </c>
      <c r="D2">
        <v>0</v>
      </c>
      <c r="E2">
        <v>999</v>
      </c>
      <c r="F2">
        <v>5</v>
      </c>
      <c r="G2" s="1" t="s">
        <v>214</v>
      </c>
      <c r="H2">
        <v>8.7674891987106901E-3</v>
      </c>
      <c r="I2" s="1" t="s">
        <v>215</v>
      </c>
      <c r="J2" s="1" t="s">
        <v>216</v>
      </c>
    </row>
    <row r="3" spans="1:10" x14ac:dyDescent="0.35">
      <c r="A3">
        <v>1000</v>
      </c>
      <c r="B3">
        <v>150</v>
      </c>
      <c r="C3">
        <v>4000</v>
      </c>
      <c r="D3">
        <v>0</v>
      </c>
      <c r="E3">
        <v>999</v>
      </c>
      <c r="F3">
        <v>5</v>
      </c>
      <c r="G3" s="1" t="s">
        <v>217</v>
      </c>
      <c r="H3" s="1" t="s">
        <v>218</v>
      </c>
      <c r="I3" s="1" t="s">
        <v>219</v>
      </c>
      <c r="J3" s="1" t="s">
        <v>220</v>
      </c>
    </row>
    <row r="4" spans="1:10" x14ac:dyDescent="0.35">
      <c r="A4">
        <v>1000</v>
      </c>
      <c r="B4">
        <v>200</v>
      </c>
      <c r="C4">
        <v>4000</v>
      </c>
      <c r="D4">
        <v>0</v>
      </c>
      <c r="E4">
        <v>999</v>
      </c>
      <c r="F4">
        <v>5</v>
      </c>
      <c r="G4" s="1" t="s">
        <v>221</v>
      </c>
      <c r="H4">
        <v>8.7326057751278699E-4</v>
      </c>
      <c r="I4">
        <v>6.8707275390625003E-2</v>
      </c>
      <c r="J4">
        <v>4.2036948396227099E-3</v>
      </c>
    </row>
    <row r="5" spans="1:10" x14ac:dyDescent="0.35">
      <c r="A5">
        <v>1000</v>
      </c>
      <c r="B5">
        <v>250</v>
      </c>
      <c r="C5">
        <v>4000</v>
      </c>
      <c r="D5">
        <v>0</v>
      </c>
      <c r="E5">
        <v>999</v>
      </c>
      <c r="F5">
        <v>5</v>
      </c>
      <c r="G5" s="1" t="s">
        <v>222</v>
      </c>
      <c r="H5">
        <v>9.6929153208476192E-3</v>
      </c>
      <c r="I5" s="1" t="s">
        <v>223</v>
      </c>
      <c r="J5" s="1" t="s">
        <v>224</v>
      </c>
    </row>
    <row r="6" spans="1:10" x14ac:dyDescent="0.35">
      <c r="A6">
        <v>1000</v>
      </c>
      <c r="B6">
        <v>300</v>
      </c>
      <c r="C6">
        <v>4000</v>
      </c>
      <c r="D6">
        <v>0</v>
      </c>
      <c r="E6">
        <v>999</v>
      </c>
      <c r="F6">
        <v>5</v>
      </c>
      <c r="G6" s="1" t="s">
        <v>225</v>
      </c>
      <c r="H6" s="1" t="s">
        <v>226</v>
      </c>
      <c r="I6" s="1" t="s">
        <v>227</v>
      </c>
      <c r="J6" s="1" t="s">
        <v>228</v>
      </c>
    </row>
    <row r="7" spans="1:10" x14ac:dyDescent="0.35">
      <c r="A7">
        <v>1000</v>
      </c>
      <c r="B7">
        <v>350</v>
      </c>
      <c r="C7">
        <v>4000</v>
      </c>
      <c r="D7">
        <v>0</v>
      </c>
      <c r="E7">
        <v>999</v>
      </c>
      <c r="F7">
        <v>5</v>
      </c>
      <c r="G7" s="1" t="s">
        <v>229</v>
      </c>
      <c r="H7">
        <v>1.8845061075730501E-2</v>
      </c>
      <c r="I7" s="1" t="s">
        <v>230</v>
      </c>
      <c r="J7" s="1" t="s">
        <v>231</v>
      </c>
    </row>
    <row r="8" spans="1:10" x14ac:dyDescent="0.35">
      <c r="A8">
        <v>1000</v>
      </c>
      <c r="B8">
        <v>400</v>
      </c>
      <c r="C8">
        <v>4000</v>
      </c>
      <c r="D8">
        <v>0</v>
      </c>
      <c r="E8">
        <v>999</v>
      </c>
      <c r="F8">
        <v>5</v>
      </c>
      <c r="G8" s="1" t="s">
        <v>232</v>
      </c>
      <c r="H8">
        <v>1.7201629836133599E-3</v>
      </c>
      <c r="I8">
        <v>7.5471115112304601E-2</v>
      </c>
      <c r="J8">
        <v>4.2676365688848498E-3</v>
      </c>
    </row>
    <row r="9" spans="1:10" x14ac:dyDescent="0.35">
      <c r="A9">
        <v>1000</v>
      </c>
      <c r="B9">
        <v>450</v>
      </c>
      <c r="C9">
        <v>4000</v>
      </c>
      <c r="D9">
        <v>0</v>
      </c>
      <c r="E9">
        <v>999</v>
      </c>
      <c r="F9">
        <v>5</v>
      </c>
      <c r="G9" s="1" t="s">
        <v>233</v>
      </c>
      <c r="H9">
        <v>9.7846729748097706E-3</v>
      </c>
      <c r="I9" s="1" t="s">
        <v>234</v>
      </c>
      <c r="J9" s="1" t="s">
        <v>235</v>
      </c>
    </row>
    <row r="10" spans="1:10" x14ac:dyDescent="0.35">
      <c r="A10">
        <v>1000</v>
      </c>
      <c r="B10">
        <v>500</v>
      </c>
      <c r="C10">
        <v>4000</v>
      </c>
      <c r="D10">
        <v>0</v>
      </c>
      <c r="E10">
        <v>999</v>
      </c>
      <c r="F10">
        <v>5</v>
      </c>
      <c r="G10" s="1" t="s">
        <v>236</v>
      </c>
      <c r="H10" s="1" t="s">
        <v>237</v>
      </c>
      <c r="I10" s="1" t="s">
        <v>238</v>
      </c>
      <c r="J10" s="1" t="s">
        <v>239</v>
      </c>
    </row>
    <row r="11" spans="1:10" x14ac:dyDescent="0.35">
      <c r="A11">
        <v>2000</v>
      </c>
      <c r="B11">
        <v>100</v>
      </c>
      <c r="C11">
        <v>8000</v>
      </c>
      <c r="D11">
        <v>0</v>
      </c>
      <c r="E11">
        <v>1999</v>
      </c>
      <c r="F11">
        <v>5</v>
      </c>
      <c r="G11">
        <v>9.3646827697753903</v>
      </c>
      <c r="H11">
        <v>7.2316754193572599E-2</v>
      </c>
      <c r="I11" s="1" t="s">
        <v>240</v>
      </c>
      <c r="J11">
        <v>7.8750213642645298E-2</v>
      </c>
    </row>
    <row r="12" spans="1:10" x14ac:dyDescent="0.35">
      <c r="A12">
        <v>2000</v>
      </c>
      <c r="B12">
        <v>150</v>
      </c>
      <c r="C12">
        <v>8000</v>
      </c>
      <c r="D12">
        <v>0</v>
      </c>
      <c r="E12">
        <v>1999</v>
      </c>
      <c r="F12">
        <v>5</v>
      </c>
      <c r="G12">
        <v>3.39015007019043E-2</v>
      </c>
      <c r="H12">
        <v>1.8049248363606199E-3</v>
      </c>
      <c r="I12" s="1" t="s">
        <v>241</v>
      </c>
      <c r="J12" s="1" t="s">
        <v>242</v>
      </c>
    </row>
    <row r="13" spans="1:10" x14ac:dyDescent="0.35">
      <c r="A13">
        <v>2000</v>
      </c>
      <c r="B13">
        <v>200</v>
      </c>
      <c r="C13">
        <v>8000</v>
      </c>
      <c r="D13">
        <v>0</v>
      </c>
      <c r="E13">
        <v>1999</v>
      </c>
      <c r="F13">
        <v>5</v>
      </c>
      <c r="G13">
        <v>2.90041923522949E-2</v>
      </c>
      <c r="H13">
        <v>1.14081983748144E-3</v>
      </c>
      <c r="I13" s="1" t="s">
        <v>243</v>
      </c>
      <c r="J13">
        <v>3.5452473278724602E-3</v>
      </c>
    </row>
    <row r="14" spans="1:10" x14ac:dyDescent="0.35">
      <c r="A14">
        <v>2000</v>
      </c>
      <c r="B14">
        <v>250</v>
      </c>
      <c r="C14">
        <v>8000</v>
      </c>
      <c r="D14">
        <v>0</v>
      </c>
      <c r="E14">
        <v>1999</v>
      </c>
      <c r="F14">
        <v>5</v>
      </c>
      <c r="G14">
        <v>2.74033546447753E-2</v>
      </c>
      <c r="H14">
        <v>2.5961490578918799E-3</v>
      </c>
      <c r="I14" s="1" t="s">
        <v>244</v>
      </c>
      <c r="J14">
        <v>6.6126408489220901E-3</v>
      </c>
    </row>
    <row r="15" spans="1:10" x14ac:dyDescent="0.35">
      <c r="A15">
        <v>2000</v>
      </c>
      <c r="B15">
        <v>300</v>
      </c>
      <c r="C15">
        <v>8000</v>
      </c>
      <c r="D15">
        <v>0</v>
      </c>
      <c r="E15">
        <v>1999</v>
      </c>
      <c r="F15">
        <v>5</v>
      </c>
      <c r="G15">
        <v>2.7403259277343699E-2</v>
      </c>
      <c r="H15">
        <v>1.93298115893329E-3</v>
      </c>
      <c r="I15" s="1" t="s">
        <v>245</v>
      </c>
      <c r="J15">
        <v>7.0898212588705002E-3</v>
      </c>
    </row>
    <row r="16" spans="1:10" x14ac:dyDescent="0.35">
      <c r="A16">
        <v>2000</v>
      </c>
      <c r="B16">
        <v>350</v>
      </c>
      <c r="C16">
        <v>8000</v>
      </c>
      <c r="D16">
        <v>0</v>
      </c>
      <c r="E16">
        <v>1999</v>
      </c>
      <c r="F16">
        <v>5</v>
      </c>
      <c r="G16" s="1" t="s">
        <v>246</v>
      </c>
      <c r="H16">
        <v>1.34377133781963E-3</v>
      </c>
      <c r="I16" s="1" t="s">
        <v>247</v>
      </c>
      <c r="J16">
        <v>5.5564302698991701E-3</v>
      </c>
    </row>
    <row r="17" spans="1:10" x14ac:dyDescent="0.35">
      <c r="A17">
        <v>2000</v>
      </c>
      <c r="B17">
        <v>400</v>
      </c>
      <c r="C17">
        <v>8000</v>
      </c>
      <c r="D17">
        <v>0</v>
      </c>
      <c r="E17">
        <v>1999</v>
      </c>
      <c r="F17">
        <v>5</v>
      </c>
      <c r="G17" s="1" t="s">
        <v>248</v>
      </c>
      <c r="H17" s="1" t="s">
        <v>249</v>
      </c>
      <c r="I17" s="1" t="s">
        <v>250</v>
      </c>
      <c r="J17" s="1" t="s">
        <v>251</v>
      </c>
    </row>
    <row r="18" spans="1:10" x14ac:dyDescent="0.35">
      <c r="A18">
        <v>2000</v>
      </c>
      <c r="B18">
        <v>450</v>
      </c>
      <c r="C18">
        <v>8000</v>
      </c>
      <c r="D18">
        <v>0</v>
      </c>
      <c r="E18">
        <v>1999</v>
      </c>
      <c r="F18">
        <v>5</v>
      </c>
      <c r="G18" s="1" t="s">
        <v>252</v>
      </c>
      <c r="H18">
        <v>1.4618484957387499E-3</v>
      </c>
      <c r="I18" s="1" t="s">
        <v>253</v>
      </c>
      <c r="J18">
        <v>7.2282373336191299E-3</v>
      </c>
    </row>
    <row r="19" spans="1:10" x14ac:dyDescent="0.35">
      <c r="A19">
        <v>2000</v>
      </c>
      <c r="B19">
        <v>500</v>
      </c>
      <c r="C19">
        <v>8000</v>
      </c>
      <c r="D19">
        <v>0</v>
      </c>
      <c r="E19">
        <v>1999</v>
      </c>
      <c r="F19">
        <v>5</v>
      </c>
      <c r="G19">
        <v>2.2804355621337799E-2</v>
      </c>
      <c r="H19">
        <v>1.6382073825260701E-3</v>
      </c>
      <c r="I19" s="1" t="s">
        <v>254</v>
      </c>
      <c r="J19">
        <v>6.3597889158695598E-3</v>
      </c>
    </row>
    <row r="20" spans="1:10" x14ac:dyDescent="0.35">
      <c r="A20">
        <v>4000</v>
      </c>
      <c r="B20">
        <v>100</v>
      </c>
      <c r="C20">
        <v>16000</v>
      </c>
      <c r="D20">
        <v>0</v>
      </c>
      <c r="E20">
        <v>3999</v>
      </c>
      <c r="F20">
        <v>5</v>
      </c>
      <c r="G20">
        <v>7.1223497390747001E-2</v>
      </c>
      <c r="H20">
        <v>7.2372018020460498E-3</v>
      </c>
      <c r="I20" s="1" t="s">
        <v>255</v>
      </c>
      <c r="J20">
        <v>2.2025883180231999E-2</v>
      </c>
    </row>
    <row r="21" spans="1:10" x14ac:dyDescent="0.35">
      <c r="A21">
        <v>4000</v>
      </c>
      <c r="B21">
        <v>150</v>
      </c>
      <c r="C21">
        <v>16000</v>
      </c>
      <c r="D21">
        <v>0</v>
      </c>
      <c r="E21">
        <v>3999</v>
      </c>
      <c r="F21">
        <v>5</v>
      </c>
      <c r="G21" s="1" t="s">
        <v>256</v>
      </c>
      <c r="H21" s="1" t="s">
        <v>257</v>
      </c>
      <c r="I21" s="1" t="s">
        <v>258</v>
      </c>
      <c r="J21" s="1" t="s">
        <v>259</v>
      </c>
    </row>
    <row r="22" spans="1:10" x14ac:dyDescent="0.35">
      <c r="A22">
        <v>4000</v>
      </c>
      <c r="B22">
        <v>200</v>
      </c>
      <c r="C22">
        <v>16000</v>
      </c>
      <c r="D22">
        <v>0</v>
      </c>
      <c r="E22">
        <v>3999</v>
      </c>
      <c r="F22">
        <v>5</v>
      </c>
      <c r="G22" s="1" t="s">
        <v>260</v>
      </c>
      <c r="H22" s="1" t="s">
        <v>261</v>
      </c>
      <c r="I22" s="1" t="s">
        <v>262</v>
      </c>
      <c r="J22" s="1" t="s">
        <v>263</v>
      </c>
    </row>
    <row r="23" spans="1:10" x14ac:dyDescent="0.35">
      <c r="A23">
        <v>4000</v>
      </c>
      <c r="B23">
        <v>250</v>
      </c>
      <c r="C23">
        <v>16000</v>
      </c>
      <c r="D23">
        <v>0</v>
      </c>
      <c r="E23">
        <v>3999</v>
      </c>
      <c r="F23">
        <v>5</v>
      </c>
      <c r="G23" s="1" t="s">
        <v>264</v>
      </c>
      <c r="H23" s="1" t="s">
        <v>265</v>
      </c>
      <c r="I23" s="1" t="s">
        <v>266</v>
      </c>
      <c r="J23" s="1" t="s">
        <v>267</v>
      </c>
    </row>
    <row r="24" spans="1:10" x14ac:dyDescent="0.35">
      <c r="A24">
        <v>4000</v>
      </c>
      <c r="B24">
        <v>300</v>
      </c>
      <c r="C24">
        <v>16000</v>
      </c>
      <c r="D24">
        <v>0</v>
      </c>
      <c r="E24">
        <v>3999</v>
      </c>
      <c r="F24">
        <v>5</v>
      </c>
      <c r="G24" s="1" t="s">
        <v>268</v>
      </c>
      <c r="H24" s="1" t="s">
        <v>269</v>
      </c>
      <c r="I24" s="1" t="s">
        <v>270</v>
      </c>
      <c r="J24" s="1" t="s">
        <v>271</v>
      </c>
    </row>
    <row r="25" spans="1:10" x14ac:dyDescent="0.35">
      <c r="A25">
        <v>4000</v>
      </c>
      <c r="B25">
        <v>350</v>
      </c>
      <c r="C25">
        <v>16000</v>
      </c>
      <c r="D25">
        <v>0</v>
      </c>
      <c r="E25">
        <v>3999</v>
      </c>
      <c r="F25">
        <v>5</v>
      </c>
      <c r="G25">
        <v>7.0514345169067294E-2</v>
      </c>
      <c r="H25">
        <v>4.6297244941237202E-3</v>
      </c>
      <c r="I25" s="1" t="s">
        <v>272</v>
      </c>
      <c r="J25" s="1" t="s">
        <v>273</v>
      </c>
    </row>
    <row r="26" spans="1:10" x14ac:dyDescent="0.35">
      <c r="A26">
        <v>4000</v>
      </c>
      <c r="B26">
        <v>400</v>
      </c>
      <c r="C26">
        <v>16000</v>
      </c>
      <c r="D26">
        <v>0</v>
      </c>
      <c r="E26">
        <v>3999</v>
      </c>
      <c r="F26">
        <v>5</v>
      </c>
      <c r="G26" s="1" t="s">
        <v>274</v>
      </c>
      <c r="H26" s="1" t="s">
        <v>275</v>
      </c>
      <c r="I26" s="1" t="s">
        <v>276</v>
      </c>
      <c r="J26" s="1" t="s">
        <v>277</v>
      </c>
    </row>
    <row r="27" spans="1:10" x14ac:dyDescent="0.35">
      <c r="A27">
        <v>4000</v>
      </c>
      <c r="B27">
        <v>450</v>
      </c>
      <c r="C27">
        <v>16000</v>
      </c>
      <c r="D27">
        <v>0</v>
      </c>
      <c r="E27">
        <v>3999</v>
      </c>
      <c r="F27">
        <v>5</v>
      </c>
      <c r="G27" s="1" t="s">
        <v>278</v>
      </c>
      <c r="H27" s="1" t="s">
        <v>279</v>
      </c>
      <c r="I27" s="1" t="s">
        <v>280</v>
      </c>
      <c r="J27">
        <v>0.59051881094808001</v>
      </c>
    </row>
    <row r="28" spans="1:10" x14ac:dyDescent="0.35">
      <c r="A28">
        <v>4000</v>
      </c>
      <c r="B28">
        <v>500</v>
      </c>
      <c r="C28">
        <v>16000</v>
      </c>
      <c r="D28">
        <v>0</v>
      </c>
      <c r="E28">
        <v>3999</v>
      </c>
      <c r="F28">
        <v>5</v>
      </c>
      <c r="G28">
        <v>6.9217586517333896E-2</v>
      </c>
      <c r="H28">
        <v>5.6137595790184602E-3</v>
      </c>
      <c r="I28" s="1" t="s">
        <v>281</v>
      </c>
      <c r="J28">
        <v>7.7112734693627699E-2</v>
      </c>
    </row>
    <row r="29" spans="1:10" x14ac:dyDescent="0.35">
      <c r="A29">
        <v>8000</v>
      </c>
      <c r="B29">
        <v>100</v>
      </c>
      <c r="C29">
        <v>32000</v>
      </c>
      <c r="D29">
        <v>0</v>
      </c>
      <c r="E29">
        <v>7999</v>
      </c>
      <c r="F29">
        <v>5</v>
      </c>
      <c r="G29" s="1" t="s">
        <v>282</v>
      </c>
      <c r="H29" s="1" t="s">
        <v>283</v>
      </c>
      <c r="I29" s="1" t="s">
        <v>284</v>
      </c>
      <c r="J29" s="1" t="s">
        <v>285</v>
      </c>
    </row>
    <row r="30" spans="1:10" x14ac:dyDescent="0.35">
      <c r="A30">
        <v>8000</v>
      </c>
      <c r="B30">
        <v>150</v>
      </c>
      <c r="C30">
        <v>32000</v>
      </c>
      <c r="D30">
        <v>0</v>
      </c>
      <c r="E30">
        <v>7999</v>
      </c>
      <c r="F30">
        <v>5</v>
      </c>
      <c r="G30" s="1" t="s">
        <v>286</v>
      </c>
      <c r="H30">
        <v>7.1902520153843E-3</v>
      </c>
      <c r="I30" s="1" t="s">
        <v>287</v>
      </c>
      <c r="J30" s="1" t="s">
        <v>288</v>
      </c>
    </row>
    <row r="31" spans="1:10" x14ac:dyDescent="0.35">
      <c r="A31">
        <v>8000</v>
      </c>
      <c r="B31">
        <v>200</v>
      </c>
      <c r="C31">
        <v>32000</v>
      </c>
      <c r="D31">
        <v>0</v>
      </c>
      <c r="E31">
        <v>7999</v>
      </c>
      <c r="F31">
        <v>5</v>
      </c>
      <c r="G31" s="1" t="s">
        <v>289</v>
      </c>
      <c r="H31">
        <v>4.0122640071344803E-3</v>
      </c>
      <c r="I31" s="1" t="s">
        <v>290</v>
      </c>
      <c r="J31">
        <v>0.137436563189405</v>
      </c>
    </row>
    <row r="32" spans="1:10" x14ac:dyDescent="0.35">
      <c r="A32">
        <v>8000</v>
      </c>
      <c r="B32">
        <v>250</v>
      </c>
      <c r="C32">
        <v>32000</v>
      </c>
      <c r="D32">
        <v>0</v>
      </c>
      <c r="E32">
        <v>7999</v>
      </c>
      <c r="F32">
        <v>5</v>
      </c>
      <c r="G32" s="1" t="s">
        <v>291</v>
      </c>
      <c r="H32" s="1" t="s">
        <v>292</v>
      </c>
      <c r="I32" s="1" t="s">
        <v>293</v>
      </c>
      <c r="J32" s="1" t="s">
        <v>294</v>
      </c>
    </row>
    <row r="33" spans="1:10" x14ac:dyDescent="0.35">
      <c r="A33">
        <v>8000</v>
      </c>
      <c r="B33">
        <v>300</v>
      </c>
      <c r="C33">
        <v>32000</v>
      </c>
      <c r="D33">
        <v>0</v>
      </c>
      <c r="E33">
        <v>7999</v>
      </c>
      <c r="F33">
        <v>5</v>
      </c>
      <c r="G33" s="1" t="s">
        <v>295</v>
      </c>
      <c r="H33">
        <v>8.15885963005176E-3</v>
      </c>
      <c r="I33" s="1" t="s">
        <v>296</v>
      </c>
      <c r="J33" s="1" t="s">
        <v>297</v>
      </c>
    </row>
    <row r="34" spans="1:10" x14ac:dyDescent="0.35">
      <c r="A34">
        <v>8000</v>
      </c>
      <c r="B34">
        <v>350</v>
      </c>
      <c r="C34">
        <v>32000</v>
      </c>
      <c r="D34">
        <v>0</v>
      </c>
      <c r="E34">
        <v>7999</v>
      </c>
      <c r="F34">
        <v>5</v>
      </c>
      <c r="G34" s="1" t="s">
        <v>298</v>
      </c>
      <c r="H34">
        <v>5.0443648755602198E-3</v>
      </c>
      <c r="I34" s="1" t="s">
        <v>299</v>
      </c>
      <c r="J34" s="1" t="s">
        <v>300</v>
      </c>
    </row>
    <row r="35" spans="1:10" x14ac:dyDescent="0.35">
      <c r="A35">
        <v>8000</v>
      </c>
      <c r="B35">
        <v>400</v>
      </c>
      <c r="C35">
        <v>32000</v>
      </c>
      <c r="D35">
        <v>0</v>
      </c>
      <c r="E35">
        <v>7999</v>
      </c>
      <c r="F35">
        <v>5</v>
      </c>
      <c r="G35" s="1" t="s">
        <v>301</v>
      </c>
      <c r="H35">
        <v>2.5353017318335702</v>
      </c>
      <c r="I35" s="1" t="s">
        <v>302</v>
      </c>
      <c r="J35" s="1" t="s">
        <v>303</v>
      </c>
    </row>
    <row r="36" spans="1:10" x14ac:dyDescent="0.35">
      <c r="A36">
        <v>8000</v>
      </c>
      <c r="B36">
        <v>450</v>
      </c>
      <c r="C36">
        <v>32000</v>
      </c>
      <c r="D36">
        <v>0</v>
      </c>
      <c r="E36">
        <v>7999</v>
      </c>
      <c r="F36">
        <v>5</v>
      </c>
      <c r="G36" s="1" t="s">
        <v>304</v>
      </c>
      <c r="H36">
        <v>4.7153327324223303E-3</v>
      </c>
      <c r="I36" s="1" t="s">
        <v>305</v>
      </c>
      <c r="J36" s="1" t="s">
        <v>306</v>
      </c>
    </row>
    <row r="37" spans="1:10" x14ac:dyDescent="0.35">
      <c r="A37">
        <v>8000</v>
      </c>
      <c r="B37">
        <v>500</v>
      </c>
      <c r="C37">
        <v>32000</v>
      </c>
      <c r="D37">
        <v>0</v>
      </c>
      <c r="E37">
        <v>7999</v>
      </c>
      <c r="F37">
        <v>5</v>
      </c>
      <c r="G37" s="1" t="s">
        <v>307</v>
      </c>
      <c r="H37" s="1" t="s">
        <v>308</v>
      </c>
      <c r="I37" s="1" t="s">
        <v>309</v>
      </c>
      <c r="J37" s="1" t="s">
        <v>310</v>
      </c>
    </row>
    <row r="38" spans="1:10" x14ac:dyDescent="0.35">
      <c r="A38">
        <v>16000</v>
      </c>
      <c r="B38">
        <v>100</v>
      </c>
      <c r="C38">
        <v>64000</v>
      </c>
      <c r="D38">
        <v>0</v>
      </c>
      <c r="E38">
        <v>15999</v>
      </c>
      <c r="F38">
        <v>5</v>
      </c>
      <c r="G38" s="1" t="s">
        <v>311</v>
      </c>
      <c r="H38" s="1" t="s">
        <v>312</v>
      </c>
      <c r="I38" s="1" t="s">
        <v>313</v>
      </c>
      <c r="J38" s="1" t="s">
        <v>314</v>
      </c>
    </row>
    <row r="39" spans="1:10" x14ac:dyDescent="0.35">
      <c r="A39">
        <v>16000</v>
      </c>
      <c r="B39">
        <v>150</v>
      </c>
      <c r="C39">
        <v>64000</v>
      </c>
      <c r="D39">
        <v>0</v>
      </c>
      <c r="E39">
        <v>15999</v>
      </c>
      <c r="F39">
        <v>5</v>
      </c>
      <c r="G39" s="1" t="s">
        <v>315</v>
      </c>
      <c r="H39" s="1" t="s">
        <v>316</v>
      </c>
      <c r="I39" s="1" t="s">
        <v>317</v>
      </c>
      <c r="J39" s="1" t="s">
        <v>318</v>
      </c>
    </row>
    <row r="40" spans="1:10" x14ac:dyDescent="0.35">
      <c r="A40">
        <v>16000</v>
      </c>
      <c r="B40">
        <v>200</v>
      </c>
      <c r="C40">
        <v>64000</v>
      </c>
      <c r="D40">
        <v>0</v>
      </c>
      <c r="E40">
        <v>15999</v>
      </c>
      <c r="F40">
        <v>5</v>
      </c>
      <c r="G40" s="1" t="s">
        <v>319</v>
      </c>
      <c r="H40">
        <v>2.5895773268111599E-2</v>
      </c>
      <c r="I40" s="1" t="s">
        <v>320</v>
      </c>
      <c r="J40" s="1" t="s">
        <v>321</v>
      </c>
    </row>
    <row r="41" spans="1:10" x14ac:dyDescent="0.35">
      <c r="A41">
        <v>16000</v>
      </c>
      <c r="B41">
        <v>250</v>
      </c>
      <c r="C41">
        <v>64000</v>
      </c>
      <c r="D41">
        <v>0</v>
      </c>
      <c r="E41">
        <v>15999</v>
      </c>
      <c r="F41">
        <v>5</v>
      </c>
      <c r="G41" s="1" t="s">
        <v>322</v>
      </c>
      <c r="H41" s="1" t="s">
        <v>323</v>
      </c>
      <c r="I41" s="1" t="s">
        <v>324</v>
      </c>
      <c r="J41" s="1" t="s">
        <v>325</v>
      </c>
    </row>
    <row r="42" spans="1:10" x14ac:dyDescent="0.35">
      <c r="A42">
        <v>16000</v>
      </c>
      <c r="B42">
        <v>300</v>
      </c>
      <c r="C42">
        <v>64000</v>
      </c>
      <c r="D42">
        <v>0</v>
      </c>
      <c r="E42">
        <v>15999</v>
      </c>
      <c r="F42">
        <v>5</v>
      </c>
      <c r="G42" s="1" t="s">
        <v>326</v>
      </c>
      <c r="H42" s="1" t="s">
        <v>327</v>
      </c>
      <c r="I42" s="1" t="s">
        <v>328</v>
      </c>
      <c r="J42" s="1" t="s">
        <v>329</v>
      </c>
    </row>
    <row r="43" spans="1:10" x14ac:dyDescent="0.35">
      <c r="A43">
        <v>16000</v>
      </c>
      <c r="B43">
        <v>350</v>
      </c>
      <c r="C43">
        <v>64000</v>
      </c>
      <c r="D43">
        <v>0</v>
      </c>
      <c r="E43">
        <v>15999</v>
      </c>
      <c r="F43">
        <v>5</v>
      </c>
      <c r="G43" s="1" t="s">
        <v>330</v>
      </c>
      <c r="H43" s="1" t="s">
        <v>331</v>
      </c>
      <c r="I43" s="1" t="s">
        <v>332</v>
      </c>
      <c r="J43" s="1" t="s">
        <v>333</v>
      </c>
    </row>
    <row r="44" spans="1:10" x14ac:dyDescent="0.35">
      <c r="A44">
        <v>16000</v>
      </c>
      <c r="B44">
        <v>400</v>
      </c>
      <c r="C44">
        <v>64000</v>
      </c>
      <c r="D44">
        <v>0</v>
      </c>
      <c r="E44">
        <v>15999</v>
      </c>
      <c r="F44">
        <v>5</v>
      </c>
      <c r="G44" s="1" t="s">
        <v>334</v>
      </c>
      <c r="H44" s="1" t="s">
        <v>335</v>
      </c>
      <c r="I44" s="1" t="s">
        <v>336</v>
      </c>
      <c r="J44" s="1" t="s">
        <v>337</v>
      </c>
    </row>
    <row r="45" spans="1:10" x14ac:dyDescent="0.35">
      <c r="A45">
        <v>16000</v>
      </c>
      <c r="B45">
        <v>450</v>
      </c>
      <c r="C45">
        <v>64000</v>
      </c>
      <c r="D45">
        <v>0</v>
      </c>
      <c r="E45">
        <v>15999</v>
      </c>
      <c r="F45">
        <v>5</v>
      </c>
      <c r="G45" s="1" t="s">
        <v>338</v>
      </c>
      <c r="H45" s="1" t="s">
        <v>339</v>
      </c>
      <c r="I45" s="1" t="s">
        <v>340</v>
      </c>
      <c r="J45" s="1" t="s">
        <v>341</v>
      </c>
    </row>
    <row r="46" spans="1:10" x14ac:dyDescent="0.35">
      <c r="A46">
        <v>16000</v>
      </c>
      <c r="B46">
        <v>500</v>
      </c>
      <c r="C46">
        <v>64000</v>
      </c>
      <c r="D46">
        <v>0</v>
      </c>
      <c r="E46">
        <v>15999</v>
      </c>
      <c r="F46">
        <v>5</v>
      </c>
      <c r="G46" s="1" t="s">
        <v>342</v>
      </c>
      <c r="H46" s="1" t="s">
        <v>343</v>
      </c>
      <c r="I46" s="1" t="s">
        <v>344</v>
      </c>
      <c r="J46" s="1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8421-DB2C-4D5F-A4D2-75D633280CF0}">
  <dimension ref="A1:J47"/>
  <sheetViews>
    <sheetView workbookViewId="0">
      <selection activeCell="G9" sqref="G9"/>
    </sheetView>
  </sheetViews>
  <sheetFormatPr defaultRowHeight="14.5" x14ac:dyDescent="0.35"/>
  <cols>
    <col min="1" max="6" width="10.7265625" bestFit="1" customWidth="1"/>
    <col min="7" max="7" width="20.54296875" bestFit="1" customWidth="1"/>
    <col min="8" max="8" width="21.54296875" bestFit="1" customWidth="1"/>
    <col min="9" max="9" width="19.54296875" bestFit="1" customWidth="1"/>
    <col min="10" max="10" width="20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12</v>
      </c>
      <c r="B2" t="s">
        <v>13</v>
      </c>
      <c r="C2" t="s">
        <v>38</v>
      </c>
      <c r="D2" t="s">
        <v>15</v>
      </c>
      <c r="E2" t="s">
        <v>16</v>
      </c>
      <c r="F2" t="s">
        <v>17</v>
      </c>
      <c r="G2" t="s">
        <v>346</v>
      </c>
      <c r="H2" t="s">
        <v>347</v>
      </c>
      <c r="I2" t="s">
        <v>348</v>
      </c>
      <c r="J2" t="s">
        <v>349</v>
      </c>
    </row>
    <row r="3" spans="1:10" x14ac:dyDescent="0.35">
      <c r="A3" t="s">
        <v>12</v>
      </c>
      <c r="B3" t="s">
        <v>22</v>
      </c>
      <c r="C3" t="s">
        <v>38</v>
      </c>
      <c r="D3" t="s">
        <v>15</v>
      </c>
      <c r="E3" t="s">
        <v>16</v>
      </c>
      <c r="F3" t="s">
        <v>17</v>
      </c>
      <c r="G3" t="s">
        <v>350</v>
      </c>
      <c r="H3" t="s">
        <v>351</v>
      </c>
      <c r="I3" t="s">
        <v>352</v>
      </c>
      <c r="J3" t="s">
        <v>353</v>
      </c>
    </row>
    <row r="4" spans="1:10" x14ac:dyDescent="0.35">
      <c r="A4" t="s">
        <v>12</v>
      </c>
      <c r="B4" t="s">
        <v>27</v>
      </c>
      <c r="C4" t="s">
        <v>38</v>
      </c>
      <c r="D4" t="s">
        <v>15</v>
      </c>
      <c r="E4" t="s">
        <v>16</v>
      </c>
      <c r="F4" t="s">
        <v>17</v>
      </c>
      <c r="G4" t="s">
        <v>354</v>
      </c>
      <c r="H4" t="s">
        <v>355</v>
      </c>
      <c r="I4" t="s">
        <v>356</v>
      </c>
      <c r="J4" t="s">
        <v>357</v>
      </c>
    </row>
    <row r="5" spans="1:10" x14ac:dyDescent="0.35">
      <c r="A5" t="s">
        <v>12</v>
      </c>
      <c r="B5" t="s">
        <v>33</v>
      </c>
      <c r="C5" t="s">
        <v>38</v>
      </c>
      <c r="D5" t="s">
        <v>15</v>
      </c>
      <c r="E5" t="s">
        <v>16</v>
      </c>
      <c r="F5" t="s">
        <v>17</v>
      </c>
      <c r="G5" t="s">
        <v>358</v>
      </c>
      <c r="H5" t="s">
        <v>359</v>
      </c>
      <c r="I5" t="s">
        <v>360</v>
      </c>
      <c r="J5" t="s">
        <v>361</v>
      </c>
    </row>
    <row r="6" spans="1:10" x14ac:dyDescent="0.35">
      <c r="A6" t="s">
        <v>12</v>
      </c>
      <c r="B6" t="s">
        <v>39</v>
      </c>
      <c r="C6" t="s">
        <v>38</v>
      </c>
      <c r="D6" t="s">
        <v>15</v>
      </c>
      <c r="E6" t="s">
        <v>16</v>
      </c>
      <c r="F6" t="s">
        <v>17</v>
      </c>
      <c r="G6" t="s">
        <v>362</v>
      </c>
      <c r="H6" t="s">
        <v>363</v>
      </c>
      <c r="I6" t="s">
        <v>364</v>
      </c>
      <c r="J6" t="s">
        <v>365</v>
      </c>
    </row>
    <row r="7" spans="1:10" x14ac:dyDescent="0.35">
      <c r="A7" t="s">
        <v>12</v>
      </c>
      <c r="B7" t="s">
        <v>45</v>
      </c>
      <c r="C7" t="s">
        <v>38</v>
      </c>
      <c r="D7" t="s">
        <v>15</v>
      </c>
      <c r="E7" t="s">
        <v>16</v>
      </c>
      <c r="F7" t="s">
        <v>17</v>
      </c>
      <c r="G7" t="s">
        <v>366</v>
      </c>
      <c r="H7" t="s">
        <v>367</v>
      </c>
      <c r="I7" t="s">
        <v>368</v>
      </c>
      <c r="J7" t="s">
        <v>369</v>
      </c>
    </row>
    <row r="8" spans="1:10" x14ac:dyDescent="0.35">
      <c r="A8" t="s">
        <v>12</v>
      </c>
      <c r="B8" t="s">
        <v>50</v>
      </c>
      <c r="C8" t="s">
        <v>38</v>
      </c>
      <c r="D8" t="s">
        <v>15</v>
      </c>
      <c r="E8" t="s">
        <v>16</v>
      </c>
      <c r="F8" t="s">
        <v>17</v>
      </c>
      <c r="G8" t="s">
        <v>370</v>
      </c>
      <c r="H8" t="s">
        <v>371</v>
      </c>
      <c r="I8" t="s">
        <v>372</v>
      </c>
      <c r="J8" t="s">
        <v>373</v>
      </c>
    </row>
    <row r="9" spans="1:10" x14ac:dyDescent="0.35">
      <c r="A9" t="s">
        <v>12</v>
      </c>
      <c r="B9" t="s">
        <v>55</v>
      </c>
      <c r="C9" t="s">
        <v>38</v>
      </c>
      <c r="D9" t="s">
        <v>15</v>
      </c>
      <c r="E9" t="s">
        <v>16</v>
      </c>
      <c r="F9" t="s">
        <v>17</v>
      </c>
      <c r="G9" s="2" t="s">
        <v>374</v>
      </c>
      <c r="H9" t="s">
        <v>375</v>
      </c>
      <c r="I9" t="s">
        <v>376</v>
      </c>
      <c r="J9" t="s">
        <v>377</v>
      </c>
    </row>
    <row r="10" spans="1:10" x14ac:dyDescent="0.35">
      <c r="A10" t="s">
        <v>12</v>
      </c>
      <c r="B10" t="s">
        <v>60</v>
      </c>
      <c r="C10" t="s">
        <v>38</v>
      </c>
      <c r="D10" t="s">
        <v>15</v>
      </c>
      <c r="E10" t="s">
        <v>16</v>
      </c>
      <c r="F10" t="s">
        <v>17</v>
      </c>
      <c r="G10" t="s">
        <v>378</v>
      </c>
      <c r="H10" t="s">
        <v>379</v>
      </c>
      <c r="I10" t="s">
        <v>380</v>
      </c>
      <c r="J10" t="s">
        <v>381</v>
      </c>
    </row>
    <row r="11" spans="1:10" x14ac:dyDescent="0.35">
      <c r="A11" t="s">
        <v>14</v>
      </c>
      <c r="B11" t="s">
        <v>13</v>
      </c>
      <c r="C11" t="s">
        <v>44</v>
      </c>
      <c r="D11" t="s">
        <v>15</v>
      </c>
      <c r="E11" t="s">
        <v>65</v>
      </c>
      <c r="F11" t="s">
        <v>17</v>
      </c>
      <c r="G11" t="s">
        <v>382</v>
      </c>
      <c r="H11" t="s">
        <v>383</v>
      </c>
      <c r="I11" t="s">
        <v>384</v>
      </c>
      <c r="J11" t="s">
        <v>385</v>
      </c>
    </row>
    <row r="12" spans="1:10" x14ac:dyDescent="0.35">
      <c r="A12" t="s">
        <v>14</v>
      </c>
      <c r="B12" t="s">
        <v>22</v>
      </c>
      <c r="C12" t="s">
        <v>44</v>
      </c>
      <c r="D12" t="s">
        <v>15</v>
      </c>
      <c r="E12" t="s">
        <v>65</v>
      </c>
      <c r="F12" t="s">
        <v>17</v>
      </c>
      <c r="G12" t="s">
        <v>386</v>
      </c>
      <c r="H12" t="s">
        <v>387</v>
      </c>
      <c r="I12" t="s">
        <v>388</v>
      </c>
      <c r="J12" t="s">
        <v>389</v>
      </c>
    </row>
    <row r="13" spans="1:10" x14ac:dyDescent="0.35">
      <c r="A13" t="s">
        <v>14</v>
      </c>
      <c r="B13" t="s">
        <v>27</v>
      </c>
      <c r="C13" t="s">
        <v>44</v>
      </c>
      <c r="D13" t="s">
        <v>15</v>
      </c>
      <c r="E13" t="s">
        <v>65</v>
      </c>
      <c r="F13" t="s">
        <v>17</v>
      </c>
      <c r="G13" t="s">
        <v>390</v>
      </c>
      <c r="H13" t="s">
        <v>391</v>
      </c>
      <c r="I13" t="s">
        <v>392</v>
      </c>
      <c r="J13" t="s">
        <v>393</v>
      </c>
    </row>
    <row r="14" spans="1:10" x14ac:dyDescent="0.35">
      <c r="A14" t="s">
        <v>14</v>
      </c>
      <c r="B14" t="s">
        <v>33</v>
      </c>
      <c r="C14" t="s">
        <v>44</v>
      </c>
      <c r="D14" t="s">
        <v>15</v>
      </c>
      <c r="E14" t="s">
        <v>65</v>
      </c>
      <c r="F14" t="s">
        <v>17</v>
      </c>
      <c r="G14" t="s">
        <v>394</v>
      </c>
      <c r="H14" t="s">
        <v>395</v>
      </c>
      <c r="I14" t="s">
        <v>396</v>
      </c>
      <c r="J14" t="s">
        <v>397</v>
      </c>
    </row>
    <row r="15" spans="1:10" x14ac:dyDescent="0.35">
      <c r="A15" t="s">
        <v>14</v>
      </c>
      <c r="B15" t="s">
        <v>39</v>
      </c>
      <c r="C15" t="s">
        <v>44</v>
      </c>
      <c r="D15" t="s">
        <v>15</v>
      </c>
      <c r="E15" t="s">
        <v>65</v>
      </c>
      <c r="F15" t="s">
        <v>17</v>
      </c>
      <c r="G15" t="s">
        <v>398</v>
      </c>
      <c r="H15" t="s">
        <v>399</v>
      </c>
      <c r="I15" t="s">
        <v>400</v>
      </c>
      <c r="J15" t="s">
        <v>401</v>
      </c>
    </row>
    <row r="16" spans="1:10" x14ac:dyDescent="0.35">
      <c r="A16" t="s">
        <v>14</v>
      </c>
      <c r="B16" t="s">
        <v>45</v>
      </c>
      <c r="C16" t="s">
        <v>44</v>
      </c>
      <c r="D16" t="s">
        <v>15</v>
      </c>
      <c r="E16" t="s">
        <v>65</v>
      </c>
      <c r="F16" t="s">
        <v>17</v>
      </c>
      <c r="G16" t="s">
        <v>402</v>
      </c>
      <c r="H16" t="s">
        <v>403</v>
      </c>
      <c r="I16" t="s">
        <v>404</v>
      </c>
      <c r="J16" t="s">
        <v>405</v>
      </c>
    </row>
    <row r="17" spans="1:10" x14ac:dyDescent="0.35">
      <c r="A17" t="s">
        <v>14</v>
      </c>
      <c r="B17" t="s">
        <v>50</v>
      </c>
      <c r="C17" t="s">
        <v>44</v>
      </c>
      <c r="D17" t="s">
        <v>15</v>
      </c>
      <c r="E17" t="s">
        <v>65</v>
      </c>
      <c r="F17" t="s">
        <v>17</v>
      </c>
      <c r="G17" t="s">
        <v>406</v>
      </c>
      <c r="H17" t="s">
        <v>407</v>
      </c>
      <c r="I17" t="s">
        <v>408</v>
      </c>
      <c r="J17" t="s">
        <v>409</v>
      </c>
    </row>
    <row r="18" spans="1:10" x14ac:dyDescent="0.35">
      <c r="A18" t="s">
        <v>14</v>
      </c>
      <c r="B18" t="s">
        <v>55</v>
      </c>
      <c r="C18" t="s">
        <v>44</v>
      </c>
      <c r="D18" t="s">
        <v>15</v>
      </c>
      <c r="E18" t="s">
        <v>65</v>
      </c>
      <c r="F18" t="s">
        <v>17</v>
      </c>
      <c r="G18" t="s">
        <v>410</v>
      </c>
      <c r="H18" t="s">
        <v>411</v>
      </c>
      <c r="I18" t="s">
        <v>412</v>
      </c>
      <c r="J18" t="s">
        <v>413</v>
      </c>
    </row>
    <row r="19" spans="1:10" x14ac:dyDescent="0.35">
      <c r="A19" t="s">
        <v>14</v>
      </c>
      <c r="B19" t="s">
        <v>60</v>
      </c>
      <c r="C19" t="s">
        <v>44</v>
      </c>
      <c r="D19" t="s">
        <v>15</v>
      </c>
      <c r="E19" t="s">
        <v>65</v>
      </c>
      <c r="F19" t="s">
        <v>17</v>
      </c>
      <c r="G19" t="s">
        <v>414</v>
      </c>
      <c r="H19" t="s">
        <v>415</v>
      </c>
      <c r="I19" t="s">
        <v>416</v>
      </c>
      <c r="J19" t="s">
        <v>417</v>
      </c>
    </row>
    <row r="20" spans="1:10" x14ac:dyDescent="0.35">
      <c r="A20" t="s">
        <v>32</v>
      </c>
      <c r="B20" t="s">
        <v>13</v>
      </c>
      <c r="C20" t="s">
        <v>176</v>
      </c>
      <c r="D20" t="s">
        <v>15</v>
      </c>
      <c r="E20" t="s">
        <v>102</v>
      </c>
      <c r="F20" t="s">
        <v>17</v>
      </c>
      <c r="G20" t="s">
        <v>418</v>
      </c>
      <c r="H20" t="s">
        <v>419</v>
      </c>
      <c r="I20" t="s">
        <v>420</v>
      </c>
      <c r="J20" t="s">
        <v>421</v>
      </c>
    </row>
    <row r="21" spans="1:10" x14ac:dyDescent="0.35">
      <c r="A21" t="s">
        <v>32</v>
      </c>
      <c r="B21" t="s">
        <v>22</v>
      </c>
      <c r="C21" t="s">
        <v>176</v>
      </c>
      <c r="D21" t="s">
        <v>15</v>
      </c>
      <c r="E21" t="s">
        <v>102</v>
      </c>
      <c r="F21" t="s">
        <v>17</v>
      </c>
      <c r="G21" t="s">
        <v>422</v>
      </c>
      <c r="H21" t="s">
        <v>423</v>
      </c>
      <c r="I21" t="s">
        <v>424</v>
      </c>
      <c r="J21" t="s">
        <v>425</v>
      </c>
    </row>
    <row r="22" spans="1:10" x14ac:dyDescent="0.35">
      <c r="A22" t="s">
        <v>32</v>
      </c>
      <c r="B22" t="s">
        <v>27</v>
      </c>
      <c r="C22" t="s">
        <v>176</v>
      </c>
      <c r="D22" t="s">
        <v>15</v>
      </c>
      <c r="E22" t="s">
        <v>102</v>
      </c>
      <c r="F22" t="s">
        <v>17</v>
      </c>
      <c r="G22" t="s">
        <v>426</v>
      </c>
      <c r="H22" t="s">
        <v>427</v>
      </c>
      <c r="I22" t="s">
        <v>428</v>
      </c>
      <c r="J22" t="s">
        <v>429</v>
      </c>
    </row>
    <row r="23" spans="1:10" x14ac:dyDescent="0.35">
      <c r="A23" t="s">
        <v>32</v>
      </c>
      <c r="B23" t="s">
        <v>33</v>
      </c>
      <c r="C23" t="s">
        <v>176</v>
      </c>
      <c r="D23" t="s">
        <v>15</v>
      </c>
      <c r="E23" t="s">
        <v>102</v>
      </c>
      <c r="F23" t="s">
        <v>17</v>
      </c>
      <c r="G23" t="s">
        <v>430</v>
      </c>
      <c r="H23" t="s">
        <v>431</v>
      </c>
      <c r="I23" t="s">
        <v>432</v>
      </c>
      <c r="J23" t="s">
        <v>433</v>
      </c>
    </row>
    <row r="24" spans="1:10" x14ac:dyDescent="0.35">
      <c r="A24" t="s">
        <v>32</v>
      </c>
      <c r="B24" t="s">
        <v>39</v>
      </c>
      <c r="C24" t="s">
        <v>176</v>
      </c>
      <c r="D24" t="s">
        <v>15</v>
      </c>
      <c r="E24" t="s">
        <v>102</v>
      </c>
      <c r="F24" t="s">
        <v>17</v>
      </c>
      <c r="G24" t="s">
        <v>434</v>
      </c>
      <c r="H24" t="s">
        <v>435</v>
      </c>
      <c r="I24" t="s">
        <v>436</v>
      </c>
      <c r="J24" t="s">
        <v>437</v>
      </c>
    </row>
    <row r="25" spans="1:10" x14ac:dyDescent="0.35">
      <c r="A25" t="s">
        <v>32</v>
      </c>
      <c r="B25" t="s">
        <v>45</v>
      </c>
      <c r="C25" t="s">
        <v>176</v>
      </c>
      <c r="D25" t="s">
        <v>15</v>
      </c>
      <c r="E25" t="s">
        <v>102</v>
      </c>
      <c r="F25" t="s">
        <v>17</v>
      </c>
      <c r="G25" t="s">
        <v>438</v>
      </c>
      <c r="H25" t="s">
        <v>439</v>
      </c>
      <c r="I25" t="s">
        <v>440</v>
      </c>
      <c r="J25" t="s">
        <v>441</v>
      </c>
    </row>
    <row r="26" spans="1:10" x14ac:dyDescent="0.35">
      <c r="A26" t="s">
        <v>32</v>
      </c>
      <c r="B26" t="s">
        <v>50</v>
      </c>
      <c r="C26" t="s">
        <v>176</v>
      </c>
      <c r="D26" t="s">
        <v>15</v>
      </c>
      <c r="E26" t="s">
        <v>102</v>
      </c>
      <c r="F26" t="s">
        <v>17</v>
      </c>
      <c r="G26" t="s">
        <v>442</v>
      </c>
      <c r="H26" t="s">
        <v>443</v>
      </c>
      <c r="I26" t="s">
        <v>444</v>
      </c>
      <c r="J26" t="s">
        <v>445</v>
      </c>
    </row>
    <row r="27" spans="1:10" x14ac:dyDescent="0.35">
      <c r="A27" t="s">
        <v>32</v>
      </c>
      <c r="B27" t="s">
        <v>55</v>
      </c>
      <c r="C27" t="s">
        <v>176</v>
      </c>
      <c r="D27" t="s">
        <v>15</v>
      </c>
      <c r="E27" t="s">
        <v>102</v>
      </c>
      <c r="F27" t="s">
        <v>17</v>
      </c>
      <c r="G27" t="s">
        <v>446</v>
      </c>
      <c r="H27" t="s">
        <v>447</v>
      </c>
      <c r="I27" t="s">
        <v>448</v>
      </c>
      <c r="J27" t="s">
        <v>449</v>
      </c>
    </row>
    <row r="28" spans="1:10" x14ac:dyDescent="0.35">
      <c r="A28" t="s">
        <v>32</v>
      </c>
      <c r="B28" t="s">
        <v>60</v>
      </c>
      <c r="C28" t="s">
        <v>176</v>
      </c>
      <c r="D28" t="s">
        <v>15</v>
      </c>
      <c r="E28" t="s">
        <v>102</v>
      </c>
      <c r="F28" t="s">
        <v>17</v>
      </c>
      <c r="G28" t="s">
        <v>450</v>
      </c>
      <c r="H28" t="s">
        <v>451</v>
      </c>
      <c r="I28" t="s">
        <v>452</v>
      </c>
      <c r="J28" t="s">
        <v>453</v>
      </c>
    </row>
    <row r="29" spans="1:10" x14ac:dyDescent="0.35">
      <c r="A29" t="s">
        <v>38</v>
      </c>
      <c r="B29" t="s">
        <v>13</v>
      </c>
      <c r="C29" t="s">
        <v>454</v>
      </c>
      <c r="D29" t="s">
        <v>15</v>
      </c>
      <c r="E29" t="s">
        <v>139</v>
      </c>
      <c r="F29" t="s">
        <v>17</v>
      </c>
      <c r="G29" t="s">
        <v>455</v>
      </c>
      <c r="H29" t="s">
        <v>456</v>
      </c>
      <c r="I29" t="s">
        <v>457</v>
      </c>
      <c r="J29" t="s">
        <v>458</v>
      </c>
    </row>
    <row r="30" spans="1:10" x14ac:dyDescent="0.35">
      <c r="A30" t="s">
        <v>38</v>
      </c>
      <c r="B30" t="s">
        <v>13</v>
      </c>
      <c r="C30" t="s">
        <v>454</v>
      </c>
      <c r="D30" t="s">
        <v>15</v>
      </c>
      <c r="E30" t="s">
        <v>139</v>
      </c>
      <c r="F30" t="s">
        <v>17</v>
      </c>
      <c r="G30" t="s">
        <v>459</v>
      </c>
      <c r="H30" t="s">
        <v>460</v>
      </c>
      <c r="I30" t="s">
        <v>461</v>
      </c>
      <c r="J30" t="s">
        <v>462</v>
      </c>
    </row>
    <row r="31" spans="1:10" x14ac:dyDescent="0.35">
      <c r="A31" t="s">
        <v>38</v>
      </c>
      <c r="B31" t="s">
        <v>22</v>
      </c>
      <c r="C31" t="s">
        <v>454</v>
      </c>
      <c r="D31" t="s">
        <v>15</v>
      </c>
      <c r="E31" t="s">
        <v>139</v>
      </c>
      <c r="F31" t="s">
        <v>17</v>
      </c>
      <c r="G31" t="s">
        <v>463</v>
      </c>
      <c r="H31" t="s">
        <v>464</v>
      </c>
      <c r="I31" t="s">
        <v>465</v>
      </c>
      <c r="J31" t="s">
        <v>466</v>
      </c>
    </row>
    <row r="32" spans="1:10" x14ac:dyDescent="0.35">
      <c r="A32" t="s">
        <v>38</v>
      </c>
      <c r="B32" t="s">
        <v>27</v>
      </c>
      <c r="C32" t="s">
        <v>454</v>
      </c>
      <c r="D32" t="s">
        <v>15</v>
      </c>
      <c r="E32" t="s">
        <v>139</v>
      </c>
      <c r="F32" t="s">
        <v>17</v>
      </c>
      <c r="G32" t="s">
        <v>467</v>
      </c>
      <c r="H32" t="s">
        <v>468</v>
      </c>
      <c r="I32" t="s">
        <v>469</v>
      </c>
      <c r="J32" t="s">
        <v>470</v>
      </c>
    </row>
    <row r="33" spans="1:10" x14ac:dyDescent="0.35">
      <c r="A33" t="s">
        <v>38</v>
      </c>
      <c r="B33" t="s">
        <v>33</v>
      </c>
      <c r="C33" t="s">
        <v>454</v>
      </c>
      <c r="D33" t="s">
        <v>15</v>
      </c>
      <c r="E33" t="s">
        <v>139</v>
      </c>
      <c r="F33" t="s">
        <v>17</v>
      </c>
      <c r="G33" t="s">
        <v>471</v>
      </c>
      <c r="H33" t="s">
        <v>472</v>
      </c>
      <c r="I33" t="s">
        <v>473</v>
      </c>
      <c r="J33" t="s">
        <v>474</v>
      </c>
    </row>
    <row r="34" spans="1:10" x14ac:dyDescent="0.35">
      <c r="A34" t="s">
        <v>38</v>
      </c>
      <c r="B34" t="s">
        <v>39</v>
      </c>
      <c r="C34" t="s">
        <v>454</v>
      </c>
      <c r="D34" t="s">
        <v>15</v>
      </c>
      <c r="E34" t="s">
        <v>139</v>
      </c>
      <c r="F34" t="s">
        <v>17</v>
      </c>
      <c r="G34" t="s">
        <v>475</v>
      </c>
      <c r="H34" t="s">
        <v>476</v>
      </c>
      <c r="I34" t="s">
        <v>477</v>
      </c>
      <c r="J34" t="s">
        <v>478</v>
      </c>
    </row>
    <row r="35" spans="1:10" x14ac:dyDescent="0.35">
      <c r="A35" t="s">
        <v>38</v>
      </c>
      <c r="B35" t="s">
        <v>45</v>
      </c>
      <c r="C35" t="s">
        <v>454</v>
      </c>
      <c r="D35" t="s">
        <v>15</v>
      </c>
      <c r="E35" t="s">
        <v>139</v>
      </c>
      <c r="F35" t="s">
        <v>17</v>
      </c>
      <c r="G35" t="s">
        <v>479</v>
      </c>
      <c r="H35" t="s">
        <v>480</v>
      </c>
      <c r="I35" t="s">
        <v>481</v>
      </c>
      <c r="J35" t="s">
        <v>482</v>
      </c>
    </row>
    <row r="36" spans="1:10" x14ac:dyDescent="0.35">
      <c r="A36" t="s">
        <v>38</v>
      </c>
      <c r="B36" t="s">
        <v>50</v>
      </c>
      <c r="C36" t="s">
        <v>454</v>
      </c>
      <c r="D36" t="s">
        <v>15</v>
      </c>
      <c r="E36" t="s">
        <v>139</v>
      </c>
      <c r="F36" t="s">
        <v>17</v>
      </c>
      <c r="G36" t="s">
        <v>483</v>
      </c>
      <c r="H36" t="s">
        <v>484</v>
      </c>
      <c r="I36" t="s">
        <v>485</v>
      </c>
      <c r="J36" t="s">
        <v>486</v>
      </c>
    </row>
    <row r="37" spans="1:10" x14ac:dyDescent="0.35">
      <c r="A37" t="s">
        <v>38</v>
      </c>
      <c r="B37" t="s">
        <v>55</v>
      </c>
      <c r="C37" t="s">
        <v>454</v>
      </c>
      <c r="D37" t="s">
        <v>15</v>
      </c>
      <c r="E37" t="s">
        <v>139</v>
      </c>
      <c r="F37" t="s">
        <v>17</v>
      </c>
      <c r="G37" t="s">
        <v>487</v>
      </c>
      <c r="H37" t="s">
        <v>488</v>
      </c>
      <c r="I37" t="s">
        <v>489</v>
      </c>
      <c r="J37" t="s">
        <v>490</v>
      </c>
    </row>
    <row r="38" spans="1:10" x14ac:dyDescent="0.35">
      <c r="A38" t="s">
        <v>38</v>
      </c>
      <c r="B38" t="s">
        <v>60</v>
      </c>
      <c r="C38" t="s">
        <v>454</v>
      </c>
      <c r="D38" t="s">
        <v>15</v>
      </c>
      <c r="E38" t="s">
        <v>139</v>
      </c>
      <c r="F38" t="s">
        <v>17</v>
      </c>
      <c r="G38" t="s">
        <v>491</v>
      </c>
      <c r="H38" t="s">
        <v>492</v>
      </c>
      <c r="I38" t="s">
        <v>493</v>
      </c>
      <c r="J38" t="s">
        <v>494</v>
      </c>
    </row>
    <row r="39" spans="1:10" x14ac:dyDescent="0.35">
      <c r="A39" t="s">
        <v>44</v>
      </c>
      <c r="B39" t="s">
        <v>13</v>
      </c>
      <c r="C39" t="s">
        <v>495</v>
      </c>
      <c r="D39" t="s">
        <v>15</v>
      </c>
      <c r="E39" t="s">
        <v>177</v>
      </c>
      <c r="F39" t="s">
        <v>17</v>
      </c>
      <c r="G39" t="s">
        <v>496</v>
      </c>
      <c r="H39" t="s">
        <v>497</v>
      </c>
      <c r="I39" t="s">
        <v>498</v>
      </c>
      <c r="J39" t="s">
        <v>499</v>
      </c>
    </row>
    <row r="40" spans="1:10" x14ac:dyDescent="0.35">
      <c r="A40" t="s">
        <v>44</v>
      </c>
      <c r="B40" t="s">
        <v>22</v>
      </c>
      <c r="C40" t="s">
        <v>495</v>
      </c>
      <c r="D40" t="s">
        <v>15</v>
      </c>
      <c r="E40" t="s">
        <v>177</v>
      </c>
      <c r="F40" t="s">
        <v>17</v>
      </c>
      <c r="G40" t="s">
        <v>500</v>
      </c>
      <c r="H40" t="s">
        <v>501</v>
      </c>
      <c r="I40" t="s">
        <v>502</v>
      </c>
      <c r="J40" t="s">
        <v>503</v>
      </c>
    </row>
    <row r="41" spans="1:10" x14ac:dyDescent="0.35">
      <c r="A41" t="s">
        <v>44</v>
      </c>
      <c r="B41" t="s">
        <v>27</v>
      </c>
      <c r="C41" t="s">
        <v>495</v>
      </c>
      <c r="D41" t="s">
        <v>15</v>
      </c>
      <c r="E41" t="s">
        <v>177</v>
      </c>
      <c r="F41" t="s">
        <v>17</v>
      </c>
      <c r="G41" t="s">
        <v>504</v>
      </c>
      <c r="H41" t="s">
        <v>505</v>
      </c>
      <c r="I41" t="s">
        <v>506</v>
      </c>
      <c r="J41" t="s">
        <v>507</v>
      </c>
    </row>
    <row r="42" spans="1:10" x14ac:dyDescent="0.35">
      <c r="A42" t="s">
        <v>44</v>
      </c>
      <c r="B42" t="s">
        <v>33</v>
      </c>
      <c r="C42" t="s">
        <v>495</v>
      </c>
      <c r="D42" t="s">
        <v>15</v>
      </c>
      <c r="E42" t="s">
        <v>177</v>
      </c>
      <c r="F42" t="s">
        <v>17</v>
      </c>
      <c r="G42" t="s">
        <v>508</v>
      </c>
      <c r="H42" t="s">
        <v>509</v>
      </c>
      <c r="I42" t="s">
        <v>510</v>
      </c>
      <c r="J42" t="s">
        <v>511</v>
      </c>
    </row>
    <row r="43" spans="1:10" x14ac:dyDescent="0.35">
      <c r="A43" t="s">
        <v>44</v>
      </c>
      <c r="B43" t="s">
        <v>39</v>
      </c>
      <c r="C43" t="s">
        <v>495</v>
      </c>
      <c r="D43" t="s">
        <v>15</v>
      </c>
      <c r="E43" t="s">
        <v>177</v>
      </c>
      <c r="F43" t="s">
        <v>17</v>
      </c>
      <c r="G43" t="s">
        <v>512</v>
      </c>
      <c r="H43" t="s">
        <v>513</v>
      </c>
      <c r="I43" t="s">
        <v>514</v>
      </c>
      <c r="J43" t="s">
        <v>515</v>
      </c>
    </row>
    <row r="44" spans="1:10" x14ac:dyDescent="0.35">
      <c r="A44" t="s">
        <v>44</v>
      </c>
      <c r="B44" t="s">
        <v>45</v>
      </c>
      <c r="C44" t="s">
        <v>495</v>
      </c>
      <c r="D44" t="s">
        <v>15</v>
      </c>
      <c r="E44" t="s">
        <v>177</v>
      </c>
      <c r="F44" t="s">
        <v>17</v>
      </c>
      <c r="G44" t="s">
        <v>516</v>
      </c>
      <c r="H44" t="s">
        <v>517</v>
      </c>
      <c r="I44" t="s">
        <v>518</v>
      </c>
      <c r="J44" t="s">
        <v>519</v>
      </c>
    </row>
    <row r="45" spans="1:10" x14ac:dyDescent="0.35">
      <c r="A45" t="s">
        <v>44</v>
      </c>
      <c r="B45" t="s">
        <v>50</v>
      </c>
      <c r="C45" t="s">
        <v>495</v>
      </c>
      <c r="D45" t="s">
        <v>15</v>
      </c>
      <c r="E45" t="s">
        <v>177</v>
      </c>
      <c r="F45" t="s">
        <v>17</v>
      </c>
      <c r="G45" t="s">
        <v>520</v>
      </c>
      <c r="H45" t="s">
        <v>521</v>
      </c>
      <c r="I45" t="s">
        <v>522</v>
      </c>
      <c r="J45" t="s">
        <v>523</v>
      </c>
    </row>
    <row r="46" spans="1:10" x14ac:dyDescent="0.35">
      <c r="A46" t="s">
        <v>44</v>
      </c>
      <c r="B46" t="s">
        <v>55</v>
      </c>
      <c r="C46" t="s">
        <v>495</v>
      </c>
      <c r="D46" t="s">
        <v>15</v>
      </c>
      <c r="E46" t="s">
        <v>177</v>
      </c>
      <c r="F46" t="s">
        <v>17</v>
      </c>
      <c r="G46" t="s">
        <v>524</v>
      </c>
      <c r="H46" t="s">
        <v>525</v>
      </c>
      <c r="I46" t="s">
        <v>526</v>
      </c>
      <c r="J46" t="s">
        <v>527</v>
      </c>
    </row>
    <row r="47" spans="1:10" x14ac:dyDescent="0.35">
      <c r="A47" t="s">
        <v>44</v>
      </c>
      <c r="B47" t="s">
        <v>60</v>
      </c>
      <c r="C47" t="s">
        <v>495</v>
      </c>
      <c r="D47" t="s">
        <v>15</v>
      </c>
      <c r="E47" t="s">
        <v>177</v>
      </c>
      <c r="F47" t="s">
        <v>17</v>
      </c>
      <c r="G47" t="s">
        <v>528</v>
      </c>
      <c r="H47" t="s">
        <v>529</v>
      </c>
      <c r="I47" t="s">
        <v>530</v>
      </c>
      <c r="J47" t="s">
        <v>531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F A A B Q S w M E F A A C A A g A l p V J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J a V S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l U l Z h i y 6 B D A C A A D S D Q A A E w A c A E Z v c m 1 1 b G F z L 1 N l Y 3 R p b 2 4 x L m 0 g o h g A K K A U A A A A A A A A A A A A A A A A A A A A A A A A A A A A 7 V Z b b 9 o w G H 0 e E v / B S l 9 A i q J C 6 W W b e J j o b g 9 t N 8 H 2 0 k y R 6 3 y h X h 0 7 s r 8 w K O p / n y O g J S F u 1 x V N e y A v i c / x d 7 P P Q R h g y J U k w 8 W 7 8 7 b Z a D b M N d U Q k z 1 P c 5 M L p M g j M B l o n o K 0 3 5 l W Y 0 B U 3 7 u k 5 5 E + E Y D N B r H P h e Z j L s F C A z M J T h X L i 4 D W B y 4 g G C i J d m F a 3 u B N + M 2 A N i F T k t F w t c 2 E y 7 w 8 / H h + U R T 5 a X s K n 2 o h 6 A X M T L y 2 f 3 k K g q c c Q f c 9 3 / P J Q I k 8 l a b f 6 f r k v W Q q 5 n J s F 4 d 2 + T V X C E O c C e g / f A b n S s K P t r 8 Y Z c / 7 b P s 1 S G / t q X B C x S 1 F I D E n g k 9 A C F X M P a J X N u y L V q n N 8 Q l o b I d q L c / A J 5 d L 4 p 0 Q Q 0 Y F 1 a a P O l + v c G Z 7 S j i j q A j y b C 3 l S F N p E q X T x Q y j W Q a m 9 W R H / n z u S R W D i W S e X o G 2 Z 2 A j j n p B E X / n k 7 m X 0 m n E a E Y Z x 9 k m a 6 M i i M d g N i m j c s 2 A F N l r S C 5 v H B R M V 1 d W k z Q F K i O 0 b J T w R N X k x f g x u h g m E e p X J L j B 1 R 6 0 L E G Y Y q W C s V M / U q G e L l d Y 7 n m o c N d u N r h 0 X e Z z j U R a 3 f b O T P + z m S r a K n u p T K 5 b q c y U n V T h 1 o x U Z s o + c o m 8 1 g N V F 2 1 O 8 V w T O f L X s v / Y Q g c 7 C + 0 s t L O Q y 0 I n V L N r L h O 1 B Z e A u U G V h f c p A 5 x i R f W v 1 l W / X 1 H 9 X + t u J W i r r g X c 2 T i y B d 5 1 4 A c O v O f A D x 3 4 k Q M / d u A n D v y 1 A + / s v / y i t / S v 4 q W X / Y c / c T s h b E E I v w F Q S w E C L Q A U A A I A C A C W l U l Z o e N d 5 K U A A A D 1 A A A A E g A A A A A A A A A A A A A A A A A A A A A A Q 2 9 u Z m l n L 1 B h Y 2 t h Z 2 U u e G 1 s U E s B A i 0 A F A A C A A g A l p V J W Q / K 6 a u k A A A A 6 Q A A A B M A A A A A A A A A A A A A A A A A 8 Q A A A F t D b 2 5 0 Z W 5 0 X 1 R 5 c G V z X S 5 4 b W x Q S w E C L Q A U A A I A C A C W l U l Z h i y 6 B D A C A A D S D Q A A E w A A A A A A A A A A A A A A A A D i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T g A A A A A A A L F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d W x 0 Y X R p X 2 V z c G V y a W 1 l b n R p X 3 B y b 2 d l d H R v V j I l M j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x N z g 0 Z W E t O D N k N C 0 0 Z T M 0 L W E w Z W U t Z W U 4 M D k 5 O T l j Z D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4 O j E 1 O j I 2 L j g w M j g 2 N T d a I i A v P j x F b n R y e S B U e X B l P S J G a W x s Q 2 9 s d W 1 u V H l w Z X M i I F Z h b H V l P S J z Q X d N R E F 3 T U R B d 0 1 H Q X d N R y I g L z 4 8 R W 5 0 c n k g V H l w Z T 0 i R m l s b E N v b H V t b k 5 h b W V z I i B W Y W x 1 Z T 0 i c 1 s m c X V v d D t u b 2 R l c 1 9 u d W 1 i Z X I m c X V v d D s s J n F 1 b 3 Q 7 b W F 4 X 2 N h c G F j a X R 5 J n F 1 b 3 Q 7 L C Z x d W 9 0 O 2 5 1 b V 9 l Z G d l c y Z x d W 9 0 O y w m c X V v d D t z b 3 V y Y 2 U g b m 9 k Z S Z x d W 9 0 O y w m c X V v d D t z a W 5 r I G 5 v Z G U m c X V v d D s s J n F 1 b 3 Q 7 Z X h w Z X J p b W V u d H M m c X V v d D s s J n F 1 b 3 Q 7 b W V h b l 9 0 a W 1 l X 2 Z p Z m 8 m c X V v d D s s J n F 1 b 3 Q 7 c 3 R k X 3 R p b W V f Z m l m b y Z x d W 9 0 O y w m c X V v d D t t Y X h f Z m x v d 1 9 s a X N 0 X 2 Z p Z m 8 m c X V v d D s s J n F 1 b 3 Q 7 b W V h b l 9 0 a W 1 l X 3 N h c G E m c X V v d D s s J n F 1 b 3 Q 7 c 3 R k X 3 R p b W V f c 2 F w Y S Z x d W 9 0 O y w m c X V v d D t t Y X h f Z m x v d 1 9 s a X N 0 X 3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z d W x 0 Y X R p X 2 V z c G V y a W 1 l b n R p X 3 B y b 2 d l d H R v V j I g N C 9 B d X R v U m V t b 3 Z l Z E N v b H V t b n M x L n t u b 2 R l c 1 9 u d W 1 i Z X I s M H 0 m c X V v d D s s J n F 1 b 3 Q 7 U 2 V j d G l v b j E v c m l z d W x 0 Y X R p X 2 V z c G V y a W 1 l b n R p X 3 B y b 2 d l d H R v V j I g N C 9 B d X R v U m V t b 3 Z l Z E N v b H V t b n M x L n t t Y X h f Y 2 F w Y W N p d H k s M X 0 m c X V v d D s s J n F 1 b 3 Q 7 U 2 V j d G l v b j E v c m l z d W x 0 Y X R p X 2 V z c G V y a W 1 l b n R p X 3 B y b 2 d l d H R v V j I g N C 9 B d X R v U m V t b 3 Z l Z E N v b H V t b n M x L n t u d W 1 f Z W R n Z X M s M n 0 m c X V v d D s s J n F 1 b 3 Q 7 U 2 V j d G l v b j E v c m l z d W x 0 Y X R p X 2 V z c G V y a W 1 l b n R p X 3 B y b 2 d l d H R v V j I g N C 9 B d X R v U m V t b 3 Z l Z E N v b H V t b n M x L n t z b 3 V y Y 2 U g b m 9 k Z S w z f S Z x d W 9 0 O y w m c X V v d D t T Z W N 0 a W 9 u M S 9 y a X N 1 b H R h d G l f Z X N w Z X J p b W V u d G l f c H J v Z 2 V 0 d G 9 W M i A 0 L 0 F 1 d G 9 S Z W 1 v d m V k Q 2 9 s d W 1 u c z E u e 3 N p b m s g b m 9 k Z S w 0 f S Z x d W 9 0 O y w m c X V v d D t T Z W N 0 a W 9 u M S 9 y a X N 1 b H R h d G l f Z X N w Z X J p b W V u d G l f c H J v Z 2 V 0 d G 9 W M i A 0 L 0 F 1 d G 9 S Z W 1 v d m V k Q 2 9 s d W 1 u c z E u e 2 V 4 c G V y a W 1 l b n R z L D V 9 J n F 1 b 3 Q 7 L C Z x d W 9 0 O 1 N l Y 3 R p b 2 4 x L 3 J p c 3 V s d G F 0 a V 9 l c 3 B l c m l t Z W 5 0 a V 9 w c m 9 n Z X R 0 b 1 Y y I D Q v Q X V 0 b 1 J l b W 9 2 Z W R D b 2 x 1 b W 5 z M S 5 7 b W V h b l 9 0 a W 1 l X 2 Z p Z m 8 s N n 0 m c X V v d D s s J n F 1 b 3 Q 7 U 2 V j d G l v b j E v c m l z d W x 0 Y X R p X 2 V z c G V y a W 1 l b n R p X 3 B y b 2 d l d H R v V j I g N C 9 B d X R v U m V t b 3 Z l Z E N v b H V t b n M x L n t z d G R f d G l t Z V 9 m a W Z v L D d 9 J n F 1 b 3 Q 7 L C Z x d W 9 0 O 1 N l Y 3 R p b 2 4 x L 3 J p c 3 V s d G F 0 a V 9 l c 3 B l c m l t Z W 5 0 a V 9 w c m 9 n Z X R 0 b 1 Y y I D Q v Q X V 0 b 1 J l b W 9 2 Z W R D b 2 x 1 b W 5 z M S 5 7 b W F 4 X 2 Z s b 3 d f b G l z d F 9 m a W Z v L D h 9 J n F 1 b 3 Q 7 L C Z x d W 9 0 O 1 N l Y 3 R p b 2 4 x L 3 J p c 3 V s d G F 0 a V 9 l c 3 B l c m l t Z W 5 0 a V 9 w c m 9 n Z X R 0 b 1 Y y I D Q v Q X V 0 b 1 J l b W 9 2 Z W R D b 2 x 1 b W 5 z M S 5 7 b W V h b l 9 0 a W 1 l X 3 N h c G E s O X 0 m c X V v d D s s J n F 1 b 3 Q 7 U 2 V j d G l v b j E v c m l z d W x 0 Y X R p X 2 V z c G V y a W 1 l b n R p X 3 B y b 2 d l d H R v V j I g N C 9 B d X R v U m V t b 3 Z l Z E N v b H V t b n M x L n t z d G R f d G l t Z V 9 z Y X B h L D E w f S Z x d W 9 0 O y w m c X V v d D t T Z W N 0 a W 9 u M S 9 y a X N 1 b H R h d G l f Z X N w Z X J p b W V u d G l f c H J v Z 2 V 0 d G 9 W M i A 0 L 0 F 1 d G 9 S Z W 1 v d m V k Q 2 9 s d W 1 u c z E u e 2 1 h e F 9 m b G 9 3 X 2 x p c 3 R f c 2 F w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p c 3 V s d G F 0 a V 9 l c 3 B l c m l t Z W 5 0 a V 9 w c m 9 n Z X R 0 b 1 Y y I D Q v Q X V 0 b 1 J l b W 9 2 Z W R D b 2 x 1 b W 5 z M S 5 7 b m 9 k Z X N f b n V t Y m V y L D B 9 J n F 1 b 3 Q 7 L C Z x d W 9 0 O 1 N l Y 3 R p b 2 4 x L 3 J p c 3 V s d G F 0 a V 9 l c 3 B l c m l t Z W 5 0 a V 9 w c m 9 n Z X R 0 b 1 Y y I D Q v Q X V 0 b 1 J l b W 9 2 Z W R D b 2 x 1 b W 5 z M S 5 7 b W F 4 X 2 N h c G F j a X R 5 L D F 9 J n F 1 b 3 Q 7 L C Z x d W 9 0 O 1 N l Y 3 R p b 2 4 x L 3 J p c 3 V s d G F 0 a V 9 l c 3 B l c m l t Z W 5 0 a V 9 w c m 9 n Z X R 0 b 1 Y y I D Q v Q X V 0 b 1 J l b W 9 2 Z W R D b 2 x 1 b W 5 z M S 5 7 b n V t X 2 V k Z 2 V z L D J 9 J n F 1 b 3 Q 7 L C Z x d W 9 0 O 1 N l Y 3 R p b 2 4 x L 3 J p c 3 V s d G F 0 a V 9 l c 3 B l c m l t Z W 5 0 a V 9 w c m 9 n Z X R 0 b 1 Y y I D Q v Q X V 0 b 1 J l b W 9 2 Z W R D b 2 x 1 b W 5 z M S 5 7 c 2 9 1 c m N l I G 5 v Z G U s M 3 0 m c X V v d D s s J n F 1 b 3 Q 7 U 2 V j d G l v b j E v c m l z d W x 0 Y X R p X 2 V z c G V y a W 1 l b n R p X 3 B y b 2 d l d H R v V j I g N C 9 B d X R v U m V t b 3 Z l Z E N v b H V t b n M x L n t z a W 5 r I G 5 v Z G U s N H 0 m c X V v d D s s J n F 1 b 3 Q 7 U 2 V j d G l v b j E v c m l z d W x 0 Y X R p X 2 V z c G V y a W 1 l b n R p X 3 B y b 2 d l d H R v V j I g N C 9 B d X R v U m V t b 3 Z l Z E N v b H V t b n M x L n t l e H B l c m l t Z W 5 0 c y w 1 f S Z x d W 9 0 O y w m c X V v d D t T Z W N 0 a W 9 u M S 9 y a X N 1 b H R h d G l f Z X N w Z X J p b W V u d G l f c H J v Z 2 V 0 d G 9 W M i A 0 L 0 F 1 d G 9 S Z W 1 v d m V k Q 2 9 s d W 1 u c z E u e 2 1 l Y W 5 f d G l t Z V 9 m a W Z v L D Z 9 J n F 1 b 3 Q 7 L C Z x d W 9 0 O 1 N l Y 3 R p b 2 4 x L 3 J p c 3 V s d G F 0 a V 9 l c 3 B l c m l t Z W 5 0 a V 9 w c m 9 n Z X R 0 b 1 Y y I D Q v Q X V 0 b 1 J l b W 9 2 Z W R D b 2 x 1 b W 5 z M S 5 7 c 3 R k X 3 R p b W V f Z m l m b y w 3 f S Z x d W 9 0 O y w m c X V v d D t T Z W N 0 a W 9 u M S 9 y a X N 1 b H R h d G l f Z X N w Z X J p b W V u d G l f c H J v Z 2 V 0 d G 9 W M i A 0 L 0 F 1 d G 9 S Z W 1 v d m V k Q 2 9 s d W 1 u c z E u e 2 1 h e F 9 m b G 9 3 X 2 x p c 3 R f Z m l m b y w 4 f S Z x d W 9 0 O y w m c X V v d D t T Z W N 0 a W 9 u M S 9 y a X N 1 b H R h d G l f Z X N w Z X J p b W V u d G l f c H J v Z 2 V 0 d G 9 W M i A 0 L 0 F 1 d G 9 S Z W 1 v d m V k Q 2 9 s d W 1 u c z E u e 2 1 l Y W 5 f d G l t Z V 9 z Y X B h L D l 9 J n F 1 b 3 Q 7 L C Z x d W 9 0 O 1 N l Y 3 R p b 2 4 x L 3 J p c 3 V s d G F 0 a V 9 l c 3 B l c m l t Z W 5 0 a V 9 w c m 9 n Z X R 0 b 1 Y y I D Q v Q X V 0 b 1 J l b W 9 2 Z W R D b 2 x 1 b W 5 z M S 5 7 c 3 R k X 3 R p b W V f c 2 F w Y S w x M H 0 m c X V v d D s s J n F 1 b 3 Q 7 U 2 V j d G l v b j E v c m l z d W x 0 Y X R p X 2 V z c G V y a W 1 l b n R p X 3 B y b 2 d l d H R v V j I g N C 9 B d X R v U m V t b 3 Z l Z E N v b H V t b n M x L n t t Y X h f Z m x v d 1 9 s a X N 0 X 3 N h c G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a V 9 l c 3 B l c m l t Z W 5 0 a V 9 w c m 9 n Z X R 0 b 1 Y y J T I w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G V l O D g y N i 0 y Y T k 5 L T R i M G M t O D E 1 Z C 1 j Z D U z N 2 V j O D c 5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a X N 1 b H R h d G l f Z X N w Z X J p b W V u d G l f c H J v Z 2 V 0 d G 9 W M l 8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4 O j I x O j M 3 L j A w O D I 5 M z B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u b 2 R l c 1 9 u d W 1 i Z X I m c X V v d D s s J n F 1 b 3 Q 7 b W F 4 X 2 N h c G F j a X R 5 J n F 1 b 3 Q 7 L C Z x d W 9 0 O 2 5 1 b V 9 l Z G d l c y Z x d W 9 0 O y w m c X V v d D t z b 3 V y Y 2 U g b m 9 k Z S Z x d W 9 0 O y w m c X V v d D t z a W 5 r I G 5 v Z G U m c X V v d D s s J n F 1 b 3 Q 7 Z X h w Z X J p b W V u d H M m c X V v d D s s J n F 1 b 3 Q 7 b W V h b l 9 0 a W 1 l X 2 Z p Z m 8 m c X V v d D s s J n F 1 b 3 Q 7 c 3 R k X 3 R p b W V f Z m l m b y Z x d W 9 0 O y w m c X V v d D t t Y X h f Z m x v d 1 9 s a X N 0 X 2 Z p Z m 8 m c X V v d D s s J n F 1 b 3 Q 7 b W V h b l 9 0 a W 1 l X 3 N h c G E m c X V v d D s s J n F 1 b 3 Q 7 c 3 R k X 3 R p b W V f c 2 F w Y S Z x d W 9 0 O y w m c X V v d D t t Y X h f Z m x v d 1 9 s a X N 0 X 3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z d W x 0 Y X R p X 2 V z c G V y a W 1 l b n R p X 3 B y b 2 d l d H R v V j I g N C A o M i k v Q X V 0 b 1 J l b W 9 2 Z W R D b 2 x 1 b W 5 z M S 5 7 b m 9 k Z X N f b n V t Y m V y L D B 9 J n F 1 b 3 Q 7 L C Z x d W 9 0 O 1 N l Y 3 R p b 2 4 x L 3 J p c 3 V s d G F 0 a V 9 l c 3 B l c m l t Z W 5 0 a V 9 w c m 9 n Z X R 0 b 1 Y y I D Q g K D I p L 0 F 1 d G 9 S Z W 1 v d m V k Q 2 9 s d W 1 u c z E u e 2 1 h e F 9 j Y X B h Y 2 l 0 e S w x f S Z x d W 9 0 O y w m c X V v d D t T Z W N 0 a W 9 u M S 9 y a X N 1 b H R h d G l f Z X N w Z X J p b W V u d G l f c H J v Z 2 V 0 d G 9 W M i A 0 I C g y K S 9 B d X R v U m V t b 3 Z l Z E N v b H V t b n M x L n t u d W 1 f Z W R n Z X M s M n 0 m c X V v d D s s J n F 1 b 3 Q 7 U 2 V j d G l v b j E v c m l z d W x 0 Y X R p X 2 V z c G V y a W 1 l b n R p X 3 B y b 2 d l d H R v V j I g N C A o M i k v Q X V 0 b 1 J l b W 9 2 Z W R D b 2 x 1 b W 5 z M S 5 7 c 2 9 1 c m N l I G 5 v Z G U s M 3 0 m c X V v d D s s J n F 1 b 3 Q 7 U 2 V j d G l v b j E v c m l z d W x 0 Y X R p X 2 V z c G V y a W 1 l b n R p X 3 B y b 2 d l d H R v V j I g N C A o M i k v Q X V 0 b 1 J l b W 9 2 Z W R D b 2 x 1 b W 5 z M S 5 7 c 2 l u a y B u b 2 R l L D R 9 J n F 1 b 3 Q 7 L C Z x d W 9 0 O 1 N l Y 3 R p b 2 4 x L 3 J p c 3 V s d G F 0 a V 9 l c 3 B l c m l t Z W 5 0 a V 9 w c m 9 n Z X R 0 b 1 Y y I D Q g K D I p L 0 F 1 d G 9 S Z W 1 v d m V k Q 2 9 s d W 1 u c z E u e 2 V 4 c G V y a W 1 l b n R z L D V 9 J n F 1 b 3 Q 7 L C Z x d W 9 0 O 1 N l Y 3 R p b 2 4 x L 3 J p c 3 V s d G F 0 a V 9 l c 3 B l c m l t Z W 5 0 a V 9 w c m 9 n Z X R 0 b 1 Y y I D Q g K D I p L 0 F 1 d G 9 S Z W 1 v d m V k Q 2 9 s d W 1 u c z E u e 2 1 l Y W 5 f d G l t Z V 9 m a W Z v L D Z 9 J n F 1 b 3 Q 7 L C Z x d W 9 0 O 1 N l Y 3 R p b 2 4 x L 3 J p c 3 V s d G F 0 a V 9 l c 3 B l c m l t Z W 5 0 a V 9 w c m 9 n Z X R 0 b 1 Y y I D Q g K D I p L 0 F 1 d G 9 S Z W 1 v d m V k Q 2 9 s d W 1 u c z E u e 3 N 0 Z F 9 0 a W 1 l X 2 Z p Z m 8 s N 3 0 m c X V v d D s s J n F 1 b 3 Q 7 U 2 V j d G l v b j E v c m l z d W x 0 Y X R p X 2 V z c G V y a W 1 l b n R p X 3 B y b 2 d l d H R v V j I g N C A o M i k v Q X V 0 b 1 J l b W 9 2 Z W R D b 2 x 1 b W 5 z M S 5 7 b W F 4 X 2 Z s b 3 d f b G l z d F 9 m a W Z v L D h 9 J n F 1 b 3 Q 7 L C Z x d W 9 0 O 1 N l Y 3 R p b 2 4 x L 3 J p c 3 V s d G F 0 a V 9 l c 3 B l c m l t Z W 5 0 a V 9 w c m 9 n Z X R 0 b 1 Y y I D Q g K D I p L 0 F 1 d G 9 S Z W 1 v d m V k Q 2 9 s d W 1 u c z E u e 2 1 l Y W 5 f d G l t Z V 9 z Y X B h L D l 9 J n F 1 b 3 Q 7 L C Z x d W 9 0 O 1 N l Y 3 R p b 2 4 x L 3 J p c 3 V s d G F 0 a V 9 l c 3 B l c m l t Z W 5 0 a V 9 w c m 9 n Z X R 0 b 1 Y y I D Q g K D I p L 0 F 1 d G 9 S Z W 1 v d m V k Q 2 9 s d W 1 u c z E u e 3 N 0 Z F 9 0 a W 1 l X 3 N h c G E s M T B 9 J n F 1 b 3 Q 7 L C Z x d W 9 0 O 1 N l Y 3 R p b 2 4 x L 3 J p c 3 V s d G F 0 a V 9 l c 3 B l c m l t Z W 5 0 a V 9 w c m 9 n Z X R 0 b 1 Y y I D Q g K D I p L 0 F 1 d G 9 S Z W 1 v d m V k Q 2 9 s d W 1 u c z E u e 2 1 h e F 9 m b G 9 3 X 2 x p c 3 R f c 2 F w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p c 3 V s d G F 0 a V 9 l c 3 B l c m l t Z W 5 0 a V 9 w c m 9 n Z X R 0 b 1 Y y I D Q g K D I p L 0 F 1 d G 9 S Z W 1 v d m V k Q 2 9 s d W 1 u c z E u e 2 5 v Z G V z X 2 5 1 b W J l c i w w f S Z x d W 9 0 O y w m c X V v d D t T Z W N 0 a W 9 u M S 9 y a X N 1 b H R h d G l f Z X N w Z X J p b W V u d G l f c H J v Z 2 V 0 d G 9 W M i A 0 I C g y K S 9 B d X R v U m V t b 3 Z l Z E N v b H V t b n M x L n t t Y X h f Y 2 F w Y W N p d H k s M X 0 m c X V v d D s s J n F 1 b 3 Q 7 U 2 V j d G l v b j E v c m l z d W x 0 Y X R p X 2 V z c G V y a W 1 l b n R p X 3 B y b 2 d l d H R v V j I g N C A o M i k v Q X V 0 b 1 J l b W 9 2 Z W R D b 2 x 1 b W 5 z M S 5 7 b n V t X 2 V k Z 2 V z L D J 9 J n F 1 b 3 Q 7 L C Z x d W 9 0 O 1 N l Y 3 R p b 2 4 x L 3 J p c 3 V s d G F 0 a V 9 l c 3 B l c m l t Z W 5 0 a V 9 w c m 9 n Z X R 0 b 1 Y y I D Q g K D I p L 0 F 1 d G 9 S Z W 1 v d m V k Q 2 9 s d W 1 u c z E u e 3 N v d X J j Z S B u b 2 R l L D N 9 J n F 1 b 3 Q 7 L C Z x d W 9 0 O 1 N l Y 3 R p b 2 4 x L 3 J p c 3 V s d G F 0 a V 9 l c 3 B l c m l t Z W 5 0 a V 9 w c m 9 n Z X R 0 b 1 Y y I D Q g K D I p L 0 F 1 d G 9 S Z W 1 v d m V k Q 2 9 s d W 1 u c z E u e 3 N p b m s g b m 9 k Z S w 0 f S Z x d W 9 0 O y w m c X V v d D t T Z W N 0 a W 9 u M S 9 y a X N 1 b H R h d G l f Z X N w Z X J p b W V u d G l f c H J v Z 2 V 0 d G 9 W M i A 0 I C g y K S 9 B d X R v U m V t b 3 Z l Z E N v b H V t b n M x L n t l e H B l c m l t Z W 5 0 c y w 1 f S Z x d W 9 0 O y w m c X V v d D t T Z W N 0 a W 9 u M S 9 y a X N 1 b H R h d G l f Z X N w Z X J p b W V u d G l f c H J v Z 2 V 0 d G 9 W M i A 0 I C g y K S 9 B d X R v U m V t b 3 Z l Z E N v b H V t b n M x L n t t Z W F u X 3 R p b W V f Z m l m b y w 2 f S Z x d W 9 0 O y w m c X V v d D t T Z W N 0 a W 9 u M S 9 y a X N 1 b H R h d G l f Z X N w Z X J p b W V u d G l f c H J v Z 2 V 0 d G 9 W M i A 0 I C g y K S 9 B d X R v U m V t b 3 Z l Z E N v b H V t b n M x L n t z d G R f d G l t Z V 9 m a W Z v L D d 9 J n F 1 b 3 Q 7 L C Z x d W 9 0 O 1 N l Y 3 R p b 2 4 x L 3 J p c 3 V s d G F 0 a V 9 l c 3 B l c m l t Z W 5 0 a V 9 w c m 9 n Z X R 0 b 1 Y y I D Q g K D I p L 0 F 1 d G 9 S Z W 1 v d m V k Q 2 9 s d W 1 u c z E u e 2 1 h e F 9 m b G 9 3 X 2 x p c 3 R f Z m l m b y w 4 f S Z x d W 9 0 O y w m c X V v d D t T Z W N 0 a W 9 u M S 9 y a X N 1 b H R h d G l f Z X N w Z X J p b W V u d G l f c H J v Z 2 V 0 d G 9 W M i A 0 I C g y K S 9 B d X R v U m V t b 3 Z l Z E N v b H V t b n M x L n t t Z W F u X 3 R p b W V f c 2 F w Y S w 5 f S Z x d W 9 0 O y w m c X V v d D t T Z W N 0 a W 9 u M S 9 y a X N 1 b H R h d G l f Z X N w Z X J p b W V u d G l f c H J v Z 2 V 0 d G 9 W M i A 0 I C g y K S 9 B d X R v U m V t b 3 Z l Z E N v b H V t b n M x L n t z d G R f d G l t Z V 9 z Y X B h L D E w f S Z x d W 9 0 O y w m c X V v d D t T Z W N 0 a W 9 u M S 9 y a X N 1 b H R h d G l f Z X N w Z X J p b W V u d G l f c H J v Z 2 V 0 d G 9 W M i A 0 I C g y K S 9 B d X R v U m V t b 3 Z l Z E N v b H V t b n M x L n t t Y X h f Z m x v d 1 9 s a X N 0 X 3 N h c G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a V 9 l c 3 B l c m l t Z W 5 0 a V 9 w c m 9 n Z X R 0 b 1 Y y J T I w N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N 1 b H R h d G l f Z X N w Z X J p b W V u d G l f c H J v Z 2 V 0 d G 9 W M i U y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j I 4 M T E 5 Y i 1 k N W I 2 L T Q 4 M z g t Y T Y x M C 0 w N D l l Y z A x Y m R h O T E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4 O j I x O j M 3 L j A w O D I 5 M z B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u b 2 R l c 1 9 u d W 1 i Z X I m c X V v d D s s J n F 1 b 3 Q 7 b W F 4 X 2 N h c G F j a X R 5 J n F 1 b 3 Q 7 L C Z x d W 9 0 O 2 5 1 b V 9 l Z G d l c y Z x d W 9 0 O y w m c X V v d D t z b 3 V y Y 2 U g b m 9 k Z S Z x d W 9 0 O y w m c X V v d D t z a W 5 r I G 5 v Z G U m c X V v d D s s J n F 1 b 3 Q 7 Z X h w Z X J p b W V u d H M m c X V v d D s s J n F 1 b 3 Q 7 b W V h b l 9 0 a W 1 l X 2 Z p Z m 8 m c X V v d D s s J n F 1 b 3 Q 7 c 3 R k X 3 R p b W V f Z m l m b y Z x d W 9 0 O y w m c X V v d D t t Y X h f Z m x v d 1 9 s a X N 0 X 2 Z p Z m 8 m c X V v d D s s J n F 1 b 3 Q 7 b W V h b l 9 0 a W 1 l X 3 N h c G E m c X V v d D s s J n F 1 b 3 Q 7 c 3 R k X 3 R p b W V f c 2 F w Y S Z x d W 9 0 O y w m c X V v d D t t Y X h f Z m x v d 1 9 s a X N 0 X 3 N h c G E m c X V v d D t d I i A v P j x F b n R y e S B U e X B l P S J G a W x s U 3 R h d H V z I i B W Y W x 1 Z T 0 i c 0 N v b X B s Z X R l I i A v P j x F b n R y e S B U e X B l P S J G a W x s Q 2 9 1 b n Q i I F Z h b H V l P S J s N D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N 1 b H R h d G l f Z X N w Z X J p b W V u d G l f c H J v Z 2 V 0 d G 9 W M i A 0 I C g y K S 9 B d X R v U m V t b 3 Z l Z E N v b H V t b n M x L n t u b 2 R l c 1 9 u d W 1 i Z X I s M H 0 m c X V v d D s s J n F 1 b 3 Q 7 U 2 V j d G l v b j E v c m l z d W x 0 Y X R p X 2 V z c G V y a W 1 l b n R p X 3 B y b 2 d l d H R v V j I g N C A o M i k v Q X V 0 b 1 J l b W 9 2 Z W R D b 2 x 1 b W 5 z M S 5 7 b W F 4 X 2 N h c G F j a X R 5 L D F 9 J n F 1 b 3 Q 7 L C Z x d W 9 0 O 1 N l Y 3 R p b 2 4 x L 3 J p c 3 V s d G F 0 a V 9 l c 3 B l c m l t Z W 5 0 a V 9 w c m 9 n Z X R 0 b 1 Y y I D Q g K D I p L 0 F 1 d G 9 S Z W 1 v d m V k Q 2 9 s d W 1 u c z E u e 2 5 1 b V 9 l Z G d l c y w y f S Z x d W 9 0 O y w m c X V v d D t T Z W N 0 a W 9 u M S 9 y a X N 1 b H R h d G l f Z X N w Z X J p b W V u d G l f c H J v Z 2 V 0 d G 9 W M i A 0 I C g y K S 9 B d X R v U m V t b 3 Z l Z E N v b H V t b n M x L n t z b 3 V y Y 2 U g b m 9 k Z S w z f S Z x d W 9 0 O y w m c X V v d D t T Z W N 0 a W 9 u M S 9 y a X N 1 b H R h d G l f Z X N w Z X J p b W V u d G l f c H J v Z 2 V 0 d G 9 W M i A 0 I C g y K S 9 B d X R v U m V t b 3 Z l Z E N v b H V t b n M x L n t z a W 5 r I G 5 v Z G U s N H 0 m c X V v d D s s J n F 1 b 3 Q 7 U 2 V j d G l v b j E v c m l z d W x 0 Y X R p X 2 V z c G V y a W 1 l b n R p X 3 B y b 2 d l d H R v V j I g N C A o M i k v Q X V 0 b 1 J l b W 9 2 Z W R D b 2 x 1 b W 5 z M S 5 7 Z X h w Z X J p b W V u d H M s N X 0 m c X V v d D s s J n F 1 b 3 Q 7 U 2 V j d G l v b j E v c m l z d W x 0 Y X R p X 2 V z c G V y a W 1 l b n R p X 3 B y b 2 d l d H R v V j I g N C A o M i k v Q X V 0 b 1 J l b W 9 2 Z W R D b 2 x 1 b W 5 z M S 5 7 b W V h b l 9 0 a W 1 l X 2 Z p Z m 8 s N n 0 m c X V v d D s s J n F 1 b 3 Q 7 U 2 V j d G l v b j E v c m l z d W x 0 Y X R p X 2 V z c G V y a W 1 l b n R p X 3 B y b 2 d l d H R v V j I g N C A o M i k v Q X V 0 b 1 J l b W 9 2 Z W R D b 2 x 1 b W 5 z M S 5 7 c 3 R k X 3 R p b W V f Z m l m b y w 3 f S Z x d W 9 0 O y w m c X V v d D t T Z W N 0 a W 9 u M S 9 y a X N 1 b H R h d G l f Z X N w Z X J p b W V u d G l f c H J v Z 2 V 0 d G 9 W M i A 0 I C g y K S 9 B d X R v U m V t b 3 Z l Z E N v b H V t b n M x L n t t Y X h f Z m x v d 1 9 s a X N 0 X 2 Z p Z m 8 s O H 0 m c X V v d D s s J n F 1 b 3 Q 7 U 2 V j d G l v b j E v c m l z d W x 0 Y X R p X 2 V z c G V y a W 1 l b n R p X 3 B y b 2 d l d H R v V j I g N C A o M i k v Q X V 0 b 1 J l b W 9 2 Z W R D b 2 x 1 b W 5 z M S 5 7 b W V h b l 9 0 a W 1 l X 3 N h c G E s O X 0 m c X V v d D s s J n F 1 b 3 Q 7 U 2 V j d G l v b j E v c m l z d W x 0 Y X R p X 2 V z c G V y a W 1 l b n R p X 3 B y b 2 d l d H R v V j I g N C A o M i k v Q X V 0 b 1 J l b W 9 2 Z W R D b 2 x 1 b W 5 z M S 5 7 c 3 R k X 3 R p b W V f c 2 F w Y S w x M H 0 m c X V v d D s s J n F 1 b 3 Q 7 U 2 V j d G l v b j E v c m l z d W x 0 Y X R p X 2 V z c G V y a W 1 l b n R p X 3 B y b 2 d l d H R v V j I g N C A o M i k v Q X V 0 b 1 J l b W 9 2 Z W R D b 2 x 1 b W 5 z M S 5 7 b W F 4 X 2 Z s b 3 d f b G l z d F 9 z Y X B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l z d W x 0 Y X R p X 2 V z c G V y a W 1 l b n R p X 3 B y b 2 d l d H R v V j I g N C A o M i k v Q X V 0 b 1 J l b W 9 2 Z W R D b 2 x 1 b W 5 z M S 5 7 b m 9 k Z X N f b n V t Y m V y L D B 9 J n F 1 b 3 Q 7 L C Z x d W 9 0 O 1 N l Y 3 R p b 2 4 x L 3 J p c 3 V s d G F 0 a V 9 l c 3 B l c m l t Z W 5 0 a V 9 w c m 9 n Z X R 0 b 1 Y y I D Q g K D I p L 0 F 1 d G 9 S Z W 1 v d m V k Q 2 9 s d W 1 u c z E u e 2 1 h e F 9 j Y X B h Y 2 l 0 e S w x f S Z x d W 9 0 O y w m c X V v d D t T Z W N 0 a W 9 u M S 9 y a X N 1 b H R h d G l f Z X N w Z X J p b W V u d G l f c H J v Z 2 V 0 d G 9 W M i A 0 I C g y K S 9 B d X R v U m V t b 3 Z l Z E N v b H V t b n M x L n t u d W 1 f Z W R n Z X M s M n 0 m c X V v d D s s J n F 1 b 3 Q 7 U 2 V j d G l v b j E v c m l z d W x 0 Y X R p X 2 V z c G V y a W 1 l b n R p X 3 B y b 2 d l d H R v V j I g N C A o M i k v Q X V 0 b 1 J l b W 9 2 Z W R D b 2 x 1 b W 5 z M S 5 7 c 2 9 1 c m N l I G 5 v Z G U s M 3 0 m c X V v d D s s J n F 1 b 3 Q 7 U 2 V j d G l v b j E v c m l z d W x 0 Y X R p X 2 V z c G V y a W 1 l b n R p X 3 B y b 2 d l d H R v V j I g N C A o M i k v Q X V 0 b 1 J l b W 9 2 Z W R D b 2 x 1 b W 5 z M S 5 7 c 2 l u a y B u b 2 R l L D R 9 J n F 1 b 3 Q 7 L C Z x d W 9 0 O 1 N l Y 3 R p b 2 4 x L 3 J p c 3 V s d G F 0 a V 9 l c 3 B l c m l t Z W 5 0 a V 9 w c m 9 n Z X R 0 b 1 Y y I D Q g K D I p L 0 F 1 d G 9 S Z W 1 v d m V k Q 2 9 s d W 1 u c z E u e 2 V 4 c G V y a W 1 l b n R z L D V 9 J n F 1 b 3 Q 7 L C Z x d W 9 0 O 1 N l Y 3 R p b 2 4 x L 3 J p c 3 V s d G F 0 a V 9 l c 3 B l c m l t Z W 5 0 a V 9 w c m 9 n Z X R 0 b 1 Y y I D Q g K D I p L 0 F 1 d G 9 S Z W 1 v d m V k Q 2 9 s d W 1 u c z E u e 2 1 l Y W 5 f d G l t Z V 9 m a W Z v L D Z 9 J n F 1 b 3 Q 7 L C Z x d W 9 0 O 1 N l Y 3 R p b 2 4 x L 3 J p c 3 V s d G F 0 a V 9 l c 3 B l c m l t Z W 5 0 a V 9 w c m 9 n Z X R 0 b 1 Y y I D Q g K D I p L 0 F 1 d G 9 S Z W 1 v d m V k Q 2 9 s d W 1 u c z E u e 3 N 0 Z F 9 0 a W 1 l X 2 Z p Z m 8 s N 3 0 m c X V v d D s s J n F 1 b 3 Q 7 U 2 V j d G l v b j E v c m l z d W x 0 Y X R p X 2 V z c G V y a W 1 l b n R p X 3 B y b 2 d l d H R v V j I g N C A o M i k v Q X V 0 b 1 J l b W 9 2 Z W R D b 2 x 1 b W 5 z M S 5 7 b W F 4 X 2 Z s b 3 d f b G l z d F 9 m a W Z v L D h 9 J n F 1 b 3 Q 7 L C Z x d W 9 0 O 1 N l Y 3 R p b 2 4 x L 3 J p c 3 V s d G F 0 a V 9 l c 3 B l c m l t Z W 5 0 a V 9 w c m 9 n Z X R 0 b 1 Y y I D Q g K D I p L 0 F 1 d G 9 S Z W 1 v d m V k Q 2 9 s d W 1 u c z E u e 2 1 l Y W 5 f d G l t Z V 9 z Y X B h L D l 9 J n F 1 b 3 Q 7 L C Z x d W 9 0 O 1 N l Y 3 R p b 2 4 x L 3 J p c 3 V s d G F 0 a V 9 l c 3 B l c m l t Z W 5 0 a V 9 w c m 9 n Z X R 0 b 1 Y y I D Q g K D I p L 0 F 1 d G 9 S Z W 1 v d m V k Q 2 9 s d W 1 u c z E u e 3 N 0 Z F 9 0 a W 1 l X 3 N h c G E s M T B 9 J n F 1 b 3 Q 7 L C Z x d W 9 0 O 1 N l Y 3 R p b 2 4 x L 3 J p c 3 V s d G F 0 a V 9 l c 3 B l c m l t Z W 5 0 a V 9 w c m 9 n Z X R 0 b 1 Y y I D Q g K D I p L 0 F 1 d G 9 S Z W 1 v d m V k Q 2 9 s d W 1 u c z E u e 2 1 h e F 9 m b G 9 3 X 2 x p c 3 R f c 2 F w Y S w x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p c 3 V s d G F 0 a V 9 l c 3 B l c m l t Z W 5 0 a V 9 w c m 9 n Z X R 0 b 1 Y y J T I w N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z d W x 0 Y X R p X 2 V z c G V y a W 1 l b n R p X 3 B y b 2 d l d H R v V j I l M j A 0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3 V s d G F 0 a V 9 l c 3 B l c m l t Z W 5 0 a V 9 w c m 9 n Z X R 0 b 1 Y y J T I w N C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h c m N o a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M m V l M W M 0 L T N l Y m M t N D M 0 Z C 0 4 N D U 4 L T g 4 N D J m M m I w Z j Z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E 2 O j Q x O j M 2 L j Y 5 M T c w M j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Y X J j a G l u Z m 8 v Q X V 0 b 1 J l b W 9 2 Z W R D b 2 x 1 b W 5 z M S 5 7 Q 2 9 s d W 1 u M S w w f S Z x d W 9 0 O y w m c X V v d D t T Z W N 0 a W 9 u M S 8 4 Y X J j a G l u Z m 8 v Q X V 0 b 1 J l b W 9 2 Z W R D b 2 x 1 b W 5 z M S 5 7 Q 2 9 s d W 1 u M i w x f S Z x d W 9 0 O y w m c X V v d D t T Z W N 0 a W 9 u M S 8 4 Y X J j a G l u Z m 8 v Q X V 0 b 1 J l b W 9 2 Z W R D b 2 x 1 b W 5 z M S 5 7 Q 2 9 s d W 1 u M y w y f S Z x d W 9 0 O y w m c X V v d D t T Z W N 0 a W 9 u M S 8 4 Y X J j a G l u Z m 8 v Q X V 0 b 1 J l b W 9 2 Z W R D b 2 x 1 b W 5 z M S 5 7 Q 2 9 s d W 1 u N C w z f S Z x d W 9 0 O y w m c X V v d D t T Z W N 0 a W 9 u M S 8 4 Y X J j a G l u Z m 8 v Q X V 0 b 1 J l b W 9 2 Z W R D b 2 x 1 b W 5 z M S 5 7 Q 2 9 s d W 1 u N S w 0 f S Z x d W 9 0 O y w m c X V v d D t T Z W N 0 a W 9 u M S 8 4 Y X J j a G l u Z m 8 v Q X V 0 b 1 J l b W 9 2 Z W R D b 2 x 1 b W 5 z M S 5 7 Q 2 9 s d W 1 u N i w 1 f S Z x d W 9 0 O y w m c X V v d D t T Z W N 0 a W 9 u M S 8 4 Y X J j a G l u Z m 8 v Q X V 0 b 1 J l b W 9 2 Z W R D b 2 x 1 b W 5 z M S 5 7 Q 2 9 s d W 1 u N y w 2 f S Z x d W 9 0 O y w m c X V v d D t T Z W N 0 a W 9 u M S 8 4 Y X J j a G l u Z m 8 v Q X V 0 b 1 J l b W 9 2 Z W R D b 2 x 1 b W 5 z M S 5 7 Q 2 9 s d W 1 u O C w 3 f S Z x d W 9 0 O y w m c X V v d D t T Z W N 0 a W 9 u M S 8 4 Y X J j a G l u Z m 8 v Q X V 0 b 1 J l b W 9 2 Z W R D b 2 x 1 b W 5 z M S 5 7 Q 2 9 s d W 1 u O S w 4 f S Z x d W 9 0 O y w m c X V v d D t T Z W N 0 a W 9 u M S 8 4 Y X J j a G l u Z m 8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h h c m N o a W 5 m b y 9 B d X R v U m V t b 3 Z l Z E N v b H V t b n M x L n t D b 2 x 1 b W 4 x L D B 9 J n F 1 b 3 Q 7 L C Z x d W 9 0 O 1 N l Y 3 R p b 2 4 x L z h h c m N o a W 5 m b y 9 B d X R v U m V t b 3 Z l Z E N v b H V t b n M x L n t D b 2 x 1 b W 4 y L D F 9 J n F 1 b 3 Q 7 L C Z x d W 9 0 O 1 N l Y 3 R p b 2 4 x L z h h c m N o a W 5 m b y 9 B d X R v U m V t b 3 Z l Z E N v b H V t b n M x L n t D b 2 x 1 b W 4 z L D J 9 J n F 1 b 3 Q 7 L C Z x d W 9 0 O 1 N l Y 3 R p b 2 4 x L z h h c m N o a W 5 m b y 9 B d X R v U m V t b 3 Z l Z E N v b H V t b n M x L n t D b 2 x 1 b W 4 0 L D N 9 J n F 1 b 3 Q 7 L C Z x d W 9 0 O 1 N l Y 3 R p b 2 4 x L z h h c m N o a W 5 m b y 9 B d X R v U m V t b 3 Z l Z E N v b H V t b n M x L n t D b 2 x 1 b W 4 1 L D R 9 J n F 1 b 3 Q 7 L C Z x d W 9 0 O 1 N l Y 3 R p b 2 4 x L z h h c m N o a W 5 m b y 9 B d X R v U m V t b 3 Z l Z E N v b H V t b n M x L n t D b 2 x 1 b W 4 2 L D V 9 J n F 1 b 3 Q 7 L C Z x d W 9 0 O 1 N l Y 3 R p b 2 4 x L z h h c m N o a W 5 m b y 9 B d X R v U m V t b 3 Z l Z E N v b H V t b n M x L n t D b 2 x 1 b W 4 3 L D Z 9 J n F 1 b 3 Q 7 L C Z x d W 9 0 O 1 N l Y 3 R p b 2 4 x L z h h c m N o a W 5 m b y 9 B d X R v U m V t b 3 Z l Z E N v b H V t b n M x L n t D b 2 x 1 b W 4 4 L D d 9 J n F 1 b 3 Q 7 L C Z x d W 9 0 O 1 N l Y 3 R p b 2 4 x L z h h c m N o a W 5 m b y 9 B d X R v U m V t b 3 Z l Z E N v b H V t b n M x L n t D b 2 x 1 b W 4 5 L D h 9 J n F 1 b 3 Q 7 L C Z x d W 9 0 O 1 N l Y 3 R p b 2 4 x L z h h c m N o a W 5 m b y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G F y Y 2 h p b m Z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X J j a G l u Z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X J j a G l u Z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m E 1 Y j E y M C 1 m M T k 5 L T Q x Z m Y t O G N h Y i 0 z N G E y M m E 2 Z D A 0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f O G F y Y 2 h p b m Z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E 2 O j Q 0 O j E 2 L j g 1 N T E 1 N j d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Y X J j a G l u Z m 8 g K D I p L 0 F 1 d G 9 S Z W 1 v d m V k Q 2 9 s d W 1 u c z E u e 0 N v b H V t b j E s M H 0 m c X V v d D s s J n F 1 b 3 Q 7 U 2 V j d G l v b j E v O G F y Y 2 h p b m Z v I C g y K S 9 B d X R v U m V t b 3 Z l Z E N v b H V t b n M x L n t D b 2 x 1 b W 4 y L D F 9 J n F 1 b 3 Q 7 L C Z x d W 9 0 O 1 N l Y 3 R p b 2 4 x L z h h c m N o a W 5 m b y A o M i k v Q X V 0 b 1 J l b W 9 2 Z W R D b 2 x 1 b W 5 z M S 5 7 Q 2 9 s d W 1 u M y w y f S Z x d W 9 0 O y w m c X V v d D t T Z W N 0 a W 9 u M S 8 4 Y X J j a G l u Z m 8 g K D I p L 0 F 1 d G 9 S Z W 1 v d m V k Q 2 9 s d W 1 u c z E u e 0 N v b H V t b j Q s M 3 0 m c X V v d D s s J n F 1 b 3 Q 7 U 2 V j d G l v b j E v O G F y Y 2 h p b m Z v I C g y K S 9 B d X R v U m V t b 3 Z l Z E N v b H V t b n M x L n t D b 2 x 1 b W 4 1 L D R 9 J n F 1 b 3 Q 7 L C Z x d W 9 0 O 1 N l Y 3 R p b 2 4 x L z h h c m N o a W 5 m b y A o M i k v Q X V 0 b 1 J l b W 9 2 Z W R D b 2 x 1 b W 5 z M S 5 7 Q 2 9 s d W 1 u N i w 1 f S Z x d W 9 0 O y w m c X V v d D t T Z W N 0 a W 9 u M S 8 4 Y X J j a G l u Z m 8 g K D I p L 0 F 1 d G 9 S Z W 1 v d m V k Q 2 9 s d W 1 u c z E u e 0 N v b H V t b j c s N n 0 m c X V v d D s s J n F 1 b 3 Q 7 U 2 V j d G l v b j E v O G F y Y 2 h p b m Z v I C g y K S 9 B d X R v U m V t b 3 Z l Z E N v b H V t b n M x L n t D b 2 x 1 b W 4 4 L D d 9 J n F 1 b 3 Q 7 L C Z x d W 9 0 O 1 N l Y 3 R p b 2 4 x L z h h c m N o a W 5 m b y A o M i k v Q X V 0 b 1 J l b W 9 2 Z W R D b 2 x 1 b W 5 z M S 5 7 Q 2 9 s d W 1 u O S w 4 f S Z x d W 9 0 O y w m c X V v d D t T Z W N 0 a W 9 u M S 8 4 Y X J j a G l u Z m 8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4 Y X J j a G l u Z m 8 g K D I p L 0 F 1 d G 9 S Z W 1 v d m V k Q 2 9 s d W 1 u c z E u e 0 N v b H V t b j E s M H 0 m c X V v d D s s J n F 1 b 3 Q 7 U 2 V j d G l v b j E v O G F y Y 2 h p b m Z v I C g y K S 9 B d X R v U m V t b 3 Z l Z E N v b H V t b n M x L n t D b 2 x 1 b W 4 y L D F 9 J n F 1 b 3 Q 7 L C Z x d W 9 0 O 1 N l Y 3 R p b 2 4 x L z h h c m N o a W 5 m b y A o M i k v Q X V 0 b 1 J l b W 9 2 Z W R D b 2 x 1 b W 5 z M S 5 7 Q 2 9 s d W 1 u M y w y f S Z x d W 9 0 O y w m c X V v d D t T Z W N 0 a W 9 u M S 8 4 Y X J j a G l u Z m 8 g K D I p L 0 F 1 d G 9 S Z W 1 v d m V k Q 2 9 s d W 1 u c z E u e 0 N v b H V t b j Q s M 3 0 m c X V v d D s s J n F 1 b 3 Q 7 U 2 V j d G l v b j E v O G F y Y 2 h p b m Z v I C g y K S 9 B d X R v U m V t b 3 Z l Z E N v b H V t b n M x L n t D b 2 x 1 b W 4 1 L D R 9 J n F 1 b 3 Q 7 L C Z x d W 9 0 O 1 N l Y 3 R p b 2 4 x L z h h c m N o a W 5 m b y A o M i k v Q X V 0 b 1 J l b W 9 2 Z W R D b 2 x 1 b W 5 z M S 5 7 Q 2 9 s d W 1 u N i w 1 f S Z x d W 9 0 O y w m c X V v d D t T Z W N 0 a W 9 u M S 8 4 Y X J j a G l u Z m 8 g K D I p L 0 F 1 d G 9 S Z W 1 v d m V k Q 2 9 s d W 1 u c z E u e 0 N v b H V t b j c s N n 0 m c X V v d D s s J n F 1 b 3 Q 7 U 2 V j d G l v b j E v O G F y Y 2 h p b m Z v I C g y K S 9 B d X R v U m V t b 3 Z l Z E N v b H V t b n M x L n t D b 2 x 1 b W 4 4 L D d 9 J n F 1 b 3 Q 7 L C Z x d W 9 0 O 1 N l Y 3 R p b 2 4 x L z h h c m N o a W 5 m b y A o M i k v Q X V 0 b 1 J l b W 9 2 Z W R D b 2 x 1 b W 5 z M S 5 7 Q 2 9 s d W 1 u O S w 4 f S Z x d W 9 0 O y w m c X V v d D t T Z W N 0 a W 9 u M S 8 4 Y X J j a G l u Z m 8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Y X J j a G l u Z m 8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h c m N o a W 5 m b y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2 C o 3 B 0 O m Q Y E W i 1 / O Q O O A A A A A A A I A A A A A A B B m A A A A A Q A A I A A A A M Z U J C K 3 W 9 z D 4 k 6 4 F M 8 8 g 9 L A H Z b Y + t w e k k 3 X Y n K 7 x g c c A A A A A A 6 A A A A A A g A A I A A A A G R V Y R z 0 m 9 q G X f n u k U y h j 1 8 + 4 F h X i F x q 2 2 N G T s H k 4 h L t U A A A A G n h M C t a Y T B L D + O V f h z D w 7 E i 8 b E V d q y Y x + 6 v 5 L M Y B r z Z E N m 2 h 2 Q k i l k K 2 x m d p r + m C B Z x P o t D u Q b b N X / d + X n O + 7 I d d M V a S o Z b P j / y Y o G K 2 / H P Q A A A A K Y b G v X o 7 G m 5 l 3 h t l w 1 x o 5 7 w p r A d X 0 h l E 2 A c f v l / L C p e W T 8 z u / f z a / u U h v 1 T h 0 H Z C v 1 Z i g 2 k P P O K Z y 2 G k I l Q 3 j U = < / D a t a M a s h u p > 
</file>

<file path=customXml/itemProps1.xml><?xml version="1.0" encoding="utf-8"?>
<ds:datastoreItem xmlns:ds="http://schemas.openxmlformats.org/officeDocument/2006/customXml" ds:itemID="{6D10E39C-F272-4257-8BC1-E11607E22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2x_nodi_corretto</vt:lpstr>
      <vt:lpstr>4x_nodi_corretto</vt:lpstr>
      <vt:lpstr>8x_nodi_corretto</vt:lpstr>
      <vt:lpstr>risultati_nodi_fissi_archi_vari</vt:lpstr>
      <vt:lpstr>risultati_2_x_nodi</vt:lpstr>
      <vt:lpstr>risultati_4_x_nodi</vt:lpstr>
      <vt:lpstr>risultati_8_x_nodi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FILIPPO CONCAS</dc:creator>
  <cp:keywords/>
  <dc:description/>
  <cp:lastModifiedBy>FILIPPO CONCAS</cp:lastModifiedBy>
  <cp:revision/>
  <dcterms:created xsi:type="dcterms:W3CDTF">2024-10-04T08:11:15Z</dcterms:created>
  <dcterms:modified xsi:type="dcterms:W3CDTF">2024-10-10T09:55:07Z</dcterms:modified>
  <cp:category/>
  <cp:contentStatus/>
</cp:coreProperties>
</file>