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<sst xmlns="http://schemas.openxmlformats.org/spreadsheetml/2006/main" count="16" uniqueCount="16">
  <si>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GRID</t>
  </si>
  <si>
    <t xml:space="preserve">NDOF</t>
  </si>
  <si>
    <t xml:space="preserve">ANALYSIS</t>
  </si>
  <si>
    <t xml:space="preserve">FACTORIZATION</t>
  </si>
  <si>
    <t xml:space="preserve">SOLUTION</t>
  </si>
  <si>
    <t xml:space="preserve">TOTAL</t>
  </si>
  <si>
    <t xml:space="preserve">RAM</t>
  </si>
  <si>
    <t xml:space="preserve">VMRS</t>
  </si>
  <si>
    <t xml:space="preserve">8x8</t>
  </si>
  <si>
    <t xml:space="preserve">16x16</t>
  </si>
  <si>
    <t xml:space="preserve">32x32</t>
  </si>
  <si>
    <t xml:space="preserve">64x64</t>
  </si>
  <si>
    <t xml:space="preserve">128x128</t>
  </si>
  <si>
    <t xml:space="preserve">256x256</t>
  </si>
  <si>
    <t xml:space="preserve">512x512</t>
  </si>
  <si>
    <t xml:space="preserve">1024x1024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</si>
</sst>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analysis</c:f>
              <c:strCache>
                <c:ptCount val="1"/>
                <c:pt idx="0">
                  <c:v>analysis</c:v>
                </c:pt>
              </c:strCache>
            </c:strRef>
          </c:tx>
          <c:spPr>
            <a:solidFill>
              <a:srgbClr val="3333ff"/>
            </a:solidFill>
            <a:ln w="28800">
              <a:solidFill>
                <a:srgbClr val="3333ff"/>
              </a:solidFill>
              <a:round/>
            </a:ln>
          </c:spPr>
          <c:marker>
            <c:symbol val="diamond"/>
            <c:size val="8"/>
            <c:spPr>
              <a:solidFill>
                <a:srgbClr val="3333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Sheet1!$B$1:$B$1,Sheet1!$B$8:$B$8,Sheet1!$B$15:$B$15,Sheet1!$B$22:$B$22,Sheet1!$B$29:$B$29,Sheet1!$B$36:$B$36,Sheet1!$B$43:$B$43,Sheet1!$B$50</c:f>
              <c:numCache>
                <c:formatCode>General</c:formatCode>
                <c:ptCount val="8"/>
                <c:pt idx="0">
                  <c:v>162</c:v>
                </c:pt>
                <c:pt idx="1">
                  <c:v>578</c:v>
                </c:pt>
                <c:pt idx="2">
                  <c:v>8450</c:v>
                </c:pt>
                <c:pt idx="3">
                  <c:v>33282</c:v>
                </c:pt>
                <c:pt idx="4">
                  <c:v>132098</c:v>
                </c:pt>
                <c:pt idx="5">
                  <c:v>526338</c:v>
                </c:pt>
                <c:pt idx="6">
                  <c:v>2101250</c:v>
                </c:pt>
              </c:numCache>
            </c:numRef>
          </c:xVal>
          <c:yVal>
            <c:numRef>
              <c:f>Sheet1!$C$1:$C$1,Sheet1!$C$8:$C$8,Sheet1!$C$15:$C$15,Sheet1!$C$22:$C$22,Sheet1!$C$29:$C$29,Sheet1!$C$36:$C$36,Sheet1!$C$43:$C$43,Sheet1!$C$50</c:f>
              <c:numCache>
                <c:formatCode>General</c:formatCode>
                <c:ptCount val="8"/>
                <c:pt idx="0">
                  <c:v>0.00214</c:v>
                </c:pt>
                <c:pt idx="1">
                  <c:v>0.022511</c:v>
                </c:pt>
                <c:pt idx="2">
                  <c:v>0.0357630000000001</c:v>
                </c:pt>
                <c:pt idx="3">
                  <c:v>0.011092</c:v>
                </c:pt>
                <c:pt idx="4">
                  <c:v>0.051998</c:v>
                </c:pt>
                <c:pt idx="5">
                  <c:v>0.234069</c:v>
                </c:pt>
                <c:pt idx="6">
                  <c:v>0.972037999999998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total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Sheet1!$B$4:$B$4,Sheet1!$B$11:$B$11,Sheet1!$B$18:$B$18,Sheet1!$B$25:$B$25,Sheet1!$B$32:$B$32,Sheet1!$B$39:$B$39,Sheet1!$B$46:$B$46,Sheet1!$B$53</c:f>
              <c:numCache>
                <c:formatCode>General</c:formatCode>
                <c:ptCount val="8"/>
                <c:pt idx="0">
                  <c:v>162</c:v>
                </c:pt>
                <c:pt idx="1">
                  <c:v>578</c:v>
                </c:pt>
                <c:pt idx="2">
                  <c:v>8450</c:v>
                </c:pt>
                <c:pt idx="3">
                  <c:v>33282</c:v>
                </c:pt>
                <c:pt idx="4">
                  <c:v>132098</c:v>
                </c:pt>
                <c:pt idx="5">
                  <c:v>526338</c:v>
                </c:pt>
                <c:pt idx="6">
                  <c:v>2101250</c:v>
                </c:pt>
              </c:numCache>
            </c:numRef>
          </c:xVal>
          <c:yVal>
            <c:numRef>
              <c:f>Sheet1!$D$4:$D$4,Sheet1!$D$11:$D$11,Sheet1!$D$18:$D$18,Sheet1!$D$25:$D$25,Sheet1!$D$32:$D$32,Sheet1!$D$39:$D$39,Sheet1!$D$46:$D$46,Sheet1!$D$53</c:f>
              <c:numCache>
                <c:formatCode>General</c:formatCode>
                <c:ptCount val="8"/>
                <c:pt idx="0">
                  <c:v>0.0044135</c:v>
                </c:pt>
                <c:pt idx="1">
                  <c:v>0.026054625</c:v>
                </c:pt>
                <c:pt idx="2">
                  <c:v>0.0873885000000001</c:v>
                </c:pt>
                <c:pt idx="3">
                  <c:v>0.234532375</c:v>
                </c:pt>
                <c:pt idx="4">
                  <c:v>1.26358925</c:v>
                </c:pt>
                <c:pt idx="5">
                  <c:v>6.172200875</c:v>
                </c:pt>
                <c:pt idx="6">
                  <c:v>31.1575035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solution</c:f>
              <c:strCache>
                <c:ptCount val="1"/>
                <c:pt idx="0">
                  <c:v>solution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Sheet1!$B$3:$B$3,Sheet1!$B$10:$B$10,Sheet1!$B$17:$B$17,Sheet1!$B$24:$B$24,Sheet1!$B$31:$B$31,Sheet1!$B$38:$B$38,Sheet1!$B$45:$B$45,Sheet1!$B$52</c:f>
              <c:numCache>
                <c:formatCode>General</c:formatCode>
                <c:ptCount val="8"/>
                <c:pt idx="0">
                  <c:v>162</c:v>
                </c:pt>
                <c:pt idx="1">
                  <c:v>578</c:v>
                </c:pt>
                <c:pt idx="2">
                  <c:v>8450</c:v>
                </c:pt>
                <c:pt idx="3">
                  <c:v>33282</c:v>
                </c:pt>
                <c:pt idx="4">
                  <c:v>132098</c:v>
                </c:pt>
                <c:pt idx="5">
                  <c:v>526338</c:v>
                </c:pt>
                <c:pt idx="6">
                  <c:v>2101250</c:v>
                </c:pt>
              </c:numCache>
            </c:numRef>
          </c:xVal>
          <c:yVal>
            <c:numRef>
              <c:f>Sheet1!$D$3:$D$3,Sheet1!$D$10:$D$10,Sheet1!$D$17:$D$17,Sheet1!$D$24:$D$24,Sheet1!$D$31:$D$31,Sheet1!$D$38:$D$38,Sheet1!$D$45:$D$45,Sheet1!$D$52</c:f>
              <c:numCache>
                <c:formatCode>General</c:formatCode>
                <c:ptCount val="8"/>
                <c:pt idx="0">
                  <c:v>0.0019</c:v>
                </c:pt>
                <c:pt idx="1">
                  <c:v>0.00239700000000001</c:v>
                </c:pt>
                <c:pt idx="2">
                  <c:v>0.033363</c:v>
                </c:pt>
                <c:pt idx="3">
                  <c:v>0.135943</c:v>
                </c:pt>
                <c:pt idx="4">
                  <c:v>0.744997</c:v>
                </c:pt>
                <c:pt idx="5">
                  <c:v>3.008495</c:v>
                </c:pt>
                <c:pt idx="6">
                  <c:v>12.895862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factorization</c:f>
              <c:strCache>
                <c:ptCount val="1"/>
                <c:pt idx="0">
                  <c:v>factorization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Sheet1!$B$2:$B$2,Sheet1!$B$9:$B$9,Sheet1!$B$16:$B$16,Sheet1!$B$23:$B$23,Sheet1!$B$30:$B$30,Sheet1!$B$37:$B$37,Sheet1!$B$44:$B$44,Sheet1!$B$51</c:f>
              <c:numCache>
                <c:formatCode>General</c:formatCode>
                <c:ptCount val="8"/>
                <c:pt idx="0">
                  <c:v>162</c:v>
                </c:pt>
                <c:pt idx="1">
                  <c:v>578</c:v>
                </c:pt>
                <c:pt idx="2">
                  <c:v>8450</c:v>
                </c:pt>
                <c:pt idx="3">
                  <c:v>33282</c:v>
                </c:pt>
                <c:pt idx="4">
                  <c:v>132098</c:v>
                </c:pt>
                <c:pt idx="5">
                  <c:v>526338</c:v>
                </c:pt>
                <c:pt idx="6">
                  <c:v>2101250</c:v>
                </c:pt>
              </c:numCache>
            </c:numRef>
          </c:xVal>
          <c:yVal>
            <c:numRef>
              <c:f>Sheet1!$D$2:$D$2,Sheet1!$D$9:$D$9,Sheet1!$D$16:$D$16,Sheet1!$D$23:$D$23,Sheet1!$D$30:$D$30,Sheet1!$D$37:$D$37,Sheet1!$D$44:$D$44,Sheet1!$D$51</c:f>
              <c:numCache>
                <c:formatCode>General</c:formatCode>
                <c:ptCount val="8"/>
                <c:pt idx="0">
                  <c:v>0.0003735</c:v>
                </c:pt>
                <c:pt idx="1">
                  <c:v>0.001146625</c:v>
                </c:pt>
                <c:pt idx="2">
                  <c:v>0.0182625</c:v>
                </c:pt>
                <c:pt idx="3">
                  <c:v>0.087497375</c:v>
                </c:pt>
                <c:pt idx="4">
                  <c:v>0.46659425</c:v>
                </c:pt>
                <c:pt idx="5">
                  <c:v>2.929636875</c:v>
                </c:pt>
                <c:pt idx="6">
                  <c:v>17.2896035</c:v>
                </c:pt>
              </c:numCache>
            </c:numRef>
          </c:yVal>
          <c:smooth val="0"/>
        </c:ser>
        <c:axId val="36180043"/>
        <c:axId val="62333197"/>
      </c:scatterChart>
      <c:valAx>
        <c:axId val="36180043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333197"/>
        <c:crossesAt val="0"/>
        <c:crossBetween val="midCat"/>
      </c:valAx>
      <c:valAx>
        <c:axId val="62333197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18004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factorization</c:f>
              <c:strCache>
                <c:ptCount val="1"/>
                <c:pt idx="0">
                  <c:v>factorization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Sheet1!$B$6:$B$6,Sheet1!$B$13:$B$13,Sheet1!$B$20:$B$20,Sheet1!$B$27:$B$27,Sheet1!$B$34:$B$34,Sheet1!$B$41:$B$41,Sheet1!$B$48:$B$48,Sheet1!$B$55</c:f>
              <c:numCache>
                <c:formatCode>General</c:formatCode>
                <c:ptCount val="8"/>
                <c:pt idx="0">
                  <c:v>162</c:v>
                </c:pt>
                <c:pt idx="1">
                  <c:v>578</c:v>
                </c:pt>
                <c:pt idx="2">
                  <c:v>8450</c:v>
                </c:pt>
                <c:pt idx="3">
                  <c:v>33282</c:v>
                </c:pt>
                <c:pt idx="4">
                  <c:v>132098</c:v>
                </c:pt>
                <c:pt idx="5">
                  <c:v>526338</c:v>
                </c:pt>
                <c:pt idx="6">
                  <c:v>2101250</c:v>
                </c:pt>
              </c:numCache>
            </c:numRef>
          </c:xVal>
          <c:yVal>
            <c:numRef>
              <c:f>Sheet1!$C$6:$C$6,Sheet1!$C$13:$C$13,Sheet1!$C$20:$C$20,Sheet1!$C$27:$C$27,Sheet1!$C$34:$C$34,Sheet1!$C$41:$C$41,Sheet1!$C$48:$C$48,Sheet1!$C$55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32</c:v>
                </c:pt>
                <c:pt idx="4">
                  <c:v>152</c:v>
                </c:pt>
                <c:pt idx="5">
                  <c:v>739</c:v>
                </c:pt>
                <c:pt idx="6">
                  <c:v>3573</c:v>
                </c:pt>
              </c:numCache>
            </c:numRef>
          </c:yVal>
          <c:smooth val="0"/>
        </c:ser>
        <c:axId val="83943174"/>
        <c:axId val="66048127"/>
      </c:scatterChart>
      <c:valAx>
        <c:axId val="83943174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048127"/>
        <c:crossesAt val="0"/>
        <c:crossBetween val="midCat"/>
      </c:valAx>
      <c:valAx>
        <c:axId val="660481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memory (Mb)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4317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analysis</c:f>
              <c:strCache>
                <c:ptCount val="1"/>
                <c:pt idx="0">
                  <c:v>analysis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Sheet2!$B$2:$B$9</c:f>
              <c:numCache>
                <c:formatCode>General</c:formatCode>
                <c:ptCount val="8"/>
                <c:pt idx="0">
                  <c:v>128</c:v>
                </c:pt>
                <c:pt idx="1">
                  <c:v>578</c:v>
                </c:pt>
                <c:pt idx="2">
                  <c:v>2178</c:v>
                </c:pt>
                <c:pt idx="3">
                  <c:v>8450</c:v>
                </c:pt>
                <c:pt idx="4">
                  <c:v>33282</c:v>
                </c:pt>
                <c:pt idx="5">
                  <c:v>132098</c:v>
                </c:pt>
                <c:pt idx="6">
                  <c:v>526338</c:v>
                </c:pt>
                <c:pt idx="7">
                  <c:v>2101250</c:v>
                </c:pt>
              </c:numCache>
            </c:numRef>
          </c:xVal>
          <c:yVal>
            <c:numRef>
              <c:f>Sheet2!$C$2:$C$9</c:f>
              <c:numCache>
                <c:formatCode>General</c:formatCode>
                <c:ptCount val="8"/>
                <c:pt idx="0">
                  <c:v>0.0003</c:v>
                </c:pt>
                <c:pt idx="1">
                  <c:v>0.0006</c:v>
                </c:pt>
                <c:pt idx="2">
                  <c:v>0.0015</c:v>
                </c:pt>
                <c:pt idx="3">
                  <c:v>0.005</c:v>
                </c:pt>
                <c:pt idx="4">
                  <c:v>0.0113</c:v>
                </c:pt>
                <c:pt idx="5">
                  <c:v>0.0519</c:v>
                </c:pt>
                <c:pt idx="6">
                  <c:v>0.2164</c:v>
                </c:pt>
                <c:pt idx="7">
                  <c:v>0.8814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factorization</c:f>
              <c:strCache>
                <c:ptCount val="1"/>
                <c:pt idx="0">
                  <c:v>factorization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Sheet2!$B$2:$B$9</c:f>
              <c:numCache>
                <c:formatCode>General</c:formatCode>
                <c:ptCount val="8"/>
                <c:pt idx="0">
                  <c:v>128</c:v>
                </c:pt>
                <c:pt idx="1">
                  <c:v>578</c:v>
                </c:pt>
                <c:pt idx="2">
                  <c:v>2178</c:v>
                </c:pt>
                <c:pt idx="3">
                  <c:v>8450</c:v>
                </c:pt>
                <c:pt idx="4">
                  <c:v>33282</c:v>
                </c:pt>
                <c:pt idx="5">
                  <c:v>132098</c:v>
                </c:pt>
                <c:pt idx="6">
                  <c:v>526338</c:v>
                </c:pt>
                <c:pt idx="7">
                  <c:v>2101250</c:v>
                </c:pt>
              </c:numCache>
            </c:numRef>
          </c:xVal>
          <c:yVal>
            <c:numRef>
              <c:f>Sheet2!$D$2:$D$9</c:f>
              <c:numCache>
                <c:formatCode>General</c:formatCode>
                <c:ptCount val="8"/>
                <c:pt idx="0">
                  <c:v>0.0005</c:v>
                </c:pt>
                <c:pt idx="1">
                  <c:v>0.0018</c:v>
                </c:pt>
                <c:pt idx="2">
                  <c:v>0.0088</c:v>
                </c:pt>
                <c:pt idx="3">
                  <c:v>0.0199</c:v>
                </c:pt>
                <c:pt idx="4">
                  <c:v>0.0857</c:v>
                </c:pt>
                <c:pt idx="5">
                  <c:v>0.3789</c:v>
                </c:pt>
                <c:pt idx="6">
                  <c:v>1.9642</c:v>
                </c:pt>
                <c:pt idx="7">
                  <c:v>13.1058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solution</c:f>
              <c:strCache>
                <c:ptCount val="1"/>
                <c:pt idx="0">
                  <c:v>solution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Sheet2!$B$2:$B$9</c:f>
              <c:numCache>
                <c:formatCode>General</c:formatCode>
                <c:ptCount val="8"/>
                <c:pt idx="0">
                  <c:v>128</c:v>
                </c:pt>
                <c:pt idx="1">
                  <c:v>578</c:v>
                </c:pt>
                <c:pt idx="2">
                  <c:v>2178</c:v>
                </c:pt>
                <c:pt idx="3">
                  <c:v>8450</c:v>
                </c:pt>
                <c:pt idx="4">
                  <c:v>33282</c:v>
                </c:pt>
                <c:pt idx="5">
                  <c:v>132098</c:v>
                </c:pt>
                <c:pt idx="6">
                  <c:v>526338</c:v>
                </c:pt>
                <c:pt idx="7">
                  <c:v>2101250</c:v>
                </c:pt>
              </c:numCache>
            </c:numRef>
          </c:xVal>
          <c:yVal>
            <c:numRef>
              <c:f>Sheet2!$E$2:$E$9</c:f>
              <c:numCache>
                <c:formatCode>General</c:formatCode>
                <c:ptCount val="8"/>
                <c:pt idx="0">
                  <c:v>0.0003</c:v>
                </c:pt>
                <c:pt idx="1">
                  <c:v>0.001</c:v>
                </c:pt>
                <c:pt idx="2">
                  <c:v>0.0013</c:v>
                </c:pt>
                <c:pt idx="3">
                  <c:v>0.0044</c:v>
                </c:pt>
                <c:pt idx="4">
                  <c:v>0.0178</c:v>
                </c:pt>
                <c:pt idx="5">
                  <c:v>0.0879</c:v>
                </c:pt>
                <c:pt idx="6">
                  <c:v>0.336</c:v>
                </c:pt>
                <c:pt idx="7">
                  <c:v>1.5743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total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Sheet2!$B$2:$B$9</c:f>
              <c:numCache>
                <c:formatCode>General</c:formatCode>
                <c:ptCount val="8"/>
                <c:pt idx="0">
                  <c:v>128</c:v>
                </c:pt>
                <c:pt idx="1">
                  <c:v>578</c:v>
                </c:pt>
                <c:pt idx="2">
                  <c:v>2178</c:v>
                </c:pt>
                <c:pt idx="3">
                  <c:v>8450</c:v>
                </c:pt>
                <c:pt idx="4">
                  <c:v>33282</c:v>
                </c:pt>
                <c:pt idx="5">
                  <c:v>132098</c:v>
                </c:pt>
                <c:pt idx="6">
                  <c:v>526338</c:v>
                </c:pt>
                <c:pt idx="7">
                  <c:v>2101250</c:v>
                </c:pt>
              </c:numCache>
            </c:numRef>
          </c:xVal>
          <c:yVal>
            <c:numRef>
              <c:f>Sheet2!$F$2:$F$9</c:f>
              <c:numCache>
                <c:formatCode>General</c:formatCode>
                <c:ptCount val="8"/>
                <c:pt idx="0">
                  <c:v>0.0011</c:v>
                </c:pt>
                <c:pt idx="1">
                  <c:v>0.0034</c:v>
                </c:pt>
                <c:pt idx="2">
                  <c:v>0.0116</c:v>
                </c:pt>
                <c:pt idx="3">
                  <c:v>0.0293</c:v>
                </c:pt>
                <c:pt idx="4">
                  <c:v>0.1148</c:v>
                </c:pt>
                <c:pt idx="5">
                  <c:v>0.5187</c:v>
                </c:pt>
                <c:pt idx="6">
                  <c:v>2.5166</c:v>
                </c:pt>
                <c:pt idx="7">
                  <c:v>15.5615</c:v>
                </c:pt>
              </c:numCache>
            </c:numRef>
          </c:yVal>
          <c:smooth val="0"/>
        </c:ser>
        <c:axId val="81305586"/>
        <c:axId val="37231346"/>
      </c:scatterChart>
      <c:valAx>
        <c:axId val="81305586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231346"/>
        <c:crossesAt val="0"/>
        <c:crossBetween val="midCat"/>
      </c:valAx>
      <c:valAx>
        <c:axId val="37231346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30558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factorization</c:f>
              <c:strCache>
                <c:ptCount val="1"/>
                <c:pt idx="0">
                  <c:v>factorization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Sheet2!$B$2:$B$9</c:f>
              <c:numCache>
                <c:formatCode>General</c:formatCode>
                <c:ptCount val="8"/>
                <c:pt idx="0">
                  <c:v>128</c:v>
                </c:pt>
                <c:pt idx="1">
                  <c:v>578</c:v>
                </c:pt>
                <c:pt idx="2">
                  <c:v>2178</c:v>
                </c:pt>
                <c:pt idx="3">
                  <c:v>8450</c:v>
                </c:pt>
                <c:pt idx="4">
                  <c:v>33282</c:v>
                </c:pt>
                <c:pt idx="5">
                  <c:v>132098</c:v>
                </c:pt>
                <c:pt idx="6">
                  <c:v>526338</c:v>
                </c:pt>
                <c:pt idx="7">
                  <c:v>2101250</c:v>
                </c:pt>
              </c:numCache>
            </c:numRef>
          </c:xVal>
          <c:yVal>
            <c:numRef>
              <c:f>Sheet2!$G$2:$G$9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32</c:v>
                </c:pt>
                <c:pt idx="5">
                  <c:v>152</c:v>
                </c:pt>
                <c:pt idx="6">
                  <c:v>739</c:v>
                </c:pt>
                <c:pt idx="7">
                  <c:v>3573</c:v>
                </c:pt>
              </c:numCache>
            </c:numRef>
          </c:yVal>
          <c:smooth val="0"/>
        </c:ser>
        <c:axId val="30459948"/>
        <c:axId val="36246420"/>
      </c:scatterChart>
      <c:valAx>
        <c:axId val="30459948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246420"/>
        <c:crossesAt val="0"/>
        <c:crossBetween val="midCat"/>
      </c:valAx>
      <c:valAx>
        <c:axId val="36246420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45994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vrms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model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Sheet2!$B$2:$B$9</c:f>
              <c:numCache>
                <c:formatCode>General</c:formatCode>
                <c:ptCount val="8"/>
                <c:pt idx="0">
                  <c:v>128</c:v>
                </c:pt>
                <c:pt idx="1">
                  <c:v>578</c:v>
                </c:pt>
                <c:pt idx="2">
                  <c:v>2178</c:v>
                </c:pt>
                <c:pt idx="3">
                  <c:v>8450</c:v>
                </c:pt>
                <c:pt idx="4">
                  <c:v>33282</c:v>
                </c:pt>
                <c:pt idx="5">
                  <c:v>132098</c:v>
                </c:pt>
                <c:pt idx="6">
                  <c:v>526338</c:v>
                </c:pt>
                <c:pt idx="7">
                  <c:v>2101250</c:v>
                </c:pt>
              </c:numCache>
            </c:numRef>
          </c:xVal>
          <c:yVal>
            <c:numRef>
              <c:f>Sheet2!$H$2:$H$9</c:f>
              <c:numCache>
                <c:formatCode>General</c:formatCode>
                <c:ptCount val="8"/>
                <c:pt idx="0">
                  <c:v>0.00703350263536809</c:v>
                </c:pt>
                <c:pt idx="1">
                  <c:v>0.00758770481469766</c:v>
                </c:pt>
                <c:pt idx="2">
                  <c:v>0.00772887357385611</c:v>
                </c:pt>
                <c:pt idx="3">
                  <c:v>0.00776432671279086</c:v>
                </c:pt>
                <c:pt idx="4">
                  <c:v>0.00777320660780653</c:v>
                </c:pt>
                <c:pt idx="5">
                  <c:v>0.00777541346743682</c:v>
                </c:pt>
                <c:pt idx="6">
                  <c:v>0.00777599262816125</c:v>
                </c:pt>
                <c:pt idx="7">
                  <c:v>0.00777561246096783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exact</c:f>
              <c:strCache>
                <c:ptCount val="1"/>
                <c:pt idx="0">
                  <c:v>exact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Sheet2!$B$2:$B$9</c:f>
              <c:numCache>
                <c:formatCode>General</c:formatCode>
                <c:ptCount val="8"/>
                <c:pt idx="0">
                  <c:v>128</c:v>
                </c:pt>
                <c:pt idx="1">
                  <c:v>578</c:v>
                </c:pt>
                <c:pt idx="2">
                  <c:v>2178</c:v>
                </c:pt>
                <c:pt idx="3">
                  <c:v>8450</c:v>
                </c:pt>
                <c:pt idx="4">
                  <c:v>33282</c:v>
                </c:pt>
                <c:pt idx="5">
                  <c:v>132098</c:v>
                </c:pt>
                <c:pt idx="6">
                  <c:v>526338</c:v>
                </c:pt>
                <c:pt idx="7">
                  <c:v>2101250</c:v>
                </c:pt>
              </c:numCache>
            </c:numRef>
          </c:xVal>
          <c:yVal>
            <c:numRef>
              <c:f>Sheet2!$I$2:$I$9</c:f>
              <c:numCache>
                <c:formatCode>General</c:formatCode>
                <c:ptCount val="8"/>
                <c:pt idx="0">
                  <c:v>0.00777615791</c:v>
                </c:pt>
                <c:pt idx="1">
                  <c:v>0.00777615791</c:v>
                </c:pt>
                <c:pt idx="2">
                  <c:v>0.00777615791</c:v>
                </c:pt>
                <c:pt idx="3">
                  <c:v>0.00777615791</c:v>
                </c:pt>
                <c:pt idx="4">
                  <c:v>0.00777615791</c:v>
                </c:pt>
                <c:pt idx="5">
                  <c:v>0.00777615791</c:v>
                </c:pt>
                <c:pt idx="6">
                  <c:v>0.00777615791</c:v>
                </c:pt>
                <c:pt idx="7">
                  <c:v>0.00777615791</c:v>
                </c:pt>
              </c:numCache>
            </c:numRef>
          </c:yVal>
          <c:smooth val="0"/>
        </c:ser>
        <c:axId val="35549133"/>
        <c:axId val="81631361"/>
      </c:scatterChart>
      <c:valAx>
        <c:axId val="35549133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631361"/>
        <c:crossesAt val="0"/>
        <c:crossBetween val="midCat"/>
      </c:valAx>
      <c:valAx>
        <c:axId val="8163136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54913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39960</xdr:colOff>
      <xdr:row>1</xdr:row>
      <xdr:rowOff>29160</xdr:rowOff>
    </xdr:from>
    <xdr:to>
      <xdr:col>20</xdr:col>
      <xdr:colOff>533520</xdr:colOff>
      <xdr:row>34</xdr:row>
      <xdr:rowOff>65520</xdr:rowOff>
    </xdr:to>
    <xdr:graphicFrame>
      <xdr:nvGraphicFramePr>
        <xdr:cNvPr id="0" name=""/>
        <xdr:cNvGraphicFramePr/>
      </xdr:nvGraphicFramePr>
      <xdr:xfrm>
        <a:off x="5782680" y="191520"/>
        <a:ext cx="11158920" cy="540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99720</xdr:colOff>
      <xdr:row>36</xdr:row>
      <xdr:rowOff>105120</xdr:rowOff>
    </xdr:from>
    <xdr:to>
      <xdr:col>20</xdr:col>
      <xdr:colOff>464040</xdr:colOff>
      <xdr:row>65</xdr:row>
      <xdr:rowOff>55080</xdr:rowOff>
    </xdr:to>
    <xdr:graphicFrame>
      <xdr:nvGraphicFramePr>
        <xdr:cNvPr id="1" name=""/>
        <xdr:cNvGraphicFramePr/>
      </xdr:nvGraphicFramePr>
      <xdr:xfrm>
        <a:off x="5842440" y="5957280"/>
        <a:ext cx="11029680" cy="466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12240</xdr:colOff>
      <xdr:row>1</xdr:row>
      <xdr:rowOff>114840</xdr:rowOff>
    </xdr:from>
    <xdr:to>
      <xdr:col>21</xdr:col>
      <xdr:colOff>179640</xdr:colOff>
      <xdr:row>34</xdr:row>
      <xdr:rowOff>18360</xdr:rowOff>
    </xdr:to>
    <xdr:graphicFrame>
      <xdr:nvGraphicFramePr>
        <xdr:cNvPr id="2" name=""/>
        <xdr:cNvGraphicFramePr/>
      </xdr:nvGraphicFramePr>
      <xdr:xfrm>
        <a:off x="8556480" y="277200"/>
        <a:ext cx="9150120" cy="526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11520</xdr:colOff>
      <xdr:row>36</xdr:row>
      <xdr:rowOff>28440</xdr:rowOff>
    </xdr:from>
    <xdr:to>
      <xdr:col>21</xdr:col>
      <xdr:colOff>149040</xdr:colOff>
      <xdr:row>63</xdr:row>
      <xdr:rowOff>160920</xdr:rowOff>
    </xdr:to>
    <xdr:graphicFrame>
      <xdr:nvGraphicFramePr>
        <xdr:cNvPr id="3" name=""/>
        <xdr:cNvGraphicFramePr/>
      </xdr:nvGraphicFramePr>
      <xdr:xfrm>
        <a:off x="8555760" y="5880600"/>
        <a:ext cx="9120240" cy="452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205920</xdr:colOff>
      <xdr:row>11</xdr:row>
      <xdr:rowOff>19440</xdr:rowOff>
    </xdr:from>
    <xdr:to>
      <xdr:col>9</xdr:col>
      <xdr:colOff>591120</xdr:colOff>
      <xdr:row>47</xdr:row>
      <xdr:rowOff>75960</xdr:rowOff>
    </xdr:to>
    <xdr:graphicFrame>
      <xdr:nvGraphicFramePr>
        <xdr:cNvPr id="4" name=""/>
        <xdr:cNvGraphicFramePr/>
      </xdr:nvGraphicFramePr>
      <xdr:xfrm>
        <a:off x="205920" y="1807560"/>
        <a:ext cx="8112960" cy="590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B1" s="0" t="n">
        <v>162</v>
      </c>
      <c r="C1" s="1" t="n">
        <v>0.00214</v>
      </c>
      <c r="D1" s="1" t="n">
        <f aca="false">C1</f>
        <v>0.00214</v>
      </c>
    </row>
    <row r="2" customFormat="false" ht="12.8" hidden="false" customHeight="false" outlineLevel="0" collapsed="false">
      <c r="B2" s="0" t="n">
        <v>162</v>
      </c>
      <c r="C2" s="1" t="n">
        <v>0.002988</v>
      </c>
      <c r="D2" s="1" t="n">
        <f aca="false">C2/8</f>
        <v>0.0003735</v>
      </c>
    </row>
    <row r="3" customFormat="false" ht="12.8" hidden="false" customHeight="false" outlineLevel="0" collapsed="false">
      <c r="B3" s="0" t="n">
        <v>162</v>
      </c>
      <c r="C3" s="1" t="n">
        <v>0.0019</v>
      </c>
      <c r="D3" s="1" t="n">
        <f aca="false">C3</f>
        <v>0.0019</v>
      </c>
    </row>
    <row r="4" customFormat="false" ht="12.8" hidden="false" customHeight="false" outlineLevel="0" collapsed="false">
      <c r="B4" s="0" t="n">
        <v>162</v>
      </c>
      <c r="C4" s="1" t="n">
        <v>0.00831</v>
      </c>
      <c r="D4" s="1" t="n">
        <f aca="false">D1+D2+D3</f>
        <v>0.0044135</v>
      </c>
    </row>
    <row r="5" customFormat="false" ht="12.8" hidden="false" customHeight="false" outlineLevel="0" collapsed="false">
      <c r="B5" s="0" t="n">
        <v>162</v>
      </c>
      <c r="C5" s="0" t="n">
        <v>0</v>
      </c>
      <c r="D5" s="1"/>
    </row>
    <row r="6" customFormat="false" ht="12.8" hidden="false" customHeight="false" outlineLevel="0" collapsed="false">
      <c r="B6" s="0" t="n">
        <v>162</v>
      </c>
      <c r="C6" s="0" t="n">
        <v>0</v>
      </c>
      <c r="D6" s="1"/>
    </row>
    <row r="7" customFormat="false" ht="12.8" hidden="false" customHeight="false" outlineLevel="0" collapsed="false">
      <c r="B7" s="0" t="n">
        <v>162</v>
      </c>
      <c r="C7" s="0" t="n">
        <v>0</v>
      </c>
      <c r="D7" s="1"/>
    </row>
    <row r="8" customFormat="false" ht="12.8" hidden="false" customHeight="false" outlineLevel="0" collapsed="false">
      <c r="B8" s="0" t="n">
        <v>578</v>
      </c>
      <c r="C8" s="1" t="n">
        <v>0.022511</v>
      </c>
      <c r="D8" s="1" t="n">
        <f aca="false">C8</f>
        <v>0.022511</v>
      </c>
    </row>
    <row r="9" customFormat="false" ht="12.8" hidden="false" customHeight="false" outlineLevel="0" collapsed="false">
      <c r="B9" s="0" t="n">
        <v>578</v>
      </c>
      <c r="C9" s="1" t="n">
        <v>0.009173</v>
      </c>
      <c r="D9" s="1" t="n">
        <f aca="false">C9/8</f>
        <v>0.001146625</v>
      </c>
    </row>
    <row r="10" customFormat="false" ht="12.8" hidden="false" customHeight="false" outlineLevel="0" collapsed="false">
      <c r="B10" s="0" t="n">
        <v>578</v>
      </c>
      <c r="C10" s="1" t="n">
        <v>0.00239700000000001</v>
      </c>
      <c r="D10" s="1" t="n">
        <f aca="false">C10</f>
        <v>0.00239700000000001</v>
      </c>
    </row>
    <row r="11" customFormat="false" ht="12.8" hidden="false" customHeight="false" outlineLevel="0" collapsed="false">
      <c r="B11" s="0" t="n">
        <v>578</v>
      </c>
      <c r="C11" s="1" t="n">
        <v>0.035552</v>
      </c>
      <c r="D11" s="1" t="n">
        <f aca="false">D8+D9+D10</f>
        <v>0.026054625</v>
      </c>
    </row>
    <row r="12" customFormat="false" ht="12.8" hidden="false" customHeight="false" outlineLevel="0" collapsed="false">
      <c r="B12" s="0" t="n">
        <v>578</v>
      </c>
      <c r="C12" s="0" t="n">
        <v>1</v>
      </c>
      <c r="D12" s="1"/>
    </row>
    <row r="13" customFormat="false" ht="12.8" hidden="false" customHeight="false" outlineLevel="0" collapsed="false">
      <c r="B13" s="0" t="n">
        <v>578</v>
      </c>
      <c r="C13" s="0" t="n">
        <v>1</v>
      </c>
      <c r="D13" s="1"/>
    </row>
    <row r="14" customFormat="false" ht="12.8" hidden="false" customHeight="false" outlineLevel="0" collapsed="false">
      <c r="B14" s="0" t="n">
        <v>578</v>
      </c>
      <c r="C14" s="0" t="n">
        <v>0</v>
      </c>
      <c r="D14" s="1"/>
    </row>
    <row r="15" customFormat="false" ht="12.8" hidden="false" customHeight="false" outlineLevel="0" collapsed="false">
      <c r="B15" s="0" t="n">
        <v>8450</v>
      </c>
      <c r="C15" s="1" t="n">
        <v>0.0357630000000001</v>
      </c>
      <c r="D15" s="1" t="n">
        <f aca="false">C15</f>
        <v>0.0357630000000001</v>
      </c>
    </row>
    <row r="16" customFormat="false" ht="12.8" hidden="false" customHeight="false" outlineLevel="0" collapsed="false">
      <c r="B16" s="0" t="n">
        <v>8450</v>
      </c>
      <c r="C16" s="0" t="n">
        <v>0.1461</v>
      </c>
      <c r="D16" s="1" t="n">
        <f aca="false">C16/8</f>
        <v>0.0182625</v>
      </c>
    </row>
    <row r="17" customFormat="false" ht="12.8" hidden="false" customHeight="false" outlineLevel="0" collapsed="false">
      <c r="B17" s="0" t="n">
        <v>8450</v>
      </c>
      <c r="C17" s="1" t="n">
        <v>0.033363</v>
      </c>
      <c r="D17" s="1" t="n">
        <f aca="false">C17</f>
        <v>0.033363</v>
      </c>
    </row>
    <row r="18" customFormat="false" ht="12.8" hidden="false" customHeight="false" outlineLevel="0" collapsed="false">
      <c r="B18" s="0" t="n">
        <v>8450</v>
      </c>
      <c r="C18" s="0" t="n">
        <v>0.22035</v>
      </c>
      <c r="D18" s="1" t="n">
        <f aca="false">D15+D16+D17</f>
        <v>0.0873885000000001</v>
      </c>
    </row>
    <row r="19" customFormat="false" ht="12.8" hidden="false" customHeight="false" outlineLevel="0" collapsed="false">
      <c r="B19" s="0" t="n">
        <v>8450</v>
      </c>
      <c r="C19" s="0" t="n">
        <v>7</v>
      </c>
      <c r="D19" s="1"/>
    </row>
    <row r="20" customFormat="false" ht="12.8" hidden="false" customHeight="false" outlineLevel="0" collapsed="false">
      <c r="B20" s="0" t="n">
        <v>8450</v>
      </c>
      <c r="C20" s="0" t="n">
        <v>7</v>
      </c>
      <c r="D20" s="1"/>
    </row>
    <row r="21" customFormat="false" ht="12.8" hidden="false" customHeight="false" outlineLevel="0" collapsed="false">
      <c r="B21" s="0" t="n">
        <v>8450</v>
      </c>
      <c r="C21" s="0" t="n">
        <v>6</v>
      </c>
      <c r="D21" s="1"/>
    </row>
    <row r="22" customFormat="false" ht="12.8" hidden="false" customHeight="false" outlineLevel="0" collapsed="false">
      <c r="B22" s="0" t="n">
        <v>33282</v>
      </c>
      <c r="C22" s="1" t="n">
        <v>0.011092</v>
      </c>
      <c r="D22" s="1" t="n">
        <f aca="false">C22</f>
        <v>0.011092</v>
      </c>
    </row>
    <row r="23" customFormat="false" ht="12.8" hidden="false" customHeight="false" outlineLevel="0" collapsed="false">
      <c r="B23" s="0" t="n">
        <v>33282</v>
      </c>
      <c r="C23" s="0" t="n">
        <v>0.699979</v>
      </c>
      <c r="D23" s="1" t="n">
        <f aca="false">C23/8</f>
        <v>0.087497375</v>
      </c>
    </row>
    <row r="24" customFormat="false" ht="12.8" hidden="false" customHeight="false" outlineLevel="0" collapsed="false">
      <c r="B24" s="0" t="n">
        <v>33282</v>
      </c>
      <c r="C24" s="1" t="n">
        <v>0.135943</v>
      </c>
      <c r="D24" s="1" t="n">
        <f aca="false">C24</f>
        <v>0.135943</v>
      </c>
    </row>
    <row r="25" customFormat="false" ht="12.8" hidden="false" customHeight="false" outlineLevel="0" collapsed="false">
      <c r="B25" s="0" t="n">
        <v>33282</v>
      </c>
      <c r="C25" s="0" t="n">
        <v>0.847521</v>
      </c>
      <c r="D25" s="1" t="n">
        <f aca="false">D22+D23+D24</f>
        <v>0.234532375</v>
      </c>
    </row>
    <row r="26" customFormat="false" ht="12.8" hidden="false" customHeight="false" outlineLevel="0" collapsed="false">
      <c r="B26" s="0" t="n">
        <v>33282</v>
      </c>
      <c r="C26" s="0" t="n">
        <v>33</v>
      </c>
      <c r="D26" s="1"/>
    </row>
    <row r="27" customFormat="false" ht="12.8" hidden="false" customHeight="false" outlineLevel="0" collapsed="false">
      <c r="B27" s="0" t="n">
        <v>33282</v>
      </c>
      <c r="C27" s="0" t="n">
        <v>32</v>
      </c>
      <c r="D27" s="1"/>
    </row>
    <row r="28" customFormat="false" ht="12.8" hidden="false" customHeight="false" outlineLevel="0" collapsed="false">
      <c r="B28" s="0" t="n">
        <v>33282</v>
      </c>
      <c r="C28" s="0" t="n">
        <v>29</v>
      </c>
      <c r="D28" s="1"/>
    </row>
    <row r="29" customFormat="false" ht="12.8" hidden="false" customHeight="false" outlineLevel="0" collapsed="false">
      <c r="B29" s="0" t="n">
        <v>132098</v>
      </c>
      <c r="C29" s="1" t="n">
        <v>0.051998</v>
      </c>
      <c r="D29" s="1" t="n">
        <f aca="false">C29</f>
        <v>0.051998</v>
      </c>
    </row>
    <row r="30" customFormat="false" ht="12.8" hidden="false" customHeight="false" outlineLevel="0" collapsed="false">
      <c r="B30" s="0" t="n">
        <v>132098</v>
      </c>
      <c r="C30" s="0" t="n">
        <v>3.732754</v>
      </c>
      <c r="D30" s="1" t="n">
        <f aca="false">C30/8</f>
        <v>0.46659425</v>
      </c>
    </row>
    <row r="31" customFormat="false" ht="12.8" hidden="false" customHeight="false" outlineLevel="0" collapsed="false">
      <c r="B31" s="0" t="n">
        <v>132098</v>
      </c>
      <c r="C31" s="0" t="n">
        <v>0.744997</v>
      </c>
      <c r="D31" s="1" t="n">
        <f aca="false">C31</f>
        <v>0.744997</v>
      </c>
    </row>
    <row r="32" customFormat="false" ht="12.8" hidden="false" customHeight="false" outlineLevel="0" collapsed="false">
      <c r="B32" s="0" t="n">
        <v>132098</v>
      </c>
      <c r="C32" s="0" t="n">
        <v>4.531309</v>
      </c>
      <c r="D32" s="1" t="n">
        <f aca="false">D29+D30+D31</f>
        <v>1.26358925</v>
      </c>
    </row>
    <row r="33" customFormat="false" ht="12.8" hidden="false" customHeight="false" outlineLevel="0" collapsed="false">
      <c r="B33" s="0" t="n">
        <v>132098</v>
      </c>
      <c r="C33" s="0" t="n">
        <v>158</v>
      </c>
      <c r="D33" s="1"/>
    </row>
    <row r="34" customFormat="false" ht="12.8" hidden="false" customHeight="false" outlineLevel="0" collapsed="false">
      <c r="B34" s="0" t="n">
        <v>132098</v>
      </c>
      <c r="C34" s="0" t="n">
        <v>152</v>
      </c>
      <c r="D34" s="1"/>
    </row>
    <row r="35" customFormat="false" ht="12.8" hidden="false" customHeight="false" outlineLevel="0" collapsed="false">
      <c r="B35" s="0" t="n">
        <v>132098</v>
      </c>
      <c r="C35" s="0" t="n">
        <v>142</v>
      </c>
      <c r="D35" s="1"/>
    </row>
    <row r="36" customFormat="false" ht="12.8" hidden="false" customHeight="false" outlineLevel="0" collapsed="false">
      <c r="B36" s="0" t="n">
        <v>526338</v>
      </c>
      <c r="C36" s="0" t="n">
        <v>0.234069</v>
      </c>
      <c r="D36" s="0" t="n">
        <f aca="false">C36</f>
        <v>0.234069</v>
      </c>
    </row>
    <row r="37" customFormat="false" ht="12.8" hidden="false" customHeight="false" outlineLevel="0" collapsed="false">
      <c r="B37" s="0" t="n">
        <v>526338</v>
      </c>
      <c r="C37" s="0" t="n">
        <v>23.437095</v>
      </c>
      <c r="D37" s="0" t="n">
        <f aca="false">C37/8</f>
        <v>2.929636875</v>
      </c>
    </row>
    <row r="38" customFormat="false" ht="12.8" hidden="false" customHeight="false" outlineLevel="0" collapsed="false">
      <c r="B38" s="0" t="n">
        <v>526338</v>
      </c>
      <c r="C38" s="0" t="n">
        <v>3.008495</v>
      </c>
      <c r="D38" s="0" t="n">
        <f aca="false">C38</f>
        <v>3.008495</v>
      </c>
    </row>
    <row r="39" customFormat="false" ht="12.8" hidden="false" customHeight="false" outlineLevel="0" collapsed="false">
      <c r="B39" s="0" t="n">
        <v>526338</v>
      </c>
      <c r="C39" s="0" t="n">
        <v>26.705018</v>
      </c>
      <c r="D39" s="0" t="n">
        <f aca="false">D36+D37+D38</f>
        <v>6.172200875</v>
      </c>
    </row>
    <row r="40" customFormat="false" ht="12.8" hidden="false" customHeight="false" outlineLevel="0" collapsed="false">
      <c r="B40" s="0" t="n">
        <v>526338</v>
      </c>
      <c r="C40" s="0" t="n">
        <v>769</v>
      </c>
    </row>
    <row r="41" customFormat="false" ht="12.8" hidden="false" customHeight="false" outlineLevel="0" collapsed="false">
      <c r="B41" s="0" t="n">
        <v>526338</v>
      </c>
      <c r="C41" s="0" t="n">
        <v>739</v>
      </c>
    </row>
    <row r="42" customFormat="false" ht="12.8" hidden="false" customHeight="false" outlineLevel="0" collapsed="false">
      <c r="B42" s="0" t="n">
        <v>526338</v>
      </c>
      <c r="C42" s="0" t="n">
        <v>706</v>
      </c>
    </row>
    <row r="43" customFormat="false" ht="12.8" hidden="false" customHeight="false" outlineLevel="0" collapsed="false">
      <c r="B43" s="0" t="n">
        <v>2101250</v>
      </c>
      <c r="C43" s="0" t="n">
        <v>0.972037999999998</v>
      </c>
      <c r="D43" s="0" t="n">
        <f aca="false">C43</f>
        <v>0.972037999999998</v>
      </c>
    </row>
    <row r="44" customFormat="false" ht="12.8" hidden="false" customHeight="false" outlineLevel="0" collapsed="false">
      <c r="B44" s="0" t="n">
        <v>2101250</v>
      </c>
      <c r="C44" s="0" t="n">
        <v>138.316828</v>
      </c>
      <c r="D44" s="0" t="n">
        <f aca="false">C44/8</f>
        <v>17.2896035</v>
      </c>
    </row>
    <row r="45" customFormat="false" ht="12.8" hidden="false" customHeight="false" outlineLevel="0" collapsed="false">
      <c r="B45" s="0" t="n">
        <v>2101250</v>
      </c>
      <c r="C45" s="0" t="n">
        <v>12.895862</v>
      </c>
      <c r="D45" s="0" t="n">
        <f aca="false">C45</f>
        <v>12.895862</v>
      </c>
    </row>
    <row r="46" customFormat="false" ht="12.8" hidden="false" customHeight="false" outlineLevel="0" collapsed="false">
      <c r="B46" s="0" t="n">
        <v>2101250</v>
      </c>
      <c r="C46" s="0" t="n">
        <v>152.211332</v>
      </c>
      <c r="D46" s="0" t="n">
        <f aca="false">C43+D44+C45</f>
        <v>31.1575035</v>
      </c>
    </row>
    <row r="47" customFormat="false" ht="12.8" hidden="false" customHeight="false" outlineLevel="0" collapsed="false">
      <c r="B47" s="0" t="n">
        <v>2101250</v>
      </c>
      <c r="C47" s="0" t="n">
        <v>3724</v>
      </c>
    </row>
    <row r="48" customFormat="false" ht="12.8" hidden="false" customHeight="false" outlineLevel="0" collapsed="false">
      <c r="B48" s="0" t="n">
        <v>2101250</v>
      </c>
      <c r="C48" s="0" t="n">
        <v>3573</v>
      </c>
    </row>
    <row r="49" customFormat="false" ht="12.8" hidden="false" customHeight="false" outlineLevel="0" collapsed="false">
      <c r="B49" s="0" t="n">
        <v>2101250</v>
      </c>
      <c r="C49" s="0" t="n">
        <v>3468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8984375" defaultRowHeight="12.8" zeroHeight="false" outlineLevelRow="0" outlineLevelCol="0"/>
  <cols>
    <col collapsed="false" customWidth="true" hidden="false" outlineLevel="0" max="4" min="4" style="0" width="16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2"/>
    </row>
    <row r="2" customFormat="false" ht="12.8" hidden="false" customHeight="false" outlineLevel="0" collapsed="false">
      <c r="A2" s="0" t="s">
        <v>8</v>
      </c>
      <c r="B2" s="0" t="n">
        <v>128</v>
      </c>
      <c r="C2" s="0" t="n">
        <v>0.0003</v>
      </c>
      <c r="D2" s="0" t="n">
        <v>0.0005</v>
      </c>
      <c r="E2" s="0" t="n">
        <v>0.0003</v>
      </c>
      <c r="F2" s="0" t="n">
        <f aca="false">C2+D2+E2</f>
        <v>0.0011</v>
      </c>
      <c r="G2" s="0" t="n">
        <v>0</v>
      </c>
      <c r="H2" s="1" t="n">
        <v>0.00703350263536809</v>
      </c>
      <c r="I2" s="2" t="n">
        <v>0.00777615791</v>
      </c>
    </row>
    <row r="3" customFormat="false" ht="12.8" hidden="false" customHeight="false" outlineLevel="0" collapsed="false">
      <c r="A3" s="0" t="s">
        <v>9</v>
      </c>
      <c r="B3" s="0" t="n">
        <v>578</v>
      </c>
      <c r="C3" s="0" t="n">
        <v>0.0006</v>
      </c>
      <c r="D3" s="0" t="n">
        <v>0.0018</v>
      </c>
      <c r="E3" s="0" t="n">
        <v>0.001</v>
      </c>
      <c r="F3" s="0" t="n">
        <f aca="false">C3+D3+E3</f>
        <v>0.0034</v>
      </c>
      <c r="G3" s="0" t="n">
        <v>1</v>
      </c>
      <c r="H3" s="1" t="n">
        <v>0.00758770481469766</v>
      </c>
      <c r="I3" s="2" t="n">
        <v>0.00777615791</v>
      </c>
    </row>
    <row r="4" customFormat="false" ht="12.8" hidden="false" customHeight="false" outlineLevel="0" collapsed="false">
      <c r="A4" s="0" t="s">
        <v>10</v>
      </c>
      <c r="B4" s="0" t="n">
        <v>2178</v>
      </c>
      <c r="C4" s="0" t="n">
        <v>0.0015</v>
      </c>
      <c r="D4" s="0" t="n">
        <v>0.0088</v>
      </c>
      <c r="E4" s="0" t="n">
        <v>0.0013</v>
      </c>
      <c r="F4" s="0" t="n">
        <f aca="false">C4+D4+E4</f>
        <v>0.0116</v>
      </c>
      <c r="G4" s="0" t="n">
        <v>2</v>
      </c>
      <c r="H4" s="1" t="n">
        <v>0.00772887357385611</v>
      </c>
      <c r="I4" s="2" t="n">
        <v>0.00777615791</v>
      </c>
    </row>
    <row r="5" customFormat="false" ht="12.8" hidden="false" customHeight="false" outlineLevel="0" collapsed="false">
      <c r="A5" s="0" t="s">
        <v>11</v>
      </c>
      <c r="B5" s="0" t="n">
        <v>8450</v>
      </c>
      <c r="C5" s="0" t="n">
        <v>0.005</v>
      </c>
      <c r="D5" s="0" t="n">
        <v>0.0199</v>
      </c>
      <c r="E5" s="0" t="n">
        <v>0.0044</v>
      </c>
      <c r="F5" s="0" t="n">
        <f aca="false">C5+D5+E5</f>
        <v>0.0293</v>
      </c>
      <c r="G5" s="0" t="n">
        <v>7</v>
      </c>
      <c r="H5" s="1" t="n">
        <v>0.00776432671279086</v>
      </c>
      <c r="I5" s="2" t="n">
        <v>0.00777615791</v>
      </c>
    </row>
    <row r="6" customFormat="false" ht="12.8" hidden="false" customHeight="false" outlineLevel="0" collapsed="false">
      <c r="A6" s="0" t="s">
        <v>12</v>
      </c>
      <c r="B6" s="0" t="n">
        <v>33282</v>
      </c>
      <c r="C6" s="0" t="n">
        <v>0.0113</v>
      </c>
      <c r="D6" s="0" t="n">
        <v>0.0857</v>
      </c>
      <c r="E6" s="0" t="n">
        <v>0.0178</v>
      </c>
      <c r="F6" s="0" t="n">
        <f aca="false">C6+D6+E6</f>
        <v>0.1148</v>
      </c>
      <c r="G6" s="0" t="n">
        <v>32</v>
      </c>
      <c r="H6" s="1" t="n">
        <v>0.00777320660780653</v>
      </c>
      <c r="I6" s="2" t="n">
        <v>0.00777615791</v>
      </c>
    </row>
    <row r="7" customFormat="false" ht="12.8" hidden="false" customHeight="false" outlineLevel="0" collapsed="false">
      <c r="A7" s="0" t="s">
        <v>13</v>
      </c>
      <c r="B7" s="0" t="n">
        <v>132098</v>
      </c>
      <c r="C7" s="0" t="n">
        <v>0.0519</v>
      </c>
      <c r="D7" s="0" t="n">
        <v>0.3789</v>
      </c>
      <c r="E7" s="0" t="n">
        <v>0.0879</v>
      </c>
      <c r="F7" s="0" t="n">
        <f aca="false">C7+D7+E7</f>
        <v>0.5187</v>
      </c>
      <c r="G7" s="0" t="n">
        <v>152</v>
      </c>
      <c r="H7" s="1" t="n">
        <v>0.00777541346743682</v>
      </c>
      <c r="I7" s="2" t="n">
        <v>0.00777615791</v>
      </c>
    </row>
    <row r="8" customFormat="false" ht="12.8" hidden="false" customHeight="false" outlineLevel="0" collapsed="false">
      <c r="A8" s="0" t="s">
        <v>14</v>
      </c>
      <c r="B8" s="0" t="n">
        <v>526338</v>
      </c>
      <c r="C8" s="0" t="n">
        <v>0.2164</v>
      </c>
      <c r="D8" s="0" t="n">
        <v>1.9642</v>
      </c>
      <c r="E8" s="0" t="n">
        <v>0.336</v>
      </c>
      <c r="F8" s="0" t="n">
        <f aca="false">C8+D8+E8</f>
        <v>2.5166</v>
      </c>
      <c r="G8" s="0" t="n">
        <v>739</v>
      </c>
      <c r="H8" s="1" t="n">
        <v>0.00777599262816125</v>
      </c>
      <c r="I8" s="2" t="n">
        <v>0.00777615791</v>
      </c>
    </row>
    <row r="9" customFormat="false" ht="12.8" hidden="false" customHeight="false" outlineLevel="0" collapsed="false">
      <c r="A9" s="0" t="s">
        <v>15</v>
      </c>
      <c r="B9" s="0" t="n">
        <v>2101250</v>
      </c>
      <c r="C9" s="0" t="n">
        <v>0.8814</v>
      </c>
      <c r="D9" s="0" t="n">
        <v>13.1058</v>
      </c>
      <c r="E9" s="0" t="n">
        <v>1.5743</v>
      </c>
      <c r="F9" s="0" t="n">
        <f aca="false">C9+D9+E9</f>
        <v>15.5615</v>
      </c>
      <c r="G9" s="0" t="n">
        <v>3573</v>
      </c>
      <c r="H9" s="1" t="n">
        <v>0.00777561246096783</v>
      </c>
      <c r="I9" s="2" t="n">
        <v>0.00777615791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2020-07-11T17:41:01Z</dcterms:created>
  <dc:creator/>
  <dc:description/>
  <dc:language>en-GB</dc:language>
  <cp:lastModifiedBy/>
  <dcterms:modified xsi:type="dcterms:W3CDTF">2021-02-24T13:52:28Z</dcterms:modified>
  <cp:revision>26</cp:revision>
  <dc:subject/>
  <dc:title/>
</cp:coreProperties>
</file>