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Conway-s-Game-of-Life\documents\"/>
    </mc:Choice>
  </mc:AlternateContent>
  <xr:revisionPtr revIDLastSave="0" documentId="13_ncr:1_{A9D75262-C631-4B9B-8032-9854EAE09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L20" i="1"/>
  <c r="L21" i="1"/>
  <c r="L18" i="1"/>
  <c r="I19" i="1"/>
  <c r="I20" i="1"/>
  <c r="I21" i="1"/>
  <c r="I18" i="1"/>
  <c r="F19" i="1"/>
  <c r="F20" i="1"/>
  <c r="F21" i="1"/>
  <c r="F18" i="1"/>
  <c r="L9" i="1"/>
  <c r="L10" i="1"/>
  <c r="L11" i="1"/>
  <c r="L8" i="1"/>
  <c r="I9" i="1"/>
  <c r="I10" i="1"/>
  <c r="I11" i="1"/>
  <c r="I8" i="1"/>
  <c r="F9" i="1"/>
  <c r="F10" i="1"/>
  <c r="F11" i="1"/>
  <c r="F8" i="1"/>
  <c r="H19" i="1"/>
  <c r="H20" i="1"/>
  <c r="H21" i="1"/>
  <c r="K19" i="1"/>
  <c r="K20" i="1"/>
  <c r="K21" i="1"/>
  <c r="K18" i="1"/>
  <c r="H18" i="1"/>
  <c r="E19" i="1"/>
  <c r="E20" i="1"/>
  <c r="E21" i="1"/>
  <c r="E18" i="1"/>
  <c r="K9" i="1"/>
  <c r="K10" i="1"/>
  <c r="K11" i="1"/>
  <c r="K8" i="1"/>
  <c r="H9" i="1"/>
  <c r="H10" i="1"/>
  <c r="H11" i="1"/>
  <c r="H8" i="1"/>
  <c r="E9" i="1"/>
  <c r="E10" i="1"/>
  <c r="E11" i="1"/>
  <c r="E8" i="1"/>
</calcChain>
</file>

<file path=xl/sharedStrings.xml><?xml version="1.0" encoding="utf-8"?>
<sst xmlns="http://schemas.openxmlformats.org/spreadsheetml/2006/main" count="34" uniqueCount="12">
  <si>
    <t>Размер матрицы</t>
  </si>
  <si>
    <t>Последовательный алгоритм, с</t>
  </si>
  <si>
    <t>100x100 (1000)</t>
  </si>
  <si>
    <t>500x500 (2500)</t>
  </si>
  <si>
    <t>1000x1000 (1000000)</t>
  </si>
  <si>
    <t>2000x2000 (4000000)</t>
  </si>
  <si>
    <t>C++ Threads</t>
  </si>
  <si>
    <t>Коэффициент ускорения, R</t>
  </si>
  <si>
    <t>Время, с</t>
  </si>
  <si>
    <t>Коэффициент эффективности, E</t>
  </si>
  <si>
    <t>Кол-во потоков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</si>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</sst>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v>1000</c:v>
          </c:tx>
          <c:marker>
            <c:symbol val="none"/>
          </c:marker>
          <c:cat>
            <c:numLit>
              <c:formatCode>General</c:formatCode>
              <c:ptCount val="3"/>
              <c:pt idx="0">
                <c:v>4</c:v>
              </c:pt>
              <c:pt idx="1">
                <c:v>8</c:v>
              </c:pt>
              <c:pt idx="2">
                <c:v>12</c:v>
              </c:pt>
            </c:numLit>
          </c:cat>
          <c:val>
            <c:numRef>
              <c:f>(Sheet1!$D$8,Sheet1!$G$8,Sheet1!$J$8)</c:f>
              <c:numCache>
                <c:formatCode>General</c:formatCode>
                <c:ptCount val="3"/>
                <c:pt idx="0">
                  <c:v>2.9139999999999999E-3</c:v>
                </c:pt>
                <c:pt idx="1">
                  <c:v>2.6259999999999999E-3</c:v>
                </c:pt>
                <c:pt idx="2">
                  <c:v>2.5309999999999998E-3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7BD-4B21-A010-9B2D4E56A4CB}"/>
            </c:ext>
          </c:extLst>
        </c:ser>
        <c:ser>
          <c:idx val="5"/>
          <c:order val="1"/>
          <c:tx>
            <c:v>2500</c:v>
          </c:tx>
          <c:marker>
            <c:symbol val="none"/>
          </c:marker>
          <c:val>
            <c:numRef>
              <c:f>(Sheet1!$D$9,Sheet1!$G$9,Sheet1!$J$9)</c:f>
              <c:numCache>
                <c:formatCode>General</c:formatCode>
                <c:ptCount val="3"/>
                <c:pt idx="0">
                  <c:v>5.0334999999999998E-2</c:v>
                </c:pt>
                <c:pt idx="1">
                  <c:v>2.8708000000000001E-2</c:v>
                </c:pt>
                <c:pt idx="2">
                  <c:v>2.9333000000000001E-2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7BD-4B21-A010-9B2D4E56A4CB}"/>
            </c:ext>
          </c:extLst>
        </c:ser>
        <c:ser>
          <c:idx val="6"/>
          <c:order val="2"/>
          <c:tx>
            <c:v>1000000</c:v>
          </c:tx>
          <c:marker>
            <c:symbol val="none"/>
          </c:marker>
          <c:val>
            <c:numRef>
              <c:f>(Sheet1!$D$10,Sheet1!$G$10,Sheet1!$J$10)</c:f>
              <c:numCache>
                <c:formatCode>General</c:formatCode>
                <c:ptCount val="3"/>
                <c:pt idx="0">
                  <c:v>0.20666100000000001</c:v>
                </c:pt>
                <c:pt idx="1">
                  <c:v>0.109032</c:v>
                </c:pt>
                <c:pt idx="2">
                  <c:v>0.104672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7BD-4B21-A010-9B2D4E56A4CB}"/>
            </c:ext>
          </c:extLst>
        </c:ser>
        <c:ser>
          <c:idx val="7"/>
          <c:order val="3"/>
          <c:tx>
            <c:v>4000000</c:v>
          </c:tx>
          <c:marker>
            <c:symbol val="none"/>
          </c:marker>
          <c:val>
            <c:numRef>
              <c:f>(Sheet1!$D$11,Sheet1!$G$11,Sheet1!$J$11)</c:f>
              <c:numCache>
                <c:formatCode>General</c:formatCode>
                <c:ptCount val="3"/>
                <c:pt idx="0">
                  <c:v>0.61126599999999998</c:v>
                </c:pt>
                <c:pt idx="1">
                  <c:v>0.43112400000000001</c:v>
                </c:pt>
                <c:pt idx="2">
                  <c:v>0.35764699999999999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7BD-4B21-A010-9B2D4E56A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937800"/>
        <c:axId val="561941080"/>
      </c:lineChart>
      <c:catAx>
        <c:axId val="561937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потоков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941080"/>
        <c:crosses val="autoZero"/>
        <c:auto val="1"/>
        <c:lblAlgn val="ctr"/>
        <c:lblOffset val="100"/>
        <c:noMultiLvlLbl val="0"/>
      </c:catAx>
      <c:valAx>
        <c:axId val="56194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9378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v>1000</c:v>
          </c:tx>
          <c:marker>
            <c:symbol val="none"/>
          </c:marker>
          <c:cat>
            <c:numLit>
              <c:formatCode>General</c:formatCode>
              <c:ptCount val="3"/>
              <c:pt idx="0">
                <c:v>4</c:v>
              </c:pt>
              <c:pt idx="1">
                <c:v>8</c:v>
              </c:pt>
              <c:pt idx="2">
                <c:v>12</c:v>
              </c:pt>
            </c:numLit>
          </c:cat>
          <c:val>
            <c:numRef>
              <c:f>(Sheet1!$D$18,Sheet1!$G$18,Sheet1!$J$18)</c:f>
              <c:numCache>
                <c:formatCode>General</c:formatCode>
                <c:ptCount val="3"/>
                <c:pt idx="0">
                  <c:v>1.663E-3</c:v>
                </c:pt>
                <c:pt idx="1">
                  <c:v>1.854E-3</c:v>
                </c:pt>
                <c:pt idx="2">
                  <c:v>2.3630000000000001E-3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D-430D-B2FE-1039768543CA}"/>
            </c:ext>
          </c:extLst>
        </c:ser>
        <c:ser>
          <c:idx val="5"/>
          <c:order val="1"/>
          <c:tx>
            <c:v>2500</c:v>
          </c:tx>
          <c:marker>
            <c:symbol val="none"/>
          </c:marker>
          <c:val>
            <c:numRef>
              <c:f>(Sheet1!$D$19,Sheet1!$G$19,Sheet1!$J$19)</c:f>
              <c:numCache>
                <c:formatCode>General</c:formatCode>
                <c:ptCount val="3"/>
                <c:pt idx="0">
                  <c:v>4.8326000000000001E-2</c:v>
                </c:pt>
                <c:pt idx="1">
                  <c:v>2.776E-2</c:v>
                </c:pt>
                <c:pt idx="2">
                  <c:v>3.5200000000000002E-2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D-430D-B2FE-1039768543CA}"/>
            </c:ext>
          </c:extLst>
        </c:ser>
        <c:ser>
          <c:idx val="6"/>
          <c:order val="2"/>
          <c:tx>
            <c:v>1000000</c:v>
          </c:tx>
          <c:marker>
            <c:symbol val="none"/>
          </c:marker>
          <c:val>
            <c:numRef>
              <c:f>(Sheet1!$D$20,Sheet1!$G$20,Sheet1!$J$20)</c:f>
              <c:numCache>
                <c:formatCode>General</c:formatCode>
                <c:ptCount val="3"/>
                <c:pt idx="0">
                  <c:v>0.19349</c:v>
                </c:pt>
                <c:pt idx="1">
                  <c:v>0.103682</c:v>
                </c:pt>
                <c:pt idx="2">
                  <c:v>0.11919200000000001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D-430D-B2FE-1039768543CA}"/>
            </c:ext>
          </c:extLst>
        </c:ser>
        <c:ser>
          <c:idx val="7"/>
          <c:order val="3"/>
          <c:tx>
            <c:v>4000000</c:v>
          </c:tx>
          <c:marker>
            <c:symbol val="none"/>
          </c:marker>
          <c:val>
            <c:numRef>
              <c:f>(Sheet1!$D$21,Sheet1!$G$21,Sheet1!$J$21)</c:f>
              <c:numCache>
                <c:formatCode>General</c:formatCode>
                <c:ptCount val="3"/>
                <c:pt idx="0">
                  <c:v>0.59595299999999995</c:v>
                </c:pt>
                <c:pt idx="1">
                  <c:v>0.425039</c:v>
                </c:pt>
                <c:pt idx="2">
                  <c:v>0.346717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D-430D-B2FE-103976854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937800"/>
        <c:axId val="561941080"/>
      </c:lineChart>
      <c:catAx>
        <c:axId val="561937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потоков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941080"/>
        <c:crosses val="autoZero"/>
        <c:auto val="1"/>
        <c:lblAlgn val="ctr"/>
        <c:lblOffset val="100"/>
        <c:noMultiLvlLbl val="0"/>
      </c:catAx>
      <c:valAx>
        <c:axId val="56194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9378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6</xdr:row>
      <xdr:rowOff>14287</xdr:rowOff>
    </xdr:from>
    <xdr:to>
      <xdr:col>20</xdr:col>
      <xdr:colOff>466725</xdr:colOff>
      <xdr:row>18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13426A-A4B5-40E7-8019-8BD4DCC33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19</xdr:row>
      <xdr:rowOff>95250</xdr:rowOff>
    </xdr:from>
    <xdr:to>
      <xdr:col>20</xdr:col>
      <xdr:colOff>504825</xdr:colOff>
      <xdr:row>33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6DB7280-F674-4E07-BAD1-4C63ED8EE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zoomScaleNormal="100" workbookViewId="0">
      <selection activeCell="J11" sqref="J11"/>
    </sheetView>
  </sheetViews>
  <sheetFormatPr defaultRowHeight="15" x14ac:dyDescent="0.25"/>
  <cols>
    <col min="2" max="2" width="19.5703125" customWidth="1"/>
    <col min="3" max="3" width="18.85546875" customWidth="1"/>
    <col min="4" max="4" width="8.85546875" customWidth="1"/>
    <col min="5" max="5" width="13.42578125" customWidth="1"/>
    <col min="6" max="6" width="16.85546875" customWidth="1"/>
    <col min="8" max="8" width="13.5703125" customWidth="1"/>
    <col min="9" max="9" width="16.85546875" customWidth="1"/>
    <col min="11" max="11" width="13.28515625" customWidth="1"/>
    <col min="12" max="12" width="16.85546875" customWidth="1"/>
  </cols>
  <sheetData>
    <row r="3" spans="2:12" ht="15.75" thickBot="1" x14ac:dyDescent="0.3"/>
    <row r="4" spans="2:12" ht="15.75" thickBot="1" x14ac:dyDescent="0.3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2" ht="15.75" thickBot="1" x14ac:dyDescent="0.3">
      <c r="B5" s="1" t="s">
        <v>0</v>
      </c>
      <c r="C5" s="1" t="s">
        <v>1</v>
      </c>
      <c r="D5" s="16" t="s">
        <v>10</v>
      </c>
      <c r="E5" s="17"/>
      <c r="F5" s="17"/>
      <c r="G5" s="17"/>
      <c r="H5" s="17"/>
      <c r="I5" s="17"/>
      <c r="J5" s="17"/>
      <c r="K5" s="17"/>
      <c r="L5" s="18"/>
    </row>
    <row r="6" spans="2:12" ht="15.75" thickBot="1" x14ac:dyDescent="0.3">
      <c r="B6" s="2"/>
      <c r="C6" s="2"/>
      <c r="D6" s="9">
        <v>4</v>
      </c>
      <c r="E6" s="10"/>
      <c r="F6" s="11"/>
      <c r="G6" s="9">
        <v>8</v>
      </c>
      <c r="H6" s="10"/>
      <c r="I6" s="11"/>
      <c r="J6" s="9">
        <v>12</v>
      </c>
      <c r="K6" s="10"/>
      <c r="L6" s="11"/>
    </row>
    <row r="7" spans="2:12" ht="31.5" customHeight="1" thickBot="1" x14ac:dyDescent="0.3">
      <c r="B7" s="3"/>
      <c r="C7" s="3"/>
      <c r="D7" s="12" t="s">
        <v>8</v>
      </c>
      <c r="E7" s="13" t="s">
        <v>7</v>
      </c>
      <c r="F7" s="13" t="s">
        <v>9</v>
      </c>
      <c r="G7" s="14" t="s">
        <v>8</v>
      </c>
      <c r="H7" s="15" t="s">
        <v>7</v>
      </c>
      <c r="I7" s="13" t="s">
        <v>9</v>
      </c>
      <c r="J7" s="12" t="s">
        <v>8</v>
      </c>
      <c r="K7" s="13" t="s">
        <v>7</v>
      </c>
      <c r="L7" s="13" t="s">
        <v>9</v>
      </c>
    </row>
    <row r="8" spans="2:12" ht="15" customHeight="1" x14ac:dyDescent="0.25">
      <c r="B8" s="6" t="s">
        <v>2</v>
      </c>
      <c r="C8" s="6">
        <v>5.4330000000000003E-3</v>
      </c>
      <c r="D8" s="4">
        <v>2.9139999999999999E-3</v>
      </c>
      <c r="E8" s="19">
        <f>C8/D8</f>
        <v>1.8644474948524368</v>
      </c>
      <c r="F8" s="19">
        <f>E8/$D$6</f>
        <v>0.46611187371310919</v>
      </c>
      <c r="G8" s="4">
        <v>2.6259999999999999E-3</v>
      </c>
      <c r="H8" s="19">
        <f>C8/G8</f>
        <v>2.0689261233815692</v>
      </c>
      <c r="I8" s="19">
        <f>H8/$G$6</f>
        <v>0.25861576542269615</v>
      </c>
      <c r="J8" s="4">
        <v>2.5309999999999998E-3</v>
      </c>
      <c r="K8" s="19">
        <f>C8/J8</f>
        <v>2.1465823785065195</v>
      </c>
      <c r="L8" s="19">
        <f>K8/$J$6</f>
        <v>0.17888186487554328</v>
      </c>
    </row>
    <row r="9" spans="2:12" ht="15" customHeight="1" x14ac:dyDescent="0.25">
      <c r="B9" s="7" t="s">
        <v>3</v>
      </c>
      <c r="C9" s="7">
        <v>0.14483099999999999</v>
      </c>
      <c r="D9" s="5">
        <v>5.0334999999999998E-2</v>
      </c>
      <c r="E9" s="19">
        <f t="shared" ref="E9:E11" si="0">C9/D9</f>
        <v>2.8773418098738452</v>
      </c>
      <c r="F9" s="19">
        <f t="shared" ref="F9:F11" si="1">E9/$D$6</f>
        <v>0.71933545246846131</v>
      </c>
      <c r="G9" s="5">
        <v>2.8708000000000001E-2</v>
      </c>
      <c r="H9" s="19">
        <f t="shared" ref="H9:H11" si="2">C9/G9</f>
        <v>5.0449700431935343</v>
      </c>
      <c r="I9" s="19">
        <f t="shared" ref="I9:I11" si="3">H9/$G$6</f>
        <v>0.63062125539919178</v>
      </c>
      <c r="J9" s="5">
        <v>2.9333000000000001E-2</v>
      </c>
      <c r="K9" s="19">
        <f t="shared" ref="K9:K11" si="4">C9/J9</f>
        <v>4.9374765622336607</v>
      </c>
      <c r="L9" s="19">
        <f t="shared" ref="L9:L11" si="5">K9/$J$6</f>
        <v>0.41145638018613839</v>
      </c>
    </row>
    <row r="10" spans="2:12" ht="15" customHeight="1" x14ac:dyDescent="0.25">
      <c r="B10" s="7" t="s">
        <v>4</v>
      </c>
      <c r="C10" s="7">
        <v>0.57747999999999999</v>
      </c>
      <c r="D10" s="5">
        <v>0.20666100000000001</v>
      </c>
      <c r="E10" s="19">
        <f t="shared" si="0"/>
        <v>2.7943346833703502</v>
      </c>
      <c r="F10" s="19">
        <f t="shared" si="1"/>
        <v>0.69858367084258755</v>
      </c>
      <c r="G10" s="5">
        <v>0.109032</v>
      </c>
      <c r="H10" s="19">
        <f t="shared" si="2"/>
        <v>5.2964267371047029</v>
      </c>
      <c r="I10" s="19">
        <f t="shared" si="3"/>
        <v>0.66205334213808786</v>
      </c>
      <c r="J10" s="5">
        <v>0.104672</v>
      </c>
      <c r="K10" s="19">
        <f t="shared" si="4"/>
        <v>5.5170437175175788</v>
      </c>
      <c r="L10" s="19">
        <f t="shared" si="5"/>
        <v>0.45975364312646488</v>
      </c>
    </row>
    <row r="11" spans="2:12" ht="15" customHeight="1" x14ac:dyDescent="0.25">
      <c r="B11" s="7" t="s">
        <v>5</v>
      </c>
      <c r="C11" s="7">
        <v>2.2096290000000001</v>
      </c>
      <c r="D11" s="5">
        <v>0.61126599999999998</v>
      </c>
      <c r="E11" s="19">
        <f t="shared" si="0"/>
        <v>3.614840347737319</v>
      </c>
      <c r="F11" s="19">
        <f t="shared" si="1"/>
        <v>0.90371008693432975</v>
      </c>
      <c r="G11" s="5">
        <v>0.43112400000000001</v>
      </c>
      <c r="H11" s="19">
        <f t="shared" si="2"/>
        <v>5.1252748629164699</v>
      </c>
      <c r="I11" s="19">
        <f t="shared" si="3"/>
        <v>0.64065935786455874</v>
      </c>
      <c r="J11" s="5">
        <v>0.35764699999999999</v>
      </c>
      <c r="K11" s="19">
        <f t="shared" si="4"/>
        <v>6.1782399964210519</v>
      </c>
      <c r="L11" s="19">
        <f t="shared" si="5"/>
        <v>0.51485333303508762</v>
      </c>
    </row>
    <row r="12" spans="2:12" x14ac:dyDescent="0.25">
      <c r="L12" s="20"/>
    </row>
    <row r="13" spans="2:12" ht="15.75" thickBot="1" x14ac:dyDescent="0.3"/>
    <row r="14" spans="2:12" ht="15.75" thickBot="1" x14ac:dyDescent="0.3">
      <c r="B14" s="9" t="s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2:12" ht="15.75" thickBot="1" x14ac:dyDescent="0.3">
      <c r="B15" s="1" t="s">
        <v>0</v>
      </c>
      <c r="C15" s="1" t="s">
        <v>1</v>
      </c>
      <c r="D15" s="16" t="s">
        <v>10</v>
      </c>
      <c r="E15" s="17"/>
      <c r="F15" s="17"/>
      <c r="G15" s="17"/>
      <c r="H15" s="17"/>
      <c r="I15" s="17"/>
      <c r="J15" s="17"/>
      <c r="K15" s="17"/>
      <c r="L15" s="18"/>
    </row>
    <row r="16" spans="2:12" ht="15.75" thickBot="1" x14ac:dyDescent="0.3">
      <c r="B16" s="2"/>
      <c r="C16" s="2"/>
      <c r="D16" s="9">
        <v>4</v>
      </c>
      <c r="E16" s="10"/>
      <c r="F16" s="11"/>
      <c r="G16" s="9">
        <v>8</v>
      </c>
      <c r="H16" s="10"/>
      <c r="I16" s="11"/>
      <c r="J16" s="9">
        <v>12</v>
      </c>
      <c r="K16" s="10"/>
      <c r="L16" s="11"/>
    </row>
    <row r="17" spans="2:12" ht="32.25" customHeight="1" thickBot="1" x14ac:dyDescent="0.3">
      <c r="B17" s="3"/>
      <c r="C17" s="3"/>
      <c r="D17" s="12" t="s">
        <v>8</v>
      </c>
      <c r="E17" s="13" t="s">
        <v>7</v>
      </c>
      <c r="F17" s="13" t="s">
        <v>9</v>
      </c>
      <c r="G17" s="14" t="s">
        <v>8</v>
      </c>
      <c r="H17" s="15" t="s">
        <v>7</v>
      </c>
      <c r="I17" s="13" t="s">
        <v>9</v>
      </c>
      <c r="J17" s="12" t="s">
        <v>8</v>
      </c>
      <c r="K17" s="13" t="s">
        <v>7</v>
      </c>
      <c r="L17" s="13" t="s">
        <v>9</v>
      </c>
    </row>
    <row r="18" spans="2:12" x14ac:dyDescent="0.25">
      <c r="B18" s="6" t="s">
        <v>2</v>
      </c>
      <c r="C18" s="6">
        <v>5.4330000000000003E-3</v>
      </c>
      <c r="D18" s="4">
        <v>1.663E-3</v>
      </c>
      <c r="E18" s="19">
        <f>C18/D18</f>
        <v>3.2669873722188818</v>
      </c>
      <c r="F18" s="19">
        <f>E18/$D$16</f>
        <v>0.81674684305472045</v>
      </c>
      <c r="G18" s="4">
        <v>1.854E-3</v>
      </c>
      <c r="H18" s="19">
        <f>C18/G18</f>
        <v>2.9304207119741101</v>
      </c>
      <c r="I18" s="19">
        <f>H18/$G$16</f>
        <v>0.36630258899676377</v>
      </c>
      <c r="J18" s="4">
        <v>2.3630000000000001E-3</v>
      </c>
      <c r="K18" s="19">
        <f>C18/J18</f>
        <v>2.2991959373677529</v>
      </c>
      <c r="L18" s="19">
        <f>K18/$J$16</f>
        <v>0.19159966144731275</v>
      </c>
    </row>
    <row r="19" spans="2:12" x14ac:dyDescent="0.25">
      <c r="B19" s="7" t="s">
        <v>3</v>
      </c>
      <c r="C19" s="7">
        <v>0.14483099999999999</v>
      </c>
      <c r="D19" s="5">
        <v>4.8326000000000001E-2</v>
      </c>
      <c r="E19" s="19">
        <f t="shared" ref="E19:E21" si="6">C19/D19</f>
        <v>2.9969581591689769</v>
      </c>
      <c r="F19" s="19">
        <f t="shared" ref="F19:F21" si="7">E19/$D$16</f>
        <v>0.74923953979224422</v>
      </c>
      <c r="G19" s="5">
        <v>2.776E-2</v>
      </c>
      <c r="H19" s="19">
        <f t="shared" ref="H19:H21" si="8">C19/G19</f>
        <v>5.2172550432276656</v>
      </c>
      <c r="I19" s="19">
        <f t="shared" ref="I19:I21" si="9">H19/$G$16</f>
        <v>0.65215688040345821</v>
      </c>
      <c r="J19" s="5">
        <v>3.5200000000000002E-2</v>
      </c>
      <c r="K19" s="19">
        <f t="shared" ref="K19:K21" si="10">C19/J19</f>
        <v>4.1145170454545452</v>
      </c>
      <c r="L19" s="19">
        <f t="shared" ref="L19:L21" si="11">K19/$J$16</f>
        <v>0.34287642045454542</v>
      </c>
    </row>
    <row r="20" spans="2:12" x14ac:dyDescent="0.25">
      <c r="B20" s="7" t="s">
        <v>4</v>
      </c>
      <c r="C20" s="7">
        <v>0.57747999999999999</v>
      </c>
      <c r="D20" s="8">
        <v>0.19349</v>
      </c>
      <c r="E20" s="19">
        <f t="shared" si="6"/>
        <v>2.9845470050131788</v>
      </c>
      <c r="F20" s="19">
        <f t="shared" si="7"/>
        <v>0.74613675125329471</v>
      </c>
      <c r="G20" s="5">
        <v>0.103682</v>
      </c>
      <c r="H20" s="19">
        <f t="shared" si="8"/>
        <v>5.5697228062730275</v>
      </c>
      <c r="I20" s="19">
        <f t="shared" si="9"/>
        <v>0.69621535078412844</v>
      </c>
      <c r="J20" s="5">
        <v>0.11919200000000001</v>
      </c>
      <c r="K20" s="19">
        <f t="shared" si="10"/>
        <v>4.8449560373179406</v>
      </c>
      <c r="L20" s="19">
        <f t="shared" si="11"/>
        <v>0.40374633644316171</v>
      </c>
    </row>
    <row r="21" spans="2:12" x14ac:dyDescent="0.25">
      <c r="B21" s="7" t="s">
        <v>5</v>
      </c>
      <c r="C21" s="7">
        <v>2.2096290000000001</v>
      </c>
      <c r="D21" s="5">
        <v>0.59595299999999995</v>
      </c>
      <c r="E21" s="19">
        <f t="shared" si="6"/>
        <v>3.7077235956526775</v>
      </c>
      <c r="F21" s="19">
        <f t="shared" si="7"/>
        <v>0.92693089891316938</v>
      </c>
      <c r="G21" s="5">
        <v>0.425039</v>
      </c>
      <c r="H21" s="19">
        <f t="shared" si="8"/>
        <v>5.1986500062347218</v>
      </c>
      <c r="I21" s="19">
        <f t="shared" si="9"/>
        <v>0.64983125077934023</v>
      </c>
      <c r="J21" s="5">
        <v>0.346717</v>
      </c>
      <c r="K21" s="19">
        <f t="shared" si="10"/>
        <v>6.3730044964625332</v>
      </c>
      <c r="L21" s="19">
        <f t="shared" si="11"/>
        <v>0.53108370803854443</v>
      </c>
    </row>
  </sheetData>
  <mergeCells count="14">
    <mergeCell ref="B14:L14"/>
    <mergeCell ref="B15:B17"/>
    <mergeCell ref="C15:C17"/>
    <mergeCell ref="D15:L15"/>
    <mergeCell ref="D16:F16"/>
    <mergeCell ref="G16:I16"/>
    <mergeCell ref="J16:L16"/>
    <mergeCell ref="G6:I6"/>
    <mergeCell ref="J6:L6"/>
    <mergeCell ref="D5:L5"/>
    <mergeCell ref="B4:L4"/>
    <mergeCell ref="B5:B7"/>
    <mergeCell ref="C5:C7"/>
    <mergeCell ref="D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2015-06-05T18:17:20Z</dcterms:created>
  <dcterms:modified xsi:type="dcterms:W3CDTF">2021-12-23T18:52:57Z</dcterms:modified>
</cp:coreProperties>
</file>