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bookViews>
    <workbookView xWindow="0" yWindow="0" windowWidth="23040" windowHeight="9192"/>
  </bookViews>
  <sheets>
    <sheet name="22 al30" sheetId="1" r:id="rId1"/>
  </sheets>
  <definedNames>
    <definedName name="_xlnm._FilterDatabase" localSheetId="0" hidden="1">'22 al30'!$A$1:$K$403</definedName>
  </definedNames>
  <calcPr calcId="162913"/>
</workbook>
</file>

<file path=xl/calcChain.xml><?xml version="1.0" encoding="utf-8"?>
<calcChain xmlns="http://schemas.openxmlformats.org/spreadsheetml/2006/main">
  <c r="M100" i="1" l="1"/>
</calcChain>
</file>

<file path=xl/sharedStrings.xml><?xml version="1.0" encoding="utf-8"?>
<sst xmlns="http://schemas.openxmlformats.org/spreadsheetml/2006/main" count="2019" uniqueCount="833">
  <si>
    <t>Fecha</t>
  </si>
  <si>
    <t>Comprobante</t>
  </si>
  <si>
    <t>Razón Social</t>
  </si>
  <si>
    <t>CUIT</t>
  </si>
  <si>
    <t>Alicuota</t>
  </si>
  <si>
    <t>base</t>
  </si>
  <si>
    <t>percepción</t>
  </si>
  <si>
    <t>29/09/2018</t>
  </si>
  <si>
    <t>FAC-A-0018-00029377</t>
  </si>
  <si>
    <t>BIAGINI MARIO LEONARDO</t>
  </si>
  <si>
    <t>20-23100564-2</t>
  </si>
  <si>
    <t>5.00%</t>
  </si>
  <si>
    <t>1.00%</t>
  </si>
  <si>
    <t>FAC-A-0018-00029375</t>
  </si>
  <si>
    <t>CARDOZO SERVIM LEONOR</t>
  </si>
  <si>
    <t>20-92698509-5</t>
  </si>
  <si>
    <t>1.50%</t>
  </si>
  <si>
    <t>FAC-A-0018-00029374</t>
  </si>
  <si>
    <t>FAC-A-0018-00029372</t>
  </si>
  <si>
    <t>BELGRANO BIRRAS SA</t>
  </si>
  <si>
    <t>30-71589852-3</t>
  </si>
  <si>
    <t>3.00%</t>
  </si>
  <si>
    <t>FAC-A-0018-00029371</t>
  </si>
  <si>
    <t>ANDREANO JUAN JOSE</t>
  </si>
  <si>
    <t>20-18191774-2</t>
  </si>
  <si>
    <t>GRAZIANO JAVIER MATIAS</t>
  </si>
  <si>
    <t>20-26997215-8</t>
  </si>
  <si>
    <t>FAC-A-0018-00029369</t>
  </si>
  <si>
    <t>FAC-A-0018-00029368</t>
  </si>
  <si>
    <t>LONGO MARIO</t>
  </si>
  <si>
    <t>20-11576135-9</t>
  </si>
  <si>
    <t>6.00%</t>
  </si>
  <si>
    <t>FAC-A-0018-00029367</t>
  </si>
  <si>
    <t>PEREYRA JAVIER</t>
  </si>
  <si>
    <t>20-18454317-7</t>
  </si>
  <si>
    <t>FAC-A-0018-00029366</t>
  </si>
  <si>
    <t>FAC-A-0018-00029365</t>
  </si>
  <si>
    <t>FAC-A-0018-00029364</t>
  </si>
  <si>
    <t>FAC-A-0018-00029363</t>
  </si>
  <si>
    <t>FAC-A-0018-00029362</t>
  </si>
  <si>
    <t>BRAVO PINCETTI JOSE MANUEL</t>
  </si>
  <si>
    <t>20-18706657-4</t>
  </si>
  <si>
    <t>FAC-A-0018-00029361</t>
  </si>
  <si>
    <t>TERMAIR SA</t>
  </si>
  <si>
    <t>33-50628805-9</t>
  </si>
  <si>
    <t>FAC-A-0018-00029359</t>
  </si>
  <si>
    <t>FAC-A-0018-00029357</t>
  </si>
  <si>
    <t>FAC-A-0018-00029356</t>
  </si>
  <si>
    <t>FAC-A-0018-00029354</t>
  </si>
  <si>
    <t>FAC-A-0018-00029353</t>
  </si>
  <si>
    <t>MEO ADRIAN ALBERTO</t>
  </si>
  <si>
    <t>20-29679115-7</t>
  </si>
  <si>
    <t>3.50%</t>
  </si>
  <si>
    <t>FAC-A-0018-00029352</t>
  </si>
  <si>
    <t>MICRO SA</t>
  </si>
  <si>
    <t>30-70936657-9</t>
  </si>
  <si>
    <t>NCD-A-0018-00001172</t>
  </si>
  <si>
    <t>ARREDONDO FELIX ROBERTO</t>
  </si>
  <si>
    <t>23-16181906-9</t>
  </si>
  <si>
    <t>28/09/2018</t>
  </si>
  <si>
    <t>FAC-A-0018-00029350</t>
  </si>
  <si>
    <t>MAESTRE RICARDO</t>
  </si>
  <si>
    <t>20-93873303-2</t>
  </si>
  <si>
    <t>FAC-A-0018-00029349</t>
  </si>
  <si>
    <t>TALLER BUCETA</t>
  </si>
  <si>
    <t>30-71611350-3</t>
  </si>
  <si>
    <t>FAC-A-0018-00029348</t>
  </si>
  <si>
    <t>FAC-A-0018-00029347</t>
  </si>
  <si>
    <t>FAC-A-0018-00029345</t>
  </si>
  <si>
    <t>MATERIALES MELIAN DE RAUL O CANULLAN RAFAEL COLLAZ</t>
  </si>
  <si>
    <t>30-70308839-9</t>
  </si>
  <si>
    <t>0.20%</t>
  </si>
  <si>
    <t>FAC-A-0018-00029344</t>
  </si>
  <si>
    <t>BORJA DEMETRIO RAFAEL</t>
  </si>
  <si>
    <t>20-92560432-2</t>
  </si>
  <si>
    <t>FAC-A-0018-00029343</t>
  </si>
  <si>
    <t>PAWLYSZYN NICOLAS</t>
  </si>
  <si>
    <t>20-04564910-6</t>
  </si>
  <si>
    <t>FAC-A-0018-00029342</t>
  </si>
  <si>
    <t>MARTINEZ LAURA Y MARTINEZ MIGUEL</t>
  </si>
  <si>
    <t>30-68579061-7</t>
  </si>
  <si>
    <t>FAC-A-0018-00029341</t>
  </si>
  <si>
    <t>AUTOMOVILES ESPECIALES SRL</t>
  </si>
  <si>
    <t>30-68750189-2</t>
  </si>
  <si>
    <t>FAC-A-0018-00029339</t>
  </si>
  <si>
    <t>FAC-A-0018-00029338</t>
  </si>
  <si>
    <t>OCAMPO ANTONIO</t>
  </si>
  <si>
    <t>20-14787798-7</t>
  </si>
  <si>
    <t>FAC-A-0018-00029337</t>
  </si>
  <si>
    <t>RUBEN GONZALEZ COMPETICION</t>
  </si>
  <si>
    <t>30-71009671-2</t>
  </si>
  <si>
    <t>FAC-A-0018-00029333</t>
  </si>
  <si>
    <t>FAC-A-0018-00029332</t>
  </si>
  <si>
    <t>VIOLA FRANCISCO</t>
  </si>
  <si>
    <t>20-17331039-1</t>
  </si>
  <si>
    <t>FAC-A-0018-00029330</t>
  </si>
  <si>
    <t>DAJA SRL</t>
  </si>
  <si>
    <t>30-71190455-3</t>
  </si>
  <si>
    <t>FAC-A-0018-00029329</t>
  </si>
  <si>
    <t>GONZALEZ IGLESIAS</t>
  </si>
  <si>
    <t>30-60041449-2</t>
  </si>
  <si>
    <t>FAC-A-0018-00029328</t>
  </si>
  <si>
    <t>FAC-A-0018-00029325</t>
  </si>
  <si>
    <t>BELTRAMINO HORACIO PABLO</t>
  </si>
  <si>
    <t>20-05406421-8</t>
  </si>
  <si>
    <t>FAC-A-0018-00029323</t>
  </si>
  <si>
    <t>SECURITE SA</t>
  </si>
  <si>
    <t>30-60442273-2</t>
  </si>
  <si>
    <t>FAC-A-0018-00029322</t>
  </si>
  <si>
    <t>FAC-A-0018-00029320</t>
  </si>
  <si>
    <t>FAC-A-0018-00029319</t>
  </si>
  <si>
    <t>CLINES SA</t>
  </si>
  <si>
    <t>30-62437909-4</t>
  </si>
  <si>
    <t>FAC-A-0018-00029318</t>
  </si>
  <si>
    <t>27/09/2018</t>
  </si>
  <si>
    <t>FAC-A-0018-00029315</t>
  </si>
  <si>
    <t>FAC-A-0018-00029314</t>
  </si>
  <si>
    <t>FAC-A-0018-00029313</t>
  </si>
  <si>
    <t>FAC-A-0018-00029312</t>
  </si>
  <si>
    <t>FAC-A-0018-00029311</t>
  </si>
  <si>
    <t>FAC-A-0018-00029310</t>
  </si>
  <si>
    <t>FAC-A-0018-00029309</t>
  </si>
  <si>
    <t>MONFORTE SRL</t>
  </si>
  <si>
    <t>30-71442913-9</t>
  </si>
  <si>
    <t>FAC-A-0018-00029307</t>
  </si>
  <si>
    <t>FAC-A-0018-00029306</t>
  </si>
  <si>
    <t>FAC-A-0018-00029305</t>
  </si>
  <si>
    <t>FAC-A-0018-00029304</t>
  </si>
  <si>
    <t>FAC-A-0018-00029302</t>
  </si>
  <si>
    <t>PEREZ JUAN ARNALDO</t>
  </si>
  <si>
    <t>20-07887750-3</t>
  </si>
  <si>
    <t>FAC-A-0018-00029301</t>
  </si>
  <si>
    <t>FAC-A-0018-00029299</t>
  </si>
  <si>
    <t>FAC-A-0018-00029298</t>
  </si>
  <si>
    <t>FAC-A-0018-00029297</t>
  </si>
  <si>
    <t>FAC-A-0018-00029291</t>
  </si>
  <si>
    <t>FAC-A-0018-00029290</t>
  </si>
  <si>
    <t>26/09/2018</t>
  </si>
  <si>
    <t>FAC-A-0018-00029289</t>
  </si>
  <si>
    <t>FAC-A-0018-00029288</t>
  </si>
  <si>
    <t>FAC-A-0018-00029287</t>
  </si>
  <si>
    <t>FAC-A-0018-00029284</t>
  </si>
  <si>
    <t>AUT ARRIBENOS DE SICA Y CANDIANO</t>
  </si>
  <si>
    <t>30-56838811-5</t>
  </si>
  <si>
    <t>FAC-A-0018-00029283</t>
  </si>
  <si>
    <t>FAC-A-0018-00029281</t>
  </si>
  <si>
    <t>FAC-A-0018-00029280</t>
  </si>
  <si>
    <t>FAC-A-0018-00029279</t>
  </si>
  <si>
    <t>FAC-A-0018-00029278</t>
  </si>
  <si>
    <t>FAC-A-0018-00029276</t>
  </si>
  <si>
    <t>NCD-A-0018-00001170</t>
  </si>
  <si>
    <t>NCD-A-0018-00001169</t>
  </si>
  <si>
    <t>25/09/2018</t>
  </si>
  <si>
    <t>FAC-A-0018-00029275</t>
  </si>
  <si>
    <t>CUEVAS HERNAN</t>
  </si>
  <si>
    <t>20-27505528-0</t>
  </si>
  <si>
    <t>FAC-A-0018-00029274</t>
  </si>
  <si>
    <t>FAC-A-0018-00029272</t>
  </si>
  <si>
    <t>FAC-A-0018-00029271</t>
  </si>
  <si>
    <t>FAC-A-0018-00029270</t>
  </si>
  <si>
    <t>FAC-A-0018-00029269</t>
  </si>
  <si>
    <t>NCD-A-0018-00001168</t>
  </si>
  <si>
    <t>24/09/2018</t>
  </si>
  <si>
    <t>FAC-A-0018-00029267</t>
  </si>
  <si>
    <t>ROMANI CLAUDIO</t>
  </si>
  <si>
    <t>20-13852634-9</t>
  </si>
  <si>
    <t>FAC-A-0018-00029266</t>
  </si>
  <si>
    <t>FAC-A-0018-00029263</t>
  </si>
  <si>
    <t>FAC-A-0018-00029262</t>
  </si>
  <si>
    <t>BRENDANI CARLOS</t>
  </si>
  <si>
    <t>20-11960414-2</t>
  </si>
  <si>
    <t>FAC-A-0018-00029261</t>
  </si>
  <si>
    <t>FAC-A-0018-00029260</t>
  </si>
  <si>
    <t>FAC-A-0018-00029259</t>
  </si>
  <si>
    <t>FAC-A-0018-00029256</t>
  </si>
  <si>
    <t>FAC-A-0018-00029255</t>
  </si>
  <si>
    <t>FAC-A-0018-00029254</t>
  </si>
  <si>
    <t>FAC-A-0018-00029253</t>
  </si>
  <si>
    <t>FAC-A-0018-00029249</t>
  </si>
  <si>
    <t>FAC-A-0018-00029248</t>
  </si>
  <si>
    <t>FAC-A-0018-00029247</t>
  </si>
  <si>
    <t>FAC-A-0018-00029246</t>
  </si>
  <si>
    <t>OCCO HELADOS S.R.L.</t>
  </si>
  <si>
    <t>30-71444327-1</t>
  </si>
  <si>
    <t>FAC-A-0018-00029245</t>
  </si>
  <si>
    <t>FAC-A-0018-00029244</t>
  </si>
  <si>
    <t>FAC-A-0007-00002638</t>
  </si>
  <si>
    <t>ADM MANSILLA SRL</t>
  </si>
  <si>
    <t>30-71081087-3</t>
  </si>
  <si>
    <t>FAC-A-0007-00002637</t>
  </si>
  <si>
    <t>PADULA MARIA DEL CARMEN</t>
  </si>
  <si>
    <t>27-21924299-4</t>
  </si>
  <si>
    <t>FAC-A-0007-00002635</t>
  </si>
  <si>
    <t>URBAN DEVELOPERS</t>
  </si>
  <si>
    <t>30-70963121-3</t>
  </si>
  <si>
    <t>FAC-A-0007-00002634</t>
  </si>
  <si>
    <t>CORRIENTES 6385 SRL</t>
  </si>
  <si>
    <t>30-71458882-2</t>
  </si>
  <si>
    <t>FAC-A-0007-00002633</t>
  </si>
  <si>
    <t>DOCK PLAYA SRL</t>
  </si>
  <si>
    <t>30-71101388-8</t>
  </si>
  <si>
    <t>FAC-A-0007-00002631</t>
  </si>
  <si>
    <t>TRAPOS DIVERTIDOS</t>
  </si>
  <si>
    <t>30-71572926-8</t>
  </si>
  <si>
    <t>FAC-A-0007-00002627</t>
  </si>
  <si>
    <t>OTEGUI OBRAS SRL</t>
  </si>
  <si>
    <t>30-71517867-9</t>
  </si>
  <si>
    <t>FAC-A-0007-00002626</t>
  </si>
  <si>
    <t>AVENIDA SERVICIOS INMOBILIARIOS SRL</t>
  </si>
  <si>
    <t>30-71494110-7</t>
  </si>
  <si>
    <t>FAC-A-0007-00002625</t>
  </si>
  <si>
    <t>MARIA CECILIA PRUZZO</t>
  </si>
  <si>
    <t>27-20011575-4</t>
  </si>
  <si>
    <t>FAC-A-0007-00002624</t>
  </si>
  <si>
    <t>FAC-A-0007-00002622</t>
  </si>
  <si>
    <t>SULIC CONSTRUCTORA SRL</t>
  </si>
  <si>
    <t>30-71127933-0</t>
  </si>
  <si>
    <t>FAC-A-0007-00002621</t>
  </si>
  <si>
    <t>RFC CONSTRUCCCIONES SRL</t>
  </si>
  <si>
    <t>30-71249143-0</t>
  </si>
  <si>
    <t>FAC-A-0007-00002620</t>
  </si>
  <si>
    <t>FAC-A-0007-00002619</t>
  </si>
  <si>
    <t>FAC-A-0007-00002618</t>
  </si>
  <si>
    <t>VELAZCO CARLOS AUGUSTO</t>
  </si>
  <si>
    <t>20-28078400-2</t>
  </si>
  <si>
    <t>FAC-A-0007-00002616</t>
  </si>
  <si>
    <t>BAUMEN SA</t>
  </si>
  <si>
    <t>33-71443728-9</t>
  </si>
  <si>
    <t>FAC-A-0007-00002615</t>
  </si>
  <si>
    <t>NH 4941 SA</t>
  </si>
  <si>
    <t>30-71540401-6</t>
  </si>
  <si>
    <t>FAC-A-0007-00002613</t>
  </si>
  <si>
    <t>MOSCONI 2699 SRL</t>
  </si>
  <si>
    <t>30-70978044-8</t>
  </si>
  <si>
    <t>FAC-A-0007-00002612</t>
  </si>
  <si>
    <t>LAVOISIER 3262 SRL</t>
  </si>
  <si>
    <t>30-71156435-3</t>
  </si>
  <si>
    <t>FAC-A-0007-00002611</t>
  </si>
  <si>
    <t>FAC-A-0008-00003871</t>
  </si>
  <si>
    <t>sergio chavez</t>
  </si>
  <si>
    <t>20-93410236-4</t>
  </si>
  <si>
    <t>FAC-A-0008-00003870</t>
  </si>
  <si>
    <t>RODRIGUEZ SERGIO RENE</t>
  </si>
  <si>
    <t>20-22557507-0</t>
  </si>
  <si>
    <t>FAC-A-0008-00003869</t>
  </si>
  <si>
    <t>FAC-A-0008-00003868</t>
  </si>
  <si>
    <t>FAC-A-0008-00003867</t>
  </si>
  <si>
    <t>FAC-A-0008-00003865</t>
  </si>
  <si>
    <t>LACUEST SRL</t>
  </si>
  <si>
    <t>33-71537088-9</t>
  </si>
  <si>
    <t>FAC-A-0008-00003855</t>
  </si>
  <si>
    <t>FAC-A-0008-00003853</t>
  </si>
  <si>
    <t>FAC-A-0008-00003850</t>
  </si>
  <si>
    <t>Pacheco 2691 SRL</t>
  </si>
  <si>
    <t>30-71196634-6</t>
  </si>
  <si>
    <t>FAC-A-0008-00003849</t>
  </si>
  <si>
    <t>FAC-A-0008-00003848</t>
  </si>
  <si>
    <t>FAC-A-0008-00003846</t>
  </si>
  <si>
    <t>FAC-A-0008-00003845</t>
  </si>
  <si>
    <t>MM CONSTRUYENDO SRL</t>
  </si>
  <si>
    <t>30-71229613-1</t>
  </si>
  <si>
    <t>FAC-A-0008-00003844</t>
  </si>
  <si>
    <t>NEUMATICOS GIAMBRUNI SRL</t>
  </si>
  <si>
    <t>30-71023493-7</t>
  </si>
  <si>
    <t>FAC-A-0008-00003839</t>
  </si>
  <si>
    <t>SALUD PLUS SA</t>
  </si>
  <si>
    <t>30-71068162-3</t>
  </si>
  <si>
    <t>FAC-A-0008-00003838</t>
  </si>
  <si>
    <t>SUCESORES DE LOPEZ ALDAO Y CIA SRL</t>
  </si>
  <si>
    <t>30-53764870-4</t>
  </si>
  <si>
    <t>0.50%</t>
  </si>
  <si>
    <t>FAC-A-0008-00003837</t>
  </si>
  <si>
    <t>ENRIQUE JAVIER COLMAN LOPEZ</t>
  </si>
  <si>
    <t>20-94573966-6</t>
  </si>
  <si>
    <t>FAC-A-0008-00003836</t>
  </si>
  <si>
    <t>CARLOS A TORRES</t>
  </si>
  <si>
    <t>20-11385171-7</t>
  </si>
  <si>
    <t>FAC-A-0008-00003834</t>
  </si>
  <si>
    <t>LOPEZ LAGUZZI CONSTRUCTORA SRL</t>
  </si>
  <si>
    <t>30-71225415-3</t>
  </si>
  <si>
    <t>FAC-A-0008-00003833</t>
  </si>
  <si>
    <t>ONE PLACE SRL</t>
  </si>
  <si>
    <t>30-71499808-7</t>
  </si>
  <si>
    <t>FAC-A-0008-00003832</t>
  </si>
  <si>
    <t>CAMMARERI ROBERTO DANIEL</t>
  </si>
  <si>
    <t>20-11548974-8</t>
  </si>
  <si>
    <t>FAC-A-0010-00001295</t>
  </si>
  <si>
    <t>TISCORNIA ROBERTO</t>
  </si>
  <si>
    <t>20-05408000-0</t>
  </si>
  <si>
    <t>FAC-A-0010-00001282</t>
  </si>
  <si>
    <t>ELBERT LUCAS JAVIER</t>
  </si>
  <si>
    <t>20-30217290-1</t>
  </si>
  <si>
    <t>FAC-A-0010-00001280</t>
  </si>
  <si>
    <t>GERENCIAMIENTO HOSPITALARIO S A</t>
  </si>
  <si>
    <t>30-70743399-6</t>
  </si>
  <si>
    <t>FAC-A-0014-00003400</t>
  </si>
  <si>
    <t>ARMUA RAFAEL</t>
  </si>
  <si>
    <t>20-13460320-9</t>
  </si>
  <si>
    <t>FAC-A-0014-00003397</t>
  </si>
  <si>
    <t>FEDENTAL S.A.</t>
  </si>
  <si>
    <t>30-71133971-6</t>
  </si>
  <si>
    <t>FAC-A-0014-00003395</t>
  </si>
  <si>
    <t>CONSORCIO DE PARANA 10291033 Y 1035</t>
  </si>
  <si>
    <t>30-53265526-5</t>
  </si>
  <si>
    <t>FAC-A-0014-00003394</t>
  </si>
  <si>
    <t>FAC-A-0014-00003393</t>
  </si>
  <si>
    <t>CEOC S.A.</t>
  </si>
  <si>
    <t>33-71108291-9</t>
  </si>
  <si>
    <t>TIEMPOS DE DISFRUTAR S.R.L.</t>
  </si>
  <si>
    <t>30-71598891-3</t>
  </si>
  <si>
    <t>FAC-A-0014-00003391</t>
  </si>
  <si>
    <t>CENTRALAB SA</t>
  </si>
  <si>
    <t>30-67733941-8</t>
  </si>
  <si>
    <t>FAC-A-0014-00003390</t>
  </si>
  <si>
    <t>FAC-A-0014-00003389</t>
  </si>
  <si>
    <t>FAC-A-0014-00003387</t>
  </si>
  <si>
    <t>FAC-A-0014-00003386</t>
  </si>
  <si>
    <t>SERING OBRAS SRL</t>
  </si>
  <si>
    <t>30-71171525-4</t>
  </si>
  <si>
    <t>FAC-A-0014-00003385</t>
  </si>
  <si>
    <t>NAT CONSULTORES S.R.L.</t>
  </si>
  <si>
    <t>30-70890890-4</t>
  </si>
  <si>
    <t>FAC-A-0014-00003383</t>
  </si>
  <si>
    <t>HAIR SYSTEM SA</t>
  </si>
  <si>
    <t>30-70824420-8</t>
  </si>
  <si>
    <t>FAC-A-0014-00003382</t>
  </si>
  <si>
    <t>CARLOS CINOLLO VERNENGO</t>
  </si>
  <si>
    <t>20-17686333-2</t>
  </si>
  <si>
    <t>FAC-A-0012-00001506</t>
  </si>
  <si>
    <t>Occidental S R L</t>
  </si>
  <si>
    <t>30-63422889-2</t>
  </si>
  <si>
    <t>FAC-A-0012-00001504</t>
  </si>
  <si>
    <t>SINCLAIR 2929</t>
  </si>
  <si>
    <t>30-71507954-9</t>
  </si>
  <si>
    <t>FAC-A-0012-00001503</t>
  </si>
  <si>
    <t>CTRO MEDICO INTEGRAL BS AS SA</t>
  </si>
  <si>
    <t>33-55601807-9</t>
  </si>
  <si>
    <t>FAC-A-0012-00001502</t>
  </si>
  <si>
    <t>KFYR SRL</t>
  </si>
  <si>
    <t>30-71472819-5</t>
  </si>
  <si>
    <t>FAC-A-0012-00001501</t>
  </si>
  <si>
    <t>FAC-A-0012-00001500</t>
  </si>
  <si>
    <t>FAC-A-0012-00001499</t>
  </si>
  <si>
    <t>FAC-A-0012-00001498</t>
  </si>
  <si>
    <t>FAC-A-0012-00001497</t>
  </si>
  <si>
    <t>FAC-A-0012-00001496</t>
  </si>
  <si>
    <t>COOP DE TRABAJO</t>
  </si>
  <si>
    <t>30-71238352-2</t>
  </si>
  <si>
    <t>FAC-A-0012-00001495</t>
  </si>
  <si>
    <t>ADMINISTRACION DE LA FUENTE SRL</t>
  </si>
  <si>
    <t>30-71189565-1</t>
  </si>
  <si>
    <t>FAC-A-0012-00001494</t>
  </si>
  <si>
    <t>FAC-A-0012-00001493</t>
  </si>
  <si>
    <t>HALITUS INSTITUTO MEDICO SA</t>
  </si>
  <si>
    <t>30-61283695-3</t>
  </si>
  <si>
    <t>FAC-A-0012-00001492</t>
  </si>
  <si>
    <t>COMPAÑIA DENTAL ARGENTINA S.R.L</t>
  </si>
  <si>
    <t>33-70816610-9</t>
  </si>
  <si>
    <t>FAC-A-0012-00001491</t>
  </si>
  <si>
    <t>FAC-A-0012-00001490</t>
  </si>
  <si>
    <t>FAC-A-0012-00001489</t>
  </si>
  <si>
    <t>DIAGNOSTICO MEDICO SA</t>
  </si>
  <si>
    <t>30-58091092-7</t>
  </si>
  <si>
    <t>NCD-A-0012-00000035</t>
  </si>
  <si>
    <t>FAC-A-0016-00001150</t>
  </si>
  <si>
    <t>SILVA CENTURION VICTOR JOSE</t>
  </si>
  <si>
    <t>20-92955745-0</t>
  </si>
  <si>
    <t>FAC-A-0041-00002985</t>
  </si>
  <si>
    <t>REYNOSO SEBASTIAN FACUNDO</t>
  </si>
  <si>
    <t>20-20349224-4</t>
  </si>
  <si>
    <t>FAC-A-0041-00002984</t>
  </si>
  <si>
    <t>F4 CONSTRUCCIONES SRL</t>
  </si>
  <si>
    <t>30-71052805-1</t>
  </si>
  <si>
    <t>FAC-A-0041-00002983</t>
  </si>
  <si>
    <t>FAC-A-0041-00002981</t>
  </si>
  <si>
    <t>FAC-A-0041-00002980</t>
  </si>
  <si>
    <t>Odra Arq SA</t>
  </si>
  <si>
    <t>30-70993615-4</t>
  </si>
  <si>
    <t>FAC-A-0016-00001147</t>
  </si>
  <si>
    <t>EGB SRL</t>
  </si>
  <si>
    <t>30-71189149-4</t>
  </si>
  <si>
    <t>FAC-A-0016-00001146</t>
  </si>
  <si>
    <t>TMG Gestion de Proyectos SRL</t>
  </si>
  <si>
    <t>30-70835680-4</t>
  </si>
  <si>
    <t>FAC-A-0041-00002979</t>
  </si>
  <si>
    <t>LYCEE SRL</t>
  </si>
  <si>
    <t>30-71253025-8</t>
  </si>
  <si>
    <t>FAC-A-0041-00002978</t>
  </si>
  <si>
    <t>ARC EMPRENDIMIENTOS HOTELEROS S.A.</t>
  </si>
  <si>
    <t>30-71473685-6</t>
  </si>
  <si>
    <t>FAC-A-0016-00001145</t>
  </si>
  <si>
    <t>BLUMBERG CLAUDIA BEATRIZ</t>
  </si>
  <si>
    <t>27-13464857-6</t>
  </si>
  <si>
    <t>FAC-A-0016-00001144</t>
  </si>
  <si>
    <t>FECORP SRL</t>
  </si>
  <si>
    <t>30-70804700-3</t>
  </si>
  <si>
    <t>FAC-A-0016-00001142</t>
  </si>
  <si>
    <t>ROZSYPAL MONICA ALICIA</t>
  </si>
  <si>
    <t>23-10984588-4</t>
  </si>
  <si>
    <t>FAC-A-0016-00001141</t>
  </si>
  <si>
    <t>VICTOR M CONTRERAS Y CIA SA</t>
  </si>
  <si>
    <t>33-50624902-9</t>
  </si>
  <si>
    <t>FAC-A-0041-00002976</t>
  </si>
  <si>
    <t>FAC-A-0041-00002975</t>
  </si>
  <si>
    <t>FAC-A-0041-00002974</t>
  </si>
  <si>
    <t>FAC-A-0041-00002973</t>
  </si>
  <si>
    <t>FAC-A-0041-00002972</t>
  </si>
  <si>
    <t>FAC-A-0041-00002971</t>
  </si>
  <si>
    <t>FAC-A-0041-00002970</t>
  </si>
  <si>
    <t>FAC-A-0041-00002969</t>
  </si>
  <si>
    <t>FAC-A-0016-00001137</t>
  </si>
  <si>
    <t>SANTIAGO GRAZIANO, FERNAN GRAZIANO, MIGUEL ANGEL C</t>
  </si>
  <si>
    <t>30-71174639-7</t>
  </si>
  <si>
    <t>FAC-A-0016-00001136</t>
  </si>
  <si>
    <t>FAC-A-0041-00002967</t>
  </si>
  <si>
    <t>POLMOS S.A.</t>
  </si>
  <si>
    <t>30-71286660-4</t>
  </si>
  <si>
    <t>FAC-A-0020-00010497</t>
  </si>
  <si>
    <t>VIDRIERIA F Y H SOCIEDAD ANONIMA</t>
  </si>
  <si>
    <t>30-71061260-5</t>
  </si>
  <si>
    <t>FAC-A-0020-00010495</t>
  </si>
  <si>
    <t>INTEGRALES CONSTRUCCIONES SRL</t>
  </si>
  <si>
    <t>30-71458856-3</t>
  </si>
  <si>
    <t>FAC-A-0020-00010494</t>
  </si>
  <si>
    <t>FAC-A-0020-00010491</t>
  </si>
  <si>
    <t>FAC-A-0020-00010490</t>
  </si>
  <si>
    <t>FAC-A-0020-00010489</t>
  </si>
  <si>
    <t>FAC-A-0020-00010486</t>
  </si>
  <si>
    <t>FAC-A-0020-00010485</t>
  </si>
  <si>
    <t>FAC-A-0020-00010484</t>
  </si>
  <si>
    <t>FAC-A-0020-00010483</t>
  </si>
  <si>
    <t>FAC-A-0020-00010482</t>
  </si>
  <si>
    <t>FAC-A-0020-00010481</t>
  </si>
  <si>
    <t>FAC-A-0020-00010480</t>
  </si>
  <si>
    <t>FAC-A-0020-00010479</t>
  </si>
  <si>
    <t>FAC-A-0020-00010477</t>
  </si>
  <si>
    <t>PRAGMATICO S A</t>
  </si>
  <si>
    <t>30-65001266-2</t>
  </si>
  <si>
    <t>FAC-A-0020-00010476</t>
  </si>
  <si>
    <t>FAC-A-0020-00010475</t>
  </si>
  <si>
    <t>FAC-A-0020-00010474</t>
  </si>
  <si>
    <t>SIETE PUNTO CERO ESTUDIO Y CONSTRUCTORA S.R.L.</t>
  </si>
  <si>
    <t>30-71430112-4</t>
  </si>
  <si>
    <t>FAC-A-0020-00010473</t>
  </si>
  <si>
    <t>NORWALK S A</t>
  </si>
  <si>
    <t>30-63838954-8</t>
  </si>
  <si>
    <t>ALWAYS CLUB SA</t>
  </si>
  <si>
    <t>30-70872205-3</t>
  </si>
  <si>
    <t>NCD-A-0020-00000220</t>
  </si>
  <si>
    <t>FAC-A-0020-00010469</t>
  </si>
  <si>
    <t>FAC-A-0020-00010468</t>
  </si>
  <si>
    <t>KAYSER JUAN</t>
  </si>
  <si>
    <t>20-23251413-3</t>
  </si>
  <si>
    <t>FAC-A-0020-00010465</t>
  </si>
  <si>
    <t>CENTI ADRIAN JAVIER</t>
  </si>
  <si>
    <t>20-24197194-6</t>
  </si>
  <si>
    <t>FAC-A-0020-00010464</t>
  </si>
  <si>
    <t>GERMANBORIS S.R.L.</t>
  </si>
  <si>
    <t>30-70875576-8</t>
  </si>
  <si>
    <t>FAC-A-0020-00010463</t>
  </si>
  <si>
    <t>FATHERS S.R.L.</t>
  </si>
  <si>
    <t>30-71515807-4</t>
  </si>
  <si>
    <t>FAC-A-0020-00010461</t>
  </si>
  <si>
    <t>FAC-A-0022-00011047</t>
  </si>
  <si>
    <t>MATMIC SA</t>
  </si>
  <si>
    <t>30-68343417-1</t>
  </si>
  <si>
    <t>0.30%</t>
  </si>
  <si>
    <t>FAC-A-0022-00011046</t>
  </si>
  <si>
    <t>ALEJANDRO DEBERNARDI</t>
  </si>
  <si>
    <t>20-11960580-7</t>
  </si>
  <si>
    <t>FAC-A-0022-00011045</t>
  </si>
  <si>
    <t>OMADA SA</t>
  </si>
  <si>
    <t>30-70923089-8</t>
  </si>
  <si>
    <t>FAC-A-0022-00011043</t>
  </si>
  <si>
    <t>CYC URBANO S.R.L.</t>
  </si>
  <si>
    <t>30-71540716-3</t>
  </si>
  <si>
    <t>FAC-A-0022-00011040</t>
  </si>
  <si>
    <t>Republica de Eslovenia SA</t>
  </si>
  <si>
    <t>30-69435135-9</t>
  </si>
  <si>
    <t>FAC-A-0022-00011039</t>
  </si>
  <si>
    <t>FAC-A-0022-00011038</t>
  </si>
  <si>
    <t>FAC-A-0022-00011036</t>
  </si>
  <si>
    <t>FAC-A-0022-00011034</t>
  </si>
  <si>
    <t>IGLESIAS LUCAS NICOLAS</t>
  </si>
  <si>
    <t>20-36941531-0</t>
  </si>
  <si>
    <t>FAC-A-0022-00011029</t>
  </si>
  <si>
    <t>FAC-A-0022-00011028</t>
  </si>
  <si>
    <t>CONSEDIL ARQUITECTURA SRL</t>
  </si>
  <si>
    <t>30-71454134-6</t>
  </si>
  <si>
    <t>FAC-A-0022-00011027</t>
  </si>
  <si>
    <t>FAC-A-0022-00011024</t>
  </si>
  <si>
    <t>FAC-B-0022-00036638</t>
  </si>
  <si>
    <t>Consorcio de Propietarios</t>
  </si>
  <si>
    <t>30-71114815-5</t>
  </si>
  <si>
    <t>FAC-A-0022-00011021</t>
  </si>
  <si>
    <t>GEDIF SA</t>
  </si>
  <si>
    <t>30-71019084-0</t>
  </si>
  <si>
    <t>FAC-A-0022-00011020</t>
  </si>
  <si>
    <t>FAC-A-0022-00011018</t>
  </si>
  <si>
    <t>FAC-A-0022-00011017</t>
  </si>
  <si>
    <t>FAC-A-0022-00011016</t>
  </si>
  <si>
    <t>AVENIDA 51 SA</t>
  </si>
  <si>
    <t>30-53428983-5</t>
  </si>
  <si>
    <t>FAC-A-0022-00011015</t>
  </si>
  <si>
    <t>ANGELOTTI FABIAN</t>
  </si>
  <si>
    <t>20-17508667-7</t>
  </si>
  <si>
    <t>FAC-A-0022-00011014</t>
  </si>
  <si>
    <t>FAC-A-0022-00011012</t>
  </si>
  <si>
    <t>FAC-A-0022-00011011</t>
  </si>
  <si>
    <t>FAC-A-0024-00008962</t>
  </si>
  <si>
    <t>NIVEL AGROPECUARIO SA</t>
  </si>
  <si>
    <t>30-65310012-0</t>
  </si>
  <si>
    <t>FAC-A-0024-00008961</t>
  </si>
  <si>
    <t>MENFIS CONSTRUCCIONES SRL</t>
  </si>
  <si>
    <t>30-71574792-4</t>
  </si>
  <si>
    <t>FAC-A-0024-00008960</t>
  </si>
  <si>
    <t>LOPEZ GUILLERMO ALBERTO</t>
  </si>
  <si>
    <t>20-20506670-6</t>
  </si>
  <si>
    <t>FAC-A-0024-00008959</t>
  </si>
  <si>
    <t>GUILLERMO ED LIGATO</t>
  </si>
  <si>
    <t>20-16940550-7</t>
  </si>
  <si>
    <t>FAC-A-0024-00008958</t>
  </si>
  <si>
    <t>FAC-A-0024-00008956</t>
  </si>
  <si>
    <t>DANIEL COHEN</t>
  </si>
  <si>
    <t>20-10962729-2</t>
  </si>
  <si>
    <t>FAC-A-0024-00008955</t>
  </si>
  <si>
    <t>TECNO NUCLEAR SA</t>
  </si>
  <si>
    <t>30-64250768-7</t>
  </si>
  <si>
    <t>FAC-A-0024-00008954</t>
  </si>
  <si>
    <t>ARM SERVICES SA</t>
  </si>
  <si>
    <t>30-71153023-8</t>
  </si>
  <si>
    <t>FAC-A-0024-00008953</t>
  </si>
  <si>
    <t>FRAGA GABRIEL CRISTIAN</t>
  </si>
  <si>
    <t>20-17819883-2</t>
  </si>
  <si>
    <t>FAC-A-0024-00008952</t>
  </si>
  <si>
    <t>FAC-A-0024-00008948</t>
  </si>
  <si>
    <t>MEGA OBRA SRL</t>
  </si>
  <si>
    <t>30-71572143-7</t>
  </si>
  <si>
    <t>FAC-A-0024-00008947</t>
  </si>
  <si>
    <t>PANDA PAMPA SA</t>
  </si>
  <si>
    <t>30-71561037-6</t>
  </si>
  <si>
    <t>FAC-A-0026-00008420</t>
  </si>
  <si>
    <t>POCE FLAVIO Y POCE GABRIEL SH</t>
  </si>
  <si>
    <t>30-71401384-6</t>
  </si>
  <si>
    <t>FAC-A-0026-00008419</t>
  </si>
  <si>
    <t>FAC-A-0026-00008418</t>
  </si>
  <si>
    <t>PASSERI OCTAVIO</t>
  </si>
  <si>
    <t>20-12085370-9</t>
  </si>
  <si>
    <t>FAC-A-0026-00008417</t>
  </si>
  <si>
    <t>FAC-A-0026-00008416</t>
  </si>
  <si>
    <t>FAC-A-0026-00008415</t>
  </si>
  <si>
    <t>FAC-A-0026-00008414</t>
  </si>
  <si>
    <t>FAC-A-0026-00008413</t>
  </si>
  <si>
    <t>FAC-A-0026-00008410</t>
  </si>
  <si>
    <t>APINTAR SRL</t>
  </si>
  <si>
    <t>30-71244267-7</t>
  </si>
  <si>
    <t>FAC-A-0026-00008408</t>
  </si>
  <si>
    <t>TODOFLOR SRL</t>
  </si>
  <si>
    <t>30-68763677-1</t>
  </si>
  <si>
    <t>FAC-A-0026-00008406</t>
  </si>
  <si>
    <t>FAC-A-0026-00008405</t>
  </si>
  <si>
    <t>FAC-A-0026-00008404</t>
  </si>
  <si>
    <t>FAC-A-0026-00008403</t>
  </si>
  <si>
    <t>FAC-A-0026-00008402</t>
  </si>
  <si>
    <t>FAC-A-0026-00008401</t>
  </si>
  <si>
    <t>FAC-A-0026-00008399</t>
  </si>
  <si>
    <t>CRISTOFARO ING SA</t>
  </si>
  <si>
    <t>30-70726033-1</t>
  </si>
  <si>
    <t>FAC-A-0026-00008398</t>
  </si>
  <si>
    <t>VAUSCH Y PLANCK SRL</t>
  </si>
  <si>
    <t>30-71435082-6</t>
  </si>
  <si>
    <t>FAC-A-0026-00008397</t>
  </si>
  <si>
    <t>VAL ROD SRL</t>
  </si>
  <si>
    <t>30-70903430-4</t>
  </si>
  <si>
    <t>FAC-A-0026-00008396</t>
  </si>
  <si>
    <t>SALVATORI SA PARQUES</t>
  </si>
  <si>
    <t>30-51270012-4</t>
  </si>
  <si>
    <t>2.50%</t>
  </si>
  <si>
    <t>FAC-A-0026-00008395</t>
  </si>
  <si>
    <t>RICARDO SAN MARTIN</t>
  </si>
  <si>
    <t>20-08209658-3</t>
  </si>
  <si>
    <t>FAC-A-0026-00008394</t>
  </si>
  <si>
    <t>FAC-A-0026-00008393</t>
  </si>
  <si>
    <t>FAC-A-0026-00008392</t>
  </si>
  <si>
    <t>FAC-A-0026-00008391</t>
  </si>
  <si>
    <t>FAC-A-0026-00008390</t>
  </si>
  <si>
    <t>FAC-A-0026-00008389</t>
  </si>
  <si>
    <t>FAC-A-0026-00008388</t>
  </si>
  <si>
    <t>FAC-A-0026-00008387</t>
  </si>
  <si>
    <t>FAC-A-0026-00008386</t>
  </si>
  <si>
    <t>C PROPI ALVAREZ THOMAS 634</t>
  </si>
  <si>
    <t>30-71241785-0</t>
  </si>
  <si>
    <t>FAC-A-0026-00008385</t>
  </si>
  <si>
    <t>NIC BUILDING SRL</t>
  </si>
  <si>
    <t>30-71105549-1</t>
  </si>
  <si>
    <t>FAC-A-0026-00008384</t>
  </si>
  <si>
    <t>FAC-A-0028-00016177</t>
  </si>
  <si>
    <t>ZUKER DANIEL HECTOR</t>
  </si>
  <si>
    <t>20-04427261-0</t>
  </si>
  <si>
    <t>FAC-A-0028-00016176</t>
  </si>
  <si>
    <t>FAC-A-0028-00016175</t>
  </si>
  <si>
    <t>RODRIGUEZ MORA SRL</t>
  </si>
  <si>
    <t>30-71569954-7</t>
  </si>
  <si>
    <t>FAC-A-0028-00016174</t>
  </si>
  <si>
    <t>FAC-A-0028-00016172</t>
  </si>
  <si>
    <t>SERVICIOS DE PRODUCCIONES ARTISTICAS SRL</t>
  </si>
  <si>
    <t>30-71172302-8</t>
  </si>
  <si>
    <t>FAC-A-0028-00016170</t>
  </si>
  <si>
    <t>JOSE CUELLO</t>
  </si>
  <si>
    <t>20-10794488-6</t>
  </si>
  <si>
    <t>FAC-A-0028-00016166</t>
  </si>
  <si>
    <t>ARGEN BUILD SA</t>
  </si>
  <si>
    <t>30-70300668-6</t>
  </si>
  <si>
    <t>FAC-A-0028-00016171</t>
  </si>
  <si>
    <t>FAC-A-0028-00016161</t>
  </si>
  <si>
    <t>TALA CONSTRUCCIONES S R L</t>
  </si>
  <si>
    <t>30-70826798-4</t>
  </si>
  <si>
    <t>FAC-A-0028-00016160</t>
  </si>
  <si>
    <t>LINEAL SRL</t>
  </si>
  <si>
    <t>30-70932722-0</t>
  </si>
  <si>
    <t>FAC-A-0028-00016158</t>
  </si>
  <si>
    <t>FAC-A-0028-00016156</t>
  </si>
  <si>
    <t>SACAY SA</t>
  </si>
  <si>
    <t>30-71146626-2</t>
  </si>
  <si>
    <t>FAC-A-0028-00016155</t>
  </si>
  <si>
    <t>FAC-A-0028-00016154</t>
  </si>
  <si>
    <t>AYE SRL</t>
  </si>
  <si>
    <t>30-68260338-7</t>
  </si>
  <si>
    <t>FAC-A-0028-00016152</t>
  </si>
  <si>
    <t>MEDINA LILIANA</t>
  </si>
  <si>
    <t>27-18597692-6</t>
  </si>
  <si>
    <t>FAC-A-0028-00016150</t>
  </si>
  <si>
    <t>TIEMPO BETA SRL</t>
  </si>
  <si>
    <t>30-70965094-3</t>
  </si>
  <si>
    <t>NCD-A-0028-00000328</t>
  </si>
  <si>
    <t>FAC-A-0028-00016149</t>
  </si>
  <si>
    <t>GIANFRATE HECTOR</t>
  </si>
  <si>
    <t>20-14611129-8</t>
  </si>
  <si>
    <t>FAC-A-0028-00016148</t>
  </si>
  <si>
    <t>LORENZANO CARLOS</t>
  </si>
  <si>
    <t>20-05613284-9</t>
  </si>
  <si>
    <t>FAC-A-0028-00016147</t>
  </si>
  <si>
    <t>ALMADA Y DOMINGUEZ E HIJOS SRL</t>
  </si>
  <si>
    <t>30-71532230-3</t>
  </si>
  <si>
    <t>FAC-A-0028-00016142</t>
  </si>
  <si>
    <t>MIJORMI SRL</t>
  </si>
  <si>
    <t>30-70878406-7</t>
  </si>
  <si>
    <t>FAC-A-0028-00016141</t>
  </si>
  <si>
    <t>COPAINS SRL</t>
  </si>
  <si>
    <t>30-65621109-8</t>
  </si>
  <si>
    <t>FAC-A-0028-00016140</t>
  </si>
  <si>
    <t>FAC-A-0028-00016139</t>
  </si>
  <si>
    <t>FAC-A-0028-00016138</t>
  </si>
  <si>
    <t>FAC-A-0028-00016137</t>
  </si>
  <si>
    <t>FAC-A-0028-00016136</t>
  </si>
  <si>
    <t>FAC-A-0028-00016134</t>
  </si>
  <si>
    <t>FAC-A-0028-00016133</t>
  </si>
  <si>
    <t>CONDOM CARME M BERTOLINI Y MF VELAZQUEZ</t>
  </si>
  <si>
    <t>30-71020614-3</t>
  </si>
  <si>
    <t>FAC-A-0028-00016132</t>
  </si>
  <si>
    <t>FAC-A-0028-00016130</t>
  </si>
  <si>
    <t>HBN Y ASC SRL</t>
  </si>
  <si>
    <t>30-71123377-2</t>
  </si>
  <si>
    <t>FAC-A-0028-00016129</t>
  </si>
  <si>
    <t>NCD-A-0028-00000327</t>
  </si>
  <si>
    <t>FAC-A-0034-00005660</t>
  </si>
  <si>
    <t>ESPACIOS CRD SRL</t>
  </si>
  <si>
    <t>33-71480648-9</t>
  </si>
  <si>
    <t>FAC-A-0034-00005658</t>
  </si>
  <si>
    <t>DONOL SRL</t>
  </si>
  <si>
    <t>30-71411228-3</t>
  </si>
  <si>
    <t>FAC-A-0034-00005657</t>
  </si>
  <si>
    <t>CAMPANA DOMINGO</t>
  </si>
  <si>
    <t>20-93268419-6</t>
  </si>
  <si>
    <t>FAC-A-0034-00005655</t>
  </si>
  <si>
    <t>PREININGER SILVIA BEATRIZ</t>
  </si>
  <si>
    <t>27-21997489-8</t>
  </si>
  <si>
    <t>FAC-A-0034-00005654</t>
  </si>
  <si>
    <t>FAC-A-0034-00005653</t>
  </si>
  <si>
    <t>ORTIZ MARIANO RODRIGO</t>
  </si>
  <si>
    <t>20-29718821-7</t>
  </si>
  <si>
    <t>FAC-A-0034-00005652</t>
  </si>
  <si>
    <t>FAC-A-0034-00005646</t>
  </si>
  <si>
    <t>FAC-A-0034-00005642</t>
  </si>
  <si>
    <t>FAC-A-0034-00005638</t>
  </si>
  <si>
    <t>VIA PAX SRL</t>
  </si>
  <si>
    <t>30-71250004-9</t>
  </si>
  <si>
    <t>FAC-A-0034-00005637</t>
  </si>
  <si>
    <t>HT MEDIA SA</t>
  </si>
  <si>
    <t>33-71534904-9</t>
  </si>
  <si>
    <t>FAC-A-0034-00005635</t>
  </si>
  <si>
    <t>SILVER CROSS AMERICA INC. S.A</t>
  </si>
  <si>
    <t>30-66343419-1</t>
  </si>
  <si>
    <t>FAC-A-0034-00005634</t>
  </si>
  <si>
    <t>ORTIZ AYALA OSCAR RUFINO</t>
  </si>
  <si>
    <t>20-93106001-6</t>
  </si>
  <si>
    <t>FAC-A-0034-00005633</t>
  </si>
  <si>
    <t>ZORZI Y BISCOSSA MARMOLES S R L</t>
  </si>
  <si>
    <t>30-64144236-0</t>
  </si>
  <si>
    <t>FAC-A-0034-00005632</t>
  </si>
  <si>
    <t>FAC-A-0034-00005630</t>
  </si>
  <si>
    <t>FAC-B-0034-00014107</t>
  </si>
  <si>
    <t>MIGUEL GILIBERTI</t>
  </si>
  <si>
    <t>23-12463615-9</t>
  </si>
  <si>
    <t>FAC-A-0036-00010648</t>
  </si>
  <si>
    <t>CHIOCCA MARCELA INES</t>
  </si>
  <si>
    <t>27-21104658-4</t>
  </si>
  <si>
    <t>FAC-A-0036-00010646</t>
  </si>
  <si>
    <t>DEPOS SRL</t>
  </si>
  <si>
    <t>30-71041809-4</t>
  </si>
  <si>
    <t>FAC-A-0036-00010645</t>
  </si>
  <si>
    <t>FAC-A-0036-00010643</t>
  </si>
  <si>
    <t>LIERGROUP SOCIEDAD ANONIMA</t>
  </si>
  <si>
    <t>30-71451915-4</t>
  </si>
  <si>
    <t>FAC-A-0036-00010642</t>
  </si>
  <si>
    <t>FLASTERSZTEIN PABLO GUSTAVO</t>
  </si>
  <si>
    <t>20-18441756-2</t>
  </si>
  <si>
    <t>FAC-A-0036-00010641</t>
  </si>
  <si>
    <t>FAC-A-0036-00010639</t>
  </si>
  <si>
    <t>FIDEICOMISO AMARYLIS COUNTRY CLUB T HOUSE Y HOTEL</t>
  </si>
  <si>
    <t>30-71082300-2</t>
  </si>
  <si>
    <t>FAC-A-0036-00010638</t>
  </si>
  <si>
    <t>VILLANUEVA GONZALEZ VEIGA SA</t>
  </si>
  <si>
    <t>30-70703177-4</t>
  </si>
  <si>
    <t>FAC-A-0036-00010637</t>
  </si>
  <si>
    <t>FAC-A-0036-00010636</t>
  </si>
  <si>
    <t>SEINTE  S R L</t>
  </si>
  <si>
    <t>30-68348726-7</t>
  </si>
  <si>
    <t>FAC-A-0036-00010635</t>
  </si>
  <si>
    <t>FAC-A-0036-00010634</t>
  </si>
  <si>
    <t>FAC-A-0036-00010633</t>
  </si>
  <si>
    <t>FAC-A-0036-00010632</t>
  </si>
  <si>
    <t>FAC-A-0036-00010631</t>
  </si>
  <si>
    <t>FAC-A-0036-00010630</t>
  </si>
  <si>
    <t>FAC-A-0036-00010629</t>
  </si>
  <si>
    <t>FAC-A-0036-00010628</t>
  </si>
  <si>
    <t>FAC-A-0036-00010627</t>
  </si>
  <si>
    <t>FAC-A-0036-00010626</t>
  </si>
  <si>
    <t>FAC-A-0036-00010625</t>
  </si>
  <si>
    <t>REPUBLIQUETAS 4166 SRL</t>
  </si>
  <si>
    <t>30-71007050-0</t>
  </si>
  <si>
    <t>FAC-A-0036-00010622</t>
  </si>
  <si>
    <t>MIRCAR CONSTR SRL</t>
  </si>
  <si>
    <t>30-71035981-0</t>
  </si>
  <si>
    <t>FAC-A-0036-00010621</t>
  </si>
  <si>
    <t>FAC-A-0036-00010618</t>
  </si>
  <si>
    <t>GRUPO INDARCO S.R.L.</t>
  </si>
  <si>
    <t>33-71319300-9</t>
  </si>
  <si>
    <t>FAC-A-0036-00010614</t>
  </si>
  <si>
    <t>GAMBACCINI ANA ELENA</t>
  </si>
  <si>
    <t>27-14433740-4</t>
  </si>
  <si>
    <t>FAC-A-0036-00010612</t>
  </si>
  <si>
    <t>CEME S A</t>
  </si>
  <si>
    <t>30-68183219-6</t>
  </si>
  <si>
    <t>FAC-A-0036-00010598</t>
  </si>
  <si>
    <t>ELEPRINT SA</t>
  </si>
  <si>
    <t>30-71443389-6</t>
  </si>
  <si>
    <t>FAC-A-0036-00010597</t>
  </si>
  <si>
    <t>LUNA SANDRA SUSANA</t>
  </si>
  <si>
    <t>27-17772045-9</t>
  </si>
  <si>
    <t>FAC-A-0036-00010596</t>
  </si>
  <si>
    <t>DINATECNICA  SA</t>
  </si>
  <si>
    <t>30-50534579-3</t>
  </si>
  <si>
    <t>FAC-A-0036-00010595</t>
  </si>
  <si>
    <t>NCD-A-0036-00000521</t>
  </si>
  <si>
    <t>FAC-A-0036-00010592</t>
  </si>
  <si>
    <t>ANTONIUS SRL</t>
  </si>
  <si>
    <t>30-71488146-5</t>
  </si>
  <si>
    <t>FAC-A-0036-00010591</t>
  </si>
  <si>
    <t>FAC-A-0036-00010590</t>
  </si>
  <si>
    <t>GUINDA SA</t>
  </si>
  <si>
    <t>30-70878466-0</t>
  </si>
  <si>
    <t>FAC-A-0036-00010589</t>
  </si>
  <si>
    <t>TEC FIRE SRL</t>
  </si>
  <si>
    <t>30-70867081-9</t>
  </si>
  <si>
    <t>FAC-A-0036-00010588</t>
  </si>
  <si>
    <t>BASILE EDUARDO ALBERTO</t>
  </si>
  <si>
    <t>20-16557087-2</t>
  </si>
  <si>
    <t>FAC-A-0036-00010585</t>
  </si>
  <si>
    <t>BAHISA SRL</t>
  </si>
  <si>
    <t>30-67668348-4</t>
  </si>
  <si>
    <t>FAC-A-0036-00010584</t>
  </si>
  <si>
    <t>FAC-A-0036-00010583</t>
  </si>
  <si>
    <t>FAC-A-0036-00010582</t>
  </si>
  <si>
    <t>FAC-A-0036-00010580</t>
  </si>
  <si>
    <t>NCD-A-0036-00000520</t>
  </si>
  <si>
    <t>FAC-A-0036-00010577</t>
  </si>
  <si>
    <t>FIDEICOMISO BALBIN 3360</t>
  </si>
  <si>
    <t>30-71540143-2</t>
  </si>
  <si>
    <t>FAC-A-0036-00010576</t>
  </si>
  <si>
    <t>FIDEICOMISO MANZANARES 3937</t>
  </si>
  <si>
    <t>33-71562217-9</t>
  </si>
  <si>
    <t>FAC-A-0036-00010572</t>
  </si>
  <si>
    <t>FAC-A-0036-00010571</t>
  </si>
  <si>
    <t>LANDRO CONSTRUCCIONES S.R.L</t>
  </si>
  <si>
    <t>30-70995119-6</t>
  </si>
  <si>
    <t>FAC-A-0036-00010570</t>
  </si>
  <si>
    <t>FAC-A-0040-00001574</t>
  </si>
  <si>
    <t>CENER CO</t>
  </si>
  <si>
    <t>30-71590528-7</t>
  </si>
  <si>
    <t>FAC-A-0040-00001572</t>
  </si>
  <si>
    <t>EL INDIO MUERTO S A</t>
  </si>
  <si>
    <t>30-62783873-1</t>
  </si>
  <si>
    <t>FAC-A-0040-00001570</t>
  </si>
  <si>
    <t>NOTARI JORGE OMAR</t>
  </si>
  <si>
    <t>20-04431855-6</t>
  </si>
  <si>
    <t>FAC-A-0040-00001569</t>
  </si>
  <si>
    <t>FAC-A-0040-00001567</t>
  </si>
  <si>
    <t>COINCI SA</t>
  </si>
  <si>
    <t>30-69936201-4</t>
  </si>
  <si>
    <t>FAC-A-0040-00001562</t>
  </si>
  <si>
    <t>VETRONE MANUEL ALFREDO</t>
  </si>
  <si>
    <t>20-13512812-1</t>
  </si>
  <si>
    <t>FAC-A-0040-00001561</t>
  </si>
  <si>
    <t>GONZALEZ HERNAN ALBERTO</t>
  </si>
  <si>
    <t>20-24563848-6</t>
  </si>
  <si>
    <t>FAC-A-0040-00001558</t>
  </si>
  <si>
    <t>CARLOS POZZO</t>
  </si>
  <si>
    <t>20-04403269-5</t>
  </si>
  <si>
    <t>FAC-A-0040-00001557</t>
  </si>
  <si>
    <t>FAC-A-0040-00001556</t>
  </si>
  <si>
    <t>GREENTEC ARG SRL</t>
  </si>
  <si>
    <t>30-71446293-4</t>
  </si>
  <si>
    <t>FAC-A-0040-00001555</t>
  </si>
  <si>
    <t>FAC-A-0040-00001554</t>
  </si>
  <si>
    <t>COHEN &amp; MACH BUSINESS &amp; SERVICE S.R.L.</t>
  </si>
  <si>
    <t>30-70965791-3</t>
  </si>
  <si>
    <t>FAC-A-0040-00001553</t>
  </si>
  <si>
    <t>FAC-A-0040-00001551</t>
  </si>
  <si>
    <t>ACTIVE SEARCH SRL</t>
  </si>
  <si>
    <t>30-70967547-4</t>
  </si>
  <si>
    <t>Primer lote</t>
  </si>
  <si>
    <t>Primer 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</si>
</sst>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2C0A]\ 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 applyProtection="1">
      <alignment horizontal="right"/>
      <protection locked="0"/>
    </xf>
    <xf numFmtId="0" fontId="0" fillId="0" borderId="0" xfId="0" applyAlignment="1" applyProtection="1">
      <alignment horizontal="right"/>
      <protection locked="0"/>
    </xf>
    <xf numFmtId="164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2" borderId="0" xfId="0" applyFill="1" applyProtection="1">
      <protection locked="0"/>
    </xf>
    <xf numFmtId="0" fontId="0" fillId="2" borderId="0" xfId="0" applyFill="1"/>
    <xf numFmtId="164" fontId="0" fillId="2" borderId="0" xfId="0" applyNumberFormat="1" applyFill="1" applyAlignment="1" applyProtection="1">
      <alignment horizontal="right"/>
      <protection locked="0"/>
    </xf>
    <xf numFmtId="0" fontId="0" fillId="2" borderId="0" xfId="0" applyFill="1" applyAlignment="1" applyProtection="1">
      <alignment horizontal="right"/>
      <protection locked="0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03"/>
  <sheetViews>
    <sheetView tabSelected="1" workbookViewId="0">
      <selection activeCell="E363" sqref="E363"/>
    </sheetView>
  </sheetViews>
  <sheetFormatPr baseColWidth="10" defaultRowHeight="14.4" x14ac:dyDescent="0.3"/>
  <cols>
    <col min="2" max="2" width="2.6640625" customWidth="1"/>
    <col min="5" max="5" width="29.33203125" customWidth="1"/>
    <col min="8" max="8" width="13.88671875" customWidth="1"/>
    <col min="9" max="9" width="11.5546875" style="3"/>
    <col min="10" max="10" width="11.5546875" style="4"/>
    <col min="11" max="11" width="11.5546875" style="3"/>
    <col min="12" max="12" width="11.44140625" style="2" customWidth="1"/>
    <col min="13" max="13" width="11.5546875" style="2"/>
  </cols>
  <sheetData>
    <row r="1" spans="1:13" x14ac:dyDescent="0.3">
      <c r="A1" s="1" t="s">
        <v>0</v>
      </c>
      <c r="C1" s="1" t="s">
        <v>1</v>
      </c>
      <c r="E1" s="1" t="s">
        <v>2</v>
      </c>
      <c r="H1" s="1" t="s">
        <v>3</v>
      </c>
      <c r="I1" s="7" t="s">
        <v>5</v>
      </c>
      <c r="J1" s="8" t="s">
        <v>4</v>
      </c>
      <c r="K1" s="7" t="s">
        <v>6</v>
      </c>
    </row>
    <row r="2" spans="1:13" x14ac:dyDescent="0.3">
      <c r="A2" s="1" t="s">
        <v>7</v>
      </c>
      <c r="C2" s="1" t="s">
        <v>22</v>
      </c>
      <c r="E2" s="1" t="s">
        <v>23</v>
      </c>
      <c r="H2" s="1" t="s">
        <v>24</v>
      </c>
      <c r="I2" s="5">
        <v>344.62</v>
      </c>
      <c r="J2" s="6" t="s">
        <v>21</v>
      </c>
      <c r="K2" s="5">
        <v>10.34</v>
      </c>
      <c r="M2" s="2">
        <v>119855.67999999999</v>
      </c>
    </row>
    <row r="3" spans="1:13" x14ac:dyDescent="0.3">
      <c r="A3" s="1" t="s">
        <v>7</v>
      </c>
      <c r="C3" s="1" t="s">
        <v>36</v>
      </c>
      <c r="E3" s="1" t="s">
        <v>23</v>
      </c>
      <c r="H3" s="1" t="s">
        <v>24</v>
      </c>
      <c r="I3" s="5">
        <v>5616.18</v>
      </c>
      <c r="J3" s="6" t="s">
        <v>21</v>
      </c>
      <c r="K3" s="5">
        <v>168.49</v>
      </c>
    </row>
    <row r="4" spans="1:13" x14ac:dyDescent="0.3">
      <c r="A4" s="1" t="s">
        <v>7</v>
      </c>
      <c r="C4" s="1" t="s">
        <v>37</v>
      </c>
      <c r="E4" s="1" t="s">
        <v>23</v>
      </c>
      <c r="H4" s="1" t="s">
        <v>24</v>
      </c>
      <c r="I4" s="5">
        <v>5872.69</v>
      </c>
      <c r="J4" s="6" t="s">
        <v>21</v>
      </c>
      <c r="K4" s="5">
        <v>176.18</v>
      </c>
    </row>
    <row r="5" spans="1:13" s="10" customFormat="1" x14ac:dyDescent="0.3">
      <c r="A5" s="9" t="s">
        <v>7</v>
      </c>
      <c r="C5" s="9" t="s">
        <v>56</v>
      </c>
      <c r="E5" s="9" t="s">
        <v>57</v>
      </c>
      <c r="H5" s="9" t="s">
        <v>58</v>
      </c>
      <c r="I5" s="11">
        <v>-8065.28</v>
      </c>
      <c r="J5" s="12" t="s">
        <v>21</v>
      </c>
      <c r="K5" s="11">
        <v>-241.96</v>
      </c>
      <c r="L5" s="13" t="s">
        <v>831</v>
      </c>
      <c r="M5" s="13"/>
    </row>
    <row r="6" spans="1:13" x14ac:dyDescent="0.3">
      <c r="A6" s="1" t="s">
        <v>137</v>
      </c>
      <c r="C6" s="1" t="s">
        <v>141</v>
      </c>
      <c r="E6" s="1" t="s">
        <v>142</v>
      </c>
      <c r="H6" s="1" t="s">
        <v>143</v>
      </c>
      <c r="I6" s="5">
        <v>866.15</v>
      </c>
      <c r="J6" s="6" t="s">
        <v>16</v>
      </c>
      <c r="K6" s="5">
        <v>12.99</v>
      </c>
    </row>
    <row r="7" spans="1:13" x14ac:dyDescent="0.3">
      <c r="A7" s="1" t="s">
        <v>162</v>
      </c>
      <c r="C7" s="1" t="s">
        <v>167</v>
      </c>
      <c r="E7" s="1" t="s">
        <v>142</v>
      </c>
      <c r="H7" s="1" t="s">
        <v>143</v>
      </c>
      <c r="I7" s="5">
        <v>3102.13</v>
      </c>
      <c r="J7" s="6" t="s">
        <v>16</v>
      </c>
      <c r="K7" s="5">
        <v>46.53</v>
      </c>
    </row>
    <row r="8" spans="1:13" x14ac:dyDescent="0.3">
      <c r="A8" s="1" t="s">
        <v>59</v>
      </c>
      <c r="C8" s="1" t="s">
        <v>81</v>
      </c>
      <c r="E8" s="1" t="s">
        <v>82</v>
      </c>
      <c r="H8" s="1" t="s">
        <v>83</v>
      </c>
      <c r="I8" s="5">
        <v>1035.2</v>
      </c>
      <c r="J8" s="6" t="s">
        <v>21</v>
      </c>
      <c r="K8" s="5">
        <v>31.06</v>
      </c>
    </row>
    <row r="9" spans="1:13" x14ac:dyDescent="0.3">
      <c r="A9" s="1" t="s">
        <v>114</v>
      </c>
      <c r="C9" s="1" t="s">
        <v>136</v>
      </c>
      <c r="E9" s="1" t="s">
        <v>82</v>
      </c>
      <c r="H9" s="1" t="s">
        <v>83</v>
      </c>
      <c r="I9" s="5">
        <v>1845.4</v>
      </c>
      <c r="J9" s="6" t="s">
        <v>21</v>
      </c>
      <c r="K9" s="5">
        <v>55.36</v>
      </c>
    </row>
    <row r="10" spans="1:13" x14ac:dyDescent="0.3">
      <c r="A10" s="1" t="s">
        <v>114</v>
      </c>
      <c r="C10" s="1" t="s">
        <v>115</v>
      </c>
      <c r="E10" s="1" t="s">
        <v>82</v>
      </c>
      <c r="H10" s="1" t="s">
        <v>83</v>
      </c>
      <c r="I10" s="5">
        <v>2455.96</v>
      </c>
      <c r="J10" s="6" t="s">
        <v>21</v>
      </c>
      <c r="K10" s="5">
        <v>73.680000000000007</v>
      </c>
    </row>
    <row r="11" spans="1:13" x14ac:dyDescent="0.3">
      <c r="A11" s="1" t="s">
        <v>162</v>
      </c>
      <c r="C11" s="1" t="s">
        <v>166</v>
      </c>
      <c r="E11" s="1" t="s">
        <v>82</v>
      </c>
      <c r="H11" s="1" t="s">
        <v>83</v>
      </c>
      <c r="I11" s="5">
        <v>9638.1</v>
      </c>
      <c r="J11" s="6" t="s">
        <v>21</v>
      </c>
      <c r="K11" s="5">
        <v>289.14</v>
      </c>
    </row>
    <row r="12" spans="1:13" x14ac:dyDescent="0.3">
      <c r="A12" s="1" t="s">
        <v>137</v>
      </c>
      <c r="C12" s="1" t="s">
        <v>148</v>
      </c>
      <c r="E12" s="1" t="s">
        <v>82</v>
      </c>
      <c r="H12" s="1" t="s">
        <v>83</v>
      </c>
      <c r="I12" s="5">
        <v>19576.73</v>
      </c>
      <c r="J12" s="6" t="s">
        <v>21</v>
      </c>
      <c r="K12" s="5">
        <v>587.29999999999995</v>
      </c>
    </row>
    <row r="13" spans="1:13" x14ac:dyDescent="0.3">
      <c r="A13" s="1" t="s">
        <v>7</v>
      </c>
      <c r="C13" s="1" t="s">
        <v>18</v>
      </c>
      <c r="E13" s="1" t="s">
        <v>19</v>
      </c>
      <c r="H13" s="1" t="s">
        <v>20</v>
      </c>
      <c r="I13" s="5">
        <v>653.63</v>
      </c>
      <c r="J13" s="6" t="s">
        <v>21</v>
      </c>
      <c r="K13" s="5">
        <v>19.61</v>
      </c>
    </row>
    <row r="14" spans="1:13" x14ac:dyDescent="0.3">
      <c r="A14" s="1" t="s">
        <v>59</v>
      </c>
      <c r="C14" s="1" t="s">
        <v>102</v>
      </c>
      <c r="E14" s="1" t="s">
        <v>103</v>
      </c>
      <c r="H14" s="1" t="s">
        <v>104</v>
      </c>
      <c r="I14" s="5">
        <v>364.54</v>
      </c>
      <c r="J14" s="6" t="s">
        <v>16</v>
      </c>
      <c r="K14" s="5">
        <v>5.47</v>
      </c>
    </row>
    <row r="15" spans="1:13" x14ac:dyDescent="0.3">
      <c r="A15" s="1" t="s">
        <v>114</v>
      </c>
      <c r="C15" s="1" t="s">
        <v>135</v>
      </c>
      <c r="E15" s="1" t="s">
        <v>9</v>
      </c>
      <c r="H15" s="1" t="s">
        <v>10</v>
      </c>
      <c r="I15" s="5">
        <v>719.06</v>
      </c>
      <c r="J15" s="6" t="s">
        <v>11</v>
      </c>
      <c r="K15" s="5">
        <v>35.950000000000003</v>
      </c>
    </row>
    <row r="16" spans="1:13" x14ac:dyDescent="0.3">
      <c r="A16" s="1" t="s">
        <v>59</v>
      </c>
      <c r="C16" s="1" t="s">
        <v>108</v>
      </c>
      <c r="E16" s="1" t="s">
        <v>9</v>
      </c>
      <c r="H16" s="1" t="s">
        <v>10</v>
      </c>
      <c r="I16" s="5">
        <v>1004</v>
      </c>
      <c r="J16" s="6" t="s">
        <v>11</v>
      </c>
      <c r="K16" s="5">
        <v>50.2</v>
      </c>
    </row>
    <row r="17" spans="1:13" x14ac:dyDescent="0.3">
      <c r="A17" s="1" t="s">
        <v>114</v>
      </c>
      <c r="C17" s="1" t="s">
        <v>132</v>
      </c>
      <c r="E17" s="1" t="s">
        <v>9</v>
      </c>
      <c r="H17" s="1" t="s">
        <v>10</v>
      </c>
      <c r="I17" s="5">
        <v>1072.3</v>
      </c>
      <c r="J17" s="6" t="s">
        <v>11</v>
      </c>
      <c r="K17" s="5">
        <v>53.62</v>
      </c>
    </row>
    <row r="18" spans="1:13" x14ac:dyDescent="0.3">
      <c r="A18" s="1" t="s">
        <v>7</v>
      </c>
      <c r="C18" s="1" t="s">
        <v>8</v>
      </c>
      <c r="E18" s="1" t="s">
        <v>9</v>
      </c>
      <c r="H18" s="1" t="s">
        <v>10</v>
      </c>
      <c r="I18" s="5">
        <v>1960.4</v>
      </c>
      <c r="J18" s="6" t="s">
        <v>11</v>
      </c>
      <c r="K18" s="5">
        <v>98.02</v>
      </c>
    </row>
    <row r="19" spans="1:13" x14ac:dyDescent="0.3">
      <c r="A19" s="1" t="s">
        <v>59</v>
      </c>
      <c r="C19" s="1" t="s">
        <v>84</v>
      </c>
      <c r="E19" s="1" t="s">
        <v>9</v>
      </c>
      <c r="H19" s="1" t="s">
        <v>10</v>
      </c>
      <c r="I19" s="5">
        <v>5250.05</v>
      </c>
      <c r="J19" s="6" t="s">
        <v>11</v>
      </c>
      <c r="K19" s="5">
        <v>262.5</v>
      </c>
    </row>
    <row r="20" spans="1:13" x14ac:dyDescent="0.3">
      <c r="A20" s="1" t="s">
        <v>59</v>
      </c>
      <c r="C20" s="1" t="s">
        <v>72</v>
      </c>
      <c r="E20" s="1" t="s">
        <v>73</v>
      </c>
      <c r="H20" s="1" t="s">
        <v>74</v>
      </c>
      <c r="I20" s="5">
        <v>3260.06</v>
      </c>
      <c r="J20" s="6" t="s">
        <v>21</v>
      </c>
      <c r="K20" s="5">
        <v>97.8</v>
      </c>
    </row>
    <row r="21" spans="1:13" x14ac:dyDescent="0.3">
      <c r="A21" s="1" t="s">
        <v>7</v>
      </c>
      <c r="C21" s="1" t="s">
        <v>39</v>
      </c>
      <c r="E21" s="1" t="s">
        <v>40</v>
      </c>
      <c r="H21" s="1" t="s">
        <v>41</v>
      </c>
      <c r="I21" s="5">
        <v>8064.88</v>
      </c>
      <c r="J21" s="6" t="s">
        <v>21</v>
      </c>
      <c r="K21" s="5">
        <v>241.95</v>
      </c>
    </row>
    <row r="22" spans="1:13" x14ac:dyDescent="0.3">
      <c r="A22" s="1" t="s">
        <v>152</v>
      </c>
      <c r="C22" s="1" t="s">
        <v>160</v>
      </c>
      <c r="E22" s="1" t="s">
        <v>40</v>
      </c>
      <c r="H22" s="1" t="s">
        <v>41</v>
      </c>
      <c r="I22" s="5">
        <v>56854.43</v>
      </c>
      <c r="J22" s="6" t="s">
        <v>21</v>
      </c>
      <c r="K22" s="5">
        <v>1705.63</v>
      </c>
    </row>
    <row r="23" spans="1:13" x14ac:dyDescent="0.3">
      <c r="A23" s="1" t="s">
        <v>162</v>
      </c>
      <c r="C23" s="1" t="s">
        <v>168</v>
      </c>
      <c r="E23" s="1" t="s">
        <v>169</v>
      </c>
      <c r="H23" s="1" t="s">
        <v>170</v>
      </c>
      <c r="I23" s="5">
        <v>958.67</v>
      </c>
      <c r="J23" s="6" t="s">
        <v>21</v>
      </c>
      <c r="K23" s="5">
        <v>28.76</v>
      </c>
    </row>
    <row r="24" spans="1:13" x14ac:dyDescent="0.3">
      <c r="A24" s="1" t="s">
        <v>7</v>
      </c>
      <c r="C24" s="1" t="s">
        <v>13</v>
      </c>
      <c r="E24" s="1" t="s">
        <v>14</v>
      </c>
      <c r="H24" s="1" t="s">
        <v>15</v>
      </c>
      <c r="I24" s="5">
        <v>2252.4699999999998</v>
      </c>
      <c r="J24" s="6" t="s">
        <v>16</v>
      </c>
      <c r="K24" s="5">
        <v>33.79</v>
      </c>
    </row>
    <row r="25" spans="1:13" x14ac:dyDescent="0.3">
      <c r="A25" s="1" t="s">
        <v>7</v>
      </c>
      <c r="C25" s="1" t="s">
        <v>17</v>
      </c>
      <c r="E25" s="1" t="s">
        <v>14</v>
      </c>
      <c r="H25" s="1" t="s">
        <v>15</v>
      </c>
      <c r="I25" s="5">
        <v>4886.8500000000004</v>
      </c>
      <c r="J25" s="6" t="s">
        <v>16</v>
      </c>
      <c r="K25" s="5">
        <v>73.3</v>
      </c>
    </row>
    <row r="26" spans="1:13" x14ac:dyDescent="0.3">
      <c r="A26" s="1" t="s">
        <v>59</v>
      </c>
      <c r="C26" s="1" t="s">
        <v>110</v>
      </c>
      <c r="E26" s="1" t="s">
        <v>111</v>
      </c>
      <c r="H26" s="1" t="s">
        <v>112</v>
      </c>
      <c r="I26" s="5">
        <v>13248.28</v>
      </c>
      <c r="J26" s="6" t="s">
        <v>12</v>
      </c>
      <c r="K26" s="5">
        <v>132.47999999999999</v>
      </c>
    </row>
    <row r="27" spans="1:13" s="10" customFormat="1" x14ac:dyDescent="0.3">
      <c r="A27" s="9" t="s">
        <v>152</v>
      </c>
      <c r="C27" s="9" t="s">
        <v>161</v>
      </c>
      <c r="E27" s="9" t="s">
        <v>154</v>
      </c>
      <c r="H27" s="9" t="s">
        <v>155</v>
      </c>
      <c r="I27" s="11">
        <v>-1589.28</v>
      </c>
      <c r="J27" s="12" t="s">
        <v>31</v>
      </c>
      <c r="K27" s="11">
        <v>-95.36</v>
      </c>
      <c r="L27" s="13"/>
      <c r="M27" s="13"/>
    </row>
    <row r="28" spans="1:13" x14ac:dyDescent="0.3">
      <c r="A28" s="1" t="s">
        <v>162</v>
      </c>
      <c r="C28" s="1" t="s">
        <v>173</v>
      </c>
      <c r="E28" s="1" t="s">
        <v>154</v>
      </c>
      <c r="H28" s="1" t="s">
        <v>155</v>
      </c>
      <c r="I28" s="5">
        <v>461.12</v>
      </c>
      <c r="J28" s="6" t="s">
        <v>31</v>
      </c>
      <c r="K28" s="5">
        <v>27.67</v>
      </c>
    </row>
    <row r="29" spans="1:13" x14ac:dyDescent="0.3">
      <c r="A29" s="1" t="s">
        <v>162</v>
      </c>
      <c r="C29" s="1" t="s">
        <v>177</v>
      </c>
      <c r="E29" s="1" t="s">
        <v>154</v>
      </c>
      <c r="H29" s="1" t="s">
        <v>155</v>
      </c>
      <c r="I29" s="5">
        <v>1190.1400000000001</v>
      </c>
      <c r="J29" s="6" t="s">
        <v>31</v>
      </c>
      <c r="K29" s="5">
        <v>71.41</v>
      </c>
    </row>
    <row r="30" spans="1:13" x14ac:dyDescent="0.3">
      <c r="A30" s="1" t="s">
        <v>152</v>
      </c>
      <c r="C30" s="1" t="s">
        <v>156</v>
      </c>
      <c r="E30" s="1" t="s">
        <v>154</v>
      </c>
      <c r="H30" s="1" t="s">
        <v>155</v>
      </c>
      <c r="I30" s="5">
        <v>1589.28</v>
      </c>
      <c r="J30" s="6" t="s">
        <v>31</v>
      </c>
      <c r="K30" s="5">
        <v>95.36</v>
      </c>
    </row>
    <row r="31" spans="1:13" x14ac:dyDescent="0.3">
      <c r="A31" s="1" t="s">
        <v>152</v>
      </c>
      <c r="C31" s="1" t="s">
        <v>153</v>
      </c>
      <c r="E31" s="1" t="s">
        <v>154</v>
      </c>
      <c r="H31" s="1" t="s">
        <v>155</v>
      </c>
      <c r="I31" s="5">
        <v>1869.74</v>
      </c>
      <c r="J31" s="6" t="s">
        <v>31</v>
      </c>
      <c r="K31" s="5">
        <v>112.18</v>
      </c>
    </row>
    <row r="32" spans="1:13" s="10" customFormat="1" x14ac:dyDescent="0.3">
      <c r="A32" s="9" t="s">
        <v>137</v>
      </c>
      <c r="C32" s="9" t="s">
        <v>150</v>
      </c>
      <c r="E32" s="9" t="s">
        <v>96</v>
      </c>
      <c r="H32" s="9" t="s">
        <v>97</v>
      </c>
      <c r="I32" s="11">
        <v>-9921.2900000000009</v>
      </c>
      <c r="J32" s="12" t="s">
        <v>71</v>
      </c>
      <c r="K32" s="11">
        <v>-19.84</v>
      </c>
      <c r="L32" s="13"/>
      <c r="M32" s="13"/>
    </row>
    <row r="33" spans="1:13" s="10" customFormat="1" x14ac:dyDescent="0.3">
      <c r="A33" s="9" t="s">
        <v>137</v>
      </c>
      <c r="C33" s="9" t="s">
        <v>151</v>
      </c>
      <c r="E33" s="9" t="s">
        <v>96</v>
      </c>
      <c r="H33" s="9" t="s">
        <v>97</v>
      </c>
      <c r="I33" s="11">
        <v>-8777.85</v>
      </c>
      <c r="J33" s="12" t="s">
        <v>71</v>
      </c>
      <c r="K33" s="11">
        <v>-17.559999999999999</v>
      </c>
      <c r="L33" s="13"/>
      <c r="M33" s="13"/>
    </row>
    <row r="34" spans="1:13" x14ac:dyDescent="0.3">
      <c r="A34" s="1" t="s">
        <v>114</v>
      </c>
      <c r="C34" s="1" t="s">
        <v>119</v>
      </c>
      <c r="E34" s="1" t="s">
        <v>96</v>
      </c>
      <c r="H34" s="1" t="s">
        <v>97</v>
      </c>
      <c r="I34" s="5">
        <v>1135</v>
      </c>
      <c r="J34" s="6" t="s">
        <v>71</v>
      </c>
      <c r="K34" s="5">
        <v>2.27</v>
      </c>
    </row>
    <row r="35" spans="1:13" x14ac:dyDescent="0.3">
      <c r="A35" s="1" t="s">
        <v>162</v>
      </c>
      <c r="C35" s="1" t="s">
        <v>184</v>
      </c>
      <c r="E35" s="1" t="s">
        <v>96</v>
      </c>
      <c r="H35" s="1" t="s">
        <v>97</v>
      </c>
      <c r="I35" s="5">
        <v>2239.65</v>
      </c>
      <c r="J35" s="6" t="s">
        <v>71</v>
      </c>
      <c r="K35" s="5">
        <v>4.4800000000000004</v>
      </c>
    </row>
    <row r="36" spans="1:13" x14ac:dyDescent="0.3">
      <c r="A36" s="1" t="s">
        <v>114</v>
      </c>
      <c r="C36" s="1" t="s">
        <v>120</v>
      </c>
      <c r="E36" s="1" t="s">
        <v>96</v>
      </c>
      <c r="H36" s="1" t="s">
        <v>97</v>
      </c>
      <c r="I36" s="5">
        <v>3300.4</v>
      </c>
      <c r="J36" s="6" t="s">
        <v>71</v>
      </c>
      <c r="K36" s="5">
        <v>6.6</v>
      </c>
    </row>
    <row r="37" spans="1:13" x14ac:dyDescent="0.3">
      <c r="A37" s="1" t="s">
        <v>59</v>
      </c>
      <c r="C37" s="1" t="s">
        <v>95</v>
      </c>
      <c r="E37" s="1" t="s">
        <v>96</v>
      </c>
      <c r="H37" s="1" t="s">
        <v>97</v>
      </c>
      <c r="I37" s="5">
        <v>3301</v>
      </c>
      <c r="J37" s="6" t="s">
        <v>71</v>
      </c>
      <c r="K37" s="5">
        <v>6.6</v>
      </c>
    </row>
    <row r="38" spans="1:13" x14ac:dyDescent="0.3">
      <c r="A38" s="1" t="s">
        <v>137</v>
      </c>
      <c r="C38" s="1" t="s">
        <v>139</v>
      </c>
      <c r="E38" s="1" t="s">
        <v>96</v>
      </c>
      <c r="H38" s="1" t="s">
        <v>97</v>
      </c>
      <c r="I38" s="5">
        <v>6614.19</v>
      </c>
      <c r="J38" s="6" t="s">
        <v>71</v>
      </c>
      <c r="K38" s="5">
        <v>13.23</v>
      </c>
    </row>
    <row r="39" spans="1:13" x14ac:dyDescent="0.3">
      <c r="A39" s="1" t="s">
        <v>137</v>
      </c>
      <c r="C39" s="1" t="s">
        <v>138</v>
      </c>
      <c r="E39" s="1" t="s">
        <v>96</v>
      </c>
      <c r="H39" s="1" t="s">
        <v>97</v>
      </c>
      <c r="I39" s="5">
        <v>8215.51</v>
      </c>
      <c r="J39" s="6" t="s">
        <v>71</v>
      </c>
      <c r="K39" s="5">
        <v>16.43</v>
      </c>
    </row>
    <row r="40" spans="1:13" x14ac:dyDescent="0.3">
      <c r="A40" s="1" t="s">
        <v>137</v>
      </c>
      <c r="C40" s="1" t="s">
        <v>144</v>
      </c>
      <c r="E40" s="1" t="s">
        <v>96</v>
      </c>
      <c r="H40" s="1" t="s">
        <v>97</v>
      </c>
      <c r="I40" s="5">
        <v>8777.85</v>
      </c>
      <c r="J40" s="6" t="s">
        <v>71</v>
      </c>
      <c r="K40" s="5">
        <v>17.559999999999999</v>
      </c>
    </row>
    <row r="41" spans="1:13" x14ac:dyDescent="0.3">
      <c r="A41" s="1" t="s">
        <v>162</v>
      </c>
      <c r="C41" s="1" t="s">
        <v>178</v>
      </c>
      <c r="E41" s="1" t="s">
        <v>96</v>
      </c>
      <c r="H41" s="1" t="s">
        <v>97</v>
      </c>
      <c r="I41" s="5">
        <v>9921.99</v>
      </c>
      <c r="J41" s="6" t="s">
        <v>71</v>
      </c>
      <c r="K41" s="5">
        <v>19.84</v>
      </c>
    </row>
    <row r="42" spans="1:13" x14ac:dyDescent="0.3">
      <c r="A42" s="1" t="s">
        <v>162</v>
      </c>
      <c r="C42" s="1" t="s">
        <v>185</v>
      </c>
      <c r="E42" s="1" t="s">
        <v>96</v>
      </c>
      <c r="H42" s="1" t="s">
        <v>97</v>
      </c>
      <c r="I42" s="5">
        <v>12591.7</v>
      </c>
      <c r="J42" s="6" t="s">
        <v>71</v>
      </c>
      <c r="K42" s="5">
        <v>25.18</v>
      </c>
    </row>
    <row r="43" spans="1:13" x14ac:dyDescent="0.3">
      <c r="A43" s="1" t="s">
        <v>59</v>
      </c>
      <c r="C43" s="1" t="s">
        <v>98</v>
      </c>
      <c r="E43" s="1" t="s">
        <v>99</v>
      </c>
      <c r="H43" s="1" t="s">
        <v>100</v>
      </c>
      <c r="I43" s="5">
        <v>478.17</v>
      </c>
      <c r="J43" s="6" t="s">
        <v>16</v>
      </c>
      <c r="K43" s="5">
        <v>7.17</v>
      </c>
    </row>
    <row r="44" spans="1:13" x14ac:dyDescent="0.3">
      <c r="A44" s="1" t="s">
        <v>162</v>
      </c>
      <c r="C44" s="1" t="s">
        <v>174</v>
      </c>
      <c r="E44" s="1" t="s">
        <v>99</v>
      </c>
      <c r="H44" s="1" t="s">
        <v>100</v>
      </c>
      <c r="I44" s="5">
        <v>513.97</v>
      </c>
      <c r="J44" s="6" t="s">
        <v>16</v>
      </c>
      <c r="K44" s="5">
        <v>7.71</v>
      </c>
    </row>
    <row r="45" spans="1:13" x14ac:dyDescent="0.3">
      <c r="A45" s="1" t="s">
        <v>162</v>
      </c>
      <c r="C45" s="1" t="s">
        <v>171</v>
      </c>
      <c r="E45" s="1" t="s">
        <v>99</v>
      </c>
      <c r="H45" s="1" t="s">
        <v>100</v>
      </c>
      <c r="I45" s="5">
        <v>701.4</v>
      </c>
      <c r="J45" s="6" t="s">
        <v>16</v>
      </c>
      <c r="K45" s="5">
        <v>10.52</v>
      </c>
    </row>
    <row r="46" spans="1:13" x14ac:dyDescent="0.3">
      <c r="A46" s="1" t="s">
        <v>162</v>
      </c>
      <c r="C46" s="1" t="s">
        <v>179</v>
      </c>
      <c r="E46" s="1" t="s">
        <v>99</v>
      </c>
      <c r="H46" s="1" t="s">
        <v>100</v>
      </c>
      <c r="I46" s="5">
        <v>871.51</v>
      </c>
      <c r="J46" s="6" t="s">
        <v>16</v>
      </c>
      <c r="K46" s="5">
        <v>13.07</v>
      </c>
    </row>
    <row r="47" spans="1:13" x14ac:dyDescent="0.3">
      <c r="A47" s="1" t="s">
        <v>152</v>
      </c>
      <c r="C47" s="1" t="s">
        <v>159</v>
      </c>
      <c r="E47" s="1" t="s">
        <v>99</v>
      </c>
      <c r="H47" s="1" t="s">
        <v>100</v>
      </c>
      <c r="I47" s="5">
        <v>1542.64</v>
      </c>
      <c r="J47" s="6" t="s">
        <v>16</v>
      </c>
      <c r="K47" s="5">
        <v>23.14</v>
      </c>
    </row>
    <row r="48" spans="1:13" x14ac:dyDescent="0.3">
      <c r="A48" s="1" t="s">
        <v>114</v>
      </c>
      <c r="C48" s="1" t="s">
        <v>131</v>
      </c>
      <c r="E48" s="1" t="s">
        <v>99</v>
      </c>
      <c r="H48" s="1" t="s">
        <v>100</v>
      </c>
      <c r="I48" s="5">
        <v>2373.79</v>
      </c>
      <c r="J48" s="6" t="s">
        <v>16</v>
      </c>
      <c r="K48" s="5">
        <v>35.61</v>
      </c>
    </row>
    <row r="49" spans="1:11" x14ac:dyDescent="0.3">
      <c r="A49" s="1" t="s">
        <v>137</v>
      </c>
      <c r="C49" s="1" t="s">
        <v>145</v>
      </c>
      <c r="E49" s="1" t="s">
        <v>99</v>
      </c>
      <c r="H49" s="1" t="s">
        <v>100</v>
      </c>
      <c r="I49" s="5">
        <v>4527.55</v>
      </c>
      <c r="J49" s="6" t="s">
        <v>16</v>
      </c>
      <c r="K49" s="5">
        <v>67.91</v>
      </c>
    </row>
    <row r="50" spans="1:11" x14ac:dyDescent="0.3">
      <c r="A50" s="1" t="s">
        <v>59</v>
      </c>
      <c r="C50" s="1" t="s">
        <v>91</v>
      </c>
      <c r="E50" s="1" t="s">
        <v>25</v>
      </c>
      <c r="H50" s="1" t="s">
        <v>26</v>
      </c>
      <c r="I50" s="5">
        <v>477.46</v>
      </c>
      <c r="J50" s="6" t="s">
        <v>21</v>
      </c>
      <c r="K50" s="5">
        <v>14.32</v>
      </c>
    </row>
    <row r="51" spans="1:11" x14ac:dyDescent="0.3">
      <c r="A51" s="1" t="s">
        <v>7</v>
      </c>
      <c r="C51" s="1" t="s">
        <v>27</v>
      </c>
      <c r="E51" s="1" t="s">
        <v>25</v>
      </c>
      <c r="H51" s="1" t="s">
        <v>26</v>
      </c>
      <c r="I51" s="5">
        <v>506.41</v>
      </c>
      <c r="J51" s="6" t="s">
        <v>21</v>
      </c>
      <c r="K51" s="5">
        <v>15.19</v>
      </c>
    </row>
    <row r="52" spans="1:11" x14ac:dyDescent="0.3">
      <c r="A52" s="1" t="s">
        <v>114</v>
      </c>
      <c r="C52" s="1" t="s">
        <v>118</v>
      </c>
      <c r="E52" s="1" t="s">
        <v>25</v>
      </c>
      <c r="H52" s="1" t="s">
        <v>26</v>
      </c>
      <c r="I52" s="5">
        <v>576.01</v>
      </c>
      <c r="J52" s="6" t="s">
        <v>21</v>
      </c>
      <c r="K52" s="5">
        <v>17.28</v>
      </c>
    </row>
    <row r="53" spans="1:11" x14ac:dyDescent="0.3">
      <c r="A53" s="1" t="s">
        <v>137</v>
      </c>
      <c r="C53" s="1" t="s">
        <v>140</v>
      </c>
      <c r="E53" s="1" t="s">
        <v>29</v>
      </c>
      <c r="H53" s="1" t="s">
        <v>30</v>
      </c>
      <c r="I53" s="5">
        <v>422.9</v>
      </c>
      <c r="J53" s="6" t="s">
        <v>31</v>
      </c>
      <c r="K53" s="5">
        <v>25.37</v>
      </c>
    </row>
    <row r="54" spans="1:11" x14ac:dyDescent="0.3">
      <c r="A54" s="1" t="s">
        <v>137</v>
      </c>
      <c r="C54" s="1" t="s">
        <v>149</v>
      </c>
      <c r="E54" s="1" t="s">
        <v>29</v>
      </c>
      <c r="H54" s="1" t="s">
        <v>30</v>
      </c>
      <c r="I54" s="5">
        <v>944.08</v>
      </c>
      <c r="J54" s="6" t="s">
        <v>31</v>
      </c>
      <c r="K54" s="5">
        <v>56.65</v>
      </c>
    </row>
    <row r="55" spans="1:11" x14ac:dyDescent="0.3">
      <c r="A55" s="1" t="s">
        <v>162</v>
      </c>
      <c r="C55" s="1" t="s">
        <v>180</v>
      </c>
      <c r="E55" s="1" t="s">
        <v>29</v>
      </c>
      <c r="H55" s="1" t="s">
        <v>30</v>
      </c>
      <c r="I55" s="5">
        <v>1337.71</v>
      </c>
      <c r="J55" s="6" t="s">
        <v>31</v>
      </c>
      <c r="K55" s="5">
        <v>80.260000000000005</v>
      </c>
    </row>
    <row r="56" spans="1:11" x14ac:dyDescent="0.3">
      <c r="A56" s="1" t="s">
        <v>7</v>
      </c>
      <c r="C56" s="1" t="s">
        <v>28</v>
      </c>
      <c r="E56" s="1" t="s">
        <v>29</v>
      </c>
      <c r="H56" s="1" t="s">
        <v>30</v>
      </c>
      <c r="I56" s="5">
        <v>1550.07</v>
      </c>
      <c r="J56" s="6" t="s">
        <v>31</v>
      </c>
      <c r="K56" s="5">
        <v>93</v>
      </c>
    </row>
    <row r="57" spans="1:11" x14ac:dyDescent="0.3">
      <c r="A57" s="1" t="s">
        <v>59</v>
      </c>
      <c r="C57" s="1" t="s">
        <v>109</v>
      </c>
      <c r="E57" s="1" t="s">
        <v>29</v>
      </c>
      <c r="H57" s="1" t="s">
        <v>30</v>
      </c>
      <c r="I57" s="5">
        <v>2765.5</v>
      </c>
      <c r="J57" s="6" t="s">
        <v>31</v>
      </c>
      <c r="K57" s="5">
        <v>165.93</v>
      </c>
    </row>
    <row r="58" spans="1:11" x14ac:dyDescent="0.3">
      <c r="A58" s="1" t="s">
        <v>114</v>
      </c>
      <c r="C58" s="1" t="s">
        <v>127</v>
      </c>
      <c r="E58" s="1" t="s">
        <v>29</v>
      </c>
      <c r="H58" s="1" t="s">
        <v>30</v>
      </c>
      <c r="I58" s="5">
        <v>3762.91</v>
      </c>
      <c r="J58" s="6" t="s">
        <v>31</v>
      </c>
      <c r="K58" s="5">
        <v>225.78</v>
      </c>
    </row>
    <row r="59" spans="1:11" x14ac:dyDescent="0.3">
      <c r="A59" s="1" t="s">
        <v>114</v>
      </c>
      <c r="C59" s="1" t="s">
        <v>125</v>
      </c>
      <c r="E59" s="1" t="s">
        <v>29</v>
      </c>
      <c r="H59" s="1" t="s">
        <v>30</v>
      </c>
      <c r="I59" s="5">
        <v>7995.49</v>
      </c>
      <c r="J59" s="6" t="s">
        <v>31</v>
      </c>
      <c r="K59" s="5">
        <v>479.73</v>
      </c>
    </row>
    <row r="60" spans="1:11" x14ac:dyDescent="0.3">
      <c r="A60" s="1" t="s">
        <v>59</v>
      </c>
      <c r="C60" s="1" t="s">
        <v>60</v>
      </c>
      <c r="E60" s="1" t="s">
        <v>61</v>
      </c>
      <c r="H60" s="1" t="s">
        <v>62</v>
      </c>
      <c r="I60" s="5">
        <v>14608.94</v>
      </c>
      <c r="J60" s="6" t="s">
        <v>31</v>
      </c>
      <c r="K60" s="5">
        <v>876.54</v>
      </c>
    </row>
    <row r="61" spans="1:11" x14ac:dyDescent="0.3">
      <c r="A61" s="1" t="s">
        <v>59</v>
      </c>
      <c r="C61" s="1" t="s">
        <v>78</v>
      </c>
      <c r="E61" s="1" t="s">
        <v>79</v>
      </c>
      <c r="H61" s="1" t="s">
        <v>80</v>
      </c>
      <c r="I61" s="5">
        <v>463.09</v>
      </c>
      <c r="J61" s="6" t="s">
        <v>16</v>
      </c>
      <c r="K61" s="5">
        <v>6.95</v>
      </c>
    </row>
    <row r="62" spans="1:11" x14ac:dyDescent="0.3">
      <c r="A62" s="1" t="s">
        <v>162</v>
      </c>
      <c r="C62" s="1" t="s">
        <v>172</v>
      </c>
      <c r="E62" s="1" t="s">
        <v>79</v>
      </c>
      <c r="H62" s="1" t="s">
        <v>80</v>
      </c>
      <c r="I62" s="5">
        <v>1444.6</v>
      </c>
      <c r="J62" s="6" t="s">
        <v>16</v>
      </c>
      <c r="K62" s="5">
        <v>21.67</v>
      </c>
    </row>
    <row r="63" spans="1:11" x14ac:dyDescent="0.3">
      <c r="A63" s="1" t="s">
        <v>114</v>
      </c>
      <c r="C63" s="1" t="s">
        <v>126</v>
      </c>
      <c r="E63" s="1" t="s">
        <v>79</v>
      </c>
      <c r="H63" s="1" t="s">
        <v>80</v>
      </c>
      <c r="I63" s="5">
        <v>1618.81</v>
      </c>
      <c r="J63" s="6" t="s">
        <v>16</v>
      </c>
      <c r="K63" s="5">
        <v>24.28</v>
      </c>
    </row>
    <row r="64" spans="1:11" x14ac:dyDescent="0.3">
      <c r="A64" s="1" t="s">
        <v>59</v>
      </c>
      <c r="C64" s="1" t="s">
        <v>68</v>
      </c>
      <c r="E64" s="1" t="s">
        <v>69</v>
      </c>
      <c r="H64" s="1" t="s">
        <v>70</v>
      </c>
      <c r="I64" s="5">
        <v>4305.79</v>
      </c>
      <c r="J64" s="6" t="s">
        <v>71</v>
      </c>
      <c r="K64" s="5">
        <v>8.61</v>
      </c>
    </row>
    <row r="65" spans="1:11" x14ac:dyDescent="0.3">
      <c r="A65" s="1" t="s">
        <v>7</v>
      </c>
      <c r="C65" s="1" t="s">
        <v>49</v>
      </c>
      <c r="E65" s="1" t="s">
        <v>50</v>
      </c>
      <c r="H65" s="1" t="s">
        <v>51</v>
      </c>
      <c r="I65" s="5">
        <v>4944.3500000000004</v>
      </c>
      <c r="J65" s="6" t="s">
        <v>52</v>
      </c>
      <c r="K65" s="5">
        <v>173.05</v>
      </c>
    </row>
    <row r="66" spans="1:11" x14ac:dyDescent="0.3">
      <c r="A66" s="1" t="s">
        <v>114</v>
      </c>
      <c r="C66" s="1" t="s">
        <v>116</v>
      </c>
      <c r="E66" s="1" t="s">
        <v>50</v>
      </c>
      <c r="H66" s="1" t="s">
        <v>51</v>
      </c>
      <c r="I66" s="5">
        <v>5119.55</v>
      </c>
      <c r="J66" s="6" t="s">
        <v>52</v>
      </c>
      <c r="K66" s="5">
        <v>179.18</v>
      </c>
    </row>
    <row r="67" spans="1:11" x14ac:dyDescent="0.3">
      <c r="A67" s="1" t="s">
        <v>137</v>
      </c>
      <c r="C67" s="1" t="s">
        <v>147</v>
      </c>
      <c r="E67" s="1" t="s">
        <v>50</v>
      </c>
      <c r="H67" s="1" t="s">
        <v>51</v>
      </c>
      <c r="I67" s="5">
        <v>10931.16</v>
      </c>
      <c r="J67" s="6" t="s">
        <v>52</v>
      </c>
      <c r="K67" s="5">
        <v>382.59</v>
      </c>
    </row>
    <row r="68" spans="1:11" x14ac:dyDescent="0.3">
      <c r="A68" s="1" t="s">
        <v>7</v>
      </c>
      <c r="C68" s="1" t="s">
        <v>53</v>
      </c>
      <c r="E68" s="1" t="s">
        <v>54</v>
      </c>
      <c r="H68" s="1" t="s">
        <v>55</v>
      </c>
      <c r="I68" s="5">
        <v>1428.9</v>
      </c>
      <c r="J68" s="6" t="s">
        <v>21</v>
      </c>
      <c r="K68" s="5">
        <v>42.87</v>
      </c>
    </row>
    <row r="69" spans="1:11" x14ac:dyDescent="0.3">
      <c r="A69" s="1" t="s">
        <v>152</v>
      </c>
      <c r="C69" s="1" t="s">
        <v>158</v>
      </c>
      <c r="E69" s="1" t="s">
        <v>54</v>
      </c>
      <c r="H69" s="1" t="s">
        <v>55</v>
      </c>
      <c r="I69" s="5">
        <v>11718.1</v>
      </c>
      <c r="J69" s="6" t="s">
        <v>21</v>
      </c>
      <c r="K69" s="5">
        <v>351.54</v>
      </c>
    </row>
    <row r="70" spans="1:11" x14ac:dyDescent="0.3">
      <c r="A70" s="1" t="s">
        <v>114</v>
      </c>
      <c r="C70" s="1" t="s">
        <v>124</v>
      </c>
      <c r="E70" s="1" t="s">
        <v>54</v>
      </c>
      <c r="H70" s="1" t="s">
        <v>55</v>
      </c>
      <c r="I70" s="5">
        <v>12159.18</v>
      </c>
      <c r="J70" s="6" t="s">
        <v>21</v>
      </c>
      <c r="K70" s="5">
        <v>364.78</v>
      </c>
    </row>
    <row r="71" spans="1:11" x14ac:dyDescent="0.3">
      <c r="A71" s="1" t="s">
        <v>114</v>
      </c>
      <c r="C71" s="1" t="s">
        <v>134</v>
      </c>
      <c r="E71" s="1" t="s">
        <v>122</v>
      </c>
      <c r="H71" s="1" t="s">
        <v>123</v>
      </c>
      <c r="I71" s="5">
        <v>584.96</v>
      </c>
      <c r="J71" s="6" t="s">
        <v>71</v>
      </c>
      <c r="K71" s="5">
        <v>1.17</v>
      </c>
    </row>
    <row r="72" spans="1:11" x14ac:dyDescent="0.3">
      <c r="A72" s="1" t="s">
        <v>114</v>
      </c>
      <c r="C72" s="1" t="s">
        <v>121</v>
      </c>
      <c r="E72" s="1" t="s">
        <v>122</v>
      </c>
      <c r="H72" s="1" t="s">
        <v>123</v>
      </c>
      <c r="I72" s="5">
        <v>663.37</v>
      </c>
      <c r="J72" s="6" t="s">
        <v>71</v>
      </c>
      <c r="K72" s="5">
        <v>1.33</v>
      </c>
    </row>
    <row r="73" spans="1:11" x14ac:dyDescent="0.3">
      <c r="A73" s="1" t="s">
        <v>59</v>
      </c>
      <c r="C73" s="1" t="s">
        <v>85</v>
      </c>
      <c r="E73" s="1" t="s">
        <v>86</v>
      </c>
      <c r="H73" s="1" t="s">
        <v>87</v>
      </c>
      <c r="I73" s="5">
        <v>2620.63</v>
      </c>
      <c r="J73" s="6" t="s">
        <v>21</v>
      </c>
      <c r="K73" s="5">
        <v>78.62</v>
      </c>
    </row>
    <row r="74" spans="1:11" x14ac:dyDescent="0.3">
      <c r="A74" s="1" t="s">
        <v>162</v>
      </c>
      <c r="C74" s="1" t="s">
        <v>181</v>
      </c>
      <c r="E74" s="1" t="s">
        <v>182</v>
      </c>
      <c r="H74" s="1" t="s">
        <v>183</v>
      </c>
      <c r="I74" s="5">
        <v>1628.76</v>
      </c>
      <c r="J74" s="6" t="s">
        <v>21</v>
      </c>
      <c r="K74" s="5">
        <v>48.86</v>
      </c>
    </row>
    <row r="75" spans="1:11" x14ac:dyDescent="0.3">
      <c r="A75" s="1" t="s">
        <v>59</v>
      </c>
      <c r="C75" s="1" t="s">
        <v>75</v>
      </c>
      <c r="E75" s="1" t="s">
        <v>76</v>
      </c>
      <c r="H75" s="1" t="s">
        <v>77</v>
      </c>
      <c r="I75" s="5">
        <v>1408.93</v>
      </c>
      <c r="J75" s="6" t="s">
        <v>11</v>
      </c>
      <c r="K75" s="5">
        <v>70.45</v>
      </c>
    </row>
    <row r="76" spans="1:11" x14ac:dyDescent="0.3">
      <c r="A76" s="1" t="s">
        <v>59</v>
      </c>
      <c r="C76" s="1" t="s">
        <v>101</v>
      </c>
      <c r="E76" s="1" t="s">
        <v>76</v>
      </c>
      <c r="H76" s="1" t="s">
        <v>77</v>
      </c>
      <c r="I76" s="5">
        <v>10175.64</v>
      </c>
      <c r="J76" s="6" t="s">
        <v>11</v>
      </c>
      <c r="K76" s="5">
        <v>508.78</v>
      </c>
    </row>
    <row r="77" spans="1:11" x14ac:dyDescent="0.3">
      <c r="A77" s="1" t="s">
        <v>7</v>
      </c>
      <c r="C77" s="1" t="s">
        <v>32</v>
      </c>
      <c r="E77" s="1" t="s">
        <v>33</v>
      </c>
      <c r="H77" s="1" t="s">
        <v>34</v>
      </c>
      <c r="I77" s="5">
        <v>1627.1</v>
      </c>
      <c r="J77" s="6" t="s">
        <v>11</v>
      </c>
      <c r="K77" s="5">
        <v>81.36</v>
      </c>
    </row>
    <row r="78" spans="1:11" x14ac:dyDescent="0.3">
      <c r="A78" s="1" t="s">
        <v>152</v>
      </c>
      <c r="C78" s="1" t="s">
        <v>157</v>
      </c>
      <c r="E78" s="1" t="s">
        <v>33</v>
      </c>
      <c r="H78" s="1" t="s">
        <v>34</v>
      </c>
      <c r="I78" s="5">
        <v>6033.74</v>
      </c>
      <c r="J78" s="6" t="s">
        <v>11</v>
      </c>
      <c r="K78" s="5">
        <v>301.69</v>
      </c>
    </row>
    <row r="79" spans="1:11" x14ac:dyDescent="0.3">
      <c r="A79" s="1" t="s">
        <v>7</v>
      </c>
      <c r="C79" s="1" t="s">
        <v>38</v>
      </c>
      <c r="E79" s="1" t="s">
        <v>33</v>
      </c>
      <c r="H79" s="1" t="s">
        <v>34</v>
      </c>
      <c r="I79" s="5">
        <v>6936.47</v>
      </c>
      <c r="J79" s="6" t="s">
        <v>11</v>
      </c>
      <c r="K79" s="5">
        <v>346.82</v>
      </c>
    </row>
    <row r="80" spans="1:11" x14ac:dyDescent="0.3">
      <c r="A80" s="1" t="s">
        <v>7</v>
      </c>
      <c r="C80" s="1" t="s">
        <v>35</v>
      </c>
      <c r="E80" s="1" t="s">
        <v>33</v>
      </c>
      <c r="H80" s="1" t="s">
        <v>34</v>
      </c>
      <c r="I80" s="5">
        <v>9633.11</v>
      </c>
      <c r="J80" s="6" t="s">
        <v>11</v>
      </c>
      <c r="K80" s="5">
        <v>481.66</v>
      </c>
    </row>
    <row r="81" spans="1:11" x14ac:dyDescent="0.3">
      <c r="A81" s="1" t="s">
        <v>114</v>
      </c>
      <c r="C81" s="1" t="s">
        <v>128</v>
      </c>
      <c r="E81" s="1" t="s">
        <v>129</v>
      </c>
      <c r="H81" s="1" t="s">
        <v>130</v>
      </c>
      <c r="I81" s="5">
        <v>607.98</v>
      </c>
      <c r="J81" s="6" t="s">
        <v>21</v>
      </c>
      <c r="K81" s="5">
        <v>18.239999999999998</v>
      </c>
    </row>
    <row r="82" spans="1:11" x14ac:dyDescent="0.3">
      <c r="A82" s="1" t="s">
        <v>162</v>
      </c>
      <c r="C82" s="1" t="s">
        <v>163</v>
      </c>
      <c r="E82" s="1" t="s">
        <v>164</v>
      </c>
      <c r="H82" s="1" t="s">
        <v>165</v>
      </c>
      <c r="I82" s="5">
        <v>595.17999999999995</v>
      </c>
      <c r="J82" s="6" t="s">
        <v>21</v>
      </c>
      <c r="K82" s="5">
        <v>17.86</v>
      </c>
    </row>
    <row r="83" spans="1:11" x14ac:dyDescent="0.3">
      <c r="A83" s="1" t="s">
        <v>59</v>
      </c>
      <c r="C83" s="1" t="s">
        <v>88</v>
      </c>
      <c r="E83" s="1" t="s">
        <v>89</v>
      </c>
      <c r="H83" s="1" t="s">
        <v>90</v>
      </c>
      <c r="I83" s="5">
        <v>376.39</v>
      </c>
      <c r="J83" s="6" t="s">
        <v>21</v>
      </c>
      <c r="K83" s="5">
        <v>11.29</v>
      </c>
    </row>
    <row r="84" spans="1:11" x14ac:dyDescent="0.3">
      <c r="A84" s="1" t="s">
        <v>59</v>
      </c>
      <c r="C84" s="1" t="s">
        <v>105</v>
      </c>
      <c r="E84" s="1" t="s">
        <v>106</v>
      </c>
      <c r="H84" s="1" t="s">
        <v>107</v>
      </c>
      <c r="I84" s="5">
        <v>2008.4</v>
      </c>
      <c r="J84" s="6" t="s">
        <v>11</v>
      </c>
      <c r="K84" s="5">
        <v>100.42</v>
      </c>
    </row>
    <row r="85" spans="1:11" x14ac:dyDescent="0.3">
      <c r="A85" s="1" t="s">
        <v>59</v>
      </c>
      <c r="C85" s="1" t="s">
        <v>63</v>
      </c>
      <c r="E85" s="1" t="s">
        <v>64</v>
      </c>
      <c r="H85" s="1" t="s">
        <v>65</v>
      </c>
      <c r="I85" s="5">
        <v>701.56</v>
      </c>
      <c r="J85" s="6" t="s">
        <v>31</v>
      </c>
      <c r="K85" s="5">
        <v>42.09</v>
      </c>
    </row>
    <row r="86" spans="1:11" x14ac:dyDescent="0.3">
      <c r="A86" s="1" t="s">
        <v>59</v>
      </c>
      <c r="C86" s="1" t="s">
        <v>66</v>
      </c>
      <c r="E86" s="1" t="s">
        <v>64</v>
      </c>
      <c r="H86" s="1" t="s">
        <v>65</v>
      </c>
      <c r="I86" s="5">
        <v>14513.13</v>
      </c>
      <c r="J86" s="6" t="s">
        <v>31</v>
      </c>
      <c r="K86" s="5">
        <v>870.79</v>
      </c>
    </row>
    <row r="87" spans="1:11" x14ac:dyDescent="0.3">
      <c r="A87" s="1" t="s">
        <v>59</v>
      </c>
      <c r="C87" s="1" t="s">
        <v>67</v>
      </c>
      <c r="E87" s="1" t="s">
        <v>64</v>
      </c>
      <c r="H87" s="1" t="s">
        <v>65</v>
      </c>
      <c r="I87" s="5">
        <v>15079.23</v>
      </c>
      <c r="J87" s="6" t="s">
        <v>31</v>
      </c>
      <c r="K87" s="5">
        <v>904.75</v>
      </c>
    </row>
    <row r="88" spans="1:11" x14ac:dyDescent="0.3">
      <c r="A88" s="1" t="s">
        <v>7</v>
      </c>
      <c r="C88" s="1" t="s">
        <v>46</v>
      </c>
      <c r="E88" s="1" t="s">
        <v>43</v>
      </c>
      <c r="H88" s="1" t="s">
        <v>44</v>
      </c>
      <c r="I88" s="5">
        <v>333.67</v>
      </c>
      <c r="J88" s="6" t="s">
        <v>16</v>
      </c>
      <c r="K88" s="5">
        <v>5.01</v>
      </c>
    </row>
    <row r="89" spans="1:11" x14ac:dyDescent="0.3">
      <c r="A89" s="1" t="s">
        <v>7</v>
      </c>
      <c r="C89" s="1" t="s">
        <v>42</v>
      </c>
      <c r="E89" s="1" t="s">
        <v>43</v>
      </c>
      <c r="H89" s="1" t="s">
        <v>44</v>
      </c>
      <c r="I89" s="5">
        <v>706.99</v>
      </c>
      <c r="J89" s="6" t="s">
        <v>16</v>
      </c>
      <c r="K89" s="5">
        <v>10.61</v>
      </c>
    </row>
    <row r="90" spans="1:11" x14ac:dyDescent="0.3">
      <c r="A90" s="1" t="s">
        <v>7</v>
      </c>
      <c r="C90" s="1" t="s">
        <v>47</v>
      </c>
      <c r="E90" s="1" t="s">
        <v>43</v>
      </c>
      <c r="H90" s="1" t="s">
        <v>44</v>
      </c>
      <c r="I90" s="5">
        <v>1674.34</v>
      </c>
      <c r="J90" s="6" t="s">
        <v>16</v>
      </c>
      <c r="K90" s="5">
        <v>25.12</v>
      </c>
    </row>
    <row r="91" spans="1:11" x14ac:dyDescent="0.3">
      <c r="A91" s="1" t="s">
        <v>7</v>
      </c>
      <c r="C91" s="1" t="s">
        <v>45</v>
      </c>
      <c r="E91" s="1" t="s">
        <v>43</v>
      </c>
      <c r="H91" s="1" t="s">
        <v>44</v>
      </c>
      <c r="I91" s="5">
        <v>1955.92</v>
      </c>
      <c r="J91" s="6" t="s">
        <v>16</v>
      </c>
      <c r="K91" s="5">
        <v>29.34</v>
      </c>
    </row>
    <row r="92" spans="1:11" x14ac:dyDescent="0.3">
      <c r="A92" s="1" t="s">
        <v>7</v>
      </c>
      <c r="C92" s="1" t="s">
        <v>48</v>
      </c>
      <c r="E92" s="1" t="s">
        <v>43</v>
      </c>
      <c r="H92" s="1" t="s">
        <v>44</v>
      </c>
      <c r="I92" s="5">
        <v>4127.1099999999997</v>
      </c>
      <c r="J92" s="6" t="s">
        <v>16</v>
      </c>
      <c r="K92" s="5">
        <v>61.91</v>
      </c>
    </row>
    <row r="93" spans="1:11" x14ac:dyDescent="0.3">
      <c r="A93" s="1" t="s">
        <v>162</v>
      </c>
      <c r="C93" s="1" t="s">
        <v>175</v>
      </c>
      <c r="E93" s="1" t="s">
        <v>93</v>
      </c>
      <c r="H93" s="1" t="s">
        <v>94</v>
      </c>
      <c r="I93" s="5">
        <v>625.97</v>
      </c>
      <c r="J93" s="6" t="s">
        <v>21</v>
      </c>
      <c r="K93" s="5">
        <v>18.78</v>
      </c>
    </row>
    <row r="94" spans="1:11" x14ac:dyDescent="0.3">
      <c r="A94" s="1" t="s">
        <v>59</v>
      </c>
      <c r="C94" s="1" t="s">
        <v>113</v>
      </c>
      <c r="E94" s="1" t="s">
        <v>93</v>
      </c>
      <c r="H94" s="1" t="s">
        <v>94</v>
      </c>
      <c r="I94" s="5">
        <v>1204</v>
      </c>
      <c r="J94" s="6" t="s">
        <v>21</v>
      </c>
      <c r="K94" s="5">
        <v>36.119999999999997</v>
      </c>
    </row>
    <row r="95" spans="1:11" x14ac:dyDescent="0.3">
      <c r="A95" s="1" t="s">
        <v>114</v>
      </c>
      <c r="C95" s="1" t="s">
        <v>117</v>
      </c>
      <c r="E95" s="1" t="s">
        <v>93</v>
      </c>
      <c r="H95" s="1" t="s">
        <v>94</v>
      </c>
      <c r="I95" s="5">
        <v>1926.47</v>
      </c>
      <c r="J95" s="6" t="s">
        <v>21</v>
      </c>
      <c r="K95" s="5">
        <v>57.79</v>
      </c>
    </row>
    <row r="96" spans="1:11" x14ac:dyDescent="0.3">
      <c r="A96" s="1" t="s">
        <v>162</v>
      </c>
      <c r="C96" s="1" t="s">
        <v>176</v>
      </c>
      <c r="E96" s="1" t="s">
        <v>93</v>
      </c>
      <c r="H96" s="1" t="s">
        <v>94</v>
      </c>
      <c r="I96" s="5">
        <v>1988.56</v>
      </c>
      <c r="J96" s="6" t="s">
        <v>21</v>
      </c>
      <c r="K96" s="5">
        <v>59.66</v>
      </c>
    </row>
    <row r="97" spans="1:13" x14ac:dyDescent="0.3">
      <c r="A97" s="1" t="s">
        <v>59</v>
      </c>
      <c r="C97" s="1" t="s">
        <v>92</v>
      </c>
      <c r="E97" s="1" t="s">
        <v>93</v>
      </c>
      <c r="H97" s="1" t="s">
        <v>94</v>
      </c>
      <c r="I97" s="5">
        <v>2294.25</v>
      </c>
      <c r="J97" s="6" t="s">
        <v>21</v>
      </c>
      <c r="K97" s="5">
        <v>68.83</v>
      </c>
    </row>
    <row r="98" spans="1:13" x14ac:dyDescent="0.3">
      <c r="A98" s="1" t="s">
        <v>137</v>
      </c>
      <c r="C98" s="1" t="s">
        <v>146</v>
      </c>
      <c r="E98" s="1" t="s">
        <v>93</v>
      </c>
      <c r="H98" s="1" t="s">
        <v>94</v>
      </c>
      <c r="I98" s="5">
        <v>3708.54</v>
      </c>
      <c r="J98" s="6" t="s">
        <v>21</v>
      </c>
      <c r="K98" s="5">
        <v>111.26</v>
      </c>
    </row>
    <row r="99" spans="1:13" x14ac:dyDescent="0.3">
      <c r="A99" s="1" t="s">
        <v>114</v>
      </c>
      <c r="C99" s="1" t="s">
        <v>133</v>
      </c>
      <c r="E99" s="1" t="s">
        <v>93</v>
      </c>
      <c r="H99" s="1" t="s">
        <v>94</v>
      </c>
      <c r="I99" s="5">
        <v>5643.37</v>
      </c>
      <c r="J99" s="6" t="s">
        <v>21</v>
      </c>
      <c r="K99" s="5">
        <v>169.3</v>
      </c>
    </row>
    <row r="100" spans="1:13" x14ac:dyDescent="0.3">
      <c r="A100" s="1" t="s">
        <v>59</v>
      </c>
      <c r="C100" s="1" t="s">
        <v>186</v>
      </c>
      <c r="E100" s="1" t="s">
        <v>187</v>
      </c>
      <c r="H100" s="1" t="s">
        <v>188</v>
      </c>
      <c r="I100" s="5">
        <v>11702.91</v>
      </c>
      <c r="J100" s="6" t="s">
        <v>31</v>
      </c>
      <c r="K100" s="5">
        <v>702.18</v>
      </c>
      <c r="M100" s="2" t="e">
        <f>M2+#REF!</f>
        <v>#REF!</v>
      </c>
    </row>
    <row r="101" spans="1:13" x14ac:dyDescent="0.3">
      <c r="A101" s="1" t="s">
        <v>114</v>
      </c>
      <c r="C101" s="1" t="s">
        <v>207</v>
      </c>
      <c r="E101" s="1" t="s">
        <v>208</v>
      </c>
      <c r="H101" s="1" t="s">
        <v>209</v>
      </c>
      <c r="I101" s="5">
        <v>337.84</v>
      </c>
      <c r="J101" s="6" t="s">
        <v>31</v>
      </c>
      <c r="K101" s="5">
        <v>20.27</v>
      </c>
    </row>
    <row r="102" spans="1:13" x14ac:dyDescent="0.3">
      <c r="A102" s="1" t="s">
        <v>162</v>
      </c>
      <c r="C102" s="1" t="s">
        <v>225</v>
      </c>
      <c r="E102" s="1" t="s">
        <v>226</v>
      </c>
      <c r="H102" s="1" t="s">
        <v>227</v>
      </c>
      <c r="I102" s="5">
        <v>3330.33</v>
      </c>
      <c r="J102" s="6" t="s">
        <v>11</v>
      </c>
      <c r="K102" s="5">
        <v>166.52</v>
      </c>
    </row>
    <row r="103" spans="1:13" x14ac:dyDescent="0.3">
      <c r="A103" s="1" t="s">
        <v>114</v>
      </c>
      <c r="C103" s="1" t="s">
        <v>195</v>
      </c>
      <c r="E103" s="1" t="s">
        <v>196</v>
      </c>
      <c r="H103" s="1" t="s">
        <v>197</v>
      </c>
      <c r="I103" s="5">
        <v>4569.96</v>
      </c>
      <c r="J103" s="6" t="s">
        <v>12</v>
      </c>
      <c r="K103" s="5">
        <v>45.7</v>
      </c>
    </row>
    <row r="104" spans="1:13" x14ac:dyDescent="0.3">
      <c r="A104" s="1" t="s">
        <v>114</v>
      </c>
      <c r="C104" s="1" t="s">
        <v>198</v>
      </c>
      <c r="E104" s="1" t="s">
        <v>199</v>
      </c>
      <c r="H104" s="1" t="s">
        <v>200</v>
      </c>
      <c r="I104" s="5">
        <v>7262.91</v>
      </c>
      <c r="J104" s="6" t="s">
        <v>16</v>
      </c>
      <c r="K104" s="5">
        <v>108.94</v>
      </c>
    </row>
    <row r="105" spans="1:13" x14ac:dyDescent="0.3">
      <c r="A105" s="1" t="s">
        <v>162</v>
      </c>
      <c r="C105" s="1" t="s">
        <v>234</v>
      </c>
      <c r="E105" s="1" t="s">
        <v>235</v>
      </c>
      <c r="H105" s="1" t="s">
        <v>236</v>
      </c>
      <c r="I105" s="5">
        <v>1804.02</v>
      </c>
      <c r="J105" s="6" t="s">
        <v>21</v>
      </c>
      <c r="K105" s="5">
        <v>54.12</v>
      </c>
    </row>
    <row r="106" spans="1:13" x14ac:dyDescent="0.3">
      <c r="A106" s="1" t="s">
        <v>114</v>
      </c>
      <c r="C106" s="1" t="s">
        <v>210</v>
      </c>
      <c r="E106" s="1" t="s">
        <v>211</v>
      </c>
      <c r="H106" s="1" t="s">
        <v>212</v>
      </c>
      <c r="I106" s="5">
        <v>19413.91</v>
      </c>
      <c r="J106" s="6" t="s">
        <v>16</v>
      </c>
      <c r="K106" s="5">
        <v>291.20999999999998</v>
      </c>
    </row>
    <row r="107" spans="1:13" x14ac:dyDescent="0.3">
      <c r="A107" s="1" t="s">
        <v>162</v>
      </c>
      <c r="C107" s="1" t="s">
        <v>231</v>
      </c>
      <c r="E107" s="1" t="s">
        <v>232</v>
      </c>
      <c r="H107" s="1" t="s">
        <v>233</v>
      </c>
      <c r="I107" s="5">
        <v>35059.71</v>
      </c>
      <c r="J107" s="6" t="s">
        <v>52</v>
      </c>
      <c r="K107" s="5">
        <v>1227.0899999999999</v>
      </c>
    </row>
    <row r="108" spans="1:13" x14ac:dyDescent="0.3">
      <c r="A108" s="1" t="s">
        <v>162</v>
      </c>
      <c r="C108" s="1" t="s">
        <v>228</v>
      </c>
      <c r="E108" s="1" t="s">
        <v>229</v>
      </c>
      <c r="H108" s="1" t="s">
        <v>230</v>
      </c>
      <c r="I108" s="5">
        <v>7766.47</v>
      </c>
      <c r="J108" s="6" t="s">
        <v>31</v>
      </c>
      <c r="K108" s="5">
        <v>465.99</v>
      </c>
    </row>
    <row r="109" spans="1:13" x14ac:dyDescent="0.3">
      <c r="A109" s="1" t="s">
        <v>114</v>
      </c>
      <c r="C109" s="1" t="s">
        <v>213</v>
      </c>
      <c r="E109" s="1" t="s">
        <v>205</v>
      </c>
      <c r="H109" s="1" t="s">
        <v>206</v>
      </c>
      <c r="I109" s="5">
        <v>4149.95</v>
      </c>
      <c r="J109" s="6" t="s">
        <v>31</v>
      </c>
      <c r="K109" s="5">
        <v>249</v>
      </c>
    </row>
    <row r="110" spans="1:13" x14ac:dyDescent="0.3">
      <c r="A110" s="1" t="s">
        <v>114</v>
      </c>
      <c r="C110" s="1" t="s">
        <v>204</v>
      </c>
      <c r="E110" s="1" t="s">
        <v>205</v>
      </c>
      <c r="H110" s="1" t="s">
        <v>206</v>
      </c>
      <c r="I110" s="5">
        <v>5340.55</v>
      </c>
      <c r="J110" s="6" t="s">
        <v>31</v>
      </c>
      <c r="K110" s="5">
        <v>320.43</v>
      </c>
    </row>
    <row r="111" spans="1:13" x14ac:dyDescent="0.3">
      <c r="A111" s="1" t="s">
        <v>59</v>
      </c>
      <c r="C111" s="1" t="s">
        <v>189</v>
      </c>
      <c r="E111" s="1" t="s">
        <v>190</v>
      </c>
      <c r="H111" s="1" t="s">
        <v>191</v>
      </c>
      <c r="I111" s="5">
        <v>889.12</v>
      </c>
      <c r="J111" s="6" t="s">
        <v>31</v>
      </c>
      <c r="K111" s="5">
        <v>53.35</v>
      </c>
    </row>
    <row r="112" spans="1:13" x14ac:dyDescent="0.3">
      <c r="A112" s="1" t="s">
        <v>137</v>
      </c>
      <c r="C112" s="1" t="s">
        <v>221</v>
      </c>
      <c r="E112" s="1" t="s">
        <v>190</v>
      </c>
      <c r="H112" s="1" t="s">
        <v>191</v>
      </c>
      <c r="I112" s="5">
        <v>1774.15</v>
      </c>
      <c r="J112" s="6" t="s">
        <v>31</v>
      </c>
      <c r="K112" s="5">
        <v>106.45</v>
      </c>
    </row>
    <row r="113" spans="1:11" x14ac:dyDescent="0.3">
      <c r="A113" s="1" t="s">
        <v>162</v>
      </c>
      <c r="C113" s="1" t="s">
        <v>237</v>
      </c>
      <c r="E113" s="1" t="s">
        <v>190</v>
      </c>
      <c r="H113" s="1" t="s">
        <v>191</v>
      </c>
      <c r="I113" s="5">
        <v>5621.15</v>
      </c>
      <c r="J113" s="6" t="s">
        <v>31</v>
      </c>
      <c r="K113" s="5">
        <v>337.27</v>
      </c>
    </row>
    <row r="114" spans="1:11" x14ac:dyDescent="0.3">
      <c r="A114" s="1" t="s">
        <v>137</v>
      </c>
      <c r="C114" s="1" t="s">
        <v>220</v>
      </c>
      <c r="E114" s="1" t="s">
        <v>218</v>
      </c>
      <c r="H114" s="1" t="s">
        <v>219</v>
      </c>
      <c r="I114" s="5">
        <v>3841.13</v>
      </c>
      <c r="J114" s="6" t="s">
        <v>16</v>
      </c>
      <c r="K114" s="5">
        <v>57.62</v>
      </c>
    </row>
    <row r="115" spans="1:11" x14ac:dyDescent="0.3">
      <c r="A115" s="1" t="s">
        <v>137</v>
      </c>
      <c r="C115" s="1" t="s">
        <v>217</v>
      </c>
      <c r="E115" s="1" t="s">
        <v>218</v>
      </c>
      <c r="H115" s="1" t="s">
        <v>219</v>
      </c>
      <c r="I115" s="5">
        <v>13330.03</v>
      </c>
      <c r="J115" s="6" t="s">
        <v>16</v>
      </c>
      <c r="K115" s="5">
        <v>199.95</v>
      </c>
    </row>
    <row r="116" spans="1:11" x14ac:dyDescent="0.3">
      <c r="A116" s="1" t="s">
        <v>137</v>
      </c>
      <c r="C116" s="1" t="s">
        <v>214</v>
      </c>
      <c r="E116" s="1" t="s">
        <v>215</v>
      </c>
      <c r="H116" s="1" t="s">
        <v>216</v>
      </c>
      <c r="I116" s="5">
        <v>7154.44</v>
      </c>
      <c r="J116" s="6" t="s">
        <v>12</v>
      </c>
      <c r="K116" s="5">
        <v>71.540000000000006</v>
      </c>
    </row>
    <row r="117" spans="1:11" x14ac:dyDescent="0.3">
      <c r="A117" s="1" t="s">
        <v>114</v>
      </c>
      <c r="C117" s="1" t="s">
        <v>201</v>
      </c>
      <c r="E117" s="1" t="s">
        <v>202</v>
      </c>
      <c r="H117" s="1" t="s">
        <v>203</v>
      </c>
      <c r="I117" s="5">
        <v>2996.73</v>
      </c>
      <c r="J117" s="6" t="s">
        <v>52</v>
      </c>
      <c r="K117" s="5">
        <v>104.89</v>
      </c>
    </row>
    <row r="118" spans="1:11" x14ac:dyDescent="0.3">
      <c r="A118" s="1" t="s">
        <v>59</v>
      </c>
      <c r="C118" s="1" t="s">
        <v>192</v>
      </c>
      <c r="E118" s="1" t="s">
        <v>193</v>
      </c>
      <c r="H118" s="1" t="s">
        <v>194</v>
      </c>
      <c r="I118" s="5">
        <v>7376.55</v>
      </c>
      <c r="J118" s="6" t="s">
        <v>16</v>
      </c>
      <c r="K118" s="5">
        <v>110.65</v>
      </c>
    </row>
    <row r="119" spans="1:11" x14ac:dyDescent="0.3">
      <c r="A119" s="1" t="s">
        <v>137</v>
      </c>
      <c r="C119" s="1" t="s">
        <v>222</v>
      </c>
      <c r="E119" s="1" t="s">
        <v>223</v>
      </c>
      <c r="H119" s="1" t="s">
        <v>224</v>
      </c>
      <c r="I119" s="5">
        <v>6602.27</v>
      </c>
      <c r="J119" s="6" t="s">
        <v>31</v>
      </c>
      <c r="K119" s="5">
        <v>396.14</v>
      </c>
    </row>
    <row r="120" spans="1:11" x14ac:dyDescent="0.3">
      <c r="A120" s="1" t="s">
        <v>162</v>
      </c>
      <c r="C120" s="1" t="s">
        <v>283</v>
      </c>
      <c r="E120" s="1" t="s">
        <v>284</v>
      </c>
      <c r="H120" s="1" t="s">
        <v>285</v>
      </c>
      <c r="I120" s="5">
        <v>314.49</v>
      </c>
      <c r="J120" s="6" t="s">
        <v>11</v>
      </c>
      <c r="K120" s="5">
        <v>15.73</v>
      </c>
    </row>
    <row r="121" spans="1:11" x14ac:dyDescent="0.3">
      <c r="A121" s="1" t="s">
        <v>162</v>
      </c>
      <c r="C121" s="1" t="s">
        <v>274</v>
      </c>
      <c r="E121" s="1" t="s">
        <v>275</v>
      </c>
      <c r="H121" s="1" t="s">
        <v>276</v>
      </c>
      <c r="I121" s="5">
        <v>8212.9599999999991</v>
      </c>
      <c r="J121" s="6" t="s">
        <v>16</v>
      </c>
      <c r="K121" s="5">
        <v>123.19</v>
      </c>
    </row>
    <row r="122" spans="1:11" x14ac:dyDescent="0.3">
      <c r="A122" s="1" t="s">
        <v>162</v>
      </c>
      <c r="C122" s="1" t="s">
        <v>271</v>
      </c>
      <c r="E122" s="1" t="s">
        <v>272</v>
      </c>
      <c r="H122" s="1" t="s">
        <v>273</v>
      </c>
      <c r="I122" s="5">
        <v>3207.3</v>
      </c>
      <c r="J122" s="6" t="s">
        <v>16</v>
      </c>
      <c r="K122" s="5">
        <v>48.11</v>
      </c>
    </row>
    <row r="123" spans="1:11" x14ac:dyDescent="0.3">
      <c r="A123" s="1" t="s">
        <v>59</v>
      </c>
      <c r="C123" s="1" t="s">
        <v>247</v>
      </c>
      <c r="E123" s="1" t="s">
        <v>248</v>
      </c>
      <c r="H123" s="1" t="s">
        <v>249</v>
      </c>
      <c r="I123" s="5">
        <v>2479.85</v>
      </c>
      <c r="J123" s="6" t="s">
        <v>11</v>
      </c>
      <c r="K123" s="5">
        <v>123.99</v>
      </c>
    </row>
    <row r="124" spans="1:11" x14ac:dyDescent="0.3">
      <c r="A124" s="1" t="s">
        <v>162</v>
      </c>
      <c r="C124" s="1" t="s">
        <v>277</v>
      </c>
      <c r="E124" s="1" t="s">
        <v>278</v>
      </c>
      <c r="H124" s="1" t="s">
        <v>279</v>
      </c>
      <c r="I124" s="5">
        <v>8495.64</v>
      </c>
      <c r="J124" s="6" t="s">
        <v>11</v>
      </c>
      <c r="K124" s="5">
        <v>424.78</v>
      </c>
    </row>
    <row r="125" spans="1:11" x14ac:dyDescent="0.3">
      <c r="A125" s="1" t="s">
        <v>152</v>
      </c>
      <c r="C125" s="1" t="s">
        <v>258</v>
      </c>
      <c r="E125" s="1" t="s">
        <v>259</v>
      </c>
      <c r="H125" s="1" t="s">
        <v>260</v>
      </c>
      <c r="I125" s="5">
        <v>7260.96</v>
      </c>
      <c r="J125" s="6" t="s">
        <v>12</v>
      </c>
      <c r="K125" s="5">
        <v>72.61</v>
      </c>
    </row>
    <row r="126" spans="1:11" x14ac:dyDescent="0.3">
      <c r="A126" s="1" t="s">
        <v>152</v>
      </c>
      <c r="C126" s="1" t="s">
        <v>261</v>
      </c>
      <c r="E126" s="1" t="s">
        <v>262</v>
      </c>
      <c r="H126" s="1" t="s">
        <v>263</v>
      </c>
      <c r="I126" s="5">
        <v>1149.3800000000001</v>
      </c>
      <c r="J126" s="6" t="s">
        <v>12</v>
      </c>
      <c r="K126" s="5">
        <v>11.49</v>
      </c>
    </row>
    <row r="127" spans="1:11" x14ac:dyDescent="0.3">
      <c r="A127" s="1" t="s">
        <v>162</v>
      </c>
      <c r="C127" s="1" t="s">
        <v>280</v>
      </c>
      <c r="E127" s="1" t="s">
        <v>281</v>
      </c>
      <c r="H127" s="1" t="s">
        <v>282</v>
      </c>
      <c r="I127" s="5">
        <v>2822.58</v>
      </c>
      <c r="J127" s="6" t="s">
        <v>12</v>
      </c>
      <c r="K127" s="5">
        <v>28.23</v>
      </c>
    </row>
    <row r="128" spans="1:11" x14ac:dyDescent="0.3">
      <c r="A128" s="1" t="s">
        <v>114</v>
      </c>
      <c r="C128" s="1" t="s">
        <v>252</v>
      </c>
      <c r="E128" s="1" t="s">
        <v>253</v>
      </c>
      <c r="H128" s="1" t="s">
        <v>254</v>
      </c>
      <c r="I128" s="5">
        <v>19516</v>
      </c>
      <c r="J128" s="6" t="s">
        <v>12</v>
      </c>
      <c r="K128" s="5">
        <v>195.16</v>
      </c>
    </row>
    <row r="129" spans="1:11" x14ac:dyDescent="0.3">
      <c r="A129" s="1" t="s">
        <v>114</v>
      </c>
      <c r="C129" s="1" t="s">
        <v>251</v>
      </c>
      <c r="E129" s="1" t="s">
        <v>242</v>
      </c>
      <c r="H129" s="1" t="s">
        <v>243</v>
      </c>
      <c r="I129" s="5">
        <v>6479.14</v>
      </c>
      <c r="J129" s="6" t="s">
        <v>31</v>
      </c>
      <c r="K129" s="5">
        <v>388.75</v>
      </c>
    </row>
    <row r="130" spans="1:11" x14ac:dyDescent="0.3">
      <c r="A130" s="1" t="s">
        <v>59</v>
      </c>
      <c r="C130" s="1" t="s">
        <v>241</v>
      </c>
      <c r="E130" s="1" t="s">
        <v>242</v>
      </c>
      <c r="H130" s="1" t="s">
        <v>243</v>
      </c>
      <c r="I130" s="5">
        <v>8726.4</v>
      </c>
      <c r="J130" s="6" t="s">
        <v>31</v>
      </c>
      <c r="K130" s="5">
        <v>523.58000000000004</v>
      </c>
    </row>
    <row r="131" spans="1:11" x14ac:dyDescent="0.3">
      <c r="A131" s="1" t="s">
        <v>137</v>
      </c>
      <c r="C131" s="1" t="s">
        <v>255</v>
      </c>
      <c r="E131" s="1" t="s">
        <v>242</v>
      </c>
      <c r="H131" s="1" t="s">
        <v>243</v>
      </c>
      <c r="I131" s="5">
        <v>19572.84</v>
      </c>
      <c r="J131" s="6" t="s">
        <v>31</v>
      </c>
      <c r="K131" s="5">
        <v>1174.3699999999999</v>
      </c>
    </row>
    <row r="132" spans="1:11" x14ac:dyDescent="0.3">
      <c r="A132" s="1" t="s">
        <v>114</v>
      </c>
      <c r="C132" s="1" t="s">
        <v>250</v>
      </c>
      <c r="E132" s="1" t="s">
        <v>242</v>
      </c>
      <c r="H132" s="1" t="s">
        <v>243</v>
      </c>
      <c r="I132" s="5">
        <v>25763.919999999998</v>
      </c>
      <c r="J132" s="6" t="s">
        <v>31</v>
      </c>
      <c r="K132" s="5">
        <v>1545.84</v>
      </c>
    </row>
    <row r="133" spans="1:11" x14ac:dyDescent="0.3">
      <c r="A133" s="1" t="s">
        <v>152</v>
      </c>
      <c r="C133" s="1" t="s">
        <v>257</v>
      </c>
      <c r="E133" s="1" t="s">
        <v>242</v>
      </c>
      <c r="H133" s="1" t="s">
        <v>243</v>
      </c>
      <c r="I133" s="5">
        <v>37626.720000000001</v>
      </c>
      <c r="J133" s="6" t="s">
        <v>31</v>
      </c>
      <c r="K133" s="5">
        <v>2257.6</v>
      </c>
    </row>
    <row r="134" spans="1:11" x14ac:dyDescent="0.3">
      <c r="A134" s="1" t="s">
        <v>137</v>
      </c>
      <c r="C134" s="1" t="s">
        <v>256</v>
      </c>
      <c r="E134" s="1" t="s">
        <v>242</v>
      </c>
      <c r="H134" s="1" t="s">
        <v>243</v>
      </c>
      <c r="I134" s="5">
        <v>47651.76</v>
      </c>
      <c r="J134" s="6" t="s">
        <v>31</v>
      </c>
      <c r="K134" s="5">
        <v>2859.11</v>
      </c>
    </row>
    <row r="135" spans="1:11" x14ac:dyDescent="0.3">
      <c r="A135" s="1" t="s">
        <v>59</v>
      </c>
      <c r="C135" s="1" t="s">
        <v>246</v>
      </c>
      <c r="E135" s="1" t="s">
        <v>242</v>
      </c>
      <c r="H135" s="1" t="s">
        <v>243</v>
      </c>
      <c r="I135" s="5">
        <v>67976</v>
      </c>
      <c r="J135" s="6" t="s">
        <v>31</v>
      </c>
      <c r="K135" s="5">
        <v>4078.56</v>
      </c>
    </row>
    <row r="136" spans="1:11" x14ac:dyDescent="0.3">
      <c r="A136" s="1" t="s">
        <v>162</v>
      </c>
      <c r="C136" s="1" t="s">
        <v>264</v>
      </c>
      <c r="E136" s="1" t="s">
        <v>265</v>
      </c>
      <c r="H136" s="1" t="s">
        <v>266</v>
      </c>
      <c r="I136" s="5">
        <v>4431.97</v>
      </c>
      <c r="J136" s="6" t="s">
        <v>12</v>
      </c>
      <c r="K136" s="5">
        <v>44.32</v>
      </c>
    </row>
    <row r="137" spans="1:11" x14ac:dyDescent="0.3">
      <c r="A137" s="1" t="s">
        <v>59</v>
      </c>
      <c r="C137" s="1" t="s">
        <v>244</v>
      </c>
      <c r="E137" s="1" t="s">
        <v>239</v>
      </c>
      <c r="H137" s="1" t="s">
        <v>240</v>
      </c>
      <c r="I137" s="5">
        <v>5853</v>
      </c>
      <c r="J137" s="6" t="s">
        <v>12</v>
      </c>
      <c r="K137" s="5">
        <v>58.53</v>
      </c>
    </row>
    <row r="138" spans="1:11" x14ac:dyDescent="0.3">
      <c r="A138" s="1" t="s">
        <v>59</v>
      </c>
      <c r="C138" s="1" t="s">
        <v>245</v>
      </c>
      <c r="E138" s="1" t="s">
        <v>239</v>
      </c>
      <c r="H138" s="1" t="s">
        <v>240</v>
      </c>
      <c r="I138" s="5">
        <v>5853</v>
      </c>
      <c r="J138" s="6" t="s">
        <v>12</v>
      </c>
      <c r="K138" s="5">
        <v>58.53</v>
      </c>
    </row>
    <row r="139" spans="1:11" x14ac:dyDescent="0.3">
      <c r="A139" s="1" t="s">
        <v>59</v>
      </c>
      <c r="C139" s="1" t="s">
        <v>238</v>
      </c>
      <c r="E139" s="1" t="s">
        <v>239</v>
      </c>
      <c r="H139" s="1" t="s">
        <v>240</v>
      </c>
      <c r="I139" s="5">
        <v>27028.95</v>
      </c>
      <c r="J139" s="6" t="s">
        <v>12</v>
      </c>
      <c r="K139" s="5">
        <v>270.29000000000002</v>
      </c>
    </row>
    <row r="140" spans="1:11" x14ac:dyDescent="0.3">
      <c r="A140" s="1" t="s">
        <v>162</v>
      </c>
      <c r="C140" s="1" t="s">
        <v>267</v>
      </c>
      <c r="E140" s="1" t="s">
        <v>268</v>
      </c>
      <c r="H140" s="1" t="s">
        <v>269</v>
      </c>
      <c r="I140" s="5">
        <v>4264.3</v>
      </c>
      <c r="J140" s="6" t="s">
        <v>270</v>
      </c>
      <c r="K140" s="5">
        <v>21.32</v>
      </c>
    </row>
    <row r="141" spans="1:11" x14ac:dyDescent="0.3">
      <c r="A141" s="1" t="s">
        <v>59</v>
      </c>
      <c r="C141" s="1" t="s">
        <v>286</v>
      </c>
      <c r="E141" s="1" t="s">
        <v>287</v>
      </c>
      <c r="H141" s="1" t="s">
        <v>288</v>
      </c>
      <c r="I141" s="5">
        <v>877.26</v>
      </c>
      <c r="J141" s="6" t="s">
        <v>12</v>
      </c>
      <c r="K141" s="5">
        <v>8.77</v>
      </c>
    </row>
    <row r="142" spans="1:11" x14ac:dyDescent="0.3">
      <c r="A142" s="1" t="s">
        <v>162</v>
      </c>
      <c r="C142" s="1" t="s">
        <v>289</v>
      </c>
      <c r="E142" s="1" t="s">
        <v>290</v>
      </c>
      <c r="H142" s="1" t="s">
        <v>291</v>
      </c>
      <c r="I142" s="5">
        <v>6965.9</v>
      </c>
      <c r="J142" s="6" t="s">
        <v>31</v>
      </c>
      <c r="K142" s="5">
        <v>417.95</v>
      </c>
    </row>
    <row r="143" spans="1:11" x14ac:dyDescent="0.3">
      <c r="A143" s="1" t="s">
        <v>162</v>
      </c>
      <c r="C143" s="1" t="s">
        <v>292</v>
      </c>
      <c r="E143" s="1" t="s">
        <v>293</v>
      </c>
      <c r="H143" s="1" t="s">
        <v>294</v>
      </c>
      <c r="I143" s="5">
        <v>8062.36</v>
      </c>
      <c r="J143" s="6" t="s">
        <v>270</v>
      </c>
      <c r="K143" s="5">
        <v>40.31</v>
      </c>
    </row>
    <row r="144" spans="1:11" x14ac:dyDescent="0.3">
      <c r="A144" s="1" t="s">
        <v>59</v>
      </c>
      <c r="C144" s="1" t="s">
        <v>295</v>
      </c>
      <c r="E144" s="1" t="s">
        <v>296</v>
      </c>
      <c r="H144" s="1" t="s">
        <v>297</v>
      </c>
      <c r="I144" s="5">
        <v>10570.99</v>
      </c>
      <c r="J144" s="6" t="s">
        <v>31</v>
      </c>
      <c r="K144" s="5">
        <v>634.26</v>
      </c>
    </row>
    <row r="145" spans="1:13" x14ac:dyDescent="0.3">
      <c r="A145" s="1" t="s">
        <v>162</v>
      </c>
      <c r="C145" s="1" t="s">
        <v>325</v>
      </c>
      <c r="E145" s="1" t="s">
        <v>326</v>
      </c>
      <c r="H145" s="1" t="s">
        <v>327</v>
      </c>
      <c r="I145" s="5">
        <v>443.99</v>
      </c>
      <c r="J145" s="6" t="s">
        <v>270</v>
      </c>
      <c r="K145" s="5">
        <v>2.2200000000000002</v>
      </c>
    </row>
    <row r="146" spans="1:13" x14ac:dyDescent="0.3">
      <c r="A146" s="1" t="s">
        <v>114</v>
      </c>
      <c r="C146" s="1" t="s">
        <v>310</v>
      </c>
      <c r="E146" s="1" t="s">
        <v>311</v>
      </c>
      <c r="H146" s="1" t="s">
        <v>312</v>
      </c>
      <c r="I146" s="5">
        <v>412.9</v>
      </c>
      <c r="J146" s="6" t="s">
        <v>270</v>
      </c>
      <c r="K146" s="5">
        <v>2.06</v>
      </c>
    </row>
    <row r="147" spans="1:13" x14ac:dyDescent="0.3">
      <c r="A147" s="1" t="s">
        <v>114</v>
      </c>
      <c r="C147" s="1" t="s">
        <v>314</v>
      </c>
      <c r="E147" s="1" t="s">
        <v>311</v>
      </c>
      <c r="H147" s="1" t="s">
        <v>312</v>
      </c>
      <c r="I147" s="5">
        <v>2006.99</v>
      </c>
      <c r="J147" s="6" t="s">
        <v>270</v>
      </c>
      <c r="K147" s="5">
        <v>10.039999999999999</v>
      </c>
    </row>
    <row r="148" spans="1:13" x14ac:dyDescent="0.3">
      <c r="A148" s="1" t="s">
        <v>114</v>
      </c>
      <c r="C148" s="1" t="s">
        <v>313</v>
      </c>
      <c r="E148" s="1" t="s">
        <v>311</v>
      </c>
      <c r="H148" s="1" t="s">
        <v>312</v>
      </c>
      <c r="I148" s="5">
        <v>4221.29</v>
      </c>
      <c r="J148" s="6" t="s">
        <v>270</v>
      </c>
      <c r="K148" s="5">
        <v>21.11</v>
      </c>
    </row>
    <row r="149" spans="1:13" x14ac:dyDescent="0.3">
      <c r="A149" s="1" t="s">
        <v>114</v>
      </c>
      <c r="C149" s="1" t="s">
        <v>305</v>
      </c>
      <c r="E149" s="1" t="s">
        <v>306</v>
      </c>
      <c r="H149" s="1" t="s">
        <v>307</v>
      </c>
      <c r="I149" s="5">
        <v>731.24</v>
      </c>
      <c r="J149" s="6" t="s">
        <v>31</v>
      </c>
      <c r="K149" s="5">
        <v>43.87</v>
      </c>
    </row>
    <row r="150" spans="1:13" x14ac:dyDescent="0.3">
      <c r="A150" s="1" t="s">
        <v>114</v>
      </c>
      <c r="C150" s="1" t="s">
        <v>304</v>
      </c>
      <c r="E150" s="1" t="s">
        <v>302</v>
      </c>
      <c r="H150" s="1" t="s">
        <v>303</v>
      </c>
      <c r="I150" s="5">
        <v>1992.75</v>
      </c>
      <c r="J150" s="6" t="s">
        <v>31</v>
      </c>
      <c r="K150" s="5">
        <v>119.57</v>
      </c>
    </row>
    <row r="151" spans="1:13" x14ac:dyDescent="0.3">
      <c r="A151" s="1" t="s">
        <v>114</v>
      </c>
      <c r="C151" s="1" t="s">
        <v>301</v>
      </c>
      <c r="E151" s="1" t="s">
        <v>302</v>
      </c>
      <c r="H151" s="1" t="s">
        <v>303</v>
      </c>
      <c r="I151" s="5">
        <v>2051.9</v>
      </c>
      <c r="J151" s="6" t="s">
        <v>31</v>
      </c>
      <c r="K151" s="5">
        <v>123.11</v>
      </c>
    </row>
    <row r="152" spans="1:13" x14ac:dyDescent="0.3">
      <c r="A152" s="1" t="s">
        <v>114</v>
      </c>
      <c r="C152" s="1" t="s">
        <v>298</v>
      </c>
      <c r="E152" s="1" t="s">
        <v>299</v>
      </c>
      <c r="H152" s="1" t="s">
        <v>300</v>
      </c>
      <c r="I152" s="5">
        <v>1126.74</v>
      </c>
      <c r="J152" s="6" t="s">
        <v>12</v>
      </c>
      <c r="K152" s="5">
        <v>11.27</v>
      </c>
    </row>
    <row r="153" spans="1:13" x14ac:dyDescent="0.3">
      <c r="A153" s="1" t="s">
        <v>162</v>
      </c>
      <c r="C153" s="1" t="s">
        <v>322</v>
      </c>
      <c r="E153" s="1" t="s">
        <v>323</v>
      </c>
      <c r="H153" s="1" t="s">
        <v>324</v>
      </c>
      <c r="I153" s="5">
        <v>918.46</v>
      </c>
      <c r="J153" s="6" t="s">
        <v>11</v>
      </c>
      <c r="K153" s="5">
        <v>45.92</v>
      </c>
    </row>
    <row r="154" spans="1:13" x14ac:dyDescent="0.3">
      <c r="A154" s="1" t="s">
        <v>137</v>
      </c>
      <c r="C154" s="1" t="s">
        <v>319</v>
      </c>
      <c r="E154" s="1" t="s">
        <v>320</v>
      </c>
      <c r="H154" s="1" t="s">
        <v>321</v>
      </c>
      <c r="I154" s="5">
        <v>4797.71</v>
      </c>
      <c r="J154" s="6" t="s">
        <v>31</v>
      </c>
      <c r="K154" s="5">
        <v>287.86</v>
      </c>
    </row>
    <row r="155" spans="1:13" x14ac:dyDescent="0.3">
      <c r="A155" s="1" t="s">
        <v>114</v>
      </c>
      <c r="C155" s="1" t="s">
        <v>316</v>
      </c>
      <c r="E155" s="1" t="s">
        <v>317</v>
      </c>
      <c r="H155" s="1" t="s">
        <v>318</v>
      </c>
      <c r="I155" s="5">
        <v>905.31</v>
      </c>
      <c r="J155" s="6" t="s">
        <v>31</v>
      </c>
      <c r="K155" s="5">
        <v>54.32</v>
      </c>
    </row>
    <row r="156" spans="1:13" x14ac:dyDescent="0.3">
      <c r="A156" s="1" t="s">
        <v>114</v>
      </c>
      <c r="C156" s="1" t="s">
        <v>315</v>
      </c>
      <c r="E156" s="1" t="s">
        <v>308</v>
      </c>
      <c r="H156" s="1" t="s">
        <v>309</v>
      </c>
      <c r="I156" s="5">
        <v>339.97</v>
      </c>
      <c r="J156" s="6" t="s">
        <v>31</v>
      </c>
      <c r="K156" s="5">
        <v>20.399999999999999</v>
      </c>
    </row>
    <row r="157" spans="1:13" s="10" customFormat="1" x14ac:dyDescent="0.3">
      <c r="A157" s="9" t="s">
        <v>137</v>
      </c>
      <c r="C157" s="9" t="s">
        <v>363</v>
      </c>
      <c r="E157" s="9" t="s">
        <v>349</v>
      </c>
      <c r="H157" s="9" t="s">
        <v>350</v>
      </c>
      <c r="I157" s="11">
        <v>-1459.11</v>
      </c>
      <c r="J157" s="12" t="s">
        <v>21</v>
      </c>
      <c r="K157" s="11">
        <v>-43.77</v>
      </c>
      <c r="L157" s="13"/>
      <c r="M157" s="13"/>
    </row>
    <row r="158" spans="1:13" x14ac:dyDescent="0.3">
      <c r="A158" s="1" t="s">
        <v>137</v>
      </c>
      <c r="C158" s="1" t="s">
        <v>351</v>
      </c>
      <c r="E158" s="1" t="s">
        <v>349</v>
      </c>
      <c r="H158" s="1" t="s">
        <v>350</v>
      </c>
      <c r="I158" s="5">
        <v>1459.11</v>
      </c>
      <c r="J158" s="6" t="s">
        <v>21</v>
      </c>
      <c r="K158" s="5">
        <v>43.77</v>
      </c>
    </row>
    <row r="159" spans="1:13" x14ac:dyDescent="0.3">
      <c r="A159" s="1" t="s">
        <v>137</v>
      </c>
      <c r="C159" s="1" t="s">
        <v>348</v>
      </c>
      <c r="E159" s="1" t="s">
        <v>349</v>
      </c>
      <c r="H159" s="1" t="s">
        <v>350</v>
      </c>
      <c r="I159" s="5">
        <v>1823.89</v>
      </c>
      <c r="J159" s="6" t="s">
        <v>21</v>
      </c>
      <c r="K159" s="5">
        <v>54.72</v>
      </c>
    </row>
    <row r="160" spans="1:13" x14ac:dyDescent="0.3">
      <c r="A160" s="1" t="s">
        <v>137</v>
      </c>
      <c r="C160" s="1" t="s">
        <v>355</v>
      </c>
      <c r="E160" s="1" t="s">
        <v>356</v>
      </c>
      <c r="H160" s="1" t="s">
        <v>357</v>
      </c>
      <c r="I160" s="5">
        <v>325.14</v>
      </c>
      <c r="J160" s="6" t="s">
        <v>21</v>
      </c>
      <c r="K160" s="5">
        <v>9.75</v>
      </c>
    </row>
    <row r="161" spans="1:11" x14ac:dyDescent="0.3">
      <c r="A161" s="1" t="s">
        <v>137</v>
      </c>
      <c r="C161" s="1" t="s">
        <v>359</v>
      </c>
      <c r="E161" s="1" t="s">
        <v>346</v>
      </c>
      <c r="H161" s="1" t="s">
        <v>347</v>
      </c>
      <c r="I161" s="5">
        <v>1086.5999999999999</v>
      </c>
      <c r="J161" s="6" t="s">
        <v>31</v>
      </c>
      <c r="K161" s="5">
        <v>65.2</v>
      </c>
    </row>
    <row r="162" spans="1:11" x14ac:dyDescent="0.3">
      <c r="A162" s="1" t="s">
        <v>137</v>
      </c>
      <c r="C162" s="1" t="s">
        <v>345</v>
      </c>
      <c r="E162" s="1" t="s">
        <v>346</v>
      </c>
      <c r="H162" s="1" t="s">
        <v>347</v>
      </c>
      <c r="I162" s="5">
        <v>1299.6199999999999</v>
      </c>
      <c r="J162" s="6" t="s">
        <v>31</v>
      </c>
      <c r="K162" s="5">
        <v>77.98</v>
      </c>
    </row>
    <row r="163" spans="1:11" x14ac:dyDescent="0.3">
      <c r="A163" s="1" t="s">
        <v>114</v>
      </c>
      <c r="C163" s="1" t="s">
        <v>334</v>
      </c>
      <c r="E163" s="1" t="s">
        <v>335</v>
      </c>
      <c r="H163" s="1" t="s">
        <v>336</v>
      </c>
      <c r="I163" s="5">
        <v>2427.29</v>
      </c>
      <c r="J163" s="6" t="s">
        <v>12</v>
      </c>
      <c r="K163" s="5">
        <v>24.27</v>
      </c>
    </row>
    <row r="164" spans="1:11" x14ac:dyDescent="0.3">
      <c r="A164" s="1" t="s">
        <v>137</v>
      </c>
      <c r="C164" s="1" t="s">
        <v>358</v>
      </c>
      <c r="E164" s="1" t="s">
        <v>335</v>
      </c>
      <c r="H164" s="1" t="s">
        <v>336</v>
      </c>
      <c r="I164" s="5">
        <v>6479.21</v>
      </c>
      <c r="J164" s="6" t="s">
        <v>12</v>
      </c>
      <c r="K164" s="5">
        <v>64.790000000000006</v>
      </c>
    </row>
    <row r="165" spans="1:11" x14ac:dyDescent="0.3">
      <c r="A165" s="1" t="s">
        <v>137</v>
      </c>
      <c r="C165" s="1" t="s">
        <v>360</v>
      </c>
      <c r="E165" s="1" t="s">
        <v>361</v>
      </c>
      <c r="H165" s="1" t="s">
        <v>362</v>
      </c>
      <c r="I165" s="5">
        <v>34133.32</v>
      </c>
      <c r="J165" s="6" t="s">
        <v>270</v>
      </c>
      <c r="K165" s="5">
        <v>170.67</v>
      </c>
    </row>
    <row r="166" spans="1:11" x14ac:dyDescent="0.3">
      <c r="A166" s="1" t="s">
        <v>137</v>
      </c>
      <c r="C166" s="1" t="s">
        <v>352</v>
      </c>
      <c r="E166" s="1" t="s">
        <v>353</v>
      </c>
      <c r="H166" s="1" t="s">
        <v>354</v>
      </c>
      <c r="I166" s="5">
        <v>350.61</v>
      </c>
      <c r="J166" s="6" t="s">
        <v>270</v>
      </c>
      <c r="K166" s="5">
        <v>1.75</v>
      </c>
    </row>
    <row r="167" spans="1:11" x14ac:dyDescent="0.3">
      <c r="A167" s="1" t="s">
        <v>114</v>
      </c>
      <c r="C167" s="1" t="s">
        <v>337</v>
      </c>
      <c r="E167" s="1" t="s">
        <v>338</v>
      </c>
      <c r="H167" s="1" t="s">
        <v>339</v>
      </c>
      <c r="I167" s="5">
        <v>3029.65</v>
      </c>
      <c r="J167" s="6" t="s">
        <v>11</v>
      </c>
      <c r="K167" s="5">
        <v>151.47999999999999</v>
      </c>
    </row>
    <row r="168" spans="1:11" x14ac:dyDescent="0.3">
      <c r="A168" s="1" t="s">
        <v>114</v>
      </c>
      <c r="C168" s="1" t="s">
        <v>342</v>
      </c>
      <c r="E168" s="1" t="s">
        <v>338</v>
      </c>
      <c r="H168" s="1" t="s">
        <v>339</v>
      </c>
      <c r="I168" s="5">
        <v>10883.36</v>
      </c>
      <c r="J168" s="6" t="s">
        <v>11</v>
      </c>
      <c r="K168" s="5">
        <v>544.16999999999996</v>
      </c>
    </row>
    <row r="169" spans="1:11" x14ac:dyDescent="0.3">
      <c r="A169" s="1" t="s">
        <v>114</v>
      </c>
      <c r="C169" s="1" t="s">
        <v>344</v>
      </c>
      <c r="E169" s="1" t="s">
        <v>338</v>
      </c>
      <c r="H169" s="1" t="s">
        <v>339</v>
      </c>
      <c r="I169" s="5">
        <v>14326.8</v>
      </c>
      <c r="J169" s="6" t="s">
        <v>11</v>
      </c>
      <c r="K169" s="5">
        <v>716.34</v>
      </c>
    </row>
    <row r="170" spans="1:11" x14ac:dyDescent="0.3">
      <c r="A170" s="1" t="s">
        <v>114</v>
      </c>
      <c r="C170" s="1" t="s">
        <v>341</v>
      </c>
      <c r="E170" s="1" t="s">
        <v>338</v>
      </c>
      <c r="H170" s="1" t="s">
        <v>339</v>
      </c>
      <c r="I170" s="5">
        <v>19143.32</v>
      </c>
      <c r="J170" s="6" t="s">
        <v>11</v>
      </c>
      <c r="K170" s="5">
        <v>957.17</v>
      </c>
    </row>
    <row r="171" spans="1:11" x14ac:dyDescent="0.3">
      <c r="A171" s="1" t="s">
        <v>114</v>
      </c>
      <c r="C171" s="1" t="s">
        <v>343</v>
      </c>
      <c r="E171" s="1" t="s">
        <v>338</v>
      </c>
      <c r="H171" s="1" t="s">
        <v>339</v>
      </c>
      <c r="I171" s="5">
        <v>20052.04</v>
      </c>
      <c r="J171" s="6" t="s">
        <v>11</v>
      </c>
      <c r="K171" s="5">
        <v>1002.6</v>
      </c>
    </row>
    <row r="172" spans="1:11" x14ac:dyDescent="0.3">
      <c r="A172" s="1" t="s">
        <v>114</v>
      </c>
      <c r="C172" s="1" t="s">
        <v>340</v>
      </c>
      <c r="E172" s="1" t="s">
        <v>338</v>
      </c>
      <c r="H172" s="1" t="s">
        <v>339</v>
      </c>
      <c r="I172" s="5">
        <v>21295.93</v>
      </c>
      <c r="J172" s="6" t="s">
        <v>11</v>
      </c>
      <c r="K172" s="5">
        <v>1064.8</v>
      </c>
    </row>
    <row r="173" spans="1:11" x14ac:dyDescent="0.3">
      <c r="A173" s="1" t="s">
        <v>7</v>
      </c>
      <c r="C173" s="1" t="s">
        <v>328</v>
      </c>
      <c r="E173" s="1" t="s">
        <v>329</v>
      </c>
      <c r="H173" s="1" t="s">
        <v>330</v>
      </c>
      <c r="I173" s="5">
        <v>690.92</v>
      </c>
      <c r="J173" s="6" t="s">
        <v>16</v>
      </c>
      <c r="K173" s="5">
        <v>10.36</v>
      </c>
    </row>
    <row r="174" spans="1:11" x14ac:dyDescent="0.3">
      <c r="A174" s="1" t="s">
        <v>114</v>
      </c>
      <c r="C174" s="1" t="s">
        <v>331</v>
      </c>
      <c r="E174" s="1" t="s">
        <v>332</v>
      </c>
      <c r="H174" s="1" t="s">
        <v>333</v>
      </c>
      <c r="I174" s="5">
        <v>6227.44</v>
      </c>
      <c r="J174" s="6" t="s">
        <v>31</v>
      </c>
      <c r="K174" s="5">
        <v>373.65</v>
      </c>
    </row>
    <row r="175" spans="1:11" x14ac:dyDescent="0.3">
      <c r="A175" s="1" t="s">
        <v>114</v>
      </c>
      <c r="C175" s="1" t="s">
        <v>387</v>
      </c>
      <c r="E175" s="1" t="s">
        <v>388</v>
      </c>
      <c r="H175" s="1" t="s">
        <v>389</v>
      </c>
      <c r="I175" s="5">
        <v>5053.5600000000004</v>
      </c>
      <c r="J175" s="6" t="s">
        <v>71</v>
      </c>
      <c r="K175" s="5">
        <v>10.11</v>
      </c>
    </row>
    <row r="176" spans="1:11" x14ac:dyDescent="0.3">
      <c r="A176" s="1" t="s">
        <v>137</v>
      </c>
      <c r="C176" s="1" t="s">
        <v>390</v>
      </c>
      <c r="E176" s="1" t="s">
        <v>391</v>
      </c>
      <c r="H176" s="1" t="s">
        <v>392</v>
      </c>
      <c r="I176" s="5">
        <v>810.58</v>
      </c>
      <c r="J176" s="6" t="s">
        <v>11</v>
      </c>
      <c r="K176" s="5">
        <v>40.53</v>
      </c>
    </row>
    <row r="177" spans="1:11" x14ac:dyDescent="0.3">
      <c r="A177" s="1" t="s">
        <v>114</v>
      </c>
      <c r="C177" s="1" t="s">
        <v>378</v>
      </c>
      <c r="E177" s="1" t="s">
        <v>379</v>
      </c>
      <c r="H177" s="1" t="s">
        <v>380</v>
      </c>
      <c r="I177" s="5">
        <v>1659.06</v>
      </c>
      <c r="J177" s="6" t="s">
        <v>21</v>
      </c>
      <c r="K177" s="5">
        <v>49.77</v>
      </c>
    </row>
    <row r="178" spans="1:11" x14ac:dyDescent="0.3">
      <c r="A178" s="1" t="s">
        <v>137</v>
      </c>
      <c r="C178" s="1" t="s">
        <v>405</v>
      </c>
      <c r="E178" s="1" t="s">
        <v>371</v>
      </c>
      <c r="H178" s="1" t="s">
        <v>372</v>
      </c>
      <c r="I178" s="5">
        <v>1600.55</v>
      </c>
      <c r="J178" s="6" t="s">
        <v>16</v>
      </c>
      <c r="K178" s="5">
        <v>24.01</v>
      </c>
    </row>
    <row r="179" spans="1:11" x14ac:dyDescent="0.3">
      <c r="A179" s="1" t="s">
        <v>137</v>
      </c>
      <c r="C179" s="1" t="s">
        <v>406</v>
      </c>
      <c r="E179" s="1" t="s">
        <v>371</v>
      </c>
      <c r="H179" s="1" t="s">
        <v>372</v>
      </c>
      <c r="I179" s="5">
        <v>1820.41</v>
      </c>
      <c r="J179" s="6" t="s">
        <v>16</v>
      </c>
      <c r="K179" s="5">
        <v>27.31</v>
      </c>
    </row>
    <row r="180" spans="1:11" x14ac:dyDescent="0.3">
      <c r="A180" s="1" t="s">
        <v>59</v>
      </c>
      <c r="C180" s="1" t="s">
        <v>374</v>
      </c>
      <c r="E180" s="1" t="s">
        <v>371</v>
      </c>
      <c r="H180" s="1" t="s">
        <v>372</v>
      </c>
      <c r="I180" s="5">
        <v>1906.15</v>
      </c>
      <c r="J180" s="6" t="s">
        <v>16</v>
      </c>
      <c r="K180" s="5">
        <v>28.59</v>
      </c>
    </row>
    <row r="181" spans="1:11" x14ac:dyDescent="0.3">
      <c r="A181" s="1" t="s">
        <v>137</v>
      </c>
      <c r="C181" s="1" t="s">
        <v>403</v>
      </c>
      <c r="E181" s="1" t="s">
        <v>371</v>
      </c>
      <c r="H181" s="1" t="s">
        <v>372</v>
      </c>
      <c r="I181" s="5">
        <v>2398.9499999999998</v>
      </c>
      <c r="J181" s="6" t="s">
        <v>16</v>
      </c>
      <c r="K181" s="5">
        <v>35.979999999999997</v>
      </c>
    </row>
    <row r="182" spans="1:11" x14ac:dyDescent="0.3">
      <c r="A182" s="1" t="s">
        <v>137</v>
      </c>
      <c r="C182" s="1" t="s">
        <v>407</v>
      </c>
      <c r="E182" s="1" t="s">
        <v>371</v>
      </c>
      <c r="H182" s="1" t="s">
        <v>372</v>
      </c>
      <c r="I182" s="5">
        <v>3531.05</v>
      </c>
      <c r="J182" s="6" t="s">
        <v>16</v>
      </c>
      <c r="K182" s="5">
        <v>52.97</v>
      </c>
    </row>
    <row r="183" spans="1:11" x14ac:dyDescent="0.3">
      <c r="A183" s="1" t="s">
        <v>137</v>
      </c>
      <c r="C183" s="1" t="s">
        <v>404</v>
      </c>
      <c r="E183" s="1" t="s">
        <v>371</v>
      </c>
      <c r="H183" s="1" t="s">
        <v>372</v>
      </c>
      <c r="I183" s="5">
        <v>5154.8100000000004</v>
      </c>
      <c r="J183" s="6" t="s">
        <v>16</v>
      </c>
      <c r="K183" s="5">
        <v>77.319999999999993</v>
      </c>
    </row>
    <row r="184" spans="1:11" x14ac:dyDescent="0.3">
      <c r="A184" s="1" t="s">
        <v>137</v>
      </c>
      <c r="C184" s="1" t="s">
        <v>408</v>
      </c>
      <c r="E184" s="1" t="s">
        <v>371</v>
      </c>
      <c r="H184" s="1" t="s">
        <v>372</v>
      </c>
      <c r="I184" s="5">
        <v>5423.89</v>
      </c>
      <c r="J184" s="6" t="s">
        <v>16</v>
      </c>
      <c r="K184" s="5">
        <v>81.36</v>
      </c>
    </row>
    <row r="185" spans="1:11" x14ac:dyDescent="0.3">
      <c r="A185" s="1" t="s">
        <v>7</v>
      </c>
      <c r="C185" s="1" t="s">
        <v>373</v>
      </c>
      <c r="E185" s="1" t="s">
        <v>371</v>
      </c>
      <c r="H185" s="1" t="s">
        <v>372</v>
      </c>
      <c r="I185" s="5">
        <v>5660.61</v>
      </c>
      <c r="J185" s="6" t="s">
        <v>16</v>
      </c>
      <c r="K185" s="5">
        <v>84.91</v>
      </c>
    </row>
    <row r="186" spans="1:11" x14ac:dyDescent="0.3">
      <c r="A186" s="1" t="s">
        <v>137</v>
      </c>
      <c r="C186" s="1" t="s">
        <v>402</v>
      </c>
      <c r="E186" s="1" t="s">
        <v>371</v>
      </c>
      <c r="H186" s="1" t="s">
        <v>372</v>
      </c>
      <c r="I186" s="5">
        <v>6001.44</v>
      </c>
      <c r="J186" s="6" t="s">
        <v>16</v>
      </c>
      <c r="K186" s="5">
        <v>90.02</v>
      </c>
    </row>
    <row r="187" spans="1:11" x14ac:dyDescent="0.3">
      <c r="A187" s="1" t="s">
        <v>137</v>
      </c>
      <c r="C187" s="1" t="s">
        <v>409</v>
      </c>
      <c r="E187" s="1" t="s">
        <v>371</v>
      </c>
      <c r="H187" s="1" t="s">
        <v>372</v>
      </c>
      <c r="I187" s="5">
        <v>8804.08</v>
      </c>
      <c r="J187" s="6" t="s">
        <v>16</v>
      </c>
      <c r="K187" s="5">
        <v>132.06</v>
      </c>
    </row>
    <row r="188" spans="1:11" x14ac:dyDescent="0.3">
      <c r="A188" s="1" t="s">
        <v>7</v>
      </c>
      <c r="C188" s="1" t="s">
        <v>370</v>
      </c>
      <c r="E188" s="1" t="s">
        <v>371</v>
      </c>
      <c r="H188" s="1" t="s">
        <v>372</v>
      </c>
      <c r="I188" s="5">
        <v>10309.450000000001</v>
      </c>
      <c r="J188" s="6" t="s">
        <v>16</v>
      </c>
      <c r="K188" s="5">
        <v>154.63999999999999</v>
      </c>
    </row>
    <row r="189" spans="1:11" x14ac:dyDescent="0.3">
      <c r="A189" s="1" t="s">
        <v>137</v>
      </c>
      <c r="C189" s="1" t="s">
        <v>393</v>
      </c>
      <c r="E189" s="1" t="s">
        <v>394</v>
      </c>
      <c r="H189" s="1" t="s">
        <v>395</v>
      </c>
      <c r="I189" s="5">
        <v>564.86</v>
      </c>
      <c r="J189" s="6" t="s">
        <v>270</v>
      </c>
      <c r="K189" s="5">
        <v>2.82</v>
      </c>
    </row>
    <row r="190" spans="1:11" x14ac:dyDescent="0.3">
      <c r="A190" s="1" t="s">
        <v>162</v>
      </c>
      <c r="C190" s="1" t="s">
        <v>413</v>
      </c>
      <c r="E190" s="1" t="s">
        <v>394</v>
      </c>
      <c r="H190" s="1" t="s">
        <v>395</v>
      </c>
      <c r="I190" s="5">
        <v>822.18</v>
      </c>
      <c r="J190" s="6" t="s">
        <v>270</v>
      </c>
      <c r="K190" s="5">
        <v>4.1100000000000003</v>
      </c>
    </row>
    <row r="191" spans="1:11" x14ac:dyDescent="0.3">
      <c r="A191" s="1" t="s">
        <v>114</v>
      </c>
      <c r="C191" s="1" t="s">
        <v>384</v>
      </c>
      <c r="E191" s="1" t="s">
        <v>385</v>
      </c>
      <c r="H191" s="1" t="s">
        <v>386</v>
      </c>
      <c r="I191" s="5">
        <v>905.04</v>
      </c>
      <c r="J191" s="6" t="s">
        <v>21</v>
      </c>
      <c r="K191" s="5">
        <v>27.15</v>
      </c>
    </row>
    <row r="192" spans="1:11" x14ac:dyDescent="0.3">
      <c r="A192" s="1" t="s">
        <v>59</v>
      </c>
      <c r="C192" s="1" t="s">
        <v>375</v>
      </c>
      <c r="E192" s="1" t="s">
        <v>376</v>
      </c>
      <c r="H192" s="1" t="s">
        <v>377</v>
      </c>
      <c r="I192" s="5">
        <v>7258.23</v>
      </c>
      <c r="J192" s="6" t="s">
        <v>12</v>
      </c>
      <c r="K192" s="5">
        <v>72.58</v>
      </c>
    </row>
    <row r="193" spans="1:11" x14ac:dyDescent="0.3">
      <c r="A193" s="1" t="s">
        <v>162</v>
      </c>
      <c r="C193" s="1" t="s">
        <v>414</v>
      </c>
      <c r="E193" s="1" t="s">
        <v>415</v>
      </c>
      <c r="H193" s="1" t="s">
        <v>416</v>
      </c>
      <c r="I193" s="5">
        <v>6444</v>
      </c>
      <c r="J193" s="6" t="s">
        <v>31</v>
      </c>
      <c r="K193" s="5">
        <v>386.64</v>
      </c>
    </row>
    <row r="194" spans="1:11" x14ac:dyDescent="0.3">
      <c r="A194" s="1" t="s">
        <v>7</v>
      </c>
      <c r="C194" s="1" t="s">
        <v>367</v>
      </c>
      <c r="E194" s="1" t="s">
        <v>368</v>
      </c>
      <c r="H194" s="1" t="s">
        <v>369</v>
      </c>
      <c r="I194" s="5">
        <v>17060.88</v>
      </c>
      <c r="J194" s="6" t="s">
        <v>52</v>
      </c>
      <c r="K194" s="5">
        <v>597.13</v>
      </c>
    </row>
    <row r="195" spans="1:11" x14ac:dyDescent="0.3">
      <c r="A195" s="1" t="s">
        <v>137</v>
      </c>
      <c r="C195" s="1" t="s">
        <v>396</v>
      </c>
      <c r="E195" s="1" t="s">
        <v>397</v>
      </c>
      <c r="H195" s="1" t="s">
        <v>398</v>
      </c>
      <c r="I195" s="5">
        <v>967.32</v>
      </c>
      <c r="J195" s="6" t="s">
        <v>31</v>
      </c>
      <c r="K195" s="5">
        <v>58.04</v>
      </c>
    </row>
    <row r="196" spans="1:11" x14ac:dyDescent="0.3">
      <c r="A196" s="1" t="s">
        <v>162</v>
      </c>
      <c r="C196" s="1" t="s">
        <v>410</v>
      </c>
      <c r="E196" s="1" t="s">
        <v>411</v>
      </c>
      <c r="H196" s="1" t="s">
        <v>412</v>
      </c>
      <c r="I196" s="5">
        <v>1446.53</v>
      </c>
      <c r="J196" s="6" t="s">
        <v>21</v>
      </c>
      <c r="K196" s="5">
        <v>43.4</v>
      </c>
    </row>
    <row r="197" spans="1:11" x14ac:dyDescent="0.3">
      <c r="A197" s="1" t="s">
        <v>7</v>
      </c>
      <c r="C197" s="1" t="s">
        <v>364</v>
      </c>
      <c r="E197" s="1" t="s">
        <v>365</v>
      </c>
      <c r="H197" s="1" t="s">
        <v>366</v>
      </c>
      <c r="I197" s="5">
        <v>937.53</v>
      </c>
      <c r="J197" s="6" t="s">
        <v>31</v>
      </c>
      <c r="K197" s="5">
        <v>56.25</v>
      </c>
    </row>
    <row r="198" spans="1:11" x14ac:dyDescent="0.3">
      <c r="A198" s="1" t="s">
        <v>114</v>
      </c>
      <c r="C198" s="1" t="s">
        <v>381</v>
      </c>
      <c r="E198" s="1" t="s">
        <v>382</v>
      </c>
      <c r="H198" s="1" t="s">
        <v>383</v>
      </c>
      <c r="I198" s="5">
        <v>923.36</v>
      </c>
      <c r="J198" s="6" t="s">
        <v>12</v>
      </c>
      <c r="K198" s="5">
        <v>9.23</v>
      </c>
    </row>
    <row r="199" spans="1:11" x14ac:dyDescent="0.3">
      <c r="A199" s="1" t="s">
        <v>137</v>
      </c>
      <c r="C199" s="1" t="s">
        <v>399</v>
      </c>
      <c r="E199" s="1" t="s">
        <v>400</v>
      </c>
      <c r="H199" s="1" t="s">
        <v>401</v>
      </c>
      <c r="I199" s="5">
        <v>2436.29</v>
      </c>
      <c r="J199" s="6" t="s">
        <v>12</v>
      </c>
      <c r="K199" s="5">
        <v>24.36</v>
      </c>
    </row>
    <row r="200" spans="1:11" x14ac:dyDescent="0.3">
      <c r="A200" s="1" t="s">
        <v>137</v>
      </c>
      <c r="C200" s="1" t="s">
        <v>449</v>
      </c>
      <c r="E200" s="1" t="s">
        <v>446</v>
      </c>
      <c r="H200" s="1" t="s">
        <v>447</v>
      </c>
      <c r="I200" s="5">
        <v>583.61</v>
      </c>
      <c r="J200" s="6" t="s">
        <v>31</v>
      </c>
      <c r="K200" s="5">
        <v>35.020000000000003</v>
      </c>
    </row>
    <row r="201" spans="1:11" x14ac:dyDescent="0.3">
      <c r="A201" s="1" t="s">
        <v>162</v>
      </c>
      <c r="C201" s="1" t="s">
        <v>453</v>
      </c>
      <c r="E201" s="1" t="s">
        <v>454</v>
      </c>
      <c r="H201" s="1" t="s">
        <v>455</v>
      </c>
      <c r="I201" s="5">
        <v>622.86</v>
      </c>
      <c r="J201" s="6" t="s">
        <v>21</v>
      </c>
      <c r="K201" s="5">
        <v>18.690000000000001</v>
      </c>
    </row>
    <row r="202" spans="1:11" x14ac:dyDescent="0.3">
      <c r="A202" s="1" t="s">
        <v>162</v>
      </c>
      <c r="C202" s="1" t="s">
        <v>462</v>
      </c>
      <c r="E202" s="1" t="s">
        <v>460</v>
      </c>
      <c r="H202" s="1" t="s">
        <v>461</v>
      </c>
      <c r="I202" s="5">
        <v>3259.82</v>
      </c>
      <c r="J202" s="6" t="s">
        <v>21</v>
      </c>
      <c r="K202" s="5">
        <v>97.8</v>
      </c>
    </row>
    <row r="203" spans="1:11" x14ac:dyDescent="0.3">
      <c r="A203" s="1" t="s">
        <v>162</v>
      </c>
      <c r="C203" s="1" t="s">
        <v>456</v>
      </c>
      <c r="E203" s="1" t="s">
        <v>457</v>
      </c>
      <c r="H203" s="1" t="s">
        <v>458</v>
      </c>
      <c r="I203" s="5">
        <v>1852.75</v>
      </c>
      <c r="J203" s="6" t="s">
        <v>31</v>
      </c>
      <c r="K203" s="5">
        <v>111.17</v>
      </c>
    </row>
    <row r="204" spans="1:11" x14ac:dyDescent="0.3">
      <c r="A204" s="1" t="s">
        <v>162</v>
      </c>
      <c r="C204" s="1" t="s">
        <v>459</v>
      </c>
      <c r="E204" s="1" t="s">
        <v>457</v>
      </c>
      <c r="H204" s="1" t="s">
        <v>458</v>
      </c>
      <c r="I204" s="5">
        <v>2206.39</v>
      </c>
      <c r="J204" s="6" t="s">
        <v>31</v>
      </c>
      <c r="K204" s="5">
        <v>132.38</v>
      </c>
    </row>
    <row r="205" spans="1:11" x14ac:dyDescent="0.3">
      <c r="A205" s="1" t="s">
        <v>59</v>
      </c>
      <c r="C205" s="1" t="s">
        <v>426</v>
      </c>
      <c r="E205" s="1" t="s">
        <v>421</v>
      </c>
      <c r="H205" s="1" t="s">
        <v>422</v>
      </c>
      <c r="I205" s="5">
        <v>1148.8900000000001</v>
      </c>
      <c r="J205" s="6" t="s">
        <v>12</v>
      </c>
      <c r="K205" s="5">
        <v>11.49</v>
      </c>
    </row>
    <row r="206" spans="1:11" x14ac:dyDescent="0.3">
      <c r="A206" s="1" t="s">
        <v>59</v>
      </c>
      <c r="C206" s="1" t="s">
        <v>434</v>
      </c>
      <c r="E206" s="1" t="s">
        <v>421</v>
      </c>
      <c r="H206" s="1" t="s">
        <v>422</v>
      </c>
      <c r="I206" s="5">
        <v>1170.48</v>
      </c>
      <c r="J206" s="6" t="s">
        <v>12</v>
      </c>
      <c r="K206" s="5">
        <v>11.71</v>
      </c>
    </row>
    <row r="207" spans="1:11" x14ac:dyDescent="0.3">
      <c r="A207" s="1" t="s">
        <v>59</v>
      </c>
      <c r="C207" s="1" t="s">
        <v>438</v>
      </c>
      <c r="E207" s="1" t="s">
        <v>421</v>
      </c>
      <c r="H207" s="1" t="s">
        <v>422</v>
      </c>
      <c r="I207" s="5">
        <v>2074.58</v>
      </c>
      <c r="J207" s="6" t="s">
        <v>12</v>
      </c>
      <c r="K207" s="5">
        <v>20.75</v>
      </c>
    </row>
    <row r="208" spans="1:11" x14ac:dyDescent="0.3">
      <c r="A208" s="1" t="s">
        <v>59</v>
      </c>
      <c r="C208" s="1" t="s">
        <v>430</v>
      </c>
      <c r="E208" s="1" t="s">
        <v>421</v>
      </c>
      <c r="H208" s="1" t="s">
        <v>422</v>
      </c>
      <c r="I208" s="5">
        <v>5752.84</v>
      </c>
      <c r="J208" s="6" t="s">
        <v>12</v>
      </c>
      <c r="K208" s="5">
        <v>57.53</v>
      </c>
    </row>
    <row r="209" spans="1:13" x14ac:dyDescent="0.3">
      <c r="A209" s="1" t="s">
        <v>59</v>
      </c>
      <c r="C209" s="1" t="s">
        <v>433</v>
      </c>
      <c r="E209" s="1" t="s">
        <v>421</v>
      </c>
      <c r="H209" s="1" t="s">
        <v>422</v>
      </c>
      <c r="I209" s="5">
        <v>6499.07</v>
      </c>
      <c r="J209" s="6" t="s">
        <v>12</v>
      </c>
      <c r="K209" s="5">
        <v>64.989999999999995</v>
      </c>
    </row>
    <row r="210" spans="1:13" x14ac:dyDescent="0.3">
      <c r="A210" s="1" t="s">
        <v>59</v>
      </c>
      <c r="C210" s="1" t="s">
        <v>425</v>
      </c>
      <c r="E210" s="1" t="s">
        <v>421</v>
      </c>
      <c r="H210" s="1" t="s">
        <v>422</v>
      </c>
      <c r="I210" s="5">
        <v>7649.52</v>
      </c>
      <c r="J210" s="6" t="s">
        <v>12</v>
      </c>
      <c r="K210" s="5">
        <v>76.5</v>
      </c>
    </row>
    <row r="211" spans="1:13" x14ac:dyDescent="0.3">
      <c r="A211" s="1" t="s">
        <v>59</v>
      </c>
      <c r="C211" s="1" t="s">
        <v>429</v>
      </c>
      <c r="E211" s="1" t="s">
        <v>421</v>
      </c>
      <c r="H211" s="1" t="s">
        <v>422</v>
      </c>
      <c r="I211" s="5">
        <v>10394.36</v>
      </c>
      <c r="J211" s="6" t="s">
        <v>12</v>
      </c>
      <c r="K211" s="5">
        <v>103.94</v>
      </c>
    </row>
    <row r="212" spans="1:13" x14ac:dyDescent="0.3">
      <c r="A212" s="1" t="s">
        <v>59</v>
      </c>
      <c r="C212" s="1" t="s">
        <v>428</v>
      </c>
      <c r="E212" s="1" t="s">
        <v>421</v>
      </c>
      <c r="H212" s="1" t="s">
        <v>422</v>
      </c>
      <c r="I212" s="5">
        <v>13684.99</v>
      </c>
      <c r="J212" s="6" t="s">
        <v>12</v>
      </c>
      <c r="K212" s="5">
        <v>136.85</v>
      </c>
    </row>
    <row r="213" spans="1:13" x14ac:dyDescent="0.3">
      <c r="A213" s="1" t="s">
        <v>59</v>
      </c>
      <c r="C213" s="1" t="s">
        <v>424</v>
      </c>
      <c r="E213" s="1" t="s">
        <v>421</v>
      </c>
      <c r="H213" s="1" t="s">
        <v>422</v>
      </c>
      <c r="I213" s="5">
        <v>17485.48</v>
      </c>
      <c r="J213" s="6" t="s">
        <v>12</v>
      </c>
      <c r="K213" s="5">
        <v>174.86</v>
      </c>
    </row>
    <row r="214" spans="1:13" x14ac:dyDescent="0.3">
      <c r="A214" s="1" t="s">
        <v>59</v>
      </c>
      <c r="C214" s="1" t="s">
        <v>431</v>
      </c>
      <c r="E214" s="1" t="s">
        <v>421</v>
      </c>
      <c r="H214" s="1" t="s">
        <v>422</v>
      </c>
      <c r="I214" s="5">
        <v>18046.009999999998</v>
      </c>
      <c r="J214" s="6" t="s">
        <v>12</v>
      </c>
      <c r="K214" s="5">
        <v>180.46</v>
      </c>
    </row>
    <row r="215" spans="1:13" x14ac:dyDescent="0.3">
      <c r="A215" s="1" t="s">
        <v>59</v>
      </c>
      <c r="C215" s="1" t="s">
        <v>439</v>
      </c>
      <c r="E215" s="1" t="s">
        <v>421</v>
      </c>
      <c r="H215" s="1" t="s">
        <v>422</v>
      </c>
      <c r="I215" s="5">
        <v>34834.18</v>
      </c>
      <c r="J215" s="6" t="s">
        <v>12</v>
      </c>
      <c r="K215" s="5">
        <v>348.34</v>
      </c>
    </row>
    <row r="216" spans="1:13" x14ac:dyDescent="0.3">
      <c r="A216" s="1" t="s">
        <v>59</v>
      </c>
      <c r="C216" s="1" t="s">
        <v>427</v>
      </c>
      <c r="E216" s="1" t="s">
        <v>421</v>
      </c>
      <c r="H216" s="1" t="s">
        <v>422</v>
      </c>
      <c r="I216" s="5">
        <v>38549.72</v>
      </c>
      <c r="J216" s="6" t="s">
        <v>12</v>
      </c>
      <c r="K216" s="5">
        <v>385.5</v>
      </c>
    </row>
    <row r="217" spans="1:13" x14ac:dyDescent="0.3">
      <c r="A217" s="1" t="s">
        <v>59</v>
      </c>
      <c r="C217" s="1" t="s">
        <v>432</v>
      </c>
      <c r="E217" s="1" t="s">
        <v>421</v>
      </c>
      <c r="H217" s="1" t="s">
        <v>422</v>
      </c>
      <c r="I217" s="5">
        <v>71131.25</v>
      </c>
      <c r="J217" s="6" t="s">
        <v>12</v>
      </c>
      <c r="K217" s="5">
        <v>711.31</v>
      </c>
    </row>
    <row r="218" spans="1:13" x14ac:dyDescent="0.3">
      <c r="A218" s="1" t="s">
        <v>59</v>
      </c>
      <c r="C218" s="1" t="s">
        <v>420</v>
      </c>
      <c r="E218" s="1" t="s">
        <v>421</v>
      </c>
      <c r="H218" s="1" t="s">
        <v>422</v>
      </c>
      <c r="I218" s="5">
        <v>76495.199999999997</v>
      </c>
      <c r="J218" s="6" t="s">
        <v>12</v>
      </c>
      <c r="K218" s="5">
        <v>764.95</v>
      </c>
    </row>
    <row r="219" spans="1:13" x14ac:dyDescent="0.3">
      <c r="A219" s="1" t="s">
        <v>59</v>
      </c>
      <c r="C219" s="1" t="s">
        <v>423</v>
      </c>
      <c r="E219" s="1" t="s">
        <v>421</v>
      </c>
      <c r="H219" s="1" t="s">
        <v>422</v>
      </c>
      <c r="I219" s="5">
        <v>80771.100000000006</v>
      </c>
      <c r="J219" s="6" t="s">
        <v>12</v>
      </c>
      <c r="K219" s="5">
        <v>807.71</v>
      </c>
    </row>
    <row r="220" spans="1:13" x14ac:dyDescent="0.3">
      <c r="A220" s="1" t="s">
        <v>137</v>
      </c>
      <c r="C220" s="1" t="s">
        <v>450</v>
      </c>
      <c r="E220" s="1" t="s">
        <v>451</v>
      </c>
      <c r="H220" s="1" t="s">
        <v>452</v>
      </c>
      <c r="I220" s="5">
        <v>6796.19</v>
      </c>
      <c r="J220" s="6" t="s">
        <v>31</v>
      </c>
      <c r="K220" s="5">
        <v>407.77</v>
      </c>
    </row>
    <row r="221" spans="1:13" x14ac:dyDescent="0.3">
      <c r="A221" s="1" t="s">
        <v>114</v>
      </c>
      <c r="C221" s="1" t="s">
        <v>443</v>
      </c>
      <c r="E221" s="1" t="s">
        <v>444</v>
      </c>
      <c r="H221" s="1" t="s">
        <v>445</v>
      </c>
      <c r="I221" s="5">
        <v>2722.14</v>
      </c>
      <c r="J221" s="6" t="s">
        <v>270</v>
      </c>
      <c r="K221" s="5">
        <v>13.61</v>
      </c>
    </row>
    <row r="222" spans="1:13" x14ac:dyDescent="0.3">
      <c r="A222" s="1" t="s">
        <v>59</v>
      </c>
      <c r="C222" s="1" t="s">
        <v>435</v>
      </c>
      <c r="E222" s="1" t="s">
        <v>436</v>
      </c>
      <c r="H222" s="1" t="s">
        <v>437</v>
      </c>
      <c r="I222" s="5">
        <v>1802.63</v>
      </c>
      <c r="J222" s="6" t="s">
        <v>16</v>
      </c>
      <c r="K222" s="5">
        <v>27.04</v>
      </c>
    </row>
    <row r="223" spans="1:13" s="10" customFormat="1" x14ac:dyDescent="0.3">
      <c r="A223" s="9" t="s">
        <v>114</v>
      </c>
      <c r="C223" s="9" t="s">
        <v>448</v>
      </c>
      <c r="E223" s="9" t="s">
        <v>441</v>
      </c>
      <c r="H223" s="9" t="s">
        <v>442</v>
      </c>
      <c r="I223" s="11">
        <v>-4197.1400000000003</v>
      </c>
      <c r="J223" s="12" t="s">
        <v>31</v>
      </c>
      <c r="K223" s="11">
        <v>-251.83</v>
      </c>
      <c r="L223" s="13" t="s">
        <v>832</v>
      </c>
      <c r="M223" s="13"/>
    </row>
    <row r="224" spans="1:13" x14ac:dyDescent="0.3">
      <c r="A224" s="1" t="s">
        <v>114</v>
      </c>
      <c r="C224" s="1" t="s">
        <v>440</v>
      </c>
      <c r="E224" s="1" t="s">
        <v>441</v>
      </c>
      <c r="H224" s="1" t="s">
        <v>442</v>
      </c>
      <c r="I224" s="5">
        <v>4068.5</v>
      </c>
      <c r="J224" s="6" t="s">
        <v>31</v>
      </c>
      <c r="K224" s="5">
        <v>244.11</v>
      </c>
    </row>
    <row r="225" spans="1:11" x14ac:dyDescent="0.3">
      <c r="A225" s="1" t="s">
        <v>59</v>
      </c>
      <c r="C225" s="1" t="s">
        <v>417</v>
      </c>
      <c r="E225" s="1" t="s">
        <v>418</v>
      </c>
      <c r="H225" s="1" t="s">
        <v>419</v>
      </c>
      <c r="I225" s="5">
        <v>1199.46</v>
      </c>
      <c r="J225" s="6" t="s">
        <v>31</v>
      </c>
      <c r="K225" s="5">
        <v>71.97</v>
      </c>
    </row>
    <row r="226" spans="1:11" x14ac:dyDescent="0.3">
      <c r="A226" s="1" t="s">
        <v>59</v>
      </c>
      <c r="C226" s="1" t="s">
        <v>467</v>
      </c>
      <c r="E226" s="1" t="s">
        <v>468</v>
      </c>
      <c r="H226" s="1" t="s">
        <v>469</v>
      </c>
      <c r="I226" s="5">
        <v>1131.82</v>
      </c>
      <c r="J226" s="6" t="s">
        <v>21</v>
      </c>
      <c r="K226" s="5">
        <v>33.950000000000003</v>
      </c>
    </row>
    <row r="227" spans="1:11" x14ac:dyDescent="0.3">
      <c r="A227" s="1" t="s">
        <v>162</v>
      </c>
      <c r="C227" s="1" t="s">
        <v>503</v>
      </c>
      <c r="E227" s="1" t="s">
        <v>504</v>
      </c>
      <c r="H227" s="1" t="s">
        <v>505</v>
      </c>
      <c r="I227" s="5">
        <v>756.07</v>
      </c>
      <c r="J227" s="6" t="s">
        <v>31</v>
      </c>
      <c r="K227" s="5">
        <v>45.36</v>
      </c>
    </row>
    <row r="228" spans="1:11" x14ac:dyDescent="0.3">
      <c r="A228" s="1" t="s">
        <v>152</v>
      </c>
      <c r="C228" s="1" t="s">
        <v>500</v>
      </c>
      <c r="E228" s="1" t="s">
        <v>501</v>
      </c>
      <c r="H228" s="1" t="s">
        <v>502</v>
      </c>
      <c r="I228" s="5">
        <v>6187.84</v>
      </c>
      <c r="J228" s="6" t="s">
        <v>270</v>
      </c>
      <c r="K228" s="5">
        <v>30.94</v>
      </c>
    </row>
    <row r="229" spans="1:11" x14ac:dyDescent="0.3">
      <c r="A229" s="1" t="s">
        <v>114</v>
      </c>
      <c r="C229" s="1" t="s">
        <v>486</v>
      </c>
      <c r="E229" s="1" t="s">
        <v>487</v>
      </c>
      <c r="H229" s="1" t="s">
        <v>488</v>
      </c>
      <c r="I229" s="5">
        <v>2469.5</v>
      </c>
      <c r="J229" s="6" t="s">
        <v>21</v>
      </c>
      <c r="K229" s="5">
        <v>74.09</v>
      </c>
    </row>
    <row r="230" spans="1:11" x14ac:dyDescent="0.3">
      <c r="A230" s="1" t="s">
        <v>114</v>
      </c>
      <c r="C230" s="1" t="s">
        <v>491</v>
      </c>
      <c r="E230" s="1" t="s">
        <v>492</v>
      </c>
      <c r="H230" s="1" t="s">
        <v>493</v>
      </c>
      <c r="I230" s="5">
        <v>20609.36</v>
      </c>
      <c r="J230" s="6" t="s">
        <v>31</v>
      </c>
      <c r="K230" s="5">
        <v>1236.56</v>
      </c>
    </row>
    <row r="231" spans="1:11" x14ac:dyDescent="0.3">
      <c r="A231" s="1" t="s">
        <v>59</v>
      </c>
      <c r="C231" s="1" t="s">
        <v>473</v>
      </c>
      <c r="E231" s="1" t="s">
        <v>474</v>
      </c>
      <c r="H231" s="1" t="s">
        <v>475</v>
      </c>
      <c r="I231" s="5">
        <v>839.65</v>
      </c>
      <c r="J231" s="6" t="s">
        <v>71</v>
      </c>
      <c r="K231" s="5">
        <v>1.68</v>
      </c>
    </row>
    <row r="232" spans="1:11" x14ac:dyDescent="0.3">
      <c r="A232" s="1" t="s">
        <v>137</v>
      </c>
      <c r="C232" s="1" t="s">
        <v>497</v>
      </c>
      <c r="E232" s="1" t="s">
        <v>495</v>
      </c>
      <c r="H232" s="1" t="s">
        <v>496</v>
      </c>
      <c r="I232" s="5">
        <v>2316.5300000000002</v>
      </c>
      <c r="J232" s="6" t="s">
        <v>21</v>
      </c>
      <c r="K232" s="5">
        <v>69.5</v>
      </c>
    </row>
    <row r="233" spans="1:11" x14ac:dyDescent="0.3">
      <c r="A233" s="1" t="s">
        <v>137</v>
      </c>
      <c r="C233" s="1" t="s">
        <v>494</v>
      </c>
      <c r="E233" s="1" t="s">
        <v>495</v>
      </c>
      <c r="H233" s="1" t="s">
        <v>496</v>
      </c>
      <c r="I233" s="5">
        <v>2783.9</v>
      </c>
      <c r="J233" s="6" t="s">
        <v>21</v>
      </c>
      <c r="K233" s="5">
        <v>83.52</v>
      </c>
    </row>
    <row r="234" spans="1:11" x14ac:dyDescent="0.3">
      <c r="A234" s="1" t="s">
        <v>114</v>
      </c>
      <c r="C234" s="1" t="s">
        <v>489</v>
      </c>
      <c r="E234" s="1" t="s">
        <v>483</v>
      </c>
      <c r="H234" s="1" t="s">
        <v>484</v>
      </c>
      <c r="I234" s="5">
        <v>557.67999999999995</v>
      </c>
      <c r="J234" s="6" t="s">
        <v>31</v>
      </c>
      <c r="K234" s="5">
        <v>33.46</v>
      </c>
    </row>
    <row r="235" spans="1:11" x14ac:dyDescent="0.3">
      <c r="A235" s="1" t="s">
        <v>137</v>
      </c>
      <c r="C235" s="1" t="s">
        <v>498</v>
      </c>
      <c r="E235" s="1" t="s">
        <v>483</v>
      </c>
      <c r="H235" s="1" t="s">
        <v>484</v>
      </c>
      <c r="I235" s="5">
        <v>1239.77</v>
      </c>
      <c r="J235" s="6" t="s">
        <v>31</v>
      </c>
      <c r="K235" s="5">
        <v>74.39</v>
      </c>
    </row>
    <row r="236" spans="1:11" x14ac:dyDescent="0.3">
      <c r="A236" s="1" t="s">
        <v>137</v>
      </c>
      <c r="C236" s="1" t="s">
        <v>499</v>
      </c>
      <c r="E236" s="1" t="s">
        <v>464</v>
      </c>
      <c r="H236" s="1" t="s">
        <v>465</v>
      </c>
      <c r="I236" s="5">
        <v>411.81</v>
      </c>
      <c r="J236" s="6" t="s">
        <v>466</v>
      </c>
      <c r="K236" s="5">
        <v>1.24</v>
      </c>
    </row>
    <row r="237" spans="1:11" x14ac:dyDescent="0.3">
      <c r="A237" s="1" t="s">
        <v>59</v>
      </c>
      <c r="C237" s="1" t="s">
        <v>463</v>
      </c>
      <c r="E237" s="1" t="s">
        <v>464</v>
      </c>
      <c r="H237" s="1" t="s">
        <v>465</v>
      </c>
      <c r="I237" s="5">
        <v>712.2</v>
      </c>
      <c r="J237" s="6" t="s">
        <v>466</v>
      </c>
      <c r="K237" s="5">
        <v>2.14</v>
      </c>
    </row>
    <row r="238" spans="1:11" x14ac:dyDescent="0.3">
      <c r="A238" s="1" t="s">
        <v>114</v>
      </c>
      <c r="C238" s="1" t="s">
        <v>490</v>
      </c>
      <c r="E238" s="1" t="s">
        <v>464</v>
      </c>
      <c r="H238" s="1" t="s">
        <v>465</v>
      </c>
      <c r="I238" s="5">
        <v>1518.43</v>
      </c>
      <c r="J238" s="6" t="s">
        <v>466</v>
      </c>
      <c r="K238" s="5">
        <v>4.5599999999999996</v>
      </c>
    </row>
    <row r="239" spans="1:11" x14ac:dyDescent="0.3">
      <c r="A239" s="1" t="s">
        <v>162</v>
      </c>
      <c r="C239" s="1" t="s">
        <v>508</v>
      </c>
      <c r="E239" s="1" t="s">
        <v>471</v>
      </c>
      <c r="H239" s="1" t="s">
        <v>472</v>
      </c>
      <c r="I239" s="5">
        <v>318.72000000000003</v>
      </c>
      <c r="J239" s="6" t="s">
        <v>12</v>
      </c>
      <c r="K239" s="5">
        <v>3.19</v>
      </c>
    </row>
    <row r="240" spans="1:11" x14ac:dyDescent="0.3">
      <c r="A240" s="1" t="s">
        <v>162</v>
      </c>
      <c r="C240" s="1" t="s">
        <v>506</v>
      </c>
      <c r="E240" s="1" t="s">
        <v>471</v>
      </c>
      <c r="H240" s="1" t="s">
        <v>472</v>
      </c>
      <c r="I240" s="5">
        <v>391.36</v>
      </c>
      <c r="J240" s="6" t="s">
        <v>12</v>
      </c>
      <c r="K240" s="5">
        <v>3.91</v>
      </c>
    </row>
    <row r="241" spans="1:11" x14ac:dyDescent="0.3">
      <c r="A241" s="1" t="s">
        <v>59</v>
      </c>
      <c r="C241" s="1" t="s">
        <v>470</v>
      </c>
      <c r="E241" s="1" t="s">
        <v>471</v>
      </c>
      <c r="H241" s="1" t="s">
        <v>472</v>
      </c>
      <c r="I241" s="5">
        <v>504.81</v>
      </c>
      <c r="J241" s="6" t="s">
        <v>12</v>
      </c>
      <c r="K241" s="5">
        <v>5.05</v>
      </c>
    </row>
    <row r="242" spans="1:11" x14ac:dyDescent="0.3">
      <c r="A242" s="1" t="s">
        <v>114</v>
      </c>
      <c r="C242" s="1" t="s">
        <v>485</v>
      </c>
      <c r="E242" s="1" t="s">
        <v>471</v>
      </c>
      <c r="H242" s="1" t="s">
        <v>472</v>
      </c>
      <c r="I242" s="5">
        <v>923.36</v>
      </c>
      <c r="J242" s="6" t="s">
        <v>12</v>
      </c>
      <c r="K242" s="5">
        <v>9.23</v>
      </c>
    </row>
    <row r="243" spans="1:11" x14ac:dyDescent="0.3">
      <c r="A243" s="1" t="s">
        <v>162</v>
      </c>
      <c r="C243" s="1" t="s">
        <v>507</v>
      </c>
      <c r="E243" s="1" t="s">
        <v>471</v>
      </c>
      <c r="H243" s="1" t="s">
        <v>472</v>
      </c>
      <c r="I243" s="5">
        <v>1078.21</v>
      </c>
      <c r="J243" s="6" t="s">
        <v>12</v>
      </c>
      <c r="K243" s="5">
        <v>10.78</v>
      </c>
    </row>
    <row r="244" spans="1:11" x14ac:dyDescent="0.3">
      <c r="A244" s="1" t="s">
        <v>59</v>
      </c>
      <c r="C244" s="1" t="s">
        <v>482</v>
      </c>
      <c r="E244" s="1" t="s">
        <v>477</v>
      </c>
      <c r="H244" s="1" t="s">
        <v>478</v>
      </c>
      <c r="I244" s="5">
        <v>753.33</v>
      </c>
      <c r="J244" s="6" t="s">
        <v>12</v>
      </c>
      <c r="K244" s="5">
        <v>7.53</v>
      </c>
    </row>
    <row r="245" spans="1:11" x14ac:dyDescent="0.3">
      <c r="A245" s="1" t="s">
        <v>59</v>
      </c>
      <c r="C245" s="1" t="s">
        <v>476</v>
      </c>
      <c r="E245" s="1" t="s">
        <v>477</v>
      </c>
      <c r="H245" s="1" t="s">
        <v>478</v>
      </c>
      <c r="I245" s="5">
        <v>3306.93</v>
      </c>
      <c r="J245" s="6" t="s">
        <v>12</v>
      </c>
      <c r="K245" s="5">
        <v>33.07</v>
      </c>
    </row>
    <row r="246" spans="1:11" x14ac:dyDescent="0.3">
      <c r="A246" s="1" t="s">
        <v>59</v>
      </c>
      <c r="C246" s="1" t="s">
        <v>481</v>
      </c>
      <c r="E246" s="1" t="s">
        <v>477</v>
      </c>
      <c r="H246" s="1" t="s">
        <v>478</v>
      </c>
      <c r="I246" s="5">
        <v>4617.1899999999996</v>
      </c>
      <c r="J246" s="6" t="s">
        <v>12</v>
      </c>
      <c r="K246" s="5">
        <v>46.17</v>
      </c>
    </row>
    <row r="247" spans="1:11" x14ac:dyDescent="0.3">
      <c r="A247" s="1" t="s">
        <v>59</v>
      </c>
      <c r="C247" s="1" t="s">
        <v>479</v>
      </c>
      <c r="E247" s="1" t="s">
        <v>477</v>
      </c>
      <c r="H247" s="1" t="s">
        <v>478</v>
      </c>
      <c r="I247" s="5">
        <v>9163.9699999999993</v>
      </c>
      <c r="J247" s="6" t="s">
        <v>12</v>
      </c>
      <c r="K247" s="5">
        <v>91.64</v>
      </c>
    </row>
    <row r="248" spans="1:11" x14ac:dyDescent="0.3">
      <c r="A248" s="1" t="s">
        <v>59</v>
      </c>
      <c r="C248" s="1" t="s">
        <v>480</v>
      </c>
      <c r="E248" s="1" t="s">
        <v>477</v>
      </c>
      <c r="H248" s="1" t="s">
        <v>478</v>
      </c>
      <c r="I248" s="5">
        <v>10093.33</v>
      </c>
      <c r="J248" s="6" t="s">
        <v>12</v>
      </c>
      <c r="K248" s="5">
        <v>100.93</v>
      </c>
    </row>
    <row r="249" spans="1:11" x14ac:dyDescent="0.3">
      <c r="A249" s="1" t="s">
        <v>59</v>
      </c>
      <c r="C249" s="1" t="s">
        <v>528</v>
      </c>
      <c r="E249" s="1" t="s">
        <v>529</v>
      </c>
      <c r="H249" s="1" t="s">
        <v>530</v>
      </c>
      <c r="I249" s="5">
        <v>826.75</v>
      </c>
      <c r="J249" s="6" t="s">
        <v>12</v>
      </c>
      <c r="K249" s="5">
        <v>8.27</v>
      </c>
    </row>
    <row r="250" spans="1:11" x14ac:dyDescent="0.3">
      <c r="A250" s="1" t="s">
        <v>114</v>
      </c>
      <c r="C250" s="1" t="s">
        <v>534</v>
      </c>
      <c r="E250" s="1" t="s">
        <v>529</v>
      </c>
      <c r="H250" s="1" t="s">
        <v>530</v>
      </c>
      <c r="I250" s="5">
        <v>826.75</v>
      </c>
      <c r="J250" s="6" t="s">
        <v>12</v>
      </c>
      <c r="K250" s="5">
        <v>8.27</v>
      </c>
    </row>
    <row r="251" spans="1:11" x14ac:dyDescent="0.3">
      <c r="A251" s="1" t="s">
        <v>59</v>
      </c>
      <c r="C251" s="1" t="s">
        <v>522</v>
      </c>
      <c r="E251" s="1" t="s">
        <v>523</v>
      </c>
      <c r="H251" s="1" t="s">
        <v>524</v>
      </c>
      <c r="I251" s="5">
        <v>2730.07</v>
      </c>
      <c r="J251" s="6" t="s">
        <v>21</v>
      </c>
      <c r="K251" s="5">
        <v>81.900000000000006</v>
      </c>
    </row>
    <row r="252" spans="1:11" x14ac:dyDescent="0.3">
      <c r="A252" s="1" t="s">
        <v>114</v>
      </c>
      <c r="C252" s="1" t="s">
        <v>531</v>
      </c>
      <c r="E252" s="1" t="s">
        <v>532</v>
      </c>
      <c r="H252" s="1" t="s">
        <v>533</v>
      </c>
      <c r="I252" s="5">
        <v>1142.5899999999999</v>
      </c>
      <c r="J252" s="6" t="s">
        <v>16</v>
      </c>
      <c r="K252" s="5">
        <v>17.14</v>
      </c>
    </row>
    <row r="253" spans="1:11" x14ac:dyDescent="0.3">
      <c r="A253" s="1" t="s">
        <v>59</v>
      </c>
      <c r="C253" s="1" t="s">
        <v>518</v>
      </c>
      <c r="E253" s="1" t="s">
        <v>519</v>
      </c>
      <c r="H253" s="1" t="s">
        <v>520</v>
      </c>
      <c r="I253" s="5">
        <v>3343.18</v>
      </c>
      <c r="J253" s="6" t="s">
        <v>21</v>
      </c>
      <c r="K253" s="5">
        <v>100.3</v>
      </c>
    </row>
    <row r="254" spans="1:11" x14ac:dyDescent="0.3">
      <c r="A254" s="1" t="s">
        <v>59</v>
      </c>
      <c r="C254" s="1" t="s">
        <v>521</v>
      </c>
      <c r="E254" s="1" t="s">
        <v>519</v>
      </c>
      <c r="H254" s="1" t="s">
        <v>520</v>
      </c>
      <c r="I254" s="5">
        <v>6271.69</v>
      </c>
      <c r="J254" s="6" t="s">
        <v>21</v>
      </c>
      <c r="K254" s="5">
        <v>188.15</v>
      </c>
    </row>
    <row r="255" spans="1:11" x14ac:dyDescent="0.3">
      <c r="A255" s="1" t="s">
        <v>59</v>
      </c>
      <c r="C255" s="1" t="s">
        <v>515</v>
      </c>
      <c r="E255" s="1" t="s">
        <v>516</v>
      </c>
      <c r="H255" s="1" t="s">
        <v>517</v>
      </c>
      <c r="I255" s="5">
        <v>4132.2299999999996</v>
      </c>
      <c r="J255" s="6" t="s">
        <v>21</v>
      </c>
      <c r="K255" s="5">
        <v>123.97</v>
      </c>
    </row>
    <row r="256" spans="1:11" x14ac:dyDescent="0.3">
      <c r="A256" s="1" t="s">
        <v>137</v>
      </c>
      <c r="C256" s="1" t="s">
        <v>535</v>
      </c>
      <c r="E256" s="1" t="s">
        <v>536</v>
      </c>
      <c r="H256" s="1" t="s">
        <v>537</v>
      </c>
      <c r="I256" s="5">
        <v>1295.01</v>
      </c>
      <c r="J256" s="6" t="s">
        <v>52</v>
      </c>
      <c r="K256" s="5">
        <v>45.33</v>
      </c>
    </row>
    <row r="257" spans="1:11" x14ac:dyDescent="0.3">
      <c r="A257" s="1" t="s">
        <v>59</v>
      </c>
      <c r="C257" s="1" t="s">
        <v>512</v>
      </c>
      <c r="E257" s="1" t="s">
        <v>513</v>
      </c>
      <c r="H257" s="1" t="s">
        <v>514</v>
      </c>
      <c r="I257" s="5">
        <v>6252.68</v>
      </c>
      <c r="J257" s="6" t="s">
        <v>31</v>
      </c>
      <c r="K257" s="5">
        <v>375.16</v>
      </c>
    </row>
    <row r="258" spans="1:11" x14ac:dyDescent="0.3">
      <c r="A258" s="1" t="s">
        <v>59</v>
      </c>
      <c r="C258" s="1" t="s">
        <v>509</v>
      </c>
      <c r="E258" s="1" t="s">
        <v>510</v>
      </c>
      <c r="H258" s="1" t="s">
        <v>511</v>
      </c>
      <c r="I258" s="5">
        <v>45560.81</v>
      </c>
      <c r="J258" s="6" t="s">
        <v>12</v>
      </c>
      <c r="K258" s="5">
        <v>455.61</v>
      </c>
    </row>
    <row r="259" spans="1:11" x14ac:dyDescent="0.3">
      <c r="A259" s="1" t="s">
        <v>162</v>
      </c>
      <c r="C259" s="1" t="s">
        <v>538</v>
      </c>
      <c r="E259" s="1" t="s">
        <v>539</v>
      </c>
      <c r="H259" s="1" t="s">
        <v>540</v>
      </c>
      <c r="I259" s="5">
        <v>2727.27</v>
      </c>
      <c r="J259" s="6" t="s">
        <v>11</v>
      </c>
      <c r="K259" s="5">
        <v>136.36000000000001</v>
      </c>
    </row>
    <row r="260" spans="1:11" x14ac:dyDescent="0.3">
      <c r="A260" s="1" t="s">
        <v>59</v>
      </c>
      <c r="C260" s="1" t="s">
        <v>525</v>
      </c>
      <c r="E260" s="1" t="s">
        <v>526</v>
      </c>
      <c r="H260" s="1" t="s">
        <v>527</v>
      </c>
      <c r="I260" s="5">
        <v>1696.27</v>
      </c>
      <c r="J260" s="6" t="s">
        <v>71</v>
      </c>
      <c r="K260" s="5">
        <v>3.39</v>
      </c>
    </row>
    <row r="261" spans="1:11" x14ac:dyDescent="0.3">
      <c r="A261" s="1" t="s">
        <v>59</v>
      </c>
      <c r="C261" s="1" t="s">
        <v>559</v>
      </c>
      <c r="E261" s="1" t="s">
        <v>554</v>
      </c>
      <c r="H261" s="1" t="s">
        <v>555</v>
      </c>
      <c r="I261" s="5">
        <v>1081.67</v>
      </c>
      <c r="J261" s="6" t="s">
        <v>21</v>
      </c>
      <c r="K261" s="5">
        <v>32.450000000000003</v>
      </c>
    </row>
    <row r="262" spans="1:11" x14ac:dyDescent="0.3">
      <c r="A262" s="1" t="s">
        <v>59</v>
      </c>
      <c r="C262" s="1" t="s">
        <v>560</v>
      </c>
      <c r="E262" s="1" t="s">
        <v>554</v>
      </c>
      <c r="H262" s="1" t="s">
        <v>555</v>
      </c>
      <c r="I262" s="5">
        <v>1683.9</v>
      </c>
      <c r="J262" s="6" t="s">
        <v>21</v>
      </c>
      <c r="K262" s="5">
        <v>50.52</v>
      </c>
    </row>
    <row r="263" spans="1:11" x14ac:dyDescent="0.3">
      <c r="A263" s="1" t="s">
        <v>59</v>
      </c>
      <c r="C263" s="1" t="s">
        <v>563</v>
      </c>
      <c r="E263" s="1" t="s">
        <v>554</v>
      </c>
      <c r="H263" s="1" t="s">
        <v>555</v>
      </c>
      <c r="I263" s="5">
        <v>2691.23</v>
      </c>
      <c r="J263" s="6" t="s">
        <v>21</v>
      </c>
      <c r="K263" s="5">
        <v>80.739999999999995</v>
      </c>
    </row>
    <row r="264" spans="1:11" x14ac:dyDescent="0.3">
      <c r="A264" s="1" t="s">
        <v>59</v>
      </c>
      <c r="C264" s="1" t="s">
        <v>561</v>
      </c>
      <c r="E264" s="1" t="s">
        <v>554</v>
      </c>
      <c r="H264" s="1" t="s">
        <v>555</v>
      </c>
      <c r="I264" s="5">
        <v>4187.09</v>
      </c>
      <c r="J264" s="6" t="s">
        <v>21</v>
      </c>
      <c r="K264" s="5">
        <v>125.61</v>
      </c>
    </row>
    <row r="265" spans="1:11" x14ac:dyDescent="0.3">
      <c r="A265" s="1" t="s">
        <v>59</v>
      </c>
      <c r="C265" s="1" t="s">
        <v>562</v>
      </c>
      <c r="E265" s="1" t="s">
        <v>554</v>
      </c>
      <c r="H265" s="1" t="s">
        <v>555</v>
      </c>
      <c r="I265" s="5">
        <v>5581.5</v>
      </c>
      <c r="J265" s="6" t="s">
        <v>21</v>
      </c>
      <c r="K265" s="5">
        <v>167.45</v>
      </c>
    </row>
    <row r="266" spans="1:11" x14ac:dyDescent="0.3">
      <c r="A266" s="1" t="s">
        <v>59</v>
      </c>
      <c r="C266" s="1" t="s">
        <v>564</v>
      </c>
      <c r="E266" s="1" t="s">
        <v>554</v>
      </c>
      <c r="H266" s="1" t="s">
        <v>555</v>
      </c>
      <c r="I266" s="5">
        <v>7956.79</v>
      </c>
      <c r="J266" s="6" t="s">
        <v>21</v>
      </c>
      <c r="K266" s="5">
        <v>238.7</v>
      </c>
    </row>
    <row r="267" spans="1:11" x14ac:dyDescent="0.3">
      <c r="A267" s="1" t="s">
        <v>59</v>
      </c>
      <c r="C267" s="1" t="s">
        <v>553</v>
      </c>
      <c r="E267" s="1" t="s">
        <v>554</v>
      </c>
      <c r="H267" s="1" t="s">
        <v>555</v>
      </c>
      <c r="I267" s="5">
        <v>37828.400000000001</v>
      </c>
      <c r="J267" s="6" t="s">
        <v>21</v>
      </c>
      <c r="K267" s="5">
        <v>1134.8499999999999</v>
      </c>
    </row>
    <row r="268" spans="1:11" x14ac:dyDescent="0.3">
      <c r="A268" s="1" t="s">
        <v>152</v>
      </c>
      <c r="C268" s="1" t="s">
        <v>589</v>
      </c>
      <c r="E268" s="1" t="s">
        <v>590</v>
      </c>
      <c r="H268" s="1" t="s">
        <v>591</v>
      </c>
      <c r="I268" s="5">
        <v>18720</v>
      </c>
      <c r="J268" s="6" t="s">
        <v>31</v>
      </c>
      <c r="K268" s="5">
        <v>1123.2</v>
      </c>
    </row>
    <row r="269" spans="1:11" x14ac:dyDescent="0.3">
      <c r="A269" s="1" t="s">
        <v>114</v>
      </c>
      <c r="C269" s="1" t="s">
        <v>565</v>
      </c>
      <c r="E269" s="1" t="s">
        <v>566</v>
      </c>
      <c r="H269" s="1" t="s">
        <v>567</v>
      </c>
      <c r="I269" s="5">
        <v>27050.57</v>
      </c>
      <c r="J269" s="6" t="s">
        <v>12</v>
      </c>
      <c r="K269" s="5">
        <v>270.51</v>
      </c>
    </row>
    <row r="270" spans="1:11" x14ac:dyDescent="0.3">
      <c r="A270" s="1" t="s">
        <v>162</v>
      </c>
      <c r="C270" s="1" t="s">
        <v>592</v>
      </c>
      <c r="E270" s="1" t="s">
        <v>593</v>
      </c>
      <c r="H270" s="1" t="s">
        <v>594</v>
      </c>
      <c r="I270" s="5">
        <v>3265.53</v>
      </c>
      <c r="J270" s="6" t="s">
        <v>16</v>
      </c>
      <c r="K270" s="5">
        <v>48.98</v>
      </c>
    </row>
    <row r="271" spans="1:11" x14ac:dyDescent="0.3">
      <c r="A271" s="1" t="s">
        <v>162</v>
      </c>
      <c r="C271" s="1" t="s">
        <v>595</v>
      </c>
      <c r="E271" s="1" t="s">
        <v>593</v>
      </c>
      <c r="H271" s="1" t="s">
        <v>594</v>
      </c>
      <c r="I271" s="5">
        <v>10056.6</v>
      </c>
      <c r="J271" s="6" t="s">
        <v>16</v>
      </c>
      <c r="K271" s="5">
        <v>150.85</v>
      </c>
    </row>
    <row r="272" spans="1:11" x14ac:dyDescent="0.3">
      <c r="A272" s="1" t="s">
        <v>59</v>
      </c>
      <c r="C272" s="1" t="s">
        <v>545</v>
      </c>
      <c r="E272" s="1" t="s">
        <v>546</v>
      </c>
      <c r="H272" s="1" t="s">
        <v>547</v>
      </c>
      <c r="I272" s="5">
        <v>328.95</v>
      </c>
      <c r="J272" s="6" t="s">
        <v>16</v>
      </c>
      <c r="K272" s="5">
        <v>4.93</v>
      </c>
    </row>
    <row r="273" spans="1:11" x14ac:dyDescent="0.3">
      <c r="A273" s="1" t="s">
        <v>59</v>
      </c>
      <c r="C273" s="1" t="s">
        <v>550</v>
      </c>
      <c r="E273" s="1" t="s">
        <v>546</v>
      </c>
      <c r="H273" s="1" t="s">
        <v>547</v>
      </c>
      <c r="I273" s="5">
        <v>2371.29</v>
      </c>
      <c r="J273" s="6" t="s">
        <v>16</v>
      </c>
      <c r="K273" s="5">
        <v>35.57</v>
      </c>
    </row>
    <row r="274" spans="1:11" x14ac:dyDescent="0.3">
      <c r="A274" s="1" t="s">
        <v>59</v>
      </c>
      <c r="C274" s="1" t="s">
        <v>548</v>
      </c>
      <c r="E274" s="1" t="s">
        <v>546</v>
      </c>
      <c r="H274" s="1" t="s">
        <v>547</v>
      </c>
      <c r="I274" s="5">
        <v>3085.71</v>
      </c>
      <c r="J274" s="6" t="s">
        <v>16</v>
      </c>
      <c r="K274" s="5">
        <v>46.29</v>
      </c>
    </row>
    <row r="275" spans="1:11" x14ac:dyDescent="0.3">
      <c r="A275" s="1" t="s">
        <v>59</v>
      </c>
      <c r="C275" s="1" t="s">
        <v>549</v>
      </c>
      <c r="E275" s="1" t="s">
        <v>546</v>
      </c>
      <c r="H275" s="1" t="s">
        <v>547</v>
      </c>
      <c r="I275" s="5">
        <v>7549.27</v>
      </c>
      <c r="J275" s="6" t="s">
        <v>16</v>
      </c>
      <c r="K275" s="5">
        <v>113.24</v>
      </c>
    </row>
    <row r="276" spans="1:11" x14ac:dyDescent="0.3">
      <c r="A276" s="1" t="s">
        <v>59</v>
      </c>
      <c r="C276" s="1" t="s">
        <v>551</v>
      </c>
      <c r="E276" s="1" t="s">
        <v>546</v>
      </c>
      <c r="H276" s="1" t="s">
        <v>547</v>
      </c>
      <c r="I276" s="5">
        <v>17658.759999999998</v>
      </c>
      <c r="J276" s="6" t="s">
        <v>16</v>
      </c>
      <c r="K276" s="5">
        <v>264.88</v>
      </c>
    </row>
    <row r="277" spans="1:11" x14ac:dyDescent="0.3">
      <c r="A277" s="1" t="s">
        <v>59</v>
      </c>
      <c r="C277" s="1" t="s">
        <v>552</v>
      </c>
      <c r="E277" s="1" t="s">
        <v>546</v>
      </c>
      <c r="H277" s="1" t="s">
        <v>547</v>
      </c>
      <c r="I277" s="5">
        <v>24840.42</v>
      </c>
      <c r="J277" s="6" t="s">
        <v>16</v>
      </c>
      <c r="K277" s="5">
        <v>372.61</v>
      </c>
    </row>
    <row r="278" spans="1:11" x14ac:dyDescent="0.3">
      <c r="A278" s="1" t="s">
        <v>7</v>
      </c>
      <c r="C278" s="1" t="s">
        <v>541</v>
      </c>
      <c r="E278" s="1" t="s">
        <v>542</v>
      </c>
      <c r="H278" s="1" t="s">
        <v>543</v>
      </c>
      <c r="I278" s="5">
        <v>69997.240000000005</v>
      </c>
      <c r="J278" s="6" t="s">
        <v>31</v>
      </c>
      <c r="K278" s="5">
        <v>4199.83</v>
      </c>
    </row>
    <row r="279" spans="1:11" x14ac:dyDescent="0.3">
      <c r="A279" s="1" t="s">
        <v>7</v>
      </c>
      <c r="C279" s="1" t="s">
        <v>544</v>
      </c>
      <c r="E279" s="1" t="s">
        <v>542</v>
      </c>
      <c r="H279" s="1" t="s">
        <v>543</v>
      </c>
      <c r="I279" s="5">
        <v>83533.75</v>
      </c>
      <c r="J279" s="6" t="s">
        <v>31</v>
      </c>
      <c r="K279" s="5">
        <v>5012.03</v>
      </c>
    </row>
    <row r="280" spans="1:11" x14ac:dyDescent="0.3">
      <c r="A280" s="1" t="s">
        <v>137</v>
      </c>
      <c r="C280" s="1" t="s">
        <v>583</v>
      </c>
      <c r="E280" s="1" t="s">
        <v>579</v>
      </c>
      <c r="H280" s="1" t="s">
        <v>580</v>
      </c>
      <c r="I280" s="5">
        <v>1098.24</v>
      </c>
      <c r="J280" s="6" t="s">
        <v>21</v>
      </c>
      <c r="K280" s="5">
        <v>32.950000000000003</v>
      </c>
    </row>
    <row r="281" spans="1:11" x14ac:dyDescent="0.3">
      <c r="A281" s="1" t="s">
        <v>137</v>
      </c>
      <c r="C281" s="1" t="s">
        <v>582</v>
      </c>
      <c r="E281" s="1" t="s">
        <v>579</v>
      </c>
      <c r="H281" s="1" t="s">
        <v>580</v>
      </c>
      <c r="I281" s="5">
        <v>1667.88</v>
      </c>
      <c r="J281" s="6" t="s">
        <v>21</v>
      </c>
      <c r="K281" s="5">
        <v>50.04</v>
      </c>
    </row>
    <row r="282" spans="1:11" x14ac:dyDescent="0.3">
      <c r="A282" s="1" t="s">
        <v>137</v>
      </c>
      <c r="C282" s="1" t="s">
        <v>578</v>
      </c>
      <c r="E282" s="1" t="s">
        <v>579</v>
      </c>
      <c r="H282" s="1" t="s">
        <v>580</v>
      </c>
      <c r="I282" s="5">
        <v>1999.86</v>
      </c>
      <c r="J282" s="6" t="s">
        <v>21</v>
      </c>
      <c r="K282" s="5">
        <v>60</v>
      </c>
    </row>
    <row r="283" spans="1:11" x14ac:dyDescent="0.3">
      <c r="A283" s="1" t="s">
        <v>137</v>
      </c>
      <c r="C283" s="1" t="s">
        <v>584</v>
      </c>
      <c r="E283" s="1" t="s">
        <v>579</v>
      </c>
      <c r="H283" s="1" t="s">
        <v>580</v>
      </c>
      <c r="I283" s="5">
        <v>8358.31</v>
      </c>
      <c r="J283" s="6" t="s">
        <v>21</v>
      </c>
      <c r="K283" s="5">
        <v>250.75</v>
      </c>
    </row>
    <row r="284" spans="1:11" x14ac:dyDescent="0.3">
      <c r="A284" s="1" t="s">
        <v>137</v>
      </c>
      <c r="C284" s="1" t="s">
        <v>581</v>
      </c>
      <c r="E284" s="1" t="s">
        <v>579</v>
      </c>
      <c r="H284" s="1" t="s">
        <v>580</v>
      </c>
      <c r="I284" s="5">
        <v>21839.54</v>
      </c>
      <c r="J284" s="6" t="s">
        <v>21</v>
      </c>
      <c r="K284" s="5">
        <v>655.19000000000005</v>
      </c>
    </row>
    <row r="285" spans="1:11" x14ac:dyDescent="0.3">
      <c r="A285" s="1" t="s">
        <v>137</v>
      </c>
      <c r="C285" s="1" t="s">
        <v>574</v>
      </c>
      <c r="E285" s="1" t="s">
        <v>575</v>
      </c>
      <c r="H285" s="1" t="s">
        <v>576</v>
      </c>
      <c r="I285" s="5">
        <v>11241.11</v>
      </c>
      <c r="J285" s="6" t="s">
        <v>577</v>
      </c>
      <c r="K285" s="5">
        <v>281.02999999999997</v>
      </c>
    </row>
    <row r="286" spans="1:11" x14ac:dyDescent="0.3">
      <c r="A286" s="1" t="s">
        <v>137</v>
      </c>
      <c r="C286" s="1" t="s">
        <v>588</v>
      </c>
      <c r="E286" s="1" t="s">
        <v>575</v>
      </c>
      <c r="H286" s="1" t="s">
        <v>576</v>
      </c>
      <c r="I286" s="5">
        <v>11248.21</v>
      </c>
      <c r="J286" s="6" t="s">
        <v>577</v>
      </c>
      <c r="K286" s="5">
        <v>281.20999999999998</v>
      </c>
    </row>
    <row r="287" spans="1:11" x14ac:dyDescent="0.3">
      <c r="A287" s="1" t="s">
        <v>137</v>
      </c>
      <c r="C287" s="1" t="s">
        <v>585</v>
      </c>
      <c r="E287" s="1" t="s">
        <v>575</v>
      </c>
      <c r="H287" s="1" t="s">
        <v>576</v>
      </c>
      <c r="I287" s="5">
        <v>15891.64</v>
      </c>
      <c r="J287" s="6" t="s">
        <v>577</v>
      </c>
      <c r="K287" s="5">
        <v>397.29</v>
      </c>
    </row>
    <row r="288" spans="1:11" x14ac:dyDescent="0.3">
      <c r="A288" s="1" t="s">
        <v>137</v>
      </c>
      <c r="C288" s="1" t="s">
        <v>586</v>
      </c>
      <c r="E288" s="1" t="s">
        <v>575</v>
      </c>
      <c r="H288" s="1" t="s">
        <v>576</v>
      </c>
      <c r="I288" s="5">
        <v>18771.46</v>
      </c>
      <c r="J288" s="6" t="s">
        <v>577</v>
      </c>
      <c r="K288" s="5">
        <v>469.29</v>
      </c>
    </row>
    <row r="289" spans="1:13" x14ac:dyDescent="0.3">
      <c r="A289" s="1" t="s">
        <v>137</v>
      </c>
      <c r="C289" s="1" t="s">
        <v>587</v>
      </c>
      <c r="E289" s="1" t="s">
        <v>575</v>
      </c>
      <c r="H289" s="1" t="s">
        <v>576</v>
      </c>
      <c r="I289" s="5">
        <v>26634.86</v>
      </c>
      <c r="J289" s="6" t="s">
        <v>577</v>
      </c>
      <c r="K289" s="5">
        <v>665.87</v>
      </c>
    </row>
    <row r="290" spans="1:13" x14ac:dyDescent="0.3">
      <c r="A290" s="1" t="s">
        <v>59</v>
      </c>
      <c r="C290" s="1" t="s">
        <v>556</v>
      </c>
      <c r="E290" s="1" t="s">
        <v>557</v>
      </c>
      <c r="H290" s="1" t="s">
        <v>558</v>
      </c>
      <c r="I290" s="5">
        <v>1293.76</v>
      </c>
      <c r="J290" s="6" t="s">
        <v>21</v>
      </c>
      <c r="K290" s="5">
        <v>38.81</v>
      </c>
    </row>
    <row r="291" spans="1:13" x14ac:dyDescent="0.3">
      <c r="A291" s="1" t="s">
        <v>114</v>
      </c>
      <c r="C291" s="1" t="s">
        <v>571</v>
      </c>
      <c r="E291" s="1" t="s">
        <v>572</v>
      </c>
      <c r="H291" s="1" t="s">
        <v>573</v>
      </c>
      <c r="I291" s="5">
        <v>21119.27</v>
      </c>
      <c r="J291" s="6" t="s">
        <v>21</v>
      </c>
      <c r="K291" s="5">
        <v>633.58000000000004</v>
      </c>
    </row>
    <row r="292" spans="1:13" x14ac:dyDescent="0.3">
      <c r="A292" s="1" t="s">
        <v>114</v>
      </c>
      <c r="C292" s="1" t="s">
        <v>568</v>
      </c>
      <c r="E292" s="1" t="s">
        <v>569</v>
      </c>
      <c r="H292" s="1" t="s">
        <v>570</v>
      </c>
      <c r="I292" s="5">
        <v>11456.19</v>
      </c>
      <c r="J292" s="6" t="s">
        <v>11</v>
      </c>
      <c r="K292" s="5">
        <v>572.80999999999995</v>
      </c>
    </row>
    <row r="293" spans="1:13" x14ac:dyDescent="0.3">
      <c r="A293" s="1" t="s">
        <v>162</v>
      </c>
      <c r="C293" s="1" t="s">
        <v>653</v>
      </c>
      <c r="E293" s="1" t="s">
        <v>642</v>
      </c>
      <c r="H293" s="1" t="s">
        <v>643</v>
      </c>
      <c r="I293" s="5">
        <v>2234.6799999999998</v>
      </c>
      <c r="J293" s="6" t="s">
        <v>12</v>
      </c>
      <c r="K293" s="5">
        <v>22.35</v>
      </c>
    </row>
    <row r="294" spans="1:13" x14ac:dyDescent="0.3">
      <c r="A294" s="1" t="s">
        <v>162</v>
      </c>
      <c r="C294" s="1" t="s">
        <v>654</v>
      </c>
      <c r="E294" s="1" t="s">
        <v>642</v>
      </c>
      <c r="H294" s="1" t="s">
        <v>643</v>
      </c>
      <c r="I294" s="5">
        <v>3480.22</v>
      </c>
      <c r="J294" s="6" t="s">
        <v>12</v>
      </c>
      <c r="K294" s="5">
        <v>34.799999999999997</v>
      </c>
    </row>
    <row r="295" spans="1:13" x14ac:dyDescent="0.3">
      <c r="A295" s="1" t="s">
        <v>162</v>
      </c>
      <c r="C295" s="1" t="s">
        <v>651</v>
      </c>
      <c r="E295" s="1" t="s">
        <v>642</v>
      </c>
      <c r="H295" s="1" t="s">
        <v>643</v>
      </c>
      <c r="I295" s="5">
        <v>4316.51</v>
      </c>
      <c r="J295" s="6" t="s">
        <v>12</v>
      </c>
      <c r="K295" s="5">
        <v>43.17</v>
      </c>
    </row>
    <row r="296" spans="1:13" x14ac:dyDescent="0.3">
      <c r="A296" s="1" t="s">
        <v>162</v>
      </c>
      <c r="C296" s="1" t="s">
        <v>650</v>
      </c>
      <c r="E296" s="1" t="s">
        <v>642</v>
      </c>
      <c r="H296" s="1" t="s">
        <v>643</v>
      </c>
      <c r="I296" s="5">
        <v>5905.17</v>
      </c>
      <c r="J296" s="6" t="s">
        <v>12</v>
      </c>
      <c r="K296" s="5">
        <v>59.05</v>
      </c>
    </row>
    <row r="297" spans="1:13" x14ac:dyDescent="0.3">
      <c r="A297" s="1" t="s">
        <v>162</v>
      </c>
      <c r="C297" s="1" t="s">
        <v>652</v>
      </c>
      <c r="E297" s="1" t="s">
        <v>642</v>
      </c>
      <c r="H297" s="1" t="s">
        <v>643</v>
      </c>
      <c r="I297" s="5">
        <v>6234.08</v>
      </c>
      <c r="J297" s="6" t="s">
        <v>12</v>
      </c>
      <c r="K297" s="5">
        <v>62.34</v>
      </c>
    </row>
    <row r="298" spans="1:13" x14ac:dyDescent="0.3">
      <c r="A298" s="1" t="s">
        <v>152</v>
      </c>
      <c r="C298" s="1" t="s">
        <v>641</v>
      </c>
      <c r="E298" s="1" t="s">
        <v>642</v>
      </c>
      <c r="H298" s="1" t="s">
        <v>643</v>
      </c>
      <c r="I298" s="5">
        <v>53399.7</v>
      </c>
      <c r="J298" s="6" t="s">
        <v>12</v>
      </c>
      <c r="K298" s="5">
        <v>534</v>
      </c>
    </row>
    <row r="299" spans="1:13" x14ac:dyDescent="0.3">
      <c r="A299" s="1" t="s">
        <v>59</v>
      </c>
      <c r="C299" s="1" t="s">
        <v>610</v>
      </c>
      <c r="E299" s="1" t="s">
        <v>611</v>
      </c>
      <c r="H299" s="1" t="s">
        <v>612</v>
      </c>
      <c r="I299" s="5">
        <v>2707.26</v>
      </c>
      <c r="J299" s="6" t="s">
        <v>31</v>
      </c>
      <c r="K299" s="5">
        <v>162.44</v>
      </c>
    </row>
    <row r="300" spans="1:13" x14ac:dyDescent="0.3">
      <c r="A300" s="1" t="s">
        <v>137</v>
      </c>
      <c r="C300" s="1" t="s">
        <v>625</v>
      </c>
      <c r="E300" s="1" t="s">
        <v>626</v>
      </c>
      <c r="H300" s="1" t="s">
        <v>627</v>
      </c>
      <c r="I300" s="5">
        <v>549.82000000000005</v>
      </c>
      <c r="J300" s="6" t="s">
        <v>16</v>
      </c>
      <c r="K300" s="5">
        <v>8.25</v>
      </c>
    </row>
    <row r="301" spans="1:13" s="10" customFormat="1" x14ac:dyDescent="0.3">
      <c r="A301" s="9" t="s">
        <v>162</v>
      </c>
      <c r="C301" s="9" t="s">
        <v>664</v>
      </c>
      <c r="E301" s="9" t="s">
        <v>657</v>
      </c>
      <c r="H301" s="9" t="s">
        <v>658</v>
      </c>
      <c r="I301" s="11">
        <v>-3761.61</v>
      </c>
      <c r="J301" s="12" t="s">
        <v>31</v>
      </c>
      <c r="K301" s="11">
        <v>-225.7</v>
      </c>
      <c r="L301" s="13"/>
      <c r="M301" s="13"/>
    </row>
    <row r="302" spans="1:13" x14ac:dyDescent="0.3">
      <c r="A302" s="1" t="s">
        <v>162</v>
      </c>
      <c r="C302" s="1" t="s">
        <v>656</v>
      </c>
      <c r="E302" s="1" t="s">
        <v>657</v>
      </c>
      <c r="H302" s="1" t="s">
        <v>658</v>
      </c>
      <c r="I302" s="5">
        <v>3761.61</v>
      </c>
      <c r="J302" s="6" t="s">
        <v>31</v>
      </c>
      <c r="K302" s="5">
        <v>225.7</v>
      </c>
    </row>
    <row r="303" spans="1:13" x14ac:dyDescent="0.3">
      <c r="A303" s="1" t="s">
        <v>162</v>
      </c>
      <c r="C303" s="1" t="s">
        <v>659</v>
      </c>
      <c r="E303" s="1" t="s">
        <v>657</v>
      </c>
      <c r="H303" s="1" t="s">
        <v>658</v>
      </c>
      <c r="I303" s="5">
        <v>3761.61</v>
      </c>
      <c r="J303" s="6" t="s">
        <v>31</v>
      </c>
      <c r="K303" s="5">
        <v>225.7</v>
      </c>
    </row>
    <row r="304" spans="1:13" x14ac:dyDescent="0.3">
      <c r="A304" s="1" t="s">
        <v>162</v>
      </c>
      <c r="C304" s="1" t="s">
        <v>647</v>
      </c>
      <c r="E304" s="1" t="s">
        <v>648</v>
      </c>
      <c r="H304" s="1" t="s">
        <v>649</v>
      </c>
      <c r="I304" s="5">
        <v>1737.14</v>
      </c>
      <c r="J304" s="6" t="s">
        <v>21</v>
      </c>
      <c r="K304" s="5">
        <v>52.11</v>
      </c>
    </row>
    <row r="305" spans="1:13" x14ac:dyDescent="0.3">
      <c r="A305" s="1" t="s">
        <v>152</v>
      </c>
      <c r="C305" s="1" t="s">
        <v>635</v>
      </c>
      <c r="E305" s="1" t="s">
        <v>636</v>
      </c>
      <c r="H305" s="1" t="s">
        <v>637</v>
      </c>
      <c r="I305" s="5">
        <v>677.35</v>
      </c>
      <c r="J305" s="6" t="s">
        <v>31</v>
      </c>
      <c r="K305" s="5">
        <v>40.64</v>
      </c>
    </row>
    <row r="306" spans="1:13" x14ac:dyDescent="0.3">
      <c r="A306" s="1" t="s">
        <v>162</v>
      </c>
      <c r="C306" s="1" t="s">
        <v>655</v>
      </c>
      <c r="E306" s="1" t="s">
        <v>323</v>
      </c>
      <c r="H306" s="1" t="s">
        <v>324</v>
      </c>
      <c r="I306" s="5">
        <v>326.5</v>
      </c>
      <c r="J306" s="6" t="s">
        <v>11</v>
      </c>
      <c r="K306" s="5">
        <v>16.329999999999998</v>
      </c>
    </row>
    <row r="307" spans="1:13" x14ac:dyDescent="0.3">
      <c r="A307" s="1" t="s">
        <v>162</v>
      </c>
      <c r="C307" s="1" t="s">
        <v>660</v>
      </c>
      <c r="E307" s="1" t="s">
        <v>661</v>
      </c>
      <c r="H307" s="1" t="s">
        <v>662</v>
      </c>
      <c r="I307" s="5">
        <v>2139.06</v>
      </c>
      <c r="J307" s="6" t="s">
        <v>21</v>
      </c>
      <c r="K307" s="5">
        <v>64.17</v>
      </c>
    </row>
    <row r="308" spans="1:13" x14ac:dyDescent="0.3">
      <c r="A308" s="1" t="s">
        <v>59</v>
      </c>
      <c r="C308" s="1" t="s">
        <v>607</v>
      </c>
      <c r="E308" s="1" t="s">
        <v>608</v>
      </c>
      <c r="H308" s="1" t="s">
        <v>609</v>
      </c>
      <c r="I308" s="5">
        <v>46718.07</v>
      </c>
      <c r="J308" s="6" t="s">
        <v>31</v>
      </c>
      <c r="K308" s="5">
        <v>2803.08</v>
      </c>
    </row>
    <row r="309" spans="1:13" x14ac:dyDescent="0.3">
      <c r="A309" s="1" t="s">
        <v>114</v>
      </c>
      <c r="C309" s="1" t="s">
        <v>617</v>
      </c>
      <c r="E309" s="1" t="s">
        <v>618</v>
      </c>
      <c r="H309" s="1" t="s">
        <v>619</v>
      </c>
      <c r="I309" s="5">
        <v>14891.32</v>
      </c>
      <c r="J309" s="6" t="s">
        <v>21</v>
      </c>
      <c r="K309" s="5">
        <v>446.74</v>
      </c>
    </row>
    <row r="310" spans="1:13" x14ac:dyDescent="0.3">
      <c r="A310" s="1" t="s">
        <v>152</v>
      </c>
      <c r="C310" s="1" t="s">
        <v>638</v>
      </c>
      <c r="E310" s="1" t="s">
        <v>639</v>
      </c>
      <c r="H310" s="1" t="s">
        <v>640</v>
      </c>
      <c r="I310" s="5">
        <v>494.31</v>
      </c>
      <c r="J310" s="6" t="s">
        <v>31</v>
      </c>
      <c r="K310" s="5">
        <v>29.66</v>
      </c>
    </row>
    <row r="311" spans="1:13" x14ac:dyDescent="0.3">
      <c r="A311" s="1" t="s">
        <v>137</v>
      </c>
      <c r="C311" s="1" t="s">
        <v>628</v>
      </c>
      <c r="E311" s="1" t="s">
        <v>629</v>
      </c>
      <c r="H311" s="1" t="s">
        <v>630</v>
      </c>
      <c r="I311" s="5">
        <v>880.47</v>
      </c>
      <c r="J311" s="6" t="s">
        <v>52</v>
      </c>
      <c r="K311" s="5">
        <v>30.82</v>
      </c>
    </row>
    <row r="312" spans="1:13" x14ac:dyDescent="0.3">
      <c r="A312" s="1" t="s">
        <v>162</v>
      </c>
      <c r="C312" s="1" t="s">
        <v>663</v>
      </c>
      <c r="E312" s="1" t="s">
        <v>629</v>
      </c>
      <c r="H312" s="1" t="s">
        <v>630</v>
      </c>
      <c r="I312" s="5">
        <v>4863.1099999999997</v>
      </c>
      <c r="J312" s="6" t="s">
        <v>52</v>
      </c>
      <c r="K312" s="5">
        <v>170.21</v>
      </c>
    </row>
    <row r="313" spans="1:13" x14ac:dyDescent="0.3">
      <c r="A313" s="1" t="s">
        <v>162</v>
      </c>
      <c r="C313" s="1" t="s">
        <v>644</v>
      </c>
      <c r="E313" s="1" t="s">
        <v>645</v>
      </c>
      <c r="H313" s="1" t="s">
        <v>646</v>
      </c>
      <c r="I313" s="5">
        <v>605.51</v>
      </c>
      <c r="J313" s="6" t="s">
        <v>21</v>
      </c>
      <c r="K313" s="5">
        <v>18.170000000000002</v>
      </c>
    </row>
    <row r="314" spans="1:13" x14ac:dyDescent="0.3">
      <c r="A314" s="1" t="s">
        <v>59</v>
      </c>
      <c r="C314" s="1" t="s">
        <v>600</v>
      </c>
      <c r="E314" s="1" t="s">
        <v>601</v>
      </c>
      <c r="H314" s="1" t="s">
        <v>602</v>
      </c>
      <c r="I314" s="5">
        <v>367.59</v>
      </c>
      <c r="J314" s="6" t="s">
        <v>31</v>
      </c>
      <c r="K314" s="5">
        <v>22.06</v>
      </c>
    </row>
    <row r="315" spans="1:13" x14ac:dyDescent="0.3">
      <c r="A315" s="1" t="s">
        <v>59</v>
      </c>
      <c r="C315" s="1" t="s">
        <v>603</v>
      </c>
      <c r="E315" s="1" t="s">
        <v>601</v>
      </c>
      <c r="H315" s="1" t="s">
        <v>602</v>
      </c>
      <c r="I315" s="5">
        <v>2094.79</v>
      </c>
      <c r="J315" s="6" t="s">
        <v>31</v>
      </c>
      <c r="K315" s="5">
        <v>125.69</v>
      </c>
    </row>
    <row r="316" spans="1:13" x14ac:dyDescent="0.3">
      <c r="A316" s="1" t="s">
        <v>137</v>
      </c>
      <c r="C316" s="1" t="s">
        <v>620</v>
      </c>
      <c r="E316" s="1" t="s">
        <v>601</v>
      </c>
      <c r="H316" s="1" t="s">
        <v>602</v>
      </c>
      <c r="I316" s="5">
        <v>5438.86</v>
      </c>
      <c r="J316" s="6" t="s">
        <v>31</v>
      </c>
      <c r="K316" s="5">
        <v>326.33</v>
      </c>
    </row>
    <row r="317" spans="1:13" s="10" customFormat="1" x14ac:dyDescent="0.3">
      <c r="A317" s="9" t="s">
        <v>137</v>
      </c>
      <c r="C317" s="9" t="s">
        <v>634</v>
      </c>
      <c r="E317" s="9" t="s">
        <v>622</v>
      </c>
      <c r="H317" s="9" t="s">
        <v>623</v>
      </c>
      <c r="I317" s="11">
        <v>-4322.25</v>
      </c>
      <c r="J317" s="12" t="s">
        <v>71</v>
      </c>
      <c r="K317" s="11">
        <v>-8.65</v>
      </c>
      <c r="L317" s="13"/>
      <c r="M317" s="13"/>
    </row>
    <row r="318" spans="1:13" x14ac:dyDescent="0.3">
      <c r="A318" s="1" t="s">
        <v>137</v>
      </c>
      <c r="C318" s="1" t="s">
        <v>621</v>
      </c>
      <c r="E318" s="1" t="s">
        <v>622</v>
      </c>
      <c r="H318" s="1" t="s">
        <v>623</v>
      </c>
      <c r="I318" s="5">
        <v>4322.25</v>
      </c>
      <c r="J318" s="6" t="s">
        <v>71</v>
      </c>
      <c r="K318" s="5">
        <v>8.65</v>
      </c>
    </row>
    <row r="319" spans="1:13" x14ac:dyDescent="0.3">
      <c r="A319" s="1" t="s">
        <v>137</v>
      </c>
      <c r="C319" s="1" t="s">
        <v>624</v>
      </c>
      <c r="E319" s="1" t="s">
        <v>622</v>
      </c>
      <c r="H319" s="1" t="s">
        <v>623</v>
      </c>
      <c r="I319" s="5">
        <v>4322.25</v>
      </c>
      <c r="J319" s="6" t="s">
        <v>71</v>
      </c>
      <c r="K319" s="5">
        <v>8.64</v>
      </c>
    </row>
    <row r="320" spans="1:13" x14ac:dyDescent="0.3">
      <c r="A320" s="1" t="s">
        <v>59</v>
      </c>
      <c r="C320" s="1" t="s">
        <v>604</v>
      </c>
      <c r="E320" s="1" t="s">
        <v>605</v>
      </c>
      <c r="H320" s="1" t="s">
        <v>606</v>
      </c>
      <c r="I320" s="5">
        <v>11910.88</v>
      </c>
      <c r="J320" s="6" t="s">
        <v>21</v>
      </c>
      <c r="K320" s="5">
        <v>357.33</v>
      </c>
    </row>
    <row r="321" spans="1:11" x14ac:dyDescent="0.3">
      <c r="A321" s="1" t="s">
        <v>114</v>
      </c>
      <c r="C321" s="1" t="s">
        <v>613</v>
      </c>
      <c r="E321" s="1" t="s">
        <v>605</v>
      </c>
      <c r="H321" s="1" t="s">
        <v>606</v>
      </c>
      <c r="I321" s="5">
        <v>16688.64</v>
      </c>
      <c r="J321" s="6" t="s">
        <v>21</v>
      </c>
      <c r="K321" s="5">
        <v>500.66</v>
      </c>
    </row>
    <row r="322" spans="1:11" x14ac:dyDescent="0.3">
      <c r="A322" s="1" t="s">
        <v>114</v>
      </c>
      <c r="C322" s="1" t="s">
        <v>614</v>
      </c>
      <c r="E322" s="1" t="s">
        <v>615</v>
      </c>
      <c r="H322" s="1" t="s">
        <v>616</v>
      </c>
      <c r="I322" s="5">
        <v>3389.03</v>
      </c>
      <c r="J322" s="6" t="s">
        <v>12</v>
      </c>
      <c r="K322" s="5">
        <v>33.89</v>
      </c>
    </row>
    <row r="323" spans="1:11" x14ac:dyDescent="0.3">
      <c r="A323" s="1" t="s">
        <v>137</v>
      </c>
      <c r="C323" s="1" t="s">
        <v>631</v>
      </c>
      <c r="E323" s="1" t="s">
        <v>632</v>
      </c>
      <c r="H323" s="1" t="s">
        <v>633</v>
      </c>
      <c r="I323" s="5">
        <v>413.78</v>
      </c>
      <c r="J323" s="6" t="s">
        <v>21</v>
      </c>
      <c r="K323" s="5">
        <v>12.41</v>
      </c>
    </row>
    <row r="324" spans="1:11" x14ac:dyDescent="0.3">
      <c r="A324" s="1" t="s">
        <v>59</v>
      </c>
      <c r="C324" s="1" t="s">
        <v>596</v>
      </c>
      <c r="E324" s="1" t="s">
        <v>597</v>
      </c>
      <c r="H324" s="1" t="s">
        <v>598</v>
      </c>
      <c r="I324" s="5">
        <v>1627.58</v>
      </c>
      <c r="J324" s="6" t="s">
        <v>12</v>
      </c>
      <c r="K324" s="5">
        <v>16.28</v>
      </c>
    </row>
    <row r="325" spans="1:11" x14ac:dyDescent="0.3">
      <c r="A325" s="1" t="s">
        <v>59</v>
      </c>
      <c r="C325" s="1" t="s">
        <v>599</v>
      </c>
      <c r="E325" s="1" t="s">
        <v>597</v>
      </c>
      <c r="H325" s="1" t="s">
        <v>598</v>
      </c>
      <c r="I325" s="5">
        <v>2832.16</v>
      </c>
      <c r="J325" s="6" t="s">
        <v>12</v>
      </c>
      <c r="K325" s="5">
        <v>28.32</v>
      </c>
    </row>
    <row r="326" spans="1:11" x14ac:dyDescent="0.3">
      <c r="A326" s="1" t="s">
        <v>59</v>
      </c>
      <c r="C326" s="1" t="s">
        <v>671</v>
      </c>
      <c r="E326" s="1" t="s">
        <v>672</v>
      </c>
      <c r="H326" s="1" t="s">
        <v>673</v>
      </c>
      <c r="I326" s="5">
        <v>13932.87</v>
      </c>
      <c r="J326" s="6" t="s">
        <v>52</v>
      </c>
      <c r="K326" s="5">
        <v>487.65</v>
      </c>
    </row>
    <row r="327" spans="1:11" x14ac:dyDescent="0.3">
      <c r="A327" s="1" t="s">
        <v>137</v>
      </c>
      <c r="C327" s="1" t="s">
        <v>682</v>
      </c>
      <c r="E327" s="1" t="s">
        <v>669</v>
      </c>
      <c r="H327" s="1" t="s">
        <v>670</v>
      </c>
      <c r="I327" s="5">
        <v>1143.75</v>
      </c>
      <c r="J327" s="6" t="s">
        <v>16</v>
      </c>
      <c r="K327" s="5">
        <v>17.16</v>
      </c>
    </row>
    <row r="328" spans="1:11" x14ac:dyDescent="0.3">
      <c r="A328" s="1" t="s">
        <v>114</v>
      </c>
      <c r="C328" s="1" t="s">
        <v>681</v>
      </c>
      <c r="E328" s="1" t="s">
        <v>669</v>
      </c>
      <c r="H328" s="1" t="s">
        <v>670</v>
      </c>
      <c r="I328" s="5">
        <v>1646.25</v>
      </c>
      <c r="J328" s="6" t="s">
        <v>16</v>
      </c>
      <c r="K328" s="5">
        <v>24.69</v>
      </c>
    </row>
    <row r="329" spans="1:11" x14ac:dyDescent="0.3">
      <c r="A329" s="1" t="s">
        <v>162</v>
      </c>
      <c r="C329" s="1" t="s">
        <v>699</v>
      </c>
      <c r="E329" s="1" t="s">
        <v>669</v>
      </c>
      <c r="H329" s="1" t="s">
        <v>670</v>
      </c>
      <c r="I329" s="5">
        <v>2136.4499999999998</v>
      </c>
      <c r="J329" s="6" t="s">
        <v>16</v>
      </c>
      <c r="K329" s="5">
        <v>32.049999999999997</v>
      </c>
    </row>
    <row r="330" spans="1:11" x14ac:dyDescent="0.3">
      <c r="A330" s="1" t="s">
        <v>137</v>
      </c>
      <c r="C330" s="1" t="s">
        <v>683</v>
      </c>
      <c r="E330" s="1" t="s">
        <v>669</v>
      </c>
      <c r="H330" s="1" t="s">
        <v>670</v>
      </c>
      <c r="I330" s="5">
        <v>3378.47</v>
      </c>
      <c r="J330" s="6" t="s">
        <v>16</v>
      </c>
      <c r="K330" s="5">
        <v>50.68</v>
      </c>
    </row>
    <row r="331" spans="1:11" x14ac:dyDescent="0.3">
      <c r="A331" s="1" t="s">
        <v>59</v>
      </c>
      <c r="C331" s="1" t="s">
        <v>668</v>
      </c>
      <c r="E331" s="1" t="s">
        <v>669</v>
      </c>
      <c r="H331" s="1" t="s">
        <v>670</v>
      </c>
      <c r="I331" s="5">
        <v>3679.91</v>
      </c>
      <c r="J331" s="6" t="s">
        <v>16</v>
      </c>
      <c r="K331" s="5">
        <v>55.2</v>
      </c>
    </row>
    <row r="332" spans="1:11" x14ac:dyDescent="0.3">
      <c r="A332" s="1" t="s">
        <v>59</v>
      </c>
      <c r="C332" s="1" t="s">
        <v>665</v>
      </c>
      <c r="E332" s="1" t="s">
        <v>666</v>
      </c>
      <c r="H332" s="1" t="s">
        <v>667</v>
      </c>
      <c r="I332" s="5">
        <v>808.76</v>
      </c>
      <c r="J332" s="6" t="s">
        <v>12</v>
      </c>
      <c r="K332" s="5">
        <v>8.09</v>
      </c>
    </row>
    <row r="333" spans="1:11" x14ac:dyDescent="0.3">
      <c r="A333" s="1" t="s">
        <v>137</v>
      </c>
      <c r="C333" s="1" t="s">
        <v>687</v>
      </c>
      <c r="E333" s="1" t="s">
        <v>688</v>
      </c>
      <c r="H333" s="1" t="s">
        <v>689</v>
      </c>
      <c r="I333" s="5">
        <v>1439.71</v>
      </c>
      <c r="J333" s="6" t="s">
        <v>31</v>
      </c>
      <c r="K333" s="5">
        <v>86.38</v>
      </c>
    </row>
    <row r="334" spans="1:11" x14ac:dyDescent="0.3">
      <c r="A334" s="1" t="s">
        <v>162</v>
      </c>
      <c r="C334" s="1" t="s">
        <v>701</v>
      </c>
      <c r="E334" s="1" t="s">
        <v>702</v>
      </c>
      <c r="H334" s="1" t="s">
        <v>703</v>
      </c>
      <c r="I334" s="5">
        <v>720.66</v>
      </c>
      <c r="J334" s="6" t="s">
        <v>21</v>
      </c>
      <c r="K334" s="5">
        <v>21.62</v>
      </c>
    </row>
    <row r="335" spans="1:11" x14ac:dyDescent="0.3">
      <c r="A335" s="1" t="s">
        <v>152</v>
      </c>
      <c r="C335" s="1" t="s">
        <v>693</v>
      </c>
      <c r="E335" s="1" t="s">
        <v>694</v>
      </c>
      <c r="H335" s="1" t="s">
        <v>695</v>
      </c>
      <c r="I335" s="5">
        <v>380.53</v>
      </c>
      <c r="J335" s="6" t="s">
        <v>31</v>
      </c>
      <c r="K335" s="5">
        <v>22.83</v>
      </c>
    </row>
    <row r="336" spans="1:11" x14ac:dyDescent="0.3">
      <c r="A336" s="1" t="s">
        <v>114</v>
      </c>
      <c r="C336" s="1" t="s">
        <v>678</v>
      </c>
      <c r="E336" s="1" t="s">
        <v>679</v>
      </c>
      <c r="H336" s="1" t="s">
        <v>680</v>
      </c>
      <c r="I336" s="5">
        <v>16733.41</v>
      </c>
      <c r="J336" s="6" t="s">
        <v>52</v>
      </c>
      <c r="K336" s="5">
        <v>585.66999999999996</v>
      </c>
    </row>
    <row r="337" spans="1:13" x14ac:dyDescent="0.3">
      <c r="A337" s="1" t="s">
        <v>114</v>
      </c>
      <c r="C337" s="1" t="s">
        <v>674</v>
      </c>
      <c r="E337" s="1" t="s">
        <v>675</v>
      </c>
      <c r="H337" s="1" t="s">
        <v>676</v>
      </c>
      <c r="I337" s="5">
        <v>4785</v>
      </c>
      <c r="J337" s="6" t="s">
        <v>52</v>
      </c>
      <c r="K337" s="5">
        <v>167.48</v>
      </c>
    </row>
    <row r="338" spans="1:13" x14ac:dyDescent="0.3">
      <c r="A338" s="1" t="s">
        <v>114</v>
      </c>
      <c r="C338" s="1" t="s">
        <v>677</v>
      </c>
      <c r="E338" s="1" t="s">
        <v>675</v>
      </c>
      <c r="H338" s="1" t="s">
        <v>676</v>
      </c>
      <c r="I338" s="5">
        <v>9680.81</v>
      </c>
      <c r="J338" s="6" t="s">
        <v>52</v>
      </c>
      <c r="K338" s="5">
        <v>338.83</v>
      </c>
    </row>
    <row r="339" spans="1:13" x14ac:dyDescent="0.3">
      <c r="A339" s="1" t="s">
        <v>152</v>
      </c>
      <c r="C339" s="1" t="s">
        <v>690</v>
      </c>
      <c r="E339" s="1" t="s">
        <v>691</v>
      </c>
      <c r="H339" s="1" t="s">
        <v>692</v>
      </c>
      <c r="I339" s="5">
        <v>1604.52</v>
      </c>
      <c r="J339" s="6" t="s">
        <v>12</v>
      </c>
      <c r="K339" s="5">
        <v>16.05</v>
      </c>
    </row>
    <row r="340" spans="1:13" x14ac:dyDescent="0.3">
      <c r="A340" s="1" t="s">
        <v>162</v>
      </c>
      <c r="C340" s="1" t="s">
        <v>700</v>
      </c>
      <c r="E340" s="1" t="s">
        <v>691</v>
      </c>
      <c r="H340" s="1" t="s">
        <v>692</v>
      </c>
      <c r="I340" s="5">
        <v>2898.22</v>
      </c>
      <c r="J340" s="6" t="s">
        <v>12</v>
      </c>
      <c r="K340" s="5">
        <v>28.98</v>
      </c>
    </row>
    <row r="341" spans="1:13" x14ac:dyDescent="0.3">
      <c r="A341" s="1" t="s">
        <v>137</v>
      </c>
      <c r="C341" s="1" t="s">
        <v>684</v>
      </c>
      <c r="E341" s="1" t="s">
        <v>685</v>
      </c>
      <c r="H341" s="1" t="s">
        <v>686</v>
      </c>
      <c r="I341" s="5">
        <v>561.98</v>
      </c>
      <c r="J341" s="6" t="s">
        <v>16</v>
      </c>
      <c r="K341" s="5">
        <v>8.43</v>
      </c>
    </row>
    <row r="342" spans="1:13" x14ac:dyDescent="0.3">
      <c r="A342" s="1" t="s">
        <v>162</v>
      </c>
      <c r="C342" s="1" t="s">
        <v>696</v>
      </c>
      <c r="E342" s="1" t="s">
        <v>697</v>
      </c>
      <c r="H342" s="1" t="s">
        <v>698</v>
      </c>
      <c r="I342" s="5">
        <v>755.85</v>
      </c>
      <c r="J342" s="6" t="s">
        <v>31</v>
      </c>
      <c r="K342" s="5">
        <v>45.35</v>
      </c>
    </row>
    <row r="343" spans="1:13" s="10" customFormat="1" x14ac:dyDescent="0.3">
      <c r="A343" s="9" t="s">
        <v>137</v>
      </c>
      <c r="C343" s="9" t="s">
        <v>785</v>
      </c>
      <c r="E343" s="9" t="s">
        <v>766</v>
      </c>
      <c r="H343" s="9" t="s">
        <v>767</v>
      </c>
      <c r="I343" s="11">
        <v>-12940.36</v>
      </c>
      <c r="J343" s="12" t="s">
        <v>31</v>
      </c>
      <c r="K343" s="11">
        <v>-776.42</v>
      </c>
      <c r="L343" s="13"/>
      <c r="M343" s="13"/>
    </row>
    <row r="344" spans="1:13" x14ac:dyDescent="0.3">
      <c r="A344" s="1" t="s">
        <v>137</v>
      </c>
      <c r="C344" s="1" t="s">
        <v>768</v>
      </c>
      <c r="E344" s="1" t="s">
        <v>766</v>
      </c>
      <c r="H344" s="1" t="s">
        <v>767</v>
      </c>
      <c r="I344" s="5">
        <v>12940.36</v>
      </c>
      <c r="J344" s="6" t="s">
        <v>31</v>
      </c>
      <c r="K344" s="5">
        <v>776.42</v>
      </c>
    </row>
    <row r="345" spans="1:13" x14ac:dyDescent="0.3">
      <c r="A345" s="1" t="s">
        <v>137</v>
      </c>
      <c r="C345" s="1" t="s">
        <v>765</v>
      </c>
      <c r="E345" s="1" t="s">
        <v>766</v>
      </c>
      <c r="H345" s="1" t="s">
        <v>767</v>
      </c>
      <c r="I345" s="5">
        <v>17253.82</v>
      </c>
      <c r="J345" s="6" t="s">
        <v>31</v>
      </c>
      <c r="K345" s="5">
        <v>1035.23</v>
      </c>
    </row>
    <row r="346" spans="1:13" x14ac:dyDescent="0.3">
      <c r="A346" s="1" t="s">
        <v>152</v>
      </c>
      <c r="C346" s="1" t="s">
        <v>792</v>
      </c>
      <c r="E346" s="1" t="s">
        <v>779</v>
      </c>
      <c r="H346" s="1" t="s">
        <v>780</v>
      </c>
      <c r="I346" s="5">
        <v>1095.8399999999999</v>
      </c>
      <c r="J346" s="6" t="s">
        <v>12</v>
      </c>
      <c r="K346" s="5">
        <v>10.96</v>
      </c>
    </row>
    <row r="347" spans="1:13" x14ac:dyDescent="0.3">
      <c r="A347" s="1" t="s">
        <v>137</v>
      </c>
      <c r="C347" s="1" t="s">
        <v>778</v>
      </c>
      <c r="E347" s="1" t="s">
        <v>779</v>
      </c>
      <c r="H347" s="1" t="s">
        <v>780</v>
      </c>
      <c r="I347" s="5">
        <v>5154.16</v>
      </c>
      <c r="J347" s="6" t="s">
        <v>12</v>
      </c>
      <c r="K347" s="5">
        <v>51.54</v>
      </c>
    </row>
    <row r="348" spans="1:13" x14ac:dyDescent="0.3">
      <c r="A348" s="1" t="s">
        <v>137</v>
      </c>
      <c r="C348" s="1" t="s">
        <v>784</v>
      </c>
      <c r="E348" s="1" t="s">
        <v>776</v>
      </c>
      <c r="H348" s="1" t="s">
        <v>777</v>
      </c>
      <c r="I348" s="5">
        <v>492.37</v>
      </c>
      <c r="J348" s="6" t="s">
        <v>31</v>
      </c>
      <c r="K348" s="5">
        <v>29.54</v>
      </c>
    </row>
    <row r="349" spans="1:13" x14ac:dyDescent="0.3">
      <c r="A349" s="1" t="s">
        <v>137</v>
      </c>
      <c r="C349" s="1" t="s">
        <v>775</v>
      </c>
      <c r="E349" s="1" t="s">
        <v>776</v>
      </c>
      <c r="H349" s="1" t="s">
        <v>777</v>
      </c>
      <c r="I349" s="5">
        <v>755.74</v>
      </c>
      <c r="J349" s="6" t="s">
        <v>31</v>
      </c>
      <c r="K349" s="5">
        <v>45.34</v>
      </c>
    </row>
    <row r="350" spans="1:13" x14ac:dyDescent="0.3">
      <c r="A350" s="1" t="s">
        <v>114</v>
      </c>
      <c r="C350" s="1" t="s">
        <v>751</v>
      </c>
      <c r="E350" s="1" t="s">
        <v>752</v>
      </c>
      <c r="H350" s="1" t="s">
        <v>753</v>
      </c>
      <c r="I350" s="5">
        <v>1175.21</v>
      </c>
      <c r="J350" s="6" t="s">
        <v>31</v>
      </c>
      <c r="K350" s="5">
        <v>70.510000000000005</v>
      </c>
    </row>
    <row r="351" spans="1:13" x14ac:dyDescent="0.3">
      <c r="A351" s="1" t="s">
        <v>7</v>
      </c>
      <c r="C351" s="1" t="s">
        <v>704</v>
      </c>
      <c r="E351" s="1" t="s">
        <v>705</v>
      </c>
      <c r="H351" s="1" t="s">
        <v>706</v>
      </c>
      <c r="I351" s="5">
        <v>543.9</v>
      </c>
      <c r="J351" s="6" t="s">
        <v>11</v>
      </c>
      <c r="K351" s="5">
        <v>27.2</v>
      </c>
    </row>
    <row r="352" spans="1:13" x14ac:dyDescent="0.3">
      <c r="A352" s="1" t="s">
        <v>59</v>
      </c>
      <c r="C352" s="1" t="s">
        <v>717</v>
      </c>
      <c r="E352" s="1" t="s">
        <v>708</v>
      </c>
      <c r="H352" s="1" t="s">
        <v>709</v>
      </c>
      <c r="I352" s="5">
        <v>2298.8000000000002</v>
      </c>
      <c r="J352" s="6" t="s">
        <v>31</v>
      </c>
      <c r="K352" s="5">
        <v>137.93</v>
      </c>
    </row>
    <row r="353" spans="1:11" x14ac:dyDescent="0.3">
      <c r="A353" s="1" t="s">
        <v>59</v>
      </c>
      <c r="C353" s="1" t="s">
        <v>707</v>
      </c>
      <c r="E353" s="1" t="s">
        <v>708</v>
      </c>
      <c r="H353" s="1" t="s">
        <v>709</v>
      </c>
      <c r="I353" s="5">
        <v>2686.6</v>
      </c>
      <c r="J353" s="6" t="s">
        <v>31</v>
      </c>
      <c r="K353" s="5">
        <v>161.19999999999999</v>
      </c>
    </row>
    <row r="354" spans="1:11" x14ac:dyDescent="0.3">
      <c r="A354" s="1" t="s">
        <v>59</v>
      </c>
      <c r="C354" s="1" t="s">
        <v>710</v>
      </c>
      <c r="E354" s="1" t="s">
        <v>708</v>
      </c>
      <c r="H354" s="1" t="s">
        <v>709</v>
      </c>
      <c r="I354" s="5">
        <v>2899.65</v>
      </c>
      <c r="J354" s="6" t="s">
        <v>31</v>
      </c>
      <c r="K354" s="5">
        <v>173.98</v>
      </c>
    </row>
    <row r="355" spans="1:11" x14ac:dyDescent="0.3">
      <c r="A355" s="1" t="s">
        <v>114</v>
      </c>
      <c r="C355" s="1" t="s">
        <v>760</v>
      </c>
      <c r="E355" s="1" t="s">
        <v>761</v>
      </c>
      <c r="H355" s="1" t="s">
        <v>762</v>
      </c>
      <c r="I355" s="5">
        <v>3307.44</v>
      </c>
      <c r="J355" s="6" t="s">
        <v>16</v>
      </c>
      <c r="K355" s="5">
        <v>49.61</v>
      </c>
    </row>
    <row r="356" spans="1:11" x14ac:dyDescent="0.3">
      <c r="A356" s="1" t="s">
        <v>114</v>
      </c>
      <c r="C356" s="1" t="s">
        <v>754</v>
      </c>
      <c r="E356" s="1" t="s">
        <v>755</v>
      </c>
      <c r="H356" s="1" t="s">
        <v>756</v>
      </c>
      <c r="I356" s="5">
        <v>1335.88</v>
      </c>
      <c r="J356" s="6" t="s">
        <v>12</v>
      </c>
      <c r="K356" s="5">
        <v>13.36</v>
      </c>
    </row>
    <row r="357" spans="1:11" x14ac:dyDescent="0.3">
      <c r="A357" s="1" t="s">
        <v>59</v>
      </c>
      <c r="C357" s="1" t="s">
        <v>718</v>
      </c>
      <c r="E357" s="1" t="s">
        <v>719</v>
      </c>
      <c r="H357" s="1" t="s">
        <v>720</v>
      </c>
      <c r="I357" s="5">
        <v>29648.43</v>
      </c>
      <c r="J357" s="6" t="s">
        <v>31</v>
      </c>
      <c r="K357" s="5">
        <v>1778.91</v>
      </c>
    </row>
    <row r="358" spans="1:11" x14ac:dyDescent="0.3">
      <c r="A358" s="1" t="s">
        <v>152</v>
      </c>
      <c r="C358" s="1" t="s">
        <v>786</v>
      </c>
      <c r="E358" s="1" t="s">
        <v>787</v>
      </c>
      <c r="H358" s="1" t="s">
        <v>788</v>
      </c>
      <c r="I358" s="5">
        <v>1444.93</v>
      </c>
      <c r="J358" s="6" t="s">
        <v>31</v>
      </c>
      <c r="K358" s="5">
        <v>86.7</v>
      </c>
    </row>
    <row r="359" spans="1:11" x14ac:dyDescent="0.3">
      <c r="A359" s="1" t="s">
        <v>152</v>
      </c>
      <c r="C359" s="1" t="s">
        <v>789</v>
      </c>
      <c r="E359" s="1" t="s">
        <v>790</v>
      </c>
      <c r="H359" s="1" t="s">
        <v>791</v>
      </c>
      <c r="I359" s="5">
        <v>1287.42</v>
      </c>
      <c r="J359" s="6" t="s">
        <v>52</v>
      </c>
      <c r="K359" s="5">
        <v>45.06</v>
      </c>
    </row>
    <row r="360" spans="1:11" x14ac:dyDescent="0.3">
      <c r="A360" s="1" t="s">
        <v>59</v>
      </c>
      <c r="C360" s="1" t="s">
        <v>714</v>
      </c>
      <c r="E360" s="1" t="s">
        <v>715</v>
      </c>
      <c r="H360" s="1" t="s">
        <v>716</v>
      </c>
      <c r="I360" s="5">
        <v>4132</v>
      </c>
      <c r="J360" s="6" t="s">
        <v>31</v>
      </c>
      <c r="K360" s="5">
        <v>247.92</v>
      </c>
    </row>
    <row r="361" spans="1:11" x14ac:dyDescent="0.3">
      <c r="A361" s="1" t="s">
        <v>114</v>
      </c>
      <c r="C361" s="1" t="s">
        <v>748</v>
      </c>
      <c r="E361" s="1" t="s">
        <v>749</v>
      </c>
      <c r="H361" s="1" t="s">
        <v>750</v>
      </c>
      <c r="I361" s="5">
        <v>387.78</v>
      </c>
      <c r="J361" s="6" t="s">
        <v>31</v>
      </c>
      <c r="K361" s="5">
        <v>23.27</v>
      </c>
    </row>
    <row r="362" spans="1:11" x14ac:dyDescent="0.3">
      <c r="A362" s="1" t="s">
        <v>59</v>
      </c>
      <c r="C362" s="1" t="s">
        <v>745</v>
      </c>
      <c r="E362" s="1" t="s">
        <v>746</v>
      </c>
      <c r="H362" s="1" t="s">
        <v>747</v>
      </c>
      <c r="I362" s="5">
        <v>933.16</v>
      </c>
      <c r="J362" s="6" t="s">
        <v>16</v>
      </c>
      <c r="K362" s="5">
        <v>14</v>
      </c>
    </row>
    <row r="363" spans="1:11" x14ac:dyDescent="0.3">
      <c r="A363" s="1" t="s">
        <v>137</v>
      </c>
      <c r="C363" s="1" t="s">
        <v>783</v>
      </c>
      <c r="E363" s="1" t="s">
        <v>770</v>
      </c>
      <c r="H363" s="1" t="s">
        <v>771</v>
      </c>
      <c r="I363" s="5">
        <v>540</v>
      </c>
      <c r="J363" s="6" t="s">
        <v>270</v>
      </c>
      <c r="K363" s="5">
        <v>2.7</v>
      </c>
    </row>
    <row r="364" spans="1:11" x14ac:dyDescent="0.3">
      <c r="A364" s="1" t="s">
        <v>137</v>
      </c>
      <c r="C364" s="1" t="s">
        <v>781</v>
      </c>
      <c r="E364" s="1" t="s">
        <v>770</v>
      </c>
      <c r="H364" s="1" t="s">
        <v>771</v>
      </c>
      <c r="I364" s="5">
        <v>993.49</v>
      </c>
      <c r="J364" s="6" t="s">
        <v>270</v>
      </c>
      <c r="K364" s="5">
        <v>4.97</v>
      </c>
    </row>
    <row r="365" spans="1:11" x14ac:dyDescent="0.3">
      <c r="A365" s="1" t="s">
        <v>137</v>
      </c>
      <c r="C365" s="1" t="s">
        <v>782</v>
      </c>
      <c r="E365" s="1" t="s">
        <v>770</v>
      </c>
      <c r="H365" s="1" t="s">
        <v>771</v>
      </c>
      <c r="I365" s="5">
        <v>1721.13</v>
      </c>
      <c r="J365" s="6" t="s">
        <v>270</v>
      </c>
      <c r="K365" s="5">
        <v>8.61</v>
      </c>
    </row>
    <row r="366" spans="1:11" x14ac:dyDescent="0.3">
      <c r="A366" s="1" t="s">
        <v>137</v>
      </c>
      <c r="C366" s="1" t="s">
        <v>769</v>
      </c>
      <c r="E366" s="1" t="s">
        <v>770</v>
      </c>
      <c r="H366" s="1" t="s">
        <v>771</v>
      </c>
      <c r="I366" s="5">
        <v>4244.41</v>
      </c>
      <c r="J366" s="6" t="s">
        <v>270</v>
      </c>
      <c r="K366" s="5">
        <v>21.22</v>
      </c>
    </row>
    <row r="367" spans="1:11" x14ac:dyDescent="0.3">
      <c r="A367" s="1" t="s">
        <v>162</v>
      </c>
      <c r="C367" s="1" t="s">
        <v>796</v>
      </c>
      <c r="E367" s="1" t="s">
        <v>794</v>
      </c>
      <c r="H367" s="1" t="s">
        <v>795</v>
      </c>
      <c r="I367" s="5">
        <v>613.16999999999996</v>
      </c>
      <c r="J367" s="6" t="s">
        <v>12</v>
      </c>
      <c r="K367" s="5">
        <v>6.13</v>
      </c>
    </row>
    <row r="368" spans="1:11" x14ac:dyDescent="0.3">
      <c r="A368" s="1" t="s">
        <v>162</v>
      </c>
      <c r="C368" s="1" t="s">
        <v>793</v>
      </c>
      <c r="E368" s="1" t="s">
        <v>794</v>
      </c>
      <c r="H368" s="1" t="s">
        <v>795</v>
      </c>
      <c r="I368" s="5">
        <v>919.67</v>
      </c>
      <c r="J368" s="6" t="s">
        <v>12</v>
      </c>
      <c r="K368" s="5">
        <v>9.1999999999999993</v>
      </c>
    </row>
    <row r="369" spans="1:13" x14ac:dyDescent="0.3">
      <c r="A369" s="1" t="s">
        <v>59</v>
      </c>
      <c r="C369" s="1" t="s">
        <v>711</v>
      </c>
      <c r="E369" s="1" t="s">
        <v>712</v>
      </c>
      <c r="H369" s="1" t="s">
        <v>713</v>
      </c>
      <c r="I369" s="5">
        <v>5321.77</v>
      </c>
      <c r="J369" s="6" t="s">
        <v>21</v>
      </c>
      <c r="K369" s="5">
        <v>159.65</v>
      </c>
    </row>
    <row r="370" spans="1:13" s="10" customFormat="1" x14ac:dyDescent="0.3">
      <c r="A370" s="9" t="s">
        <v>114</v>
      </c>
      <c r="C370" s="9" t="s">
        <v>764</v>
      </c>
      <c r="E370" s="9" t="s">
        <v>758</v>
      </c>
      <c r="H370" s="9" t="s">
        <v>759</v>
      </c>
      <c r="I370" s="11">
        <v>-2742.93</v>
      </c>
      <c r="J370" s="12" t="s">
        <v>21</v>
      </c>
      <c r="K370" s="11">
        <v>-82.29</v>
      </c>
      <c r="L370" s="13"/>
      <c r="M370" s="13"/>
    </row>
    <row r="371" spans="1:13" x14ac:dyDescent="0.3">
      <c r="A371" s="1" t="s">
        <v>114</v>
      </c>
      <c r="C371" s="1" t="s">
        <v>757</v>
      </c>
      <c r="E371" s="1" t="s">
        <v>758</v>
      </c>
      <c r="H371" s="1" t="s">
        <v>759</v>
      </c>
      <c r="I371" s="5">
        <v>2281.7199999999998</v>
      </c>
      <c r="J371" s="6" t="s">
        <v>21</v>
      </c>
      <c r="K371" s="5">
        <v>68.45</v>
      </c>
    </row>
    <row r="372" spans="1:13" x14ac:dyDescent="0.3">
      <c r="A372" s="1" t="s">
        <v>114</v>
      </c>
      <c r="C372" s="1" t="s">
        <v>763</v>
      </c>
      <c r="E372" s="1" t="s">
        <v>758</v>
      </c>
      <c r="H372" s="1" t="s">
        <v>759</v>
      </c>
      <c r="I372" s="5">
        <v>2742.93</v>
      </c>
      <c r="J372" s="6" t="s">
        <v>21</v>
      </c>
      <c r="K372" s="5">
        <v>82.29</v>
      </c>
    </row>
    <row r="373" spans="1:13" x14ac:dyDescent="0.3">
      <c r="A373" s="1" t="s">
        <v>59</v>
      </c>
      <c r="C373" s="1" t="s">
        <v>744</v>
      </c>
      <c r="E373" s="1" t="s">
        <v>742</v>
      </c>
      <c r="H373" s="1" t="s">
        <v>743</v>
      </c>
      <c r="I373" s="5">
        <v>30990.7</v>
      </c>
      <c r="J373" s="6" t="s">
        <v>12</v>
      </c>
      <c r="K373" s="5">
        <v>309.91000000000003</v>
      </c>
    </row>
    <row r="374" spans="1:13" x14ac:dyDescent="0.3">
      <c r="A374" s="1" t="s">
        <v>59</v>
      </c>
      <c r="C374" s="1" t="s">
        <v>741</v>
      </c>
      <c r="E374" s="1" t="s">
        <v>742</v>
      </c>
      <c r="H374" s="1" t="s">
        <v>743</v>
      </c>
      <c r="I374" s="5">
        <v>33808.339999999997</v>
      </c>
      <c r="J374" s="6" t="s">
        <v>12</v>
      </c>
      <c r="K374" s="5">
        <v>338.08</v>
      </c>
    </row>
    <row r="375" spans="1:13" x14ac:dyDescent="0.3">
      <c r="A375" s="1" t="s">
        <v>59</v>
      </c>
      <c r="C375" s="1" t="s">
        <v>738</v>
      </c>
      <c r="E375" s="1" t="s">
        <v>739</v>
      </c>
      <c r="H375" s="1" t="s">
        <v>740</v>
      </c>
      <c r="I375" s="5">
        <v>4918</v>
      </c>
      <c r="J375" s="6" t="s">
        <v>12</v>
      </c>
      <c r="K375" s="5">
        <v>49.18</v>
      </c>
    </row>
    <row r="376" spans="1:13" x14ac:dyDescent="0.3">
      <c r="A376" s="1" t="s">
        <v>59</v>
      </c>
      <c r="C376" s="1" t="s">
        <v>734</v>
      </c>
      <c r="E376" s="1" t="s">
        <v>726</v>
      </c>
      <c r="H376" s="1" t="s">
        <v>727</v>
      </c>
      <c r="I376" s="5">
        <v>800.78</v>
      </c>
      <c r="J376" s="6" t="s">
        <v>31</v>
      </c>
      <c r="K376" s="5">
        <v>48.05</v>
      </c>
    </row>
    <row r="377" spans="1:13" x14ac:dyDescent="0.3">
      <c r="A377" s="1" t="s">
        <v>59</v>
      </c>
      <c r="C377" s="1" t="s">
        <v>737</v>
      </c>
      <c r="E377" s="1" t="s">
        <v>726</v>
      </c>
      <c r="H377" s="1" t="s">
        <v>727</v>
      </c>
      <c r="I377" s="5">
        <v>2521.6799999999998</v>
      </c>
      <c r="J377" s="6" t="s">
        <v>31</v>
      </c>
      <c r="K377" s="5">
        <v>151.30000000000001</v>
      </c>
    </row>
    <row r="378" spans="1:13" x14ac:dyDescent="0.3">
      <c r="A378" s="1" t="s">
        <v>59</v>
      </c>
      <c r="C378" s="1" t="s">
        <v>731</v>
      </c>
      <c r="E378" s="1" t="s">
        <v>726</v>
      </c>
      <c r="H378" s="1" t="s">
        <v>727</v>
      </c>
      <c r="I378" s="5">
        <v>3044.23</v>
      </c>
      <c r="J378" s="6" t="s">
        <v>31</v>
      </c>
      <c r="K378" s="5">
        <v>182.65</v>
      </c>
    </row>
    <row r="379" spans="1:13" x14ac:dyDescent="0.3">
      <c r="A379" s="1" t="s">
        <v>59</v>
      </c>
      <c r="C379" s="1" t="s">
        <v>730</v>
      </c>
      <c r="E379" s="1" t="s">
        <v>726</v>
      </c>
      <c r="H379" s="1" t="s">
        <v>727</v>
      </c>
      <c r="I379" s="5">
        <v>5128.66</v>
      </c>
      <c r="J379" s="6" t="s">
        <v>31</v>
      </c>
      <c r="K379" s="5">
        <v>307.72000000000003</v>
      </c>
    </row>
    <row r="380" spans="1:13" x14ac:dyDescent="0.3">
      <c r="A380" s="1" t="s">
        <v>59</v>
      </c>
      <c r="C380" s="1" t="s">
        <v>733</v>
      </c>
      <c r="E380" s="1" t="s">
        <v>726</v>
      </c>
      <c r="H380" s="1" t="s">
        <v>727</v>
      </c>
      <c r="I380" s="5">
        <v>8775.4699999999993</v>
      </c>
      <c r="J380" s="6" t="s">
        <v>31</v>
      </c>
      <c r="K380" s="5">
        <v>526.53</v>
      </c>
    </row>
    <row r="381" spans="1:13" x14ac:dyDescent="0.3">
      <c r="A381" s="1" t="s">
        <v>59</v>
      </c>
      <c r="C381" s="1" t="s">
        <v>735</v>
      </c>
      <c r="E381" s="1" t="s">
        <v>726</v>
      </c>
      <c r="H381" s="1" t="s">
        <v>727</v>
      </c>
      <c r="I381" s="5">
        <v>12919.13</v>
      </c>
      <c r="J381" s="6" t="s">
        <v>31</v>
      </c>
      <c r="K381" s="5">
        <v>775.15</v>
      </c>
    </row>
    <row r="382" spans="1:13" x14ac:dyDescent="0.3">
      <c r="A382" s="1" t="s">
        <v>59</v>
      </c>
      <c r="C382" s="1" t="s">
        <v>729</v>
      </c>
      <c r="E382" s="1" t="s">
        <v>726</v>
      </c>
      <c r="H382" s="1" t="s">
        <v>727</v>
      </c>
      <c r="I382" s="5">
        <v>14945.59</v>
      </c>
      <c r="J382" s="6" t="s">
        <v>31</v>
      </c>
      <c r="K382" s="5">
        <v>896.74</v>
      </c>
    </row>
    <row r="383" spans="1:13" x14ac:dyDescent="0.3">
      <c r="A383" s="1" t="s">
        <v>59</v>
      </c>
      <c r="C383" s="1" t="s">
        <v>732</v>
      </c>
      <c r="E383" s="1" t="s">
        <v>726</v>
      </c>
      <c r="H383" s="1" t="s">
        <v>727</v>
      </c>
      <c r="I383" s="5">
        <v>22866.82</v>
      </c>
      <c r="J383" s="6" t="s">
        <v>31</v>
      </c>
      <c r="K383" s="5">
        <v>1372.01</v>
      </c>
    </row>
    <row r="384" spans="1:13" x14ac:dyDescent="0.3">
      <c r="A384" s="1" t="s">
        <v>59</v>
      </c>
      <c r="C384" s="1" t="s">
        <v>725</v>
      </c>
      <c r="E384" s="1" t="s">
        <v>726</v>
      </c>
      <c r="H384" s="1" t="s">
        <v>727</v>
      </c>
      <c r="I384" s="5">
        <v>41892.339999999997</v>
      </c>
      <c r="J384" s="6" t="s">
        <v>31</v>
      </c>
      <c r="K384" s="5">
        <v>2513.54</v>
      </c>
    </row>
    <row r="385" spans="1:11" x14ac:dyDescent="0.3">
      <c r="A385" s="1" t="s">
        <v>59</v>
      </c>
      <c r="C385" s="1" t="s">
        <v>728</v>
      </c>
      <c r="E385" s="1" t="s">
        <v>726</v>
      </c>
      <c r="H385" s="1" t="s">
        <v>727</v>
      </c>
      <c r="I385" s="5">
        <v>46405.81</v>
      </c>
      <c r="J385" s="6" t="s">
        <v>31</v>
      </c>
      <c r="K385" s="5">
        <v>2784.35</v>
      </c>
    </row>
    <row r="386" spans="1:11" x14ac:dyDescent="0.3">
      <c r="A386" s="1" t="s">
        <v>59</v>
      </c>
      <c r="C386" s="1" t="s">
        <v>736</v>
      </c>
      <c r="E386" s="1" t="s">
        <v>726</v>
      </c>
      <c r="H386" s="1" t="s">
        <v>727</v>
      </c>
      <c r="I386" s="5">
        <v>107827.19</v>
      </c>
      <c r="J386" s="6" t="s">
        <v>31</v>
      </c>
      <c r="K386" s="5">
        <v>6469.63</v>
      </c>
    </row>
    <row r="387" spans="1:11" x14ac:dyDescent="0.3">
      <c r="A387" s="1" t="s">
        <v>137</v>
      </c>
      <c r="C387" s="1" t="s">
        <v>772</v>
      </c>
      <c r="E387" s="1" t="s">
        <v>773</v>
      </c>
      <c r="H387" s="1" t="s">
        <v>774</v>
      </c>
      <c r="I387" s="5">
        <v>379.41</v>
      </c>
      <c r="J387" s="6" t="s">
        <v>21</v>
      </c>
      <c r="K387" s="5">
        <v>11.38</v>
      </c>
    </row>
    <row r="388" spans="1:11" x14ac:dyDescent="0.3">
      <c r="A388" s="1" t="s">
        <v>59</v>
      </c>
      <c r="C388" s="1" t="s">
        <v>721</v>
      </c>
      <c r="E388" s="1" t="s">
        <v>722</v>
      </c>
      <c r="H388" s="1" t="s">
        <v>723</v>
      </c>
      <c r="I388" s="5">
        <v>17203.48</v>
      </c>
      <c r="J388" s="6" t="s">
        <v>16</v>
      </c>
      <c r="K388" s="5">
        <v>258.05</v>
      </c>
    </row>
    <row r="389" spans="1:11" x14ac:dyDescent="0.3">
      <c r="A389" s="1" t="s">
        <v>59</v>
      </c>
      <c r="C389" s="1" t="s">
        <v>724</v>
      </c>
      <c r="E389" s="1" t="s">
        <v>722</v>
      </c>
      <c r="H389" s="1" t="s">
        <v>723</v>
      </c>
      <c r="I389" s="5">
        <v>35790.019999999997</v>
      </c>
      <c r="J389" s="6" t="s">
        <v>16</v>
      </c>
      <c r="K389" s="5">
        <v>536.85</v>
      </c>
    </row>
    <row r="390" spans="1:11" x14ac:dyDescent="0.3">
      <c r="A390" s="1" t="s">
        <v>162</v>
      </c>
      <c r="C390" s="1" t="s">
        <v>828</v>
      </c>
      <c r="E390" s="1" t="s">
        <v>829</v>
      </c>
      <c r="H390" s="1" t="s">
        <v>830</v>
      </c>
      <c r="I390" s="5">
        <v>2020.74</v>
      </c>
      <c r="J390" s="6" t="s">
        <v>21</v>
      </c>
      <c r="K390" s="5">
        <v>60.62</v>
      </c>
    </row>
    <row r="391" spans="1:11" x14ac:dyDescent="0.3">
      <c r="A391" s="1" t="s">
        <v>152</v>
      </c>
      <c r="C391" s="1" t="s">
        <v>823</v>
      </c>
      <c r="E391" s="1" t="s">
        <v>817</v>
      </c>
      <c r="H391" s="1" t="s">
        <v>818</v>
      </c>
      <c r="I391" s="5">
        <v>363.2</v>
      </c>
      <c r="J391" s="6" t="s">
        <v>12</v>
      </c>
      <c r="K391" s="5">
        <v>3.63</v>
      </c>
    </row>
    <row r="392" spans="1:11" x14ac:dyDescent="0.3">
      <c r="A392" s="1" t="s">
        <v>137</v>
      </c>
      <c r="C392" s="1" t="s">
        <v>816</v>
      </c>
      <c r="E392" s="1" t="s">
        <v>817</v>
      </c>
      <c r="H392" s="1" t="s">
        <v>818</v>
      </c>
      <c r="I392" s="5">
        <v>3142.5</v>
      </c>
      <c r="J392" s="6" t="s">
        <v>12</v>
      </c>
      <c r="K392" s="5">
        <v>31.43</v>
      </c>
    </row>
    <row r="393" spans="1:11" x14ac:dyDescent="0.3">
      <c r="A393" s="1" t="s">
        <v>7</v>
      </c>
      <c r="C393" s="1" t="s">
        <v>797</v>
      </c>
      <c r="E393" s="1" t="s">
        <v>798</v>
      </c>
      <c r="H393" s="1" t="s">
        <v>799</v>
      </c>
      <c r="I393" s="5">
        <v>1440</v>
      </c>
      <c r="J393" s="6" t="s">
        <v>52</v>
      </c>
      <c r="K393" s="5">
        <v>50.4</v>
      </c>
    </row>
    <row r="394" spans="1:11" x14ac:dyDescent="0.3">
      <c r="A394" s="1" t="s">
        <v>59</v>
      </c>
      <c r="C394" s="1" t="s">
        <v>807</v>
      </c>
      <c r="E394" s="1" t="s">
        <v>798</v>
      </c>
      <c r="H394" s="1" t="s">
        <v>799</v>
      </c>
      <c r="I394" s="5">
        <v>4500</v>
      </c>
      <c r="J394" s="6" t="s">
        <v>52</v>
      </c>
      <c r="K394" s="5">
        <v>157.5</v>
      </c>
    </row>
    <row r="395" spans="1:11" x14ac:dyDescent="0.3">
      <c r="A395" s="1" t="s">
        <v>152</v>
      </c>
      <c r="C395" s="1" t="s">
        <v>824</v>
      </c>
      <c r="E395" s="1" t="s">
        <v>825</v>
      </c>
      <c r="H395" s="1" t="s">
        <v>826</v>
      </c>
      <c r="I395" s="5">
        <v>683.85</v>
      </c>
      <c r="J395" s="6" t="s">
        <v>31</v>
      </c>
      <c r="K395" s="5">
        <v>41.03</v>
      </c>
    </row>
    <row r="396" spans="1:11" x14ac:dyDescent="0.3">
      <c r="A396" s="1" t="s">
        <v>162</v>
      </c>
      <c r="C396" s="1" t="s">
        <v>827</v>
      </c>
      <c r="E396" s="1" t="s">
        <v>808</v>
      </c>
      <c r="H396" s="1" t="s">
        <v>809</v>
      </c>
      <c r="I396" s="5">
        <v>518.20000000000005</v>
      </c>
      <c r="J396" s="6" t="s">
        <v>12</v>
      </c>
      <c r="K396" s="5">
        <v>5.18</v>
      </c>
    </row>
    <row r="397" spans="1:11" x14ac:dyDescent="0.3">
      <c r="A397" s="1" t="s">
        <v>137</v>
      </c>
      <c r="C397" s="1" t="s">
        <v>819</v>
      </c>
      <c r="E397" s="1" t="s">
        <v>808</v>
      </c>
      <c r="H397" s="1" t="s">
        <v>809</v>
      </c>
      <c r="I397" s="5">
        <v>4196.6000000000004</v>
      </c>
      <c r="J397" s="6" t="s">
        <v>12</v>
      </c>
      <c r="K397" s="5">
        <v>41.97</v>
      </c>
    </row>
    <row r="398" spans="1:11" x14ac:dyDescent="0.3">
      <c r="A398" s="1" t="s">
        <v>59</v>
      </c>
      <c r="C398" s="1" t="s">
        <v>800</v>
      </c>
      <c r="E398" s="1" t="s">
        <v>801</v>
      </c>
      <c r="H398" s="1" t="s">
        <v>802</v>
      </c>
      <c r="I398" s="5">
        <v>493.42</v>
      </c>
      <c r="J398" s="6" t="s">
        <v>31</v>
      </c>
      <c r="K398" s="5">
        <v>29.61</v>
      </c>
    </row>
    <row r="399" spans="1:11" x14ac:dyDescent="0.3">
      <c r="A399" s="1" t="s">
        <v>59</v>
      </c>
      <c r="C399" s="1" t="s">
        <v>806</v>
      </c>
      <c r="E399" s="1" t="s">
        <v>801</v>
      </c>
      <c r="H399" s="1" t="s">
        <v>802</v>
      </c>
      <c r="I399" s="5">
        <v>732.99</v>
      </c>
      <c r="J399" s="6" t="s">
        <v>31</v>
      </c>
      <c r="K399" s="5">
        <v>43.98</v>
      </c>
    </row>
    <row r="400" spans="1:11" x14ac:dyDescent="0.3">
      <c r="A400" s="1" t="s">
        <v>114</v>
      </c>
      <c r="C400" s="1" t="s">
        <v>813</v>
      </c>
      <c r="E400" s="1" t="s">
        <v>814</v>
      </c>
      <c r="H400" s="1" t="s">
        <v>815</v>
      </c>
      <c r="I400" s="5">
        <v>1170.53</v>
      </c>
      <c r="J400" s="6" t="s">
        <v>12</v>
      </c>
      <c r="K400" s="5">
        <v>11.71</v>
      </c>
    </row>
    <row r="401" spans="1:11" x14ac:dyDescent="0.3">
      <c r="A401" s="1" t="s">
        <v>137</v>
      </c>
      <c r="C401" s="1" t="s">
        <v>820</v>
      </c>
      <c r="E401" s="1" t="s">
        <v>821</v>
      </c>
      <c r="H401" s="1" t="s">
        <v>822</v>
      </c>
      <c r="I401" s="5">
        <v>393.11</v>
      </c>
      <c r="J401" s="6" t="s">
        <v>11</v>
      </c>
      <c r="K401" s="5">
        <v>19.66</v>
      </c>
    </row>
    <row r="402" spans="1:11" x14ac:dyDescent="0.3">
      <c r="A402" s="1" t="s">
        <v>59</v>
      </c>
      <c r="C402" s="1" t="s">
        <v>803</v>
      </c>
      <c r="E402" s="1" t="s">
        <v>804</v>
      </c>
      <c r="H402" s="1" t="s">
        <v>805</v>
      </c>
      <c r="I402" s="5">
        <v>9630.4599999999991</v>
      </c>
      <c r="J402" s="6" t="s">
        <v>31</v>
      </c>
      <c r="K402" s="5">
        <v>577.83000000000004</v>
      </c>
    </row>
    <row r="403" spans="1:11" x14ac:dyDescent="0.3">
      <c r="A403" s="1" t="s">
        <v>114</v>
      </c>
      <c r="C403" s="1" t="s">
        <v>810</v>
      </c>
      <c r="E403" s="1" t="s">
        <v>811</v>
      </c>
      <c r="H403" s="1" t="s">
        <v>812</v>
      </c>
      <c r="I403" s="5">
        <v>979.23</v>
      </c>
      <c r="J403" s="6" t="s">
        <v>52</v>
      </c>
      <c r="K403" s="5">
        <v>34.270000000000003</v>
      </c>
    </row>
  </sheetData>
  <autoFilter ref="A1:K403"/>
  <sortState ref="A468:K486">
    <sortCondition ref="E468:E486"/>
  </sortState>
  <pageMargins left="0.55118110236220474" right="0.55118110236220474" top="0.78740157480314965" bottom="0.59055118110236227" header="0.51181102362204722" footer="0.51181102362204722"/>
  <pageSetup paperSize="9" scale="83" fitToHeight="13" orientation="landscape" horizontalDpi="4294967295" verticalDpi="4294967295" r:id="rId1"/>
  <headerFooter>
    <oddHeader>&amp;L&amp;P\&amp;N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22 al30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seery</dc:creator>
  <cp:lastModifiedBy>Brian</cp:lastModifiedBy>
  <cp:lastPrinted>2018-10-01T20:08:00Z</cp:lastPrinted>
  <dcterms:created xsi:type="dcterms:W3CDTF">2018-10-01T19:54:20Z</dcterms:created>
  <dcterms:modified xsi:type="dcterms:W3CDTF">2018-10-07T04:02:56Z</dcterms:modified>
</cp:coreProperties>
</file>