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4\"/>
    </mc:Choice>
  </mc:AlternateContent>
  <xr:revisionPtr revIDLastSave="0" documentId="13_ncr:1_{5A65907F-DAF2-4896-9CF7-BFA2D69772D0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Data" sheetId="1" r:id="rId1"/>
    <sheet name="Personalizado" sheetId="2" r:id="rId2"/>
    <sheet name="Lacteos" sheetId="3" r:id="rId3"/>
    <sheet name="Ordena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7" roundtripDataSignature="AMtx7mgo/ISZsgutX5nZPqJY9QOB2LKfDQ=="/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I6" i="4"/>
  <c r="I5" i="4"/>
  <c r="I4" i="4"/>
  <c r="I3" i="4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<sst xmlns="http://schemas.openxmlformats.org/spreadsheetml/2006/main" count="1472" uniqueCount="96">
  <si>
    <t>Cliente</t>
  </si>
  <si>
    <t>Fecha Venta</t>
  </si>
  <si>
    <t>País</t>
  </si>
  <si>
    <t>Ciudad</t>
  </si>
  <si>
    <t>Categoría</t>
  </si>
  <si>
    <t>Nombre Producto</t>
  </si>
  <si>
    <t>Precio Unidad</t>
  </si>
  <si>
    <t>Cantidad</t>
  </si>
  <si>
    <t>Importe</t>
  </si>
  <si>
    <t>Forma de Pago</t>
  </si>
  <si>
    <t>Pedro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</si>
  <si>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</si>
  <si>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</si>
  <si>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</si>
  <si>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</si>
  <si>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</si>
  <si>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</si>
  <si>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</si>
  <si>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</si>
  <si>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</si>
  <si>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Martha</t>
  </si>
  <si>
    <t>Repostería</t>
  </si>
  <si>
    <t>Chocolate blanco</t>
  </si>
  <si>
    <t>Carla</t>
  </si>
  <si>
    <t>Buenos Aires</t>
  </si>
  <si>
    <t>Regaliz</t>
  </si>
  <si>
    <t>Sara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</si>
  <si>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</si>
  <si>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</si>
  <si>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</si>
  <si>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</si>
  <si>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</si>
  <si>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</si>
  <si>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</si>
  <si>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</si>
  <si>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</si>
  <si>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</si>
  <si>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</si>
  <si>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</si>
  <si>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</si>
  <si>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</si>
  <si>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</si>
  <si>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</si>
  <si>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</si>
  <si>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</si>
  <si>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Perú</t>
  </si>
  <si>
    <t>Arequipa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</si>
  <si>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</si>
  <si>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</si>
  <si>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</si>
  <si>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</si>
  <si>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</si>
  <si>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</si>
  <si>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</si>
  <si>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</si>
  <si>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</si>
  <si>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</si>
  <si>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Cusco</t>
  </si>
  <si>
    <t>Licor Cloudberry</t>
  </si>
  <si>
    <t>Cerveza Klosterbier Rhönbräu</t>
  </si>
  <si>
    <t>Especias Cajun del chef Anton</t>
  </si>
  <si>
    <t>Crema de chocolate y nueces NuNuCa</t>
  </si>
  <si>
    <t>Lima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</si>
  <si>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</si>
  <si>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</si>
  <si>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</si>
  <si>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</si>
  <si>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</si>
  <si>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</si>
  <si>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</si>
  <si>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Mes</t>
  </si>
  <si>
    <t>Lugar</t>
  </si>
  <si>
    <t>Vendedor</t>
  </si>
  <si>
    <t>Producto</t>
  </si>
  <si>
    <t>Marca</t>
  </si>
  <si>
    <t>Precio</t>
  </si>
  <si>
    <t>Monto</t>
  </si>
  <si>
    <t>Oct</t>
  </si>
  <si>
    <t>Wong</t>
  </si>
  <si>
    <t>Breña</t>
  </si>
  <si>
    <t>Flores</t>
  </si>
  <si>
    <t>Queso</t>
  </si>
  <si>
    <t>Laive</t>
  </si>
  <si>
    <t>Dic</t>
  </si>
  <si>
    <t>Metro</t>
  </si>
  <si>
    <t>San Miguel</t>
  </si>
  <si>
    <t>Robles</t>
  </si>
  <si>
    <t>Yogurt</t>
  </si>
  <si>
    <t>Gloria</t>
  </si>
  <si>
    <t>Nov</t>
  </si>
  <si>
    <t>Chorrillos</t>
  </si>
  <si>
    <t>Alvarado</t>
  </si>
  <si>
    <t>Nestle</t>
  </si>
  <si>
    <t>Vea</t>
  </si>
  <si>
    <t>Leche</t>
  </si>
  <si>
    <t>Miraflores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</si>
</sst>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_ ;\-#,##0.00\ "/>
    <numFmt numFmtId="165" formatCode="_(&quot;S/.&quot;\ * #,##0.00_);_(&quot;S/.&quot;\ * \(#,##0.00\);_(&quot;S/.&quot;\ * &quot;-&quot;??_);_(@_)"/>
    <numFmt numFmtId="166" formatCode="_(&quot;S/.&quot;\ * #,##0.0_);_(&quot;S/.&quot;\ * \(#,##0.0\);_(&quot;S/.&quot;\ * &quot;-&quot;??_);_(@_)"/>
  </numFmts>
  <fonts count="4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quotePrefix="1" applyFont="1" applyBorder="1"/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0" xfId="0" applyNumberFormat="1" applyFont="1"/>
    <xf numFmtId="166" fontId="3" fillId="0" borderId="0" xfId="0" applyNumberFormat="1" applyFont="1"/>
    <xf numFmtId="10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2">
    <tableStyle name="Lacteo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Ordena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91">
  <tableColumns count="9">
    <tableColumn id="1" xr3:uid="{00000000-0010-0000-0000-000001000000}" name="Mes"/>
    <tableColumn id="2" xr3:uid="{00000000-0010-0000-0000-000002000000}" name="Cliente"/>
    <tableColumn id="3" xr3:uid="{00000000-0010-0000-0000-000003000000}" name="Lugar"/>
    <tableColumn id="4" xr3:uid="{00000000-0010-0000-0000-000004000000}" name="Vendedor"/>
    <tableColumn id="5" xr3:uid="{00000000-0010-0000-0000-000005000000}" name="Producto"/>
    <tableColumn id="6" xr3:uid="{00000000-0010-0000-0000-000006000000}" name="Marca"/>
    <tableColumn id="7" xr3:uid="{00000000-0010-0000-0000-000007000000}" name="Cantidad"/>
    <tableColumn id="8" xr3:uid="{00000000-0010-0000-0000-000008000000}" name="Precio"/>
    <tableColumn id="9" xr3:uid="{00000000-0010-0000-0000-000009000000}" name="Monto"/>
  </tableColumns>
  <tableStyleInfo name="Lact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I11">
  <tableColumns count="9">
    <tableColumn id="1" xr3:uid="{00000000-0010-0000-0100-000001000000}" name="Mes"/>
    <tableColumn id="2" xr3:uid="{00000000-0010-0000-0100-000002000000}" name="Cliente"/>
    <tableColumn id="3" xr3:uid="{00000000-0010-0000-0100-000003000000}" name="Lugar"/>
    <tableColumn id="4" xr3:uid="{00000000-0010-0000-0100-000004000000}" name="Vendedor"/>
    <tableColumn id="5" xr3:uid="{00000000-0010-0000-0100-000005000000}" name="Producto"/>
    <tableColumn id="6" xr3:uid="{00000000-0010-0000-0100-000006000000}" name="Marca"/>
    <tableColumn id="7" xr3:uid="{00000000-0010-0000-0100-000007000000}" name="Cantidad"/>
    <tableColumn id="8" xr3:uid="{00000000-0010-0000-0100-000008000000}" name="Precio"/>
    <tableColumn id="9" xr3:uid="{00000000-0010-0000-0100-000009000000}" name="Monto"/>
  </tableColumns>
  <tableStyleInfo name="Ordena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F6" sqref="F6"/>
    </sheetView>
  </sheetViews>
  <sheetFormatPr defaultColWidth="14.42578125" defaultRowHeight="15" customHeight="1" x14ac:dyDescent="0.25"/>
  <cols>
    <col min="1" max="1" width="7.28515625" customWidth="1"/>
    <col min="2" max="2" width="11.7109375" customWidth="1"/>
    <col min="3" max="3" width="11" customWidth="1"/>
    <col min="4" max="4" width="13.28515625" customWidth="1"/>
    <col min="5" max="5" width="12.85546875" customWidth="1"/>
    <col min="6" max="6" width="33.42578125" customWidth="1"/>
    <col min="7" max="7" width="12.5703125" customWidth="1"/>
    <col min="8" max="8" width="9.28515625" customWidth="1"/>
    <col min="9" max="9" width="10.7109375" customWidth="1"/>
    <col min="10" max="10" width="13.140625" customWidth="1"/>
    <col min="11" max="26" width="10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10</v>
      </c>
      <c r="B2" s="4">
        <v>42193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</v>
      </c>
      <c r="I2" s="6">
        <v>315.75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10</v>
      </c>
      <c r="B3" s="4">
        <v>42193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</v>
      </c>
      <c r="H3" s="5">
        <v>35</v>
      </c>
      <c r="I3" s="6">
        <v>1855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20</v>
      </c>
      <c r="B4" s="4">
        <v>42193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</v>
      </c>
      <c r="I4" s="6">
        <v>96.5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23</v>
      </c>
      <c r="B5" s="4">
        <v>42195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</v>
      </c>
      <c r="H5" s="5">
        <v>40</v>
      </c>
      <c r="I5" s="6">
        <v>800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26</v>
      </c>
      <c r="B6" s="4">
        <v>42195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</v>
      </c>
      <c r="H6" s="5">
        <v>42</v>
      </c>
      <c r="I6" s="6">
        <v>756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23</v>
      </c>
      <c r="B7" s="4">
        <v>42195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</v>
      </c>
      <c r="I7" s="6">
        <v>250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20</v>
      </c>
      <c r="B8" s="4">
        <v>42200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32.799999999999997</v>
      </c>
      <c r="H8" s="5">
        <v>15</v>
      </c>
      <c r="I8" s="6">
        <v>492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10</v>
      </c>
      <c r="B9" s="4">
        <v>42200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</v>
      </c>
      <c r="H9" s="5">
        <v>12</v>
      </c>
      <c r="I9" s="6">
        <v>156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26</v>
      </c>
      <c r="B10" s="4">
        <v>42204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</v>
      </c>
      <c r="H10" s="5">
        <v>20</v>
      </c>
      <c r="I10" s="6">
        <v>360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26</v>
      </c>
      <c r="B11" s="4">
        <v>42204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</v>
      </c>
      <c r="H11" s="5">
        <v>20</v>
      </c>
      <c r="I11" s="6">
        <v>200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3" t="s">
        <v>23</v>
      </c>
      <c r="B12" s="4">
        <v>42230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</v>
      </c>
      <c r="I12" s="6">
        <v>27</v>
      </c>
      <c r="J12" s="5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3" t="s">
        <v>23</v>
      </c>
      <c r="B13" s="4">
        <v>42230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</v>
      </c>
      <c r="H13" s="5">
        <v>4</v>
      </c>
      <c r="I13" s="6">
        <v>72</v>
      </c>
      <c r="J13" s="5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3" t="s">
        <v>26</v>
      </c>
      <c r="B14" s="4">
        <v>42230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9.1999999999999993</v>
      </c>
      <c r="H14" s="5">
        <v>1</v>
      </c>
      <c r="I14" s="6">
        <v>9.1999999999999993</v>
      </c>
      <c r="J14" s="5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3" t="s">
        <v>26</v>
      </c>
      <c r="B15" s="4">
        <v>42231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</v>
      </c>
      <c r="I15" s="6">
        <v>39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3" t="s">
        <v>10</v>
      </c>
      <c r="B16" s="4">
        <v>42231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</v>
      </c>
      <c r="I16" s="6">
        <v>155.34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3" t="s">
        <v>10</v>
      </c>
      <c r="B17" s="4">
        <v>42238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</v>
      </c>
      <c r="H17" s="5">
        <v>15</v>
      </c>
      <c r="I17" s="6">
        <v>180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3" t="s">
        <v>23</v>
      </c>
      <c r="B18" s="4">
        <v>42238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</v>
      </c>
      <c r="H18" s="5">
        <v>20</v>
      </c>
      <c r="I18" s="6">
        <v>280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3" t="s">
        <v>26</v>
      </c>
      <c r="B19" s="4">
        <v>42238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</v>
      </c>
      <c r="I19" s="6">
        <v>698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3" t="s">
        <v>26</v>
      </c>
      <c r="B20" s="4">
        <v>42242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</v>
      </c>
      <c r="H20" s="5">
        <v>30</v>
      </c>
      <c r="I20" s="6">
        <v>300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3" t="s">
        <v>26</v>
      </c>
      <c r="B21" s="4">
        <v>42242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</v>
      </c>
      <c r="I21" s="6">
        <v>299.25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3" t="s">
        <v>26</v>
      </c>
      <c r="B22" s="4">
        <v>42243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</v>
      </c>
      <c r="I22" s="6">
        <v>466.8</v>
      </c>
      <c r="J22" s="5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3" t="s">
        <v>10</v>
      </c>
      <c r="B23" s="4">
        <v>42243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</v>
      </c>
      <c r="H23" s="5">
        <v>2</v>
      </c>
      <c r="I23" s="6">
        <v>106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3" t="s">
        <v>26</v>
      </c>
      <c r="B24" s="4">
        <v>42243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</v>
      </c>
      <c r="H24" s="5">
        <v>20</v>
      </c>
      <c r="I24" s="6">
        <v>120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3" t="s">
        <v>26</v>
      </c>
      <c r="B25" s="4">
        <v>42243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</v>
      </c>
      <c r="I25" s="6">
        <v>1856.85</v>
      </c>
      <c r="J25" s="5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3" t="s">
        <v>26</v>
      </c>
      <c r="B26" s="4">
        <v>42243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</v>
      </c>
      <c r="I26" s="6">
        <v>427</v>
      </c>
      <c r="J26" s="5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3" t="s">
        <v>26</v>
      </c>
      <c r="B27" s="4">
        <v>42243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</v>
      </c>
      <c r="H27" s="5">
        <v>10</v>
      </c>
      <c r="I27" s="6">
        <v>130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3" t="s">
        <v>26</v>
      </c>
      <c r="B28" s="4">
        <v>42243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</v>
      </c>
      <c r="H28" s="5">
        <v>15</v>
      </c>
      <c r="I28" s="6">
        <v>300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3" t="s">
        <v>23</v>
      </c>
      <c r="B29" s="4">
        <v>42244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</v>
      </c>
      <c r="H29" s="5">
        <v>20</v>
      </c>
      <c r="I29" s="6">
        <v>1620</v>
      </c>
      <c r="J29" s="5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3" t="s">
        <v>26</v>
      </c>
      <c r="B30" s="4">
        <v>42253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</v>
      </c>
      <c r="H30" s="5">
        <v>20</v>
      </c>
      <c r="I30" s="6">
        <v>300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3" t="s">
        <v>10</v>
      </c>
      <c r="B31" s="4">
        <v>42253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9.1999999999999993</v>
      </c>
      <c r="H31" s="5">
        <v>15</v>
      </c>
      <c r="I31" s="6">
        <v>138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3" t="s">
        <v>20</v>
      </c>
      <c r="B32" s="4">
        <v>42258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</v>
      </c>
      <c r="I32" s="6">
        <v>631.5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" t="s">
        <v>20</v>
      </c>
      <c r="B33" s="4">
        <v>42258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18.399999999999999</v>
      </c>
      <c r="H33" s="5">
        <v>40</v>
      </c>
      <c r="I33" s="6">
        <v>736</v>
      </c>
      <c r="J33" s="5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" t="s">
        <v>23</v>
      </c>
      <c r="B34" s="4">
        <v>42258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</v>
      </c>
      <c r="I34" s="6">
        <v>187.5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" t="s">
        <v>10</v>
      </c>
      <c r="B35" s="4">
        <v>42263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32.799999999999997</v>
      </c>
      <c r="H35" s="5">
        <v>10</v>
      </c>
      <c r="I35" s="6">
        <v>328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" t="s">
        <v>23</v>
      </c>
      <c r="B36" s="4">
        <v>42263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</v>
      </c>
      <c r="I36" s="6">
        <v>37.25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" t="s">
        <v>10</v>
      </c>
      <c r="B37" s="4">
        <v>42263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</v>
      </c>
      <c r="I37" s="6">
        <v>258.89999999999998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" t="s">
        <v>20</v>
      </c>
      <c r="B38" s="4">
        <v>42273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</v>
      </c>
      <c r="H38" s="5">
        <v>30</v>
      </c>
      <c r="I38" s="6">
        <v>450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" t="s">
        <v>10</v>
      </c>
      <c r="B39" s="4">
        <v>42273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</v>
      </c>
      <c r="H39" s="5">
        <v>14</v>
      </c>
      <c r="I39" s="6">
        <v>196</v>
      </c>
      <c r="J39" s="5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" t="s">
        <v>23</v>
      </c>
      <c r="B40" s="4">
        <v>42278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</v>
      </c>
      <c r="H40" s="5">
        <v>6</v>
      </c>
      <c r="I40" s="6">
        <v>108</v>
      </c>
      <c r="J40" s="5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" t="s">
        <v>20</v>
      </c>
      <c r="B41" s="4">
        <v>42278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</v>
      </c>
      <c r="I41" s="6">
        <v>193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" t="s">
        <v>23</v>
      </c>
      <c r="B42" s="4">
        <v>42280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</v>
      </c>
      <c r="H42" s="5">
        <v>10</v>
      </c>
      <c r="I42" s="6">
        <v>180</v>
      </c>
      <c r="J42" s="5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" t="s">
        <v>20</v>
      </c>
      <c r="B43" s="4">
        <v>42287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</v>
      </c>
      <c r="I43" s="6">
        <v>387.5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" t="s">
        <v>20</v>
      </c>
      <c r="B44" s="4">
        <v>42287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</v>
      </c>
      <c r="H44" s="5">
        <v>24</v>
      </c>
      <c r="I44" s="6">
        <v>528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" t="s">
        <v>20</v>
      </c>
      <c r="B45" s="4">
        <v>42287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</v>
      </c>
      <c r="I45" s="6">
        <v>312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" t="s">
        <v>20</v>
      </c>
      <c r="B46" s="4">
        <v>42314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</v>
      </c>
      <c r="H46" s="5">
        <v>50</v>
      </c>
      <c r="I46" s="6">
        <v>900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" t="s">
        <v>20</v>
      </c>
      <c r="B47" s="4">
        <v>42314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</v>
      </c>
      <c r="I47" s="6">
        <v>46.5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" t="s">
        <v>10</v>
      </c>
      <c r="B48" s="4">
        <v>42314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18.399999999999999</v>
      </c>
      <c r="H48" s="5">
        <v>4</v>
      </c>
      <c r="I48" s="6">
        <v>73.599999999999994</v>
      </c>
      <c r="J48" s="5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" t="s">
        <v>26</v>
      </c>
      <c r="B49" s="4">
        <v>42314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</v>
      </c>
      <c r="H49" s="5">
        <v>10</v>
      </c>
      <c r="I49" s="6">
        <v>140</v>
      </c>
      <c r="J49" s="5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" t="s">
        <v>20</v>
      </c>
      <c r="B50" s="4">
        <v>42323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</v>
      </c>
      <c r="I50" s="6">
        <v>112.5</v>
      </c>
      <c r="J50" s="5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" t="s">
        <v>20</v>
      </c>
      <c r="B51" s="4">
        <v>42323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</v>
      </c>
      <c r="I51" s="6">
        <v>487.5</v>
      </c>
      <c r="J51" s="5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3" t="s">
        <v>20</v>
      </c>
      <c r="B52" s="4">
        <v>42329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</v>
      </c>
      <c r="H52" s="5">
        <v>80</v>
      </c>
      <c r="I52" s="6">
        <v>2720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" t="s">
        <v>20</v>
      </c>
      <c r="B53" s="4">
        <v>42329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</v>
      </c>
      <c r="I53" s="6">
        <v>875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" t="s">
        <v>20</v>
      </c>
      <c r="B54" s="4">
        <v>42329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</v>
      </c>
      <c r="I54" s="6">
        <v>977.2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" t="s">
        <v>26</v>
      </c>
      <c r="B55" s="4">
        <v>42334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</v>
      </c>
      <c r="H55" s="5">
        <v>30</v>
      </c>
      <c r="I55" s="6">
        <v>1080</v>
      </c>
      <c r="J55" s="5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" t="s">
        <v>26</v>
      </c>
      <c r="B56" s="4">
        <v>42334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</v>
      </c>
      <c r="I56" s="6">
        <v>107.5</v>
      </c>
      <c r="J56" s="5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" t="s">
        <v>23</v>
      </c>
      <c r="B57" s="4">
        <v>42336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</v>
      </c>
      <c r="H57" s="5">
        <v>5</v>
      </c>
      <c r="I57" s="6">
        <v>65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" t="s">
        <v>23</v>
      </c>
      <c r="B58" s="4">
        <v>42336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</v>
      </c>
      <c r="I58" s="6">
        <v>105.25</v>
      </c>
      <c r="J58" s="5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" t="s">
        <v>20</v>
      </c>
      <c r="B59" s="4">
        <v>42342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</v>
      </c>
      <c r="I59" s="6">
        <v>10540</v>
      </c>
      <c r="J59" s="5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" t="s">
        <v>20</v>
      </c>
      <c r="B60" s="4">
        <v>42342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</v>
      </c>
      <c r="H60" s="5">
        <v>70</v>
      </c>
      <c r="I60" s="6">
        <v>2380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" t="s">
        <v>20</v>
      </c>
      <c r="B61" s="4">
        <v>42342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34.799999999999997</v>
      </c>
      <c r="H61" s="5">
        <v>42</v>
      </c>
      <c r="I61" s="6">
        <v>1461.6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" t="s">
        <v>26</v>
      </c>
      <c r="B62" s="4">
        <v>42342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</v>
      </c>
      <c r="H62" s="5">
        <v>12</v>
      </c>
      <c r="I62" s="6">
        <v>972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" t="s">
        <v>10</v>
      </c>
      <c r="B63" s="4">
        <v>42347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</v>
      </c>
      <c r="H63" s="5">
        <v>20</v>
      </c>
      <c r="I63" s="6">
        <v>360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" t="s">
        <v>20</v>
      </c>
      <c r="B64" s="4">
        <v>42347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</v>
      </c>
      <c r="I64" s="6">
        <v>912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" t="s">
        <v>26</v>
      </c>
      <c r="B65" s="4">
        <v>42349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</v>
      </c>
      <c r="I65" s="6">
        <v>421</v>
      </c>
      <c r="J65" s="5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" t="s">
        <v>10</v>
      </c>
      <c r="B66" s="4">
        <v>42349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</v>
      </c>
      <c r="I66" s="6">
        <v>702.4</v>
      </c>
      <c r="J66" s="5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3" t="s">
        <v>20</v>
      </c>
      <c r="B67" s="4">
        <v>42349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</v>
      </c>
      <c r="I67" s="6">
        <v>77.2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" t="s">
        <v>10</v>
      </c>
      <c r="B68" s="4">
        <v>42354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</v>
      </c>
      <c r="H68" s="5">
        <v>20</v>
      </c>
      <c r="I68" s="6">
        <v>760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" t="s">
        <v>10</v>
      </c>
      <c r="B69" s="4">
        <v>42354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</v>
      </c>
      <c r="H69" s="5">
        <v>20</v>
      </c>
      <c r="I69" s="6">
        <v>120</v>
      </c>
      <c r="J69" s="5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3" t="s">
        <v>23</v>
      </c>
      <c r="B70" s="4">
        <v>42354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</v>
      </c>
      <c r="I70" s="6">
        <v>243.75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3" t="s">
        <v>26</v>
      </c>
      <c r="B71" s="4">
        <v>42356</v>
      </c>
      <c r="C71" s="3" t="s">
        <v>16</v>
      </c>
      <c r="D71" s="5" t="s">
        <v>50</v>
      </c>
      <c r="E71" s="3" t="s">
        <v>18</v>
      </c>
      <c r="F71" s="3" t="s">
        <v>38</v>
      </c>
      <c r="G71" s="6">
        <v>4.5</v>
      </c>
      <c r="H71" s="5">
        <v>15</v>
      </c>
      <c r="I71" s="6">
        <v>67.5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1.7109375" customWidth="1"/>
    <col min="3" max="3" width="11" customWidth="1"/>
    <col min="4" max="4" width="13.28515625" customWidth="1"/>
    <col min="5" max="5" width="12.85546875" customWidth="1"/>
    <col min="6" max="6" width="33.42578125" customWidth="1"/>
    <col min="7" max="7" width="12.5703125" customWidth="1"/>
    <col min="8" max="8" width="9.28515625" customWidth="1"/>
    <col min="9" max="9" width="10.7109375" customWidth="1"/>
    <col min="10" max="10" width="13.140625" customWidth="1"/>
    <col min="11" max="26" width="10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10</v>
      </c>
      <c r="B2" s="4">
        <v>42193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</v>
      </c>
      <c r="I2" s="6">
        <v>315.75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10</v>
      </c>
      <c r="B3" s="4">
        <v>42193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</v>
      </c>
      <c r="H3" s="5">
        <v>35</v>
      </c>
      <c r="I3" s="6">
        <v>1855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20</v>
      </c>
      <c r="B4" s="4">
        <v>42193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</v>
      </c>
      <c r="I4" s="6">
        <v>96.5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23</v>
      </c>
      <c r="B5" s="4">
        <v>42195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</v>
      </c>
      <c r="H5" s="5">
        <v>40</v>
      </c>
      <c r="I5" s="6">
        <v>800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26</v>
      </c>
      <c r="B6" s="4">
        <v>42195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</v>
      </c>
      <c r="H6" s="5">
        <v>42</v>
      </c>
      <c r="I6" s="6">
        <v>756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23</v>
      </c>
      <c r="B7" s="4">
        <v>42195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</v>
      </c>
      <c r="I7" s="6">
        <v>250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20</v>
      </c>
      <c r="B8" s="4">
        <v>42200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32.799999999999997</v>
      </c>
      <c r="H8" s="5">
        <v>15</v>
      </c>
      <c r="I8" s="6">
        <v>492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10</v>
      </c>
      <c r="B9" s="4">
        <v>42200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</v>
      </c>
      <c r="H9" s="5">
        <v>12</v>
      </c>
      <c r="I9" s="6">
        <v>156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26</v>
      </c>
      <c r="B10" s="4">
        <v>42204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</v>
      </c>
      <c r="H10" s="5">
        <v>20</v>
      </c>
      <c r="I10" s="6">
        <v>360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26</v>
      </c>
      <c r="B11" s="4">
        <v>42204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</v>
      </c>
      <c r="H11" s="5">
        <v>20</v>
      </c>
      <c r="I11" s="6">
        <v>200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3" t="s">
        <v>23</v>
      </c>
      <c r="B12" s="4">
        <v>42230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</v>
      </c>
      <c r="I12" s="6">
        <v>27</v>
      </c>
      <c r="J12" s="5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3" t="s">
        <v>23</v>
      </c>
      <c r="B13" s="4">
        <v>42230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</v>
      </c>
      <c r="H13" s="5">
        <v>4</v>
      </c>
      <c r="I13" s="6">
        <v>72</v>
      </c>
      <c r="J13" s="5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3" t="s">
        <v>26</v>
      </c>
      <c r="B14" s="4">
        <v>42230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9.1999999999999993</v>
      </c>
      <c r="H14" s="5">
        <v>1</v>
      </c>
      <c r="I14" s="6">
        <v>9.1999999999999993</v>
      </c>
      <c r="J14" s="5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3" t="s">
        <v>26</v>
      </c>
      <c r="B15" s="4">
        <v>42231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</v>
      </c>
      <c r="I15" s="6">
        <v>39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3" t="s">
        <v>10</v>
      </c>
      <c r="B16" s="4">
        <v>42231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</v>
      </c>
      <c r="I16" s="6">
        <v>155.34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3" t="s">
        <v>10</v>
      </c>
      <c r="B17" s="4">
        <v>42238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</v>
      </c>
      <c r="H17" s="5">
        <v>15</v>
      </c>
      <c r="I17" s="6">
        <v>180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3" t="s">
        <v>23</v>
      </c>
      <c r="B18" s="4">
        <v>42238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</v>
      </c>
      <c r="H18" s="5">
        <v>20</v>
      </c>
      <c r="I18" s="6">
        <v>280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3" t="s">
        <v>26</v>
      </c>
      <c r="B19" s="4">
        <v>42238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</v>
      </c>
      <c r="I19" s="6">
        <v>698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3" t="s">
        <v>26</v>
      </c>
      <c r="B20" s="4">
        <v>42242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</v>
      </c>
      <c r="H20" s="5">
        <v>30</v>
      </c>
      <c r="I20" s="6">
        <v>300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3" t="s">
        <v>26</v>
      </c>
      <c r="B21" s="4">
        <v>42242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</v>
      </c>
      <c r="I21" s="6">
        <v>299.25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3" t="s">
        <v>26</v>
      </c>
      <c r="B22" s="4">
        <v>42243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</v>
      </c>
      <c r="I22" s="6">
        <v>466.8</v>
      </c>
      <c r="J22" s="5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3" t="s">
        <v>10</v>
      </c>
      <c r="B23" s="4">
        <v>42243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</v>
      </c>
      <c r="H23" s="5">
        <v>2</v>
      </c>
      <c r="I23" s="6">
        <v>106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3" t="s">
        <v>26</v>
      </c>
      <c r="B24" s="4">
        <v>42243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</v>
      </c>
      <c r="H24" s="5">
        <v>20</v>
      </c>
      <c r="I24" s="6">
        <v>120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3" t="s">
        <v>26</v>
      </c>
      <c r="B25" s="4">
        <v>42243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</v>
      </c>
      <c r="I25" s="6">
        <v>1856.85</v>
      </c>
      <c r="J25" s="5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3" t="s">
        <v>26</v>
      </c>
      <c r="B26" s="4">
        <v>42243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</v>
      </c>
      <c r="I26" s="6">
        <v>427</v>
      </c>
      <c r="J26" s="5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3" t="s">
        <v>26</v>
      </c>
      <c r="B27" s="4">
        <v>42243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</v>
      </c>
      <c r="H27" s="5">
        <v>10</v>
      </c>
      <c r="I27" s="6">
        <v>130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3" t="s">
        <v>26</v>
      </c>
      <c r="B28" s="4">
        <v>42243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</v>
      </c>
      <c r="H28" s="5">
        <v>15</v>
      </c>
      <c r="I28" s="6">
        <v>300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3" t="s">
        <v>23</v>
      </c>
      <c r="B29" s="4">
        <v>42244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</v>
      </c>
      <c r="H29" s="5">
        <v>20</v>
      </c>
      <c r="I29" s="6">
        <v>1620</v>
      </c>
      <c r="J29" s="5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3" t="s">
        <v>26</v>
      </c>
      <c r="B30" s="4">
        <v>42253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</v>
      </c>
      <c r="H30" s="5">
        <v>20</v>
      </c>
      <c r="I30" s="6">
        <v>300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3" t="s">
        <v>10</v>
      </c>
      <c r="B31" s="4">
        <v>42253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9.1999999999999993</v>
      </c>
      <c r="H31" s="5">
        <v>15</v>
      </c>
      <c r="I31" s="6">
        <v>138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3" t="s">
        <v>20</v>
      </c>
      <c r="B32" s="4">
        <v>42258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</v>
      </c>
      <c r="I32" s="6">
        <v>631.5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" t="s">
        <v>20</v>
      </c>
      <c r="B33" s="4">
        <v>42258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18.399999999999999</v>
      </c>
      <c r="H33" s="5">
        <v>40</v>
      </c>
      <c r="I33" s="6">
        <v>736</v>
      </c>
      <c r="J33" s="5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" t="s">
        <v>23</v>
      </c>
      <c r="B34" s="4">
        <v>42258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</v>
      </c>
      <c r="I34" s="6">
        <v>187.5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" t="s">
        <v>10</v>
      </c>
      <c r="B35" s="4">
        <v>42263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32.799999999999997</v>
      </c>
      <c r="H35" s="5">
        <v>10</v>
      </c>
      <c r="I35" s="6">
        <v>328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" t="s">
        <v>23</v>
      </c>
      <c r="B36" s="4">
        <v>42263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</v>
      </c>
      <c r="I36" s="6">
        <v>37.25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" t="s">
        <v>10</v>
      </c>
      <c r="B37" s="4">
        <v>42263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</v>
      </c>
      <c r="I37" s="6">
        <v>258.89999999999998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" t="s">
        <v>20</v>
      </c>
      <c r="B38" s="4">
        <v>42273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</v>
      </c>
      <c r="H38" s="5">
        <v>30</v>
      </c>
      <c r="I38" s="6">
        <v>450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" t="s">
        <v>10</v>
      </c>
      <c r="B39" s="4">
        <v>42273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</v>
      </c>
      <c r="H39" s="5">
        <v>14</v>
      </c>
      <c r="I39" s="6">
        <v>196</v>
      </c>
      <c r="J39" s="5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" t="s">
        <v>23</v>
      </c>
      <c r="B40" s="4">
        <v>42278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</v>
      </c>
      <c r="H40" s="5">
        <v>6</v>
      </c>
      <c r="I40" s="6">
        <v>108</v>
      </c>
      <c r="J40" s="5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" t="s">
        <v>20</v>
      </c>
      <c r="B41" s="4">
        <v>42278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</v>
      </c>
      <c r="I41" s="6">
        <v>193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" t="s">
        <v>23</v>
      </c>
      <c r="B42" s="4">
        <v>42280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</v>
      </c>
      <c r="H42" s="5">
        <v>10</v>
      </c>
      <c r="I42" s="6">
        <v>180</v>
      </c>
      <c r="J42" s="5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" t="s">
        <v>20</v>
      </c>
      <c r="B43" s="4">
        <v>42287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</v>
      </c>
      <c r="I43" s="6">
        <v>387.5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" t="s">
        <v>20</v>
      </c>
      <c r="B44" s="4">
        <v>42287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</v>
      </c>
      <c r="H44" s="5">
        <v>24</v>
      </c>
      <c r="I44" s="6">
        <v>528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" t="s">
        <v>20</v>
      </c>
      <c r="B45" s="4">
        <v>42287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</v>
      </c>
      <c r="I45" s="6">
        <v>312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" t="s">
        <v>20</v>
      </c>
      <c r="B46" s="4">
        <v>42314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</v>
      </c>
      <c r="H46" s="5">
        <v>50</v>
      </c>
      <c r="I46" s="6">
        <v>900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" t="s">
        <v>20</v>
      </c>
      <c r="B47" s="4">
        <v>42314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</v>
      </c>
      <c r="I47" s="6">
        <v>46.5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" t="s">
        <v>10</v>
      </c>
      <c r="B48" s="4">
        <v>42314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18.399999999999999</v>
      </c>
      <c r="H48" s="5">
        <v>4</v>
      </c>
      <c r="I48" s="6">
        <v>73.599999999999994</v>
      </c>
      <c r="J48" s="5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" t="s">
        <v>26</v>
      </c>
      <c r="B49" s="4">
        <v>42314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</v>
      </c>
      <c r="H49" s="5">
        <v>10</v>
      </c>
      <c r="I49" s="6">
        <v>140</v>
      </c>
      <c r="J49" s="5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" t="s">
        <v>20</v>
      </c>
      <c r="B50" s="4">
        <v>42323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</v>
      </c>
      <c r="I50" s="6">
        <v>112.5</v>
      </c>
      <c r="J50" s="5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" t="s">
        <v>20</v>
      </c>
      <c r="B51" s="4">
        <v>42323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</v>
      </c>
      <c r="I51" s="6">
        <v>487.5</v>
      </c>
      <c r="J51" s="5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3" t="s">
        <v>20</v>
      </c>
      <c r="B52" s="4">
        <v>42329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</v>
      </c>
      <c r="H52" s="5">
        <v>80</v>
      </c>
      <c r="I52" s="6">
        <v>2720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" t="s">
        <v>20</v>
      </c>
      <c r="B53" s="4">
        <v>42329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</v>
      </c>
      <c r="I53" s="6">
        <v>875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" t="s">
        <v>20</v>
      </c>
      <c r="B54" s="4">
        <v>42329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</v>
      </c>
      <c r="I54" s="6">
        <v>977.2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" t="s">
        <v>26</v>
      </c>
      <c r="B55" s="4">
        <v>42334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</v>
      </c>
      <c r="H55" s="5">
        <v>30</v>
      </c>
      <c r="I55" s="6">
        <v>1080</v>
      </c>
      <c r="J55" s="5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" t="s">
        <v>26</v>
      </c>
      <c r="B56" s="4">
        <v>42334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</v>
      </c>
      <c r="I56" s="6">
        <v>107.5</v>
      </c>
      <c r="J56" s="5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" t="s">
        <v>23</v>
      </c>
      <c r="B57" s="4">
        <v>42336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</v>
      </c>
      <c r="H57" s="5">
        <v>5</v>
      </c>
      <c r="I57" s="6">
        <v>65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" t="s">
        <v>23</v>
      </c>
      <c r="B58" s="4">
        <v>42336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</v>
      </c>
      <c r="I58" s="6">
        <v>105.25</v>
      </c>
      <c r="J58" s="5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" t="s">
        <v>20</v>
      </c>
      <c r="B59" s="4">
        <v>42342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</v>
      </c>
      <c r="I59" s="6">
        <v>10540</v>
      </c>
      <c r="J59" s="5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" t="s">
        <v>20</v>
      </c>
      <c r="B60" s="4">
        <v>42342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</v>
      </c>
      <c r="H60" s="5">
        <v>70</v>
      </c>
      <c r="I60" s="6">
        <v>2380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" t="s">
        <v>20</v>
      </c>
      <c r="B61" s="4">
        <v>42342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34.799999999999997</v>
      </c>
      <c r="H61" s="5">
        <v>42</v>
      </c>
      <c r="I61" s="6">
        <v>1461.6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" t="s">
        <v>26</v>
      </c>
      <c r="B62" s="4">
        <v>42342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</v>
      </c>
      <c r="H62" s="5">
        <v>12</v>
      </c>
      <c r="I62" s="6">
        <v>972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" t="s">
        <v>10</v>
      </c>
      <c r="B63" s="4">
        <v>42347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</v>
      </c>
      <c r="H63" s="5">
        <v>20</v>
      </c>
      <c r="I63" s="6">
        <v>360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" t="s">
        <v>20</v>
      </c>
      <c r="B64" s="4">
        <v>42347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</v>
      </c>
      <c r="I64" s="6">
        <v>912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" t="s">
        <v>26</v>
      </c>
      <c r="B65" s="4">
        <v>42349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</v>
      </c>
      <c r="I65" s="6">
        <v>421</v>
      </c>
      <c r="J65" s="5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" t="s">
        <v>10</v>
      </c>
      <c r="B66" s="4">
        <v>42349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</v>
      </c>
      <c r="I66" s="6">
        <v>702.4</v>
      </c>
      <c r="J66" s="5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3" t="s">
        <v>20</v>
      </c>
      <c r="B67" s="4">
        <v>42349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</v>
      </c>
      <c r="I67" s="6">
        <v>77.2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" t="s">
        <v>10</v>
      </c>
      <c r="B68" s="4">
        <v>42354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</v>
      </c>
      <c r="H68" s="5">
        <v>20</v>
      </c>
      <c r="I68" s="6">
        <v>760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" t="s">
        <v>10</v>
      </c>
      <c r="B69" s="4">
        <v>42354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</v>
      </c>
      <c r="H69" s="5">
        <v>20</v>
      </c>
      <c r="I69" s="6">
        <v>120</v>
      </c>
      <c r="J69" s="5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3" t="s">
        <v>23</v>
      </c>
      <c r="B70" s="4">
        <v>42354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</v>
      </c>
      <c r="I70" s="6">
        <v>243.75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3" t="s">
        <v>26</v>
      </c>
      <c r="B71" s="4">
        <v>42356</v>
      </c>
      <c r="C71" s="3" t="s">
        <v>16</v>
      </c>
      <c r="D71" s="5" t="s">
        <v>50</v>
      </c>
      <c r="E71" s="3" t="s">
        <v>18</v>
      </c>
      <c r="F71" s="3" t="s">
        <v>38</v>
      </c>
      <c r="G71" s="6">
        <v>4.5</v>
      </c>
      <c r="H71" s="5">
        <v>15</v>
      </c>
      <c r="I71" s="6">
        <v>67.5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FEFEF"/>
  </sheetPr>
  <dimension ref="A1:Z1000"/>
  <sheetViews>
    <sheetView workbookViewId="0"/>
  </sheetViews>
  <sheetFormatPr defaultColWidth="14.42578125" defaultRowHeight="15" customHeight="1" x14ac:dyDescent="0.25"/>
  <cols>
    <col min="1" max="2" width="7.5703125" customWidth="1"/>
    <col min="3" max="3" width="10.85546875" customWidth="1"/>
    <col min="4" max="6" width="9.28515625" customWidth="1"/>
    <col min="7" max="7" width="8.7109375" customWidth="1"/>
    <col min="8" max="8" width="10.140625" customWidth="1"/>
    <col min="9" max="9" width="12.5703125" customWidth="1"/>
    <col min="10" max="26" width="10.7109375" customWidth="1"/>
  </cols>
  <sheetData>
    <row r="1" spans="1:26" ht="12.75" customHeight="1" x14ac:dyDescent="0.25">
      <c r="A1" s="7" t="s">
        <v>70</v>
      </c>
      <c r="B1" s="7" t="s">
        <v>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</v>
      </c>
      <c r="H1" s="7" t="s">
        <v>75</v>
      </c>
      <c r="I1" s="7" t="s">
        <v>76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>
        <v>279</v>
      </c>
      <c r="H2" s="10">
        <v>7.3</v>
      </c>
      <c r="I2" s="11">
        <f t="shared" ref="I2:I91" si="0">G2*H2</f>
        <v>2036.7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9" t="s">
        <v>83</v>
      </c>
      <c r="B3" s="9" t="s">
        <v>84</v>
      </c>
      <c r="C3" s="9" t="s">
        <v>85</v>
      </c>
      <c r="D3" s="9" t="s">
        <v>86</v>
      </c>
      <c r="E3" s="9" t="s">
        <v>87</v>
      </c>
      <c r="F3" s="9" t="s">
        <v>88</v>
      </c>
      <c r="G3" s="9">
        <v>112</v>
      </c>
      <c r="H3" s="10">
        <v>2.5</v>
      </c>
      <c r="I3" s="11">
        <f t="shared" si="0"/>
        <v>280</v>
      </c>
      <c r="J3" s="8"/>
      <c r="K3" s="8"/>
      <c r="L3" s="8"/>
      <c r="M3" s="1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9" t="s">
        <v>89</v>
      </c>
      <c r="B4" s="9" t="s">
        <v>78</v>
      </c>
      <c r="C4" s="9" t="s">
        <v>90</v>
      </c>
      <c r="D4" s="9" t="s">
        <v>91</v>
      </c>
      <c r="E4" s="9" t="s">
        <v>81</v>
      </c>
      <c r="F4" s="9" t="s">
        <v>92</v>
      </c>
      <c r="G4" s="9">
        <v>128</v>
      </c>
      <c r="H4" s="10">
        <v>8</v>
      </c>
      <c r="I4" s="11">
        <f t="shared" si="0"/>
        <v>1024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9" t="s">
        <v>89</v>
      </c>
      <c r="B5" s="9" t="s">
        <v>93</v>
      </c>
      <c r="C5" s="9" t="s">
        <v>62</v>
      </c>
      <c r="D5" s="9" t="s">
        <v>80</v>
      </c>
      <c r="E5" s="9" t="s">
        <v>94</v>
      </c>
      <c r="F5" s="9" t="s">
        <v>82</v>
      </c>
      <c r="G5" s="9">
        <v>74</v>
      </c>
      <c r="H5" s="10">
        <v>3.4</v>
      </c>
      <c r="I5" s="11">
        <f t="shared" si="0"/>
        <v>251.6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9" t="s">
        <v>83</v>
      </c>
      <c r="B6" s="9" t="s">
        <v>84</v>
      </c>
      <c r="C6" s="9" t="s">
        <v>79</v>
      </c>
      <c r="D6" s="9" t="s">
        <v>80</v>
      </c>
      <c r="E6" s="9" t="s">
        <v>87</v>
      </c>
      <c r="F6" s="9" t="s">
        <v>88</v>
      </c>
      <c r="G6" s="9">
        <v>245</v>
      </c>
      <c r="H6" s="10">
        <v>2.5</v>
      </c>
      <c r="I6" s="11">
        <f t="shared" si="0"/>
        <v>612.5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9" t="s">
        <v>89</v>
      </c>
      <c r="B7" s="9" t="s">
        <v>93</v>
      </c>
      <c r="C7" s="9" t="s">
        <v>85</v>
      </c>
      <c r="D7" s="9" t="s">
        <v>91</v>
      </c>
      <c r="E7" s="9" t="s">
        <v>87</v>
      </c>
      <c r="F7" s="9" t="s">
        <v>88</v>
      </c>
      <c r="G7" s="9">
        <v>66</v>
      </c>
      <c r="H7" s="10">
        <v>2.5</v>
      </c>
      <c r="I7" s="11">
        <f t="shared" si="0"/>
        <v>165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9" t="s">
        <v>77</v>
      </c>
      <c r="B8" s="9" t="s">
        <v>93</v>
      </c>
      <c r="C8" s="9" t="s">
        <v>90</v>
      </c>
      <c r="D8" s="9" t="s">
        <v>86</v>
      </c>
      <c r="E8" s="9" t="s">
        <v>81</v>
      </c>
      <c r="F8" s="9" t="s">
        <v>82</v>
      </c>
      <c r="G8" s="9">
        <v>175</v>
      </c>
      <c r="H8" s="10">
        <v>7.3</v>
      </c>
      <c r="I8" s="11">
        <f t="shared" si="0"/>
        <v>1277.5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9" t="s">
        <v>77</v>
      </c>
      <c r="B9" s="9" t="s">
        <v>84</v>
      </c>
      <c r="C9" s="9" t="s">
        <v>62</v>
      </c>
      <c r="D9" s="9" t="s">
        <v>91</v>
      </c>
      <c r="E9" s="9" t="s">
        <v>94</v>
      </c>
      <c r="F9" s="9" t="s">
        <v>92</v>
      </c>
      <c r="G9" s="9">
        <v>232</v>
      </c>
      <c r="H9" s="10">
        <v>2.6</v>
      </c>
      <c r="I9" s="11">
        <f t="shared" si="0"/>
        <v>603.20000000000005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9" t="s">
        <v>89</v>
      </c>
      <c r="B10" s="9" t="s">
        <v>78</v>
      </c>
      <c r="C10" s="9" t="s">
        <v>79</v>
      </c>
      <c r="D10" s="9" t="s">
        <v>86</v>
      </c>
      <c r="E10" s="9" t="s">
        <v>94</v>
      </c>
      <c r="F10" s="9" t="s">
        <v>82</v>
      </c>
      <c r="G10" s="9">
        <v>278</v>
      </c>
      <c r="H10" s="10">
        <v>3.4</v>
      </c>
      <c r="I10" s="11">
        <f t="shared" si="0"/>
        <v>945.19999999999993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9" t="s">
        <v>83</v>
      </c>
      <c r="B11" s="9" t="s">
        <v>78</v>
      </c>
      <c r="C11" s="9" t="s">
        <v>85</v>
      </c>
      <c r="D11" s="9" t="s">
        <v>80</v>
      </c>
      <c r="E11" s="9" t="s">
        <v>81</v>
      </c>
      <c r="F11" s="9" t="s">
        <v>92</v>
      </c>
      <c r="G11" s="9">
        <v>51</v>
      </c>
      <c r="H11" s="10">
        <v>8</v>
      </c>
      <c r="I11" s="11">
        <f t="shared" si="0"/>
        <v>408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9" t="s">
        <v>89</v>
      </c>
      <c r="B12" s="9" t="s">
        <v>93</v>
      </c>
      <c r="C12" s="9" t="s">
        <v>90</v>
      </c>
      <c r="D12" s="9" t="s">
        <v>86</v>
      </c>
      <c r="E12" s="9" t="s">
        <v>94</v>
      </c>
      <c r="F12" s="9" t="s">
        <v>92</v>
      </c>
      <c r="G12" s="9">
        <v>113</v>
      </c>
      <c r="H12" s="10">
        <v>2.6</v>
      </c>
      <c r="I12" s="11">
        <f t="shared" si="0"/>
        <v>293.8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9" t="s">
        <v>77</v>
      </c>
      <c r="B13" s="9" t="s">
        <v>84</v>
      </c>
      <c r="C13" s="9" t="s">
        <v>62</v>
      </c>
      <c r="D13" s="9" t="s">
        <v>80</v>
      </c>
      <c r="E13" s="9" t="s">
        <v>87</v>
      </c>
      <c r="F13" s="9" t="s">
        <v>88</v>
      </c>
      <c r="G13" s="9">
        <v>200</v>
      </c>
      <c r="H13" s="10">
        <v>2.5</v>
      </c>
      <c r="I13" s="11">
        <f t="shared" si="0"/>
        <v>500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9" t="s">
        <v>83</v>
      </c>
      <c r="B14" s="9" t="s">
        <v>93</v>
      </c>
      <c r="C14" s="9" t="s">
        <v>79</v>
      </c>
      <c r="D14" s="9" t="s">
        <v>86</v>
      </c>
      <c r="E14" s="9" t="s">
        <v>94</v>
      </c>
      <c r="F14" s="9" t="s">
        <v>82</v>
      </c>
      <c r="G14" s="9">
        <v>78</v>
      </c>
      <c r="H14" s="10">
        <v>3.4</v>
      </c>
      <c r="I14" s="11">
        <f t="shared" si="0"/>
        <v>265.2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9" t="s">
        <v>89</v>
      </c>
      <c r="B15" s="9" t="s">
        <v>78</v>
      </c>
      <c r="C15" s="9" t="s">
        <v>85</v>
      </c>
      <c r="D15" s="9" t="s">
        <v>86</v>
      </c>
      <c r="E15" s="9" t="s">
        <v>94</v>
      </c>
      <c r="F15" s="9" t="s">
        <v>88</v>
      </c>
      <c r="G15" s="9">
        <v>50</v>
      </c>
      <c r="H15" s="10">
        <v>4.0999999999999996</v>
      </c>
      <c r="I15" s="11">
        <f t="shared" si="0"/>
        <v>204.99999999999997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9" t="s">
        <v>83</v>
      </c>
      <c r="B16" s="9" t="s">
        <v>84</v>
      </c>
      <c r="C16" s="9" t="s">
        <v>90</v>
      </c>
      <c r="D16" s="9" t="s">
        <v>91</v>
      </c>
      <c r="E16" s="9" t="s">
        <v>87</v>
      </c>
      <c r="F16" s="9" t="s">
        <v>92</v>
      </c>
      <c r="G16" s="9">
        <v>183</v>
      </c>
      <c r="H16" s="10">
        <v>3.8</v>
      </c>
      <c r="I16" s="11">
        <f t="shared" si="0"/>
        <v>695.4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9" t="s">
        <v>89</v>
      </c>
      <c r="B17" s="9" t="s">
        <v>78</v>
      </c>
      <c r="C17" s="9" t="s">
        <v>62</v>
      </c>
      <c r="D17" s="9" t="s">
        <v>80</v>
      </c>
      <c r="E17" s="9" t="s">
        <v>94</v>
      </c>
      <c r="F17" s="9" t="s">
        <v>82</v>
      </c>
      <c r="G17" s="9">
        <v>65</v>
      </c>
      <c r="H17" s="10">
        <v>3.4</v>
      </c>
      <c r="I17" s="11">
        <f t="shared" si="0"/>
        <v>221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9" t="s">
        <v>77</v>
      </c>
      <c r="B18" s="9" t="s">
        <v>84</v>
      </c>
      <c r="C18" s="9" t="s">
        <v>79</v>
      </c>
      <c r="D18" s="9" t="s">
        <v>91</v>
      </c>
      <c r="E18" s="9" t="s">
        <v>87</v>
      </c>
      <c r="F18" s="9" t="s">
        <v>88</v>
      </c>
      <c r="G18" s="9">
        <v>124</v>
      </c>
      <c r="H18" s="10">
        <v>2.5</v>
      </c>
      <c r="I18" s="11">
        <f t="shared" si="0"/>
        <v>310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9" t="s">
        <v>89</v>
      </c>
      <c r="B19" s="9" t="s">
        <v>84</v>
      </c>
      <c r="C19" s="9" t="s">
        <v>85</v>
      </c>
      <c r="D19" s="9" t="s">
        <v>91</v>
      </c>
      <c r="E19" s="9" t="s">
        <v>81</v>
      </c>
      <c r="F19" s="9" t="s">
        <v>88</v>
      </c>
      <c r="G19" s="9">
        <v>138</v>
      </c>
      <c r="H19" s="10">
        <v>5.5</v>
      </c>
      <c r="I19" s="11">
        <f t="shared" si="0"/>
        <v>759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9" t="s">
        <v>89</v>
      </c>
      <c r="B20" s="9" t="s">
        <v>93</v>
      </c>
      <c r="C20" s="9" t="s">
        <v>90</v>
      </c>
      <c r="D20" s="9" t="s">
        <v>86</v>
      </c>
      <c r="E20" s="9" t="s">
        <v>81</v>
      </c>
      <c r="F20" s="9" t="s">
        <v>82</v>
      </c>
      <c r="G20" s="9">
        <v>262</v>
      </c>
      <c r="H20" s="10">
        <v>7.3</v>
      </c>
      <c r="I20" s="11">
        <f t="shared" si="0"/>
        <v>1912.6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9" t="s">
        <v>77</v>
      </c>
      <c r="B21" s="9" t="s">
        <v>78</v>
      </c>
      <c r="C21" s="9" t="s">
        <v>62</v>
      </c>
      <c r="D21" s="9" t="s">
        <v>91</v>
      </c>
      <c r="E21" s="9" t="s">
        <v>81</v>
      </c>
      <c r="F21" s="9" t="s">
        <v>92</v>
      </c>
      <c r="G21" s="9">
        <v>167</v>
      </c>
      <c r="H21" s="10">
        <v>8</v>
      </c>
      <c r="I21" s="11">
        <f t="shared" si="0"/>
        <v>1336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9" t="s">
        <v>77</v>
      </c>
      <c r="B22" s="9" t="s">
        <v>93</v>
      </c>
      <c r="C22" s="9" t="s">
        <v>79</v>
      </c>
      <c r="D22" s="9" t="s">
        <v>80</v>
      </c>
      <c r="E22" s="9" t="s">
        <v>94</v>
      </c>
      <c r="F22" s="9" t="s">
        <v>82</v>
      </c>
      <c r="G22" s="9">
        <v>53</v>
      </c>
      <c r="H22" s="10">
        <v>3.4</v>
      </c>
      <c r="I22" s="11">
        <f t="shared" si="0"/>
        <v>180.2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9" t="s">
        <v>83</v>
      </c>
      <c r="B23" s="9" t="s">
        <v>93</v>
      </c>
      <c r="C23" s="9" t="s">
        <v>85</v>
      </c>
      <c r="D23" s="9" t="s">
        <v>80</v>
      </c>
      <c r="E23" s="9" t="s">
        <v>87</v>
      </c>
      <c r="F23" s="9" t="s">
        <v>92</v>
      </c>
      <c r="G23" s="9">
        <v>101</v>
      </c>
      <c r="H23" s="10">
        <v>3.8</v>
      </c>
      <c r="I23" s="11">
        <f t="shared" si="0"/>
        <v>383.79999999999995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9" t="s">
        <v>89</v>
      </c>
      <c r="B24" s="9" t="s">
        <v>78</v>
      </c>
      <c r="C24" s="9" t="s">
        <v>90</v>
      </c>
      <c r="D24" s="9" t="s">
        <v>86</v>
      </c>
      <c r="E24" s="9" t="s">
        <v>81</v>
      </c>
      <c r="F24" s="9" t="s">
        <v>92</v>
      </c>
      <c r="G24" s="9">
        <v>126</v>
      </c>
      <c r="H24" s="10">
        <v>8</v>
      </c>
      <c r="I24" s="11">
        <f t="shared" si="0"/>
        <v>1008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9" t="s">
        <v>77</v>
      </c>
      <c r="B25" s="9" t="s">
        <v>78</v>
      </c>
      <c r="C25" s="9" t="s">
        <v>62</v>
      </c>
      <c r="D25" s="9" t="s">
        <v>80</v>
      </c>
      <c r="E25" s="9" t="s">
        <v>87</v>
      </c>
      <c r="F25" s="9" t="s">
        <v>88</v>
      </c>
      <c r="G25" s="9">
        <v>132</v>
      </c>
      <c r="H25" s="10">
        <v>2.5</v>
      </c>
      <c r="I25" s="11">
        <f t="shared" si="0"/>
        <v>330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9" t="s">
        <v>89</v>
      </c>
      <c r="B26" s="9" t="s">
        <v>84</v>
      </c>
      <c r="C26" s="9" t="s">
        <v>79</v>
      </c>
      <c r="D26" s="9" t="s">
        <v>91</v>
      </c>
      <c r="E26" s="9" t="s">
        <v>81</v>
      </c>
      <c r="F26" s="9" t="s">
        <v>82</v>
      </c>
      <c r="G26" s="9">
        <v>35</v>
      </c>
      <c r="H26" s="10">
        <v>7.3</v>
      </c>
      <c r="I26" s="11">
        <f t="shared" si="0"/>
        <v>255.5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9" t="s">
        <v>77</v>
      </c>
      <c r="B27" s="9" t="s">
        <v>78</v>
      </c>
      <c r="C27" s="9" t="s">
        <v>85</v>
      </c>
      <c r="D27" s="9" t="s">
        <v>86</v>
      </c>
      <c r="E27" s="9" t="s">
        <v>94</v>
      </c>
      <c r="F27" s="9" t="s">
        <v>88</v>
      </c>
      <c r="G27" s="9">
        <v>217</v>
      </c>
      <c r="H27" s="10">
        <v>4.0999999999999996</v>
      </c>
      <c r="I27" s="11">
        <f t="shared" si="0"/>
        <v>889.69999999999993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9" t="s">
        <v>77</v>
      </c>
      <c r="B28" s="9" t="s">
        <v>93</v>
      </c>
      <c r="C28" s="9" t="s">
        <v>90</v>
      </c>
      <c r="D28" s="9" t="s">
        <v>91</v>
      </c>
      <c r="E28" s="9" t="s">
        <v>87</v>
      </c>
      <c r="F28" s="9" t="s">
        <v>92</v>
      </c>
      <c r="G28" s="9">
        <v>88</v>
      </c>
      <c r="H28" s="10">
        <v>3.8</v>
      </c>
      <c r="I28" s="11">
        <f t="shared" si="0"/>
        <v>334.4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9" t="s">
        <v>83</v>
      </c>
      <c r="B29" s="9" t="s">
        <v>84</v>
      </c>
      <c r="C29" s="9" t="s">
        <v>62</v>
      </c>
      <c r="D29" s="9" t="s">
        <v>91</v>
      </c>
      <c r="E29" s="9" t="s">
        <v>87</v>
      </c>
      <c r="F29" s="9" t="s">
        <v>82</v>
      </c>
      <c r="G29" s="9">
        <v>201</v>
      </c>
      <c r="H29" s="10">
        <v>4.9000000000000004</v>
      </c>
      <c r="I29" s="11">
        <f t="shared" si="0"/>
        <v>984.90000000000009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9" t="s">
        <v>83</v>
      </c>
      <c r="B30" s="9" t="s">
        <v>93</v>
      </c>
      <c r="C30" s="9" t="s">
        <v>79</v>
      </c>
      <c r="D30" s="9" t="s">
        <v>86</v>
      </c>
      <c r="E30" s="9" t="s">
        <v>81</v>
      </c>
      <c r="F30" s="9" t="s">
        <v>88</v>
      </c>
      <c r="G30" s="9">
        <v>97</v>
      </c>
      <c r="H30" s="10">
        <v>5.5</v>
      </c>
      <c r="I30" s="11">
        <f t="shared" si="0"/>
        <v>533.5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9" t="s">
        <v>77</v>
      </c>
      <c r="B31" s="9" t="s">
        <v>93</v>
      </c>
      <c r="C31" s="9" t="s">
        <v>85</v>
      </c>
      <c r="D31" s="9" t="s">
        <v>80</v>
      </c>
      <c r="E31" s="9" t="s">
        <v>94</v>
      </c>
      <c r="F31" s="9" t="s">
        <v>88</v>
      </c>
      <c r="G31" s="9">
        <v>194</v>
      </c>
      <c r="H31" s="10">
        <v>4.0999999999999996</v>
      </c>
      <c r="I31" s="11">
        <f t="shared" si="0"/>
        <v>795.4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9" t="s">
        <v>83</v>
      </c>
      <c r="B32" s="9" t="s">
        <v>84</v>
      </c>
      <c r="C32" s="9" t="s">
        <v>90</v>
      </c>
      <c r="D32" s="9" t="s">
        <v>86</v>
      </c>
      <c r="E32" s="9" t="s">
        <v>94</v>
      </c>
      <c r="F32" s="9" t="s">
        <v>82</v>
      </c>
      <c r="G32" s="9">
        <v>110</v>
      </c>
      <c r="H32" s="10">
        <v>3.4</v>
      </c>
      <c r="I32" s="11">
        <f t="shared" si="0"/>
        <v>374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9" t="s">
        <v>89</v>
      </c>
      <c r="B33" s="9" t="s">
        <v>78</v>
      </c>
      <c r="C33" s="9" t="s">
        <v>62</v>
      </c>
      <c r="D33" s="9" t="s">
        <v>86</v>
      </c>
      <c r="E33" s="9" t="s">
        <v>81</v>
      </c>
      <c r="F33" s="9" t="s">
        <v>92</v>
      </c>
      <c r="G33" s="9">
        <v>178</v>
      </c>
      <c r="H33" s="10">
        <v>8</v>
      </c>
      <c r="I33" s="11">
        <f t="shared" si="0"/>
        <v>1424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9" t="s">
        <v>77</v>
      </c>
      <c r="B34" s="9" t="s">
        <v>78</v>
      </c>
      <c r="C34" s="9" t="s">
        <v>79</v>
      </c>
      <c r="D34" s="9" t="s">
        <v>80</v>
      </c>
      <c r="E34" s="9" t="s">
        <v>94</v>
      </c>
      <c r="F34" s="9" t="s">
        <v>82</v>
      </c>
      <c r="G34" s="9">
        <v>145</v>
      </c>
      <c r="H34" s="10">
        <v>3.4</v>
      </c>
      <c r="I34" s="11">
        <f t="shared" si="0"/>
        <v>493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9" t="s">
        <v>89</v>
      </c>
      <c r="B35" s="9" t="s">
        <v>93</v>
      </c>
      <c r="C35" s="9" t="s">
        <v>85</v>
      </c>
      <c r="D35" s="9" t="s">
        <v>86</v>
      </c>
      <c r="E35" s="9" t="s">
        <v>87</v>
      </c>
      <c r="F35" s="9" t="s">
        <v>92</v>
      </c>
      <c r="G35" s="9">
        <v>154</v>
      </c>
      <c r="H35" s="10">
        <v>3.8</v>
      </c>
      <c r="I35" s="11">
        <f t="shared" si="0"/>
        <v>585.19999999999993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9" t="s">
        <v>83</v>
      </c>
      <c r="B36" s="9" t="s">
        <v>84</v>
      </c>
      <c r="C36" s="9" t="s">
        <v>90</v>
      </c>
      <c r="D36" s="9" t="s">
        <v>91</v>
      </c>
      <c r="E36" s="9" t="s">
        <v>94</v>
      </c>
      <c r="F36" s="9" t="s">
        <v>92</v>
      </c>
      <c r="G36" s="9">
        <v>189</v>
      </c>
      <c r="H36" s="10">
        <v>2.6</v>
      </c>
      <c r="I36" s="11">
        <f t="shared" si="0"/>
        <v>491.40000000000003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9" t="s">
        <v>77</v>
      </c>
      <c r="B37" s="9" t="s">
        <v>93</v>
      </c>
      <c r="C37" s="9" t="s">
        <v>62</v>
      </c>
      <c r="D37" s="9" t="s">
        <v>80</v>
      </c>
      <c r="E37" s="9" t="s">
        <v>94</v>
      </c>
      <c r="F37" s="9" t="s">
        <v>88</v>
      </c>
      <c r="G37" s="9">
        <v>132</v>
      </c>
      <c r="H37" s="10">
        <v>4.0999999999999996</v>
      </c>
      <c r="I37" s="11">
        <f t="shared" si="0"/>
        <v>541.19999999999993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9" t="s">
        <v>77</v>
      </c>
      <c r="B38" s="9" t="s">
        <v>78</v>
      </c>
      <c r="C38" s="9" t="s">
        <v>79</v>
      </c>
      <c r="D38" s="9" t="s">
        <v>80</v>
      </c>
      <c r="E38" s="9" t="s">
        <v>87</v>
      </c>
      <c r="F38" s="9" t="s">
        <v>82</v>
      </c>
      <c r="G38" s="9">
        <v>79</v>
      </c>
      <c r="H38" s="10">
        <v>4.9000000000000004</v>
      </c>
      <c r="I38" s="11">
        <f t="shared" si="0"/>
        <v>387.1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9" t="s">
        <v>83</v>
      </c>
      <c r="B39" s="9" t="s">
        <v>84</v>
      </c>
      <c r="C39" s="9" t="s">
        <v>85</v>
      </c>
      <c r="D39" s="9" t="s">
        <v>91</v>
      </c>
      <c r="E39" s="9" t="s">
        <v>94</v>
      </c>
      <c r="F39" s="9" t="s">
        <v>88</v>
      </c>
      <c r="G39" s="9">
        <v>270</v>
      </c>
      <c r="H39" s="10">
        <v>4.0999999999999996</v>
      </c>
      <c r="I39" s="11">
        <f t="shared" si="0"/>
        <v>1107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9" t="s">
        <v>89</v>
      </c>
      <c r="B40" s="9" t="s">
        <v>78</v>
      </c>
      <c r="C40" s="9" t="s">
        <v>90</v>
      </c>
      <c r="D40" s="9" t="s">
        <v>86</v>
      </c>
      <c r="E40" s="9" t="s">
        <v>87</v>
      </c>
      <c r="F40" s="9" t="s">
        <v>92</v>
      </c>
      <c r="G40" s="9">
        <v>142</v>
      </c>
      <c r="H40" s="10">
        <v>3.8</v>
      </c>
      <c r="I40" s="11">
        <f t="shared" si="0"/>
        <v>539.6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9" t="s">
        <v>89</v>
      </c>
      <c r="B41" s="9" t="s">
        <v>84</v>
      </c>
      <c r="C41" s="9" t="s">
        <v>62</v>
      </c>
      <c r="D41" s="9" t="s">
        <v>91</v>
      </c>
      <c r="E41" s="9" t="s">
        <v>81</v>
      </c>
      <c r="F41" s="9" t="s">
        <v>82</v>
      </c>
      <c r="G41" s="9">
        <v>243</v>
      </c>
      <c r="H41" s="10">
        <v>7.3</v>
      </c>
      <c r="I41" s="11">
        <f t="shared" si="0"/>
        <v>1773.8999999999999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9" t="s">
        <v>83</v>
      </c>
      <c r="B42" s="9" t="s">
        <v>84</v>
      </c>
      <c r="C42" s="9" t="s">
        <v>79</v>
      </c>
      <c r="D42" s="9" t="s">
        <v>86</v>
      </c>
      <c r="E42" s="9" t="s">
        <v>81</v>
      </c>
      <c r="F42" s="9" t="s">
        <v>88</v>
      </c>
      <c r="G42" s="9">
        <v>42</v>
      </c>
      <c r="H42" s="10">
        <v>5.5</v>
      </c>
      <c r="I42" s="11">
        <f t="shared" si="0"/>
        <v>231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9" t="s">
        <v>89</v>
      </c>
      <c r="B43" s="9" t="s">
        <v>93</v>
      </c>
      <c r="C43" s="9" t="s">
        <v>85</v>
      </c>
      <c r="D43" s="9" t="s">
        <v>80</v>
      </c>
      <c r="E43" s="9" t="s">
        <v>81</v>
      </c>
      <c r="F43" s="9" t="s">
        <v>88</v>
      </c>
      <c r="G43" s="9">
        <v>38</v>
      </c>
      <c r="H43" s="10">
        <v>5.5</v>
      </c>
      <c r="I43" s="11">
        <f t="shared" si="0"/>
        <v>209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9" t="s">
        <v>77</v>
      </c>
      <c r="B44" s="9" t="s">
        <v>78</v>
      </c>
      <c r="C44" s="9" t="s">
        <v>90</v>
      </c>
      <c r="D44" s="9" t="s">
        <v>86</v>
      </c>
      <c r="E44" s="9" t="s">
        <v>94</v>
      </c>
      <c r="F44" s="9" t="s">
        <v>82</v>
      </c>
      <c r="G44" s="9">
        <v>220</v>
      </c>
      <c r="H44" s="10">
        <v>3.4</v>
      </c>
      <c r="I44" s="11">
        <f t="shared" si="0"/>
        <v>748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9" t="s">
        <v>77</v>
      </c>
      <c r="B45" s="9" t="s">
        <v>93</v>
      </c>
      <c r="C45" s="9" t="s">
        <v>62</v>
      </c>
      <c r="D45" s="9" t="s">
        <v>80</v>
      </c>
      <c r="E45" s="9" t="s">
        <v>87</v>
      </c>
      <c r="F45" s="9" t="s">
        <v>92</v>
      </c>
      <c r="G45" s="9">
        <v>171</v>
      </c>
      <c r="H45" s="10">
        <v>3.8</v>
      </c>
      <c r="I45" s="11">
        <f t="shared" si="0"/>
        <v>649.79999999999995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9" t="s">
        <v>89</v>
      </c>
      <c r="B46" s="9" t="s">
        <v>93</v>
      </c>
      <c r="C46" s="9" t="s">
        <v>79</v>
      </c>
      <c r="D46" s="9" t="s">
        <v>86</v>
      </c>
      <c r="E46" s="9" t="s">
        <v>81</v>
      </c>
      <c r="F46" s="9" t="s">
        <v>82</v>
      </c>
      <c r="G46" s="9">
        <v>120</v>
      </c>
      <c r="H46" s="10">
        <v>7.3</v>
      </c>
      <c r="I46" s="11">
        <f t="shared" si="0"/>
        <v>876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9" t="s">
        <v>83</v>
      </c>
      <c r="B47" s="9" t="s">
        <v>78</v>
      </c>
      <c r="C47" s="9" t="s">
        <v>85</v>
      </c>
      <c r="D47" s="9" t="s">
        <v>86</v>
      </c>
      <c r="E47" s="9" t="s">
        <v>87</v>
      </c>
      <c r="F47" s="9" t="s">
        <v>92</v>
      </c>
      <c r="G47" s="9">
        <v>75</v>
      </c>
      <c r="H47" s="10">
        <v>3.8</v>
      </c>
      <c r="I47" s="11">
        <f t="shared" si="0"/>
        <v>285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9" t="s">
        <v>89</v>
      </c>
      <c r="B48" s="9" t="s">
        <v>78</v>
      </c>
      <c r="C48" s="9" t="s">
        <v>90</v>
      </c>
      <c r="D48" s="9" t="s">
        <v>91</v>
      </c>
      <c r="E48" s="9" t="s">
        <v>81</v>
      </c>
      <c r="F48" s="9" t="s">
        <v>92</v>
      </c>
      <c r="G48" s="9">
        <v>252</v>
      </c>
      <c r="H48" s="10">
        <v>8</v>
      </c>
      <c r="I48" s="11">
        <f t="shared" si="0"/>
        <v>2016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9" t="s">
        <v>77</v>
      </c>
      <c r="B49" s="9" t="s">
        <v>84</v>
      </c>
      <c r="C49" s="9" t="s">
        <v>62</v>
      </c>
      <c r="D49" s="9" t="s">
        <v>80</v>
      </c>
      <c r="E49" s="9" t="s">
        <v>94</v>
      </c>
      <c r="F49" s="9" t="s">
        <v>88</v>
      </c>
      <c r="G49" s="9">
        <v>179</v>
      </c>
      <c r="H49" s="10">
        <v>4.0999999999999996</v>
      </c>
      <c r="I49" s="11">
        <f t="shared" si="0"/>
        <v>733.9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9" t="s">
        <v>83</v>
      </c>
      <c r="B50" s="9" t="s">
        <v>78</v>
      </c>
      <c r="C50" s="9" t="s">
        <v>79</v>
      </c>
      <c r="D50" s="9" t="s">
        <v>91</v>
      </c>
      <c r="E50" s="9" t="s">
        <v>87</v>
      </c>
      <c r="F50" s="9" t="s">
        <v>82</v>
      </c>
      <c r="G50" s="9">
        <v>121</v>
      </c>
      <c r="H50" s="10">
        <v>4.9000000000000004</v>
      </c>
      <c r="I50" s="11">
        <f t="shared" si="0"/>
        <v>592.90000000000009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9" t="s">
        <v>89</v>
      </c>
      <c r="B51" s="9" t="s">
        <v>93</v>
      </c>
      <c r="C51" s="9" t="s">
        <v>85</v>
      </c>
      <c r="D51" s="9" t="s">
        <v>91</v>
      </c>
      <c r="E51" s="9" t="s">
        <v>87</v>
      </c>
      <c r="F51" s="9" t="s">
        <v>88</v>
      </c>
      <c r="G51" s="9">
        <v>237</v>
      </c>
      <c r="H51" s="10">
        <v>2.5</v>
      </c>
      <c r="I51" s="11">
        <f t="shared" si="0"/>
        <v>592.5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9" t="s">
        <v>83</v>
      </c>
      <c r="B52" s="9" t="s">
        <v>84</v>
      </c>
      <c r="C52" s="9" t="s">
        <v>90</v>
      </c>
      <c r="D52" s="9" t="s">
        <v>86</v>
      </c>
      <c r="E52" s="9" t="s">
        <v>81</v>
      </c>
      <c r="F52" s="9" t="s">
        <v>92</v>
      </c>
      <c r="G52" s="9">
        <v>137</v>
      </c>
      <c r="H52" s="10">
        <v>8</v>
      </c>
      <c r="I52" s="11">
        <f t="shared" si="0"/>
        <v>1096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9" t="s">
        <v>89</v>
      </c>
      <c r="B53" s="9" t="s">
        <v>93</v>
      </c>
      <c r="C53" s="9" t="s">
        <v>62</v>
      </c>
      <c r="D53" s="9" t="s">
        <v>91</v>
      </c>
      <c r="E53" s="9" t="s">
        <v>94</v>
      </c>
      <c r="F53" s="9" t="s">
        <v>82</v>
      </c>
      <c r="G53" s="9">
        <v>73</v>
      </c>
      <c r="H53" s="10">
        <v>3.4</v>
      </c>
      <c r="I53" s="11">
        <f t="shared" si="0"/>
        <v>248.2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9" t="s">
        <v>77</v>
      </c>
      <c r="B54" s="9" t="s">
        <v>93</v>
      </c>
      <c r="C54" s="9" t="s">
        <v>79</v>
      </c>
      <c r="D54" s="9" t="s">
        <v>80</v>
      </c>
      <c r="E54" s="9" t="s">
        <v>94</v>
      </c>
      <c r="F54" s="9" t="s">
        <v>88</v>
      </c>
      <c r="G54" s="9">
        <v>252</v>
      </c>
      <c r="H54" s="10">
        <v>4.0999999999999996</v>
      </c>
      <c r="I54" s="11">
        <f t="shared" si="0"/>
        <v>1033.1999999999998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9" t="s">
        <v>89</v>
      </c>
      <c r="B55" s="9" t="s">
        <v>84</v>
      </c>
      <c r="C55" s="9" t="s">
        <v>85</v>
      </c>
      <c r="D55" s="9" t="s">
        <v>80</v>
      </c>
      <c r="E55" s="9" t="s">
        <v>81</v>
      </c>
      <c r="F55" s="9" t="s">
        <v>88</v>
      </c>
      <c r="G55" s="9">
        <v>167</v>
      </c>
      <c r="H55" s="10">
        <v>5.5</v>
      </c>
      <c r="I55" s="11">
        <f t="shared" si="0"/>
        <v>918.5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9" t="s">
        <v>89</v>
      </c>
      <c r="B56" s="9" t="s">
        <v>78</v>
      </c>
      <c r="C56" s="9" t="s">
        <v>90</v>
      </c>
      <c r="D56" s="9" t="s">
        <v>86</v>
      </c>
      <c r="E56" s="9" t="s">
        <v>94</v>
      </c>
      <c r="F56" s="9" t="s">
        <v>82</v>
      </c>
      <c r="G56" s="9">
        <v>63</v>
      </c>
      <c r="H56" s="10">
        <v>3.4</v>
      </c>
      <c r="I56" s="11">
        <f t="shared" si="0"/>
        <v>214.2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9" t="s">
        <v>77</v>
      </c>
      <c r="B57" s="9" t="s">
        <v>78</v>
      </c>
      <c r="C57" s="9" t="s">
        <v>62</v>
      </c>
      <c r="D57" s="9" t="s">
        <v>80</v>
      </c>
      <c r="E57" s="9" t="s">
        <v>87</v>
      </c>
      <c r="F57" s="9" t="s">
        <v>92</v>
      </c>
      <c r="G57" s="9">
        <v>263</v>
      </c>
      <c r="H57" s="10">
        <v>3.8</v>
      </c>
      <c r="I57" s="11">
        <f t="shared" si="0"/>
        <v>999.4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9" t="s">
        <v>77</v>
      </c>
      <c r="B58" s="9" t="s">
        <v>93</v>
      </c>
      <c r="C58" s="9" t="s">
        <v>79</v>
      </c>
      <c r="D58" s="9" t="s">
        <v>91</v>
      </c>
      <c r="E58" s="9" t="s">
        <v>94</v>
      </c>
      <c r="F58" s="9" t="s">
        <v>82</v>
      </c>
      <c r="G58" s="9">
        <v>200</v>
      </c>
      <c r="H58" s="10">
        <v>3.4</v>
      </c>
      <c r="I58" s="11">
        <f t="shared" si="0"/>
        <v>680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9" t="s">
        <v>83</v>
      </c>
      <c r="B59" s="9" t="s">
        <v>84</v>
      </c>
      <c r="C59" s="9" t="s">
        <v>85</v>
      </c>
      <c r="D59" s="9" t="s">
        <v>86</v>
      </c>
      <c r="E59" s="9" t="s">
        <v>94</v>
      </c>
      <c r="F59" s="9" t="s">
        <v>92</v>
      </c>
      <c r="G59" s="9">
        <v>139</v>
      </c>
      <c r="H59" s="10">
        <v>2.6</v>
      </c>
      <c r="I59" s="11">
        <f t="shared" si="0"/>
        <v>361.40000000000003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9" t="s">
        <v>89</v>
      </c>
      <c r="B60" s="9" t="s">
        <v>93</v>
      </c>
      <c r="C60" s="9" t="s">
        <v>90</v>
      </c>
      <c r="D60" s="9" t="s">
        <v>91</v>
      </c>
      <c r="E60" s="9" t="s">
        <v>87</v>
      </c>
      <c r="F60" s="9" t="s">
        <v>92</v>
      </c>
      <c r="G60" s="9">
        <v>196</v>
      </c>
      <c r="H60" s="10">
        <v>3.8</v>
      </c>
      <c r="I60" s="11">
        <f t="shared" si="0"/>
        <v>744.8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9" t="s">
        <v>77</v>
      </c>
      <c r="B61" s="9" t="s">
        <v>78</v>
      </c>
      <c r="C61" s="9" t="s">
        <v>62</v>
      </c>
      <c r="D61" s="9" t="s">
        <v>91</v>
      </c>
      <c r="E61" s="9" t="s">
        <v>94</v>
      </c>
      <c r="F61" s="9" t="s">
        <v>88</v>
      </c>
      <c r="G61" s="9">
        <v>119</v>
      </c>
      <c r="H61" s="10">
        <v>4.0999999999999996</v>
      </c>
      <c r="I61" s="11">
        <f t="shared" si="0"/>
        <v>487.9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9" t="s">
        <v>89</v>
      </c>
      <c r="B62" s="9" t="s">
        <v>84</v>
      </c>
      <c r="C62" s="9" t="s">
        <v>79</v>
      </c>
      <c r="D62" s="9" t="s">
        <v>86</v>
      </c>
      <c r="E62" s="9" t="s">
        <v>87</v>
      </c>
      <c r="F62" s="9" t="s">
        <v>82</v>
      </c>
      <c r="G62" s="9">
        <v>224</v>
      </c>
      <c r="H62" s="10">
        <v>4.9000000000000004</v>
      </c>
      <c r="I62" s="11">
        <f t="shared" si="0"/>
        <v>1097.6000000000001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9" t="s">
        <v>77</v>
      </c>
      <c r="B63" s="9" t="s">
        <v>78</v>
      </c>
      <c r="C63" s="9" t="s">
        <v>85</v>
      </c>
      <c r="D63" s="9" t="s">
        <v>80</v>
      </c>
      <c r="E63" s="9" t="s">
        <v>81</v>
      </c>
      <c r="F63" s="9" t="s">
        <v>88</v>
      </c>
      <c r="G63" s="9">
        <v>265</v>
      </c>
      <c r="H63" s="10">
        <v>5.5</v>
      </c>
      <c r="I63" s="11">
        <f t="shared" si="0"/>
        <v>1457.5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9" t="s">
        <v>77</v>
      </c>
      <c r="B64" s="9" t="s">
        <v>84</v>
      </c>
      <c r="C64" s="9" t="s">
        <v>90</v>
      </c>
      <c r="D64" s="9" t="s">
        <v>86</v>
      </c>
      <c r="E64" s="9" t="s">
        <v>81</v>
      </c>
      <c r="F64" s="9" t="s">
        <v>92</v>
      </c>
      <c r="G64" s="9">
        <v>124</v>
      </c>
      <c r="H64" s="10">
        <v>8</v>
      </c>
      <c r="I64" s="11">
        <f t="shared" si="0"/>
        <v>992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9" t="s">
        <v>83</v>
      </c>
      <c r="B65" s="9" t="s">
        <v>84</v>
      </c>
      <c r="C65" s="9" t="s">
        <v>62</v>
      </c>
      <c r="D65" s="9" t="s">
        <v>86</v>
      </c>
      <c r="E65" s="9" t="s">
        <v>81</v>
      </c>
      <c r="F65" s="9" t="s">
        <v>82</v>
      </c>
      <c r="G65" s="9">
        <v>121</v>
      </c>
      <c r="H65" s="10">
        <v>7.3</v>
      </c>
      <c r="I65" s="11">
        <f t="shared" si="0"/>
        <v>883.3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9" t="s">
        <v>83</v>
      </c>
      <c r="B66" s="9" t="s">
        <v>93</v>
      </c>
      <c r="C66" s="9" t="s">
        <v>79</v>
      </c>
      <c r="D66" s="9" t="s">
        <v>80</v>
      </c>
      <c r="E66" s="9" t="s">
        <v>94</v>
      </c>
      <c r="F66" s="9" t="s">
        <v>88</v>
      </c>
      <c r="G66" s="9">
        <v>86</v>
      </c>
      <c r="H66" s="10">
        <v>4.0999999999999996</v>
      </c>
      <c r="I66" s="11">
        <f t="shared" si="0"/>
        <v>352.59999999999997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9" t="s">
        <v>77</v>
      </c>
      <c r="B67" s="9" t="s">
        <v>78</v>
      </c>
      <c r="C67" s="9" t="s">
        <v>85</v>
      </c>
      <c r="D67" s="9" t="s">
        <v>86</v>
      </c>
      <c r="E67" s="9" t="s">
        <v>87</v>
      </c>
      <c r="F67" s="9" t="s">
        <v>88</v>
      </c>
      <c r="G67" s="9">
        <v>31</v>
      </c>
      <c r="H67" s="10">
        <v>2.5</v>
      </c>
      <c r="I67" s="11">
        <f t="shared" si="0"/>
        <v>77.5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9" t="s">
        <v>83</v>
      </c>
      <c r="B68" s="9" t="s">
        <v>93</v>
      </c>
      <c r="C68" s="9" t="s">
        <v>90</v>
      </c>
      <c r="D68" s="9" t="s">
        <v>91</v>
      </c>
      <c r="E68" s="9" t="s">
        <v>81</v>
      </c>
      <c r="F68" s="9" t="s">
        <v>82</v>
      </c>
      <c r="G68" s="9">
        <v>108</v>
      </c>
      <c r="H68" s="10">
        <v>7.3</v>
      </c>
      <c r="I68" s="11">
        <f t="shared" si="0"/>
        <v>788.4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9" t="s">
        <v>89</v>
      </c>
      <c r="B69" s="9" t="s">
        <v>93</v>
      </c>
      <c r="C69" s="9" t="s">
        <v>62</v>
      </c>
      <c r="D69" s="9" t="s">
        <v>80</v>
      </c>
      <c r="E69" s="9" t="s">
        <v>87</v>
      </c>
      <c r="F69" s="9" t="s">
        <v>92</v>
      </c>
      <c r="G69" s="9">
        <v>109</v>
      </c>
      <c r="H69" s="10">
        <v>3.8</v>
      </c>
      <c r="I69" s="11">
        <f t="shared" si="0"/>
        <v>414.2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9" t="s">
        <v>77</v>
      </c>
      <c r="B70" s="9" t="s">
        <v>78</v>
      </c>
      <c r="C70" s="9" t="s">
        <v>79</v>
      </c>
      <c r="D70" s="9" t="s">
        <v>80</v>
      </c>
      <c r="E70" s="9" t="s">
        <v>81</v>
      </c>
      <c r="F70" s="9" t="s">
        <v>82</v>
      </c>
      <c r="G70" s="9">
        <v>224</v>
      </c>
      <c r="H70" s="10">
        <v>7.3</v>
      </c>
      <c r="I70" s="11">
        <f t="shared" si="0"/>
        <v>1635.2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9" t="s">
        <v>89</v>
      </c>
      <c r="B71" s="9" t="s">
        <v>78</v>
      </c>
      <c r="C71" s="9" t="s">
        <v>85</v>
      </c>
      <c r="D71" s="9" t="s">
        <v>91</v>
      </c>
      <c r="E71" s="9" t="s">
        <v>94</v>
      </c>
      <c r="F71" s="9" t="s">
        <v>92</v>
      </c>
      <c r="G71" s="9">
        <v>133</v>
      </c>
      <c r="H71" s="10">
        <v>2.6</v>
      </c>
      <c r="I71" s="11">
        <f t="shared" si="0"/>
        <v>345.8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9" t="s">
        <v>83</v>
      </c>
      <c r="B72" s="9" t="s">
        <v>84</v>
      </c>
      <c r="C72" s="9" t="s">
        <v>90</v>
      </c>
      <c r="D72" s="9" t="s">
        <v>86</v>
      </c>
      <c r="E72" s="9" t="s">
        <v>87</v>
      </c>
      <c r="F72" s="9" t="s">
        <v>92</v>
      </c>
      <c r="G72" s="9">
        <v>207</v>
      </c>
      <c r="H72" s="10">
        <v>3.8</v>
      </c>
      <c r="I72" s="11">
        <f t="shared" si="0"/>
        <v>786.59999999999991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9" t="s">
        <v>77</v>
      </c>
      <c r="B73" s="9" t="s">
        <v>78</v>
      </c>
      <c r="C73" s="9" t="s">
        <v>62</v>
      </c>
      <c r="D73" s="9" t="s">
        <v>91</v>
      </c>
      <c r="E73" s="9" t="s">
        <v>87</v>
      </c>
      <c r="F73" s="9" t="s">
        <v>88</v>
      </c>
      <c r="G73" s="9">
        <v>103</v>
      </c>
      <c r="H73" s="10">
        <v>2.5</v>
      </c>
      <c r="I73" s="11">
        <f t="shared" si="0"/>
        <v>257.5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9" t="s">
        <v>77</v>
      </c>
      <c r="B74" s="9" t="s">
        <v>93</v>
      </c>
      <c r="C74" s="9" t="s">
        <v>79</v>
      </c>
      <c r="D74" s="9" t="s">
        <v>86</v>
      </c>
      <c r="E74" s="9" t="s">
        <v>81</v>
      </c>
      <c r="F74" s="9" t="s">
        <v>82</v>
      </c>
      <c r="G74" s="9">
        <v>33</v>
      </c>
      <c r="H74" s="10">
        <v>7.3</v>
      </c>
      <c r="I74" s="11">
        <f t="shared" si="0"/>
        <v>240.9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9" t="s">
        <v>83</v>
      </c>
      <c r="B75" s="9" t="s">
        <v>84</v>
      </c>
      <c r="C75" s="9" t="s">
        <v>85</v>
      </c>
      <c r="D75" s="9" t="s">
        <v>80</v>
      </c>
      <c r="E75" s="9" t="s">
        <v>94</v>
      </c>
      <c r="F75" s="9" t="s">
        <v>88</v>
      </c>
      <c r="G75" s="9">
        <v>237</v>
      </c>
      <c r="H75" s="10">
        <v>4.0999999999999996</v>
      </c>
      <c r="I75" s="11">
        <f t="shared" si="0"/>
        <v>971.69999999999993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9" t="s">
        <v>89</v>
      </c>
      <c r="B76" s="9" t="s">
        <v>93</v>
      </c>
      <c r="C76" s="9" t="s">
        <v>90</v>
      </c>
      <c r="D76" s="9" t="s">
        <v>86</v>
      </c>
      <c r="E76" s="9" t="s">
        <v>94</v>
      </c>
      <c r="F76" s="9" t="s">
        <v>92</v>
      </c>
      <c r="G76" s="9">
        <v>75</v>
      </c>
      <c r="H76" s="10">
        <v>2.6</v>
      </c>
      <c r="I76" s="11">
        <f t="shared" si="0"/>
        <v>195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9" t="s">
        <v>89</v>
      </c>
      <c r="B77" s="9" t="s">
        <v>93</v>
      </c>
      <c r="C77" s="9" t="s">
        <v>62</v>
      </c>
      <c r="D77" s="9" t="s">
        <v>80</v>
      </c>
      <c r="E77" s="9" t="s">
        <v>81</v>
      </c>
      <c r="F77" s="9" t="s">
        <v>82</v>
      </c>
      <c r="G77" s="9">
        <v>53</v>
      </c>
      <c r="H77" s="10">
        <v>7.3</v>
      </c>
      <c r="I77" s="11">
        <f t="shared" si="0"/>
        <v>386.9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9" t="s">
        <v>83</v>
      </c>
      <c r="B78" s="9" t="s">
        <v>84</v>
      </c>
      <c r="C78" s="9" t="s">
        <v>79</v>
      </c>
      <c r="D78" s="9" t="s">
        <v>86</v>
      </c>
      <c r="E78" s="9" t="s">
        <v>94</v>
      </c>
      <c r="F78" s="9" t="s">
        <v>88</v>
      </c>
      <c r="G78" s="9">
        <v>54</v>
      </c>
      <c r="H78" s="10">
        <v>4.0999999999999996</v>
      </c>
      <c r="I78" s="11">
        <f t="shared" si="0"/>
        <v>221.39999999999998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9" t="s">
        <v>89</v>
      </c>
      <c r="B79" s="9" t="s">
        <v>78</v>
      </c>
      <c r="C79" s="9" t="s">
        <v>85</v>
      </c>
      <c r="D79" s="9" t="s">
        <v>86</v>
      </c>
      <c r="E79" s="9" t="s">
        <v>87</v>
      </c>
      <c r="F79" s="9" t="s">
        <v>88</v>
      </c>
      <c r="G79" s="9">
        <v>198</v>
      </c>
      <c r="H79" s="10">
        <v>2.5</v>
      </c>
      <c r="I79" s="11">
        <f t="shared" si="0"/>
        <v>495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9" t="s">
        <v>77</v>
      </c>
      <c r="B80" s="9" t="s">
        <v>78</v>
      </c>
      <c r="C80" s="9" t="s">
        <v>90</v>
      </c>
      <c r="D80" s="9" t="s">
        <v>91</v>
      </c>
      <c r="E80" s="9" t="s">
        <v>94</v>
      </c>
      <c r="F80" s="9" t="s">
        <v>82</v>
      </c>
      <c r="G80" s="9">
        <v>131</v>
      </c>
      <c r="H80" s="10">
        <v>3.4</v>
      </c>
      <c r="I80" s="11">
        <f t="shared" si="0"/>
        <v>445.4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9" t="s">
        <v>77</v>
      </c>
      <c r="B81" s="9" t="s">
        <v>93</v>
      </c>
      <c r="C81" s="9" t="s">
        <v>62</v>
      </c>
      <c r="D81" s="9" t="s">
        <v>80</v>
      </c>
      <c r="E81" s="9" t="s">
        <v>94</v>
      </c>
      <c r="F81" s="9" t="s">
        <v>92</v>
      </c>
      <c r="G81" s="9">
        <v>196</v>
      </c>
      <c r="H81" s="10">
        <v>2.6</v>
      </c>
      <c r="I81" s="11">
        <f t="shared" si="0"/>
        <v>509.6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9" t="s">
        <v>89</v>
      </c>
      <c r="B82" s="9" t="s">
        <v>84</v>
      </c>
      <c r="C82" s="9" t="s">
        <v>79</v>
      </c>
      <c r="D82" s="9" t="s">
        <v>91</v>
      </c>
      <c r="E82" s="9" t="s">
        <v>87</v>
      </c>
      <c r="F82" s="9" t="s">
        <v>82</v>
      </c>
      <c r="G82" s="9">
        <v>230</v>
      </c>
      <c r="H82" s="10">
        <v>4.9000000000000004</v>
      </c>
      <c r="I82" s="11">
        <f t="shared" si="0"/>
        <v>1127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9" t="s">
        <v>83</v>
      </c>
      <c r="B83" s="9" t="s">
        <v>93</v>
      </c>
      <c r="C83" s="9" t="s">
        <v>85</v>
      </c>
      <c r="D83" s="9" t="s">
        <v>91</v>
      </c>
      <c r="E83" s="9" t="s">
        <v>94</v>
      </c>
      <c r="F83" s="9" t="s">
        <v>92</v>
      </c>
      <c r="G83" s="9">
        <v>82</v>
      </c>
      <c r="H83" s="10">
        <v>2.6</v>
      </c>
      <c r="I83" s="11">
        <f t="shared" si="0"/>
        <v>213.20000000000002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9" t="s">
        <v>89</v>
      </c>
      <c r="B84" s="9" t="s">
        <v>78</v>
      </c>
      <c r="C84" s="9" t="s">
        <v>90</v>
      </c>
      <c r="D84" s="9" t="s">
        <v>86</v>
      </c>
      <c r="E84" s="9" t="s">
        <v>87</v>
      </c>
      <c r="F84" s="9" t="s">
        <v>92</v>
      </c>
      <c r="G84" s="9">
        <v>266</v>
      </c>
      <c r="H84" s="10">
        <v>3.8</v>
      </c>
      <c r="I84" s="11">
        <f t="shared" si="0"/>
        <v>1010.8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9" t="s">
        <v>77</v>
      </c>
      <c r="B85" s="9" t="s">
        <v>84</v>
      </c>
      <c r="C85" s="9" t="s">
        <v>62</v>
      </c>
      <c r="D85" s="9" t="s">
        <v>91</v>
      </c>
      <c r="E85" s="9" t="s">
        <v>81</v>
      </c>
      <c r="F85" s="9" t="s">
        <v>88</v>
      </c>
      <c r="G85" s="9">
        <v>196</v>
      </c>
      <c r="H85" s="10">
        <v>5.5</v>
      </c>
      <c r="I85" s="11">
        <f t="shared" si="0"/>
        <v>1078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9" t="s">
        <v>83</v>
      </c>
      <c r="B86" s="9" t="s">
        <v>78</v>
      </c>
      <c r="C86" s="9" t="s">
        <v>79</v>
      </c>
      <c r="D86" s="9" t="s">
        <v>80</v>
      </c>
      <c r="E86" s="9" t="s">
        <v>81</v>
      </c>
      <c r="F86" s="9" t="s">
        <v>82</v>
      </c>
      <c r="G86" s="9">
        <v>176</v>
      </c>
      <c r="H86" s="10">
        <v>7.3</v>
      </c>
      <c r="I86" s="11">
        <f t="shared" si="0"/>
        <v>1284.8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9" t="s">
        <v>89</v>
      </c>
      <c r="B87" s="9" t="s">
        <v>84</v>
      </c>
      <c r="C87" s="9" t="s">
        <v>85</v>
      </c>
      <c r="D87" s="9" t="s">
        <v>80</v>
      </c>
      <c r="E87" s="9" t="s">
        <v>81</v>
      </c>
      <c r="F87" s="9" t="s">
        <v>88</v>
      </c>
      <c r="G87" s="9">
        <v>164</v>
      </c>
      <c r="H87" s="10">
        <v>5.5</v>
      </c>
      <c r="I87" s="11">
        <f t="shared" si="0"/>
        <v>902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9" t="s">
        <v>83</v>
      </c>
      <c r="B88" s="9" t="s">
        <v>84</v>
      </c>
      <c r="C88" s="9" t="s">
        <v>90</v>
      </c>
      <c r="D88" s="9" t="s">
        <v>86</v>
      </c>
      <c r="E88" s="9" t="s">
        <v>94</v>
      </c>
      <c r="F88" s="9" t="s">
        <v>92</v>
      </c>
      <c r="G88" s="9">
        <v>181</v>
      </c>
      <c r="H88" s="10">
        <v>2.6</v>
      </c>
      <c r="I88" s="11">
        <f t="shared" si="0"/>
        <v>470.6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9" t="s">
        <v>89</v>
      </c>
      <c r="B89" s="9" t="s">
        <v>93</v>
      </c>
      <c r="C89" s="9" t="s">
        <v>62</v>
      </c>
      <c r="D89" s="9" t="s">
        <v>80</v>
      </c>
      <c r="E89" s="9" t="s">
        <v>87</v>
      </c>
      <c r="F89" s="9" t="s">
        <v>82</v>
      </c>
      <c r="G89" s="9">
        <v>155</v>
      </c>
      <c r="H89" s="10">
        <v>4.9000000000000004</v>
      </c>
      <c r="I89" s="11">
        <f t="shared" si="0"/>
        <v>759.5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9" t="s">
        <v>77</v>
      </c>
      <c r="B90" s="9" t="s">
        <v>78</v>
      </c>
      <c r="C90" s="9" t="s">
        <v>79</v>
      </c>
      <c r="D90" s="9" t="s">
        <v>91</v>
      </c>
      <c r="E90" s="9" t="s">
        <v>81</v>
      </c>
      <c r="F90" s="9" t="s">
        <v>88</v>
      </c>
      <c r="G90" s="9">
        <v>125</v>
      </c>
      <c r="H90" s="10">
        <v>5.5</v>
      </c>
      <c r="I90" s="11">
        <f t="shared" si="0"/>
        <v>687.5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9" t="s">
        <v>89</v>
      </c>
      <c r="B91" s="9" t="s">
        <v>93</v>
      </c>
      <c r="C91" s="9" t="s">
        <v>85</v>
      </c>
      <c r="D91" s="9" t="s">
        <v>86</v>
      </c>
      <c r="E91" s="9" t="s">
        <v>87</v>
      </c>
      <c r="F91" s="9" t="s">
        <v>88</v>
      </c>
      <c r="G91" s="9">
        <v>160</v>
      </c>
      <c r="H91" s="10">
        <v>2.5</v>
      </c>
      <c r="I91" s="11">
        <f t="shared" si="0"/>
        <v>400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4.5703125" customWidth="1"/>
    <col min="2" max="2" width="7.42578125" customWidth="1"/>
    <col min="3" max="3" width="10.28515625" customWidth="1"/>
    <col min="4" max="4" width="9.85546875" customWidth="1"/>
    <col min="5" max="5" width="9.140625" customWidth="1"/>
    <col min="6" max="6" width="6.5703125" customWidth="1"/>
    <col min="7" max="7" width="9.140625" customWidth="1"/>
    <col min="8" max="8" width="8.7109375" customWidth="1"/>
    <col min="9" max="9" width="12.5703125" customWidth="1"/>
    <col min="10" max="26" width="10.7109375" customWidth="1"/>
  </cols>
  <sheetData>
    <row r="1" spans="1:26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" t="s">
        <v>70</v>
      </c>
      <c r="B2" s="7" t="s">
        <v>0</v>
      </c>
      <c r="C2" s="7" t="s">
        <v>71</v>
      </c>
      <c r="D2" s="7" t="s">
        <v>72</v>
      </c>
      <c r="E2" s="7" t="s">
        <v>73</v>
      </c>
      <c r="F2" s="7" t="s">
        <v>74</v>
      </c>
      <c r="G2" s="7" t="s">
        <v>7</v>
      </c>
      <c r="H2" s="7" t="s">
        <v>75</v>
      </c>
      <c r="I2" s="7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4" t="s">
        <v>77</v>
      </c>
      <c r="B3" s="14" t="s">
        <v>84</v>
      </c>
      <c r="C3" s="14" t="s">
        <v>85</v>
      </c>
      <c r="D3" s="14" t="s">
        <v>80</v>
      </c>
      <c r="E3" s="14" t="s">
        <v>87</v>
      </c>
      <c r="F3" s="14" t="s">
        <v>82</v>
      </c>
      <c r="G3" s="15">
        <v>53</v>
      </c>
      <c r="H3" s="16">
        <v>3.4</v>
      </c>
      <c r="I3" s="16">
        <f t="shared" ref="I3:I11" si="0">G3*H3</f>
        <v>180.2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14" t="s">
        <v>77</v>
      </c>
      <c r="B4" s="14" t="s">
        <v>84</v>
      </c>
      <c r="C4" s="14" t="s">
        <v>95</v>
      </c>
      <c r="D4" s="14" t="s">
        <v>86</v>
      </c>
      <c r="E4" s="14" t="s">
        <v>81</v>
      </c>
      <c r="F4" s="14" t="s">
        <v>92</v>
      </c>
      <c r="G4" s="15">
        <v>167</v>
      </c>
      <c r="H4" s="16">
        <v>8</v>
      </c>
      <c r="I4" s="16">
        <f t="shared" si="0"/>
        <v>1336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14" t="s">
        <v>77</v>
      </c>
      <c r="B5" s="14" t="s">
        <v>78</v>
      </c>
      <c r="C5" s="14" t="s">
        <v>95</v>
      </c>
      <c r="D5" s="14" t="s">
        <v>80</v>
      </c>
      <c r="E5" s="14" t="s">
        <v>81</v>
      </c>
      <c r="F5" s="14" t="s">
        <v>82</v>
      </c>
      <c r="G5" s="15">
        <v>279</v>
      </c>
      <c r="H5" s="16">
        <v>7.3</v>
      </c>
      <c r="I5" s="16">
        <f t="shared" si="0"/>
        <v>2036.7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14" t="s">
        <v>89</v>
      </c>
      <c r="B6" s="14" t="s">
        <v>84</v>
      </c>
      <c r="C6" s="14" t="s">
        <v>85</v>
      </c>
      <c r="D6" s="14" t="s">
        <v>86</v>
      </c>
      <c r="E6" s="14" t="s">
        <v>87</v>
      </c>
      <c r="F6" s="14" t="s">
        <v>88</v>
      </c>
      <c r="G6" s="15">
        <v>66</v>
      </c>
      <c r="H6" s="16">
        <v>2.5</v>
      </c>
      <c r="I6" s="16">
        <f t="shared" si="0"/>
        <v>165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4" t="s">
        <v>89</v>
      </c>
      <c r="B7" s="14" t="s">
        <v>84</v>
      </c>
      <c r="C7" s="14" t="s">
        <v>85</v>
      </c>
      <c r="D7" s="14" t="s">
        <v>80</v>
      </c>
      <c r="E7" s="14" t="s">
        <v>81</v>
      </c>
      <c r="F7" s="14" t="s">
        <v>82</v>
      </c>
      <c r="G7" s="15">
        <v>74</v>
      </c>
      <c r="H7" s="16">
        <v>3.4</v>
      </c>
      <c r="I7" s="16">
        <f t="shared" si="0"/>
        <v>251.6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4" t="s">
        <v>89</v>
      </c>
      <c r="B8" s="14" t="s">
        <v>78</v>
      </c>
      <c r="C8" s="14" t="s">
        <v>95</v>
      </c>
      <c r="D8" s="14" t="s">
        <v>80</v>
      </c>
      <c r="E8" s="14" t="s">
        <v>81</v>
      </c>
      <c r="F8" s="14" t="s">
        <v>82</v>
      </c>
      <c r="G8" s="15">
        <v>65</v>
      </c>
      <c r="H8" s="16">
        <v>3.4</v>
      </c>
      <c r="I8" s="16">
        <f t="shared" si="0"/>
        <v>221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4" t="s">
        <v>89</v>
      </c>
      <c r="B9" s="14" t="s">
        <v>78</v>
      </c>
      <c r="C9" s="14" t="s">
        <v>85</v>
      </c>
      <c r="D9" s="14" t="s">
        <v>80</v>
      </c>
      <c r="E9" s="14" t="s">
        <v>81</v>
      </c>
      <c r="F9" s="14" t="s">
        <v>92</v>
      </c>
      <c r="G9" s="15">
        <v>128</v>
      </c>
      <c r="H9" s="16">
        <v>8</v>
      </c>
      <c r="I9" s="16">
        <f t="shared" si="0"/>
        <v>1024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14" t="s">
        <v>83</v>
      </c>
      <c r="B10" s="14" t="s">
        <v>84</v>
      </c>
      <c r="C10" s="14" t="s">
        <v>85</v>
      </c>
      <c r="D10" s="14" t="s">
        <v>86</v>
      </c>
      <c r="E10" s="14" t="s">
        <v>87</v>
      </c>
      <c r="F10" s="14" t="s">
        <v>88</v>
      </c>
      <c r="G10" s="15">
        <v>112</v>
      </c>
      <c r="H10" s="16">
        <v>2.5</v>
      </c>
      <c r="I10" s="16">
        <f t="shared" si="0"/>
        <v>280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4" t="s">
        <v>83</v>
      </c>
      <c r="B11" s="14" t="s">
        <v>78</v>
      </c>
      <c r="C11" s="14" t="s">
        <v>95</v>
      </c>
      <c r="D11" s="14" t="s">
        <v>80</v>
      </c>
      <c r="E11" s="14" t="s">
        <v>87</v>
      </c>
      <c r="F11" s="14" t="s">
        <v>88</v>
      </c>
      <c r="G11" s="15">
        <v>245</v>
      </c>
      <c r="H11" s="16">
        <v>2.5</v>
      </c>
      <c r="I11" s="16">
        <f t="shared" si="0"/>
        <v>612.5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Personalizado</vt:lpstr>
      <vt:lpstr>Lacteos</vt:lpstr>
      <vt:lpstr>Ordenar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IVONNE ALEXANDRA CRUZ GUASITASI</cp:lastModifiedBy>
  <dcterms:created xsi:type="dcterms:W3CDTF">2012-05-09T04:50:06Z</dcterms:created>
  <dcterms:modified xsi:type="dcterms:W3CDTF">2025-09-30T05:50:06Z</dcterms:modified>
</cp:coreProperties>
</file>